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64011"/>
  <mc:AlternateContent xmlns:mc="http://schemas.openxmlformats.org/markup-compatibility/2006">
    <mc:Choice Requires="x15">
      <x15ac:absPath xmlns:x15ac="http://schemas.microsoft.com/office/spreadsheetml/2010/11/ac" url="D:\SENA\2023\juicios\seguimiento fichas\2567910\"/>
    </mc:Choice>
  </mc:AlternateContent>
  <bookViews>
    <workbookView xWindow="-108" yWindow="-108" windowWidth="23256" windowHeight="12576"/>
  </bookViews>
  <sheets>
    <sheet name="Reporte J.E." sheetId="1" r:id="rId1"/>
    <sheet name="Informe" sheetId="4" r:id="rId2"/>
    <sheet name="VistaRa" sheetId="10" r:id="rId3"/>
    <sheet name="Datos" sheetId="9" state="hidden" r:id="rId4"/>
  </sheets>
  <definedNames>
    <definedName name="_xlnm._FilterDatabase" localSheetId="0" hidden="1">'Reporte J.E.'!$A$13:$WVR$2059</definedName>
    <definedName name="Total">VistaRa!$BM$4</definedName>
  </definedNames>
  <calcPr calcId="162913"/>
  <pivotCaches>
    <pivotCache cacheId="0" r:id="rId5"/>
    <pivotCache cacheId="7"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1" i="4" l="1"/>
  <c r="G32" i="4"/>
  <c r="G33" i="4"/>
  <c r="G34" i="4"/>
  <c r="G35" i="4"/>
  <c r="G36" i="4"/>
  <c r="G37" i="4"/>
  <c r="G38" i="4"/>
  <c r="G9" i="4" l="1"/>
  <c r="G11" i="4" l="1"/>
  <c r="D1" i="4" l="1"/>
  <c r="D3" i="4"/>
  <c r="N4" i="9" a="1"/>
  <c r="N4" i="9" s="1"/>
  <c r="B4" i="4" s="1"/>
  <c r="N3" i="9" a="1"/>
  <c r="N3" i="9" s="1"/>
  <c r="B3" i="4" s="1"/>
  <c r="N2" i="9" a="1"/>
  <c r="N2" i="9" s="1"/>
  <c r="B2" i="4" s="1"/>
  <c r="N1" i="9" a="1"/>
  <c r="N1" i="9" s="1"/>
  <c r="B1" i="4" s="1"/>
  <c r="G2" i="9" l="1"/>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G162" i="9"/>
  <c r="G163" i="9"/>
  <c r="G164" i="9"/>
  <c r="G165" i="9"/>
  <c r="G166" i="9"/>
  <c r="G167" i="9"/>
  <c r="G168" i="9"/>
  <c r="G169" i="9"/>
  <c r="G170" i="9"/>
  <c r="G171" i="9"/>
  <c r="G172" i="9"/>
  <c r="G173" i="9"/>
  <c r="G174" i="9"/>
  <c r="G175" i="9"/>
  <c r="G176" i="9"/>
  <c r="G177" i="9"/>
  <c r="G178" i="9"/>
  <c r="G179" i="9"/>
  <c r="G180" i="9"/>
  <c r="G181" i="9"/>
  <c r="G182" i="9"/>
  <c r="G183" i="9"/>
  <c r="G184" i="9"/>
  <c r="G185" i="9"/>
  <c r="G186" i="9"/>
  <c r="G187" i="9"/>
  <c r="G188" i="9"/>
  <c r="G189" i="9"/>
  <c r="G190" i="9"/>
  <c r="G191" i="9"/>
  <c r="G192" i="9"/>
  <c r="G193" i="9"/>
  <c r="G194" i="9"/>
  <c r="G195" i="9"/>
  <c r="G196" i="9"/>
  <c r="G197" i="9"/>
  <c r="G198" i="9"/>
  <c r="G199" i="9"/>
  <c r="G200" i="9"/>
  <c r="G201" i="9"/>
  <c r="G202" i="9"/>
  <c r="G203" i="9"/>
  <c r="G204" i="9"/>
  <c r="G205" i="9"/>
  <c r="G206" i="9"/>
  <c r="G207" i="9"/>
  <c r="G208" i="9"/>
  <c r="G209" i="9"/>
  <c r="G210" i="9"/>
  <c r="G211" i="9"/>
  <c r="G212" i="9"/>
  <c r="G213" i="9"/>
  <c r="G214" i="9"/>
  <c r="G215" i="9"/>
  <c r="G216" i="9"/>
  <c r="G217" i="9"/>
  <c r="G218" i="9"/>
  <c r="G219" i="9"/>
  <c r="G220" i="9"/>
  <c r="G221" i="9"/>
  <c r="G222" i="9"/>
  <c r="G223" i="9"/>
  <c r="G224" i="9"/>
  <c r="G225" i="9"/>
  <c r="G226" i="9"/>
  <c r="G227" i="9"/>
  <c r="G228" i="9"/>
  <c r="G229" i="9"/>
  <c r="G230" i="9"/>
  <c r="G231" i="9"/>
  <c r="G232" i="9"/>
  <c r="G233" i="9"/>
  <c r="G234" i="9"/>
  <c r="G235" i="9"/>
  <c r="G236" i="9"/>
  <c r="G237" i="9"/>
  <c r="G238" i="9"/>
  <c r="G239" i="9"/>
  <c r="G240" i="9"/>
  <c r="G241" i="9"/>
  <c r="G242" i="9"/>
  <c r="G243" i="9"/>
  <c r="G244" i="9"/>
  <c r="G245" i="9"/>
  <c r="G246" i="9"/>
  <c r="G247" i="9"/>
  <c r="G248" i="9"/>
  <c r="G249" i="9"/>
  <c r="G250" i="9"/>
  <c r="G251" i="9"/>
  <c r="G252" i="9"/>
  <c r="G253" i="9"/>
  <c r="G254" i="9"/>
  <c r="G255" i="9"/>
  <c r="G256" i="9"/>
  <c r="G257" i="9"/>
  <c r="G258" i="9"/>
  <c r="G259" i="9"/>
  <c r="G260" i="9"/>
  <c r="G261" i="9"/>
  <c r="G262" i="9"/>
  <c r="G263" i="9"/>
  <c r="G264" i="9"/>
  <c r="G265" i="9"/>
  <c r="G266" i="9"/>
  <c r="G267" i="9"/>
  <c r="G268" i="9"/>
  <c r="G269" i="9"/>
  <c r="G270" i="9"/>
  <c r="G271" i="9"/>
  <c r="G272" i="9"/>
  <c r="G273" i="9"/>
  <c r="G274" i="9"/>
  <c r="G275" i="9"/>
  <c r="G276" i="9"/>
  <c r="G277" i="9"/>
  <c r="G278" i="9"/>
  <c r="G279" i="9"/>
  <c r="G280" i="9"/>
  <c r="G281" i="9"/>
  <c r="G282" i="9"/>
  <c r="G283" i="9"/>
  <c r="G284" i="9"/>
  <c r="G285" i="9"/>
  <c r="G286" i="9"/>
  <c r="G287" i="9"/>
  <c r="G288" i="9"/>
  <c r="G289" i="9"/>
  <c r="G290" i="9"/>
  <c r="G291" i="9"/>
  <c r="G292" i="9"/>
  <c r="G293" i="9"/>
  <c r="G294" i="9"/>
  <c r="G295" i="9"/>
  <c r="G296" i="9"/>
  <c r="G297" i="9"/>
  <c r="G298" i="9"/>
  <c r="G299" i="9"/>
  <c r="G300" i="9"/>
  <c r="G301" i="9"/>
  <c r="G302" i="9"/>
  <c r="G303" i="9"/>
  <c r="G304" i="9"/>
  <c r="G305" i="9"/>
  <c r="G306" i="9"/>
  <c r="G307" i="9"/>
  <c r="G308" i="9"/>
  <c r="G309" i="9"/>
  <c r="G310" i="9"/>
  <c r="G311" i="9"/>
  <c r="G312" i="9"/>
  <c r="G313" i="9"/>
  <c r="G314" i="9"/>
  <c r="G315" i="9"/>
  <c r="G316" i="9"/>
  <c r="G317" i="9"/>
  <c r="G318" i="9"/>
  <c r="G319" i="9"/>
  <c r="G320" i="9"/>
  <c r="G321" i="9"/>
  <c r="G322" i="9"/>
  <c r="G323" i="9"/>
  <c r="G324" i="9"/>
  <c r="G325" i="9"/>
  <c r="G326" i="9"/>
  <c r="G327" i="9"/>
  <c r="G328" i="9"/>
  <c r="G329" i="9"/>
  <c r="G330" i="9"/>
  <c r="G331" i="9"/>
  <c r="G332" i="9"/>
  <c r="G333" i="9"/>
  <c r="G334" i="9"/>
  <c r="G335" i="9"/>
  <c r="G336" i="9"/>
  <c r="G337" i="9"/>
  <c r="G338" i="9"/>
  <c r="G339" i="9"/>
  <c r="G340" i="9"/>
  <c r="G341" i="9"/>
  <c r="G342" i="9"/>
  <c r="G343" i="9"/>
  <c r="G344" i="9"/>
  <c r="G345" i="9"/>
  <c r="G346" i="9"/>
  <c r="G347" i="9"/>
  <c r="G348" i="9"/>
  <c r="G349" i="9"/>
  <c r="G350" i="9"/>
  <c r="G351" i="9"/>
  <c r="G352" i="9"/>
  <c r="G353" i="9"/>
  <c r="G354" i="9"/>
  <c r="G355" i="9"/>
  <c r="G356" i="9"/>
  <c r="G357" i="9"/>
  <c r="G358" i="9"/>
  <c r="G359" i="9"/>
  <c r="G360" i="9"/>
  <c r="G361" i="9"/>
  <c r="G362" i="9"/>
  <c r="G363" i="9"/>
  <c r="G364" i="9"/>
  <c r="G365" i="9"/>
  <c r="G366" i="9"/>
  <c r="G367" i="9"/>
  <c r="G368" i="9"/>
  <c r="G369" i="9"/>
  <c r="G370" i="9"/>
  <c r="G371" i="9"/>
  <c r="G372" i="9"/>
  <c r="G373" i="9"/>
  <c r="G374" i="9"/>
  <c r="G375" i="9"/>
  <c r="G376" i="9"/>
  <c r="G377" i="9"/>
  <c r="G378" i="9"/>
  <c r="G379" i="9"/>
  <c r="G380" i="9"/>
  <c r="G381" i="9"/>
  <c r="G382" i="9"/>
  <c r="G383" i="9"/>
  <c r="G384" i="9"/>
  <c r="G385" i="9"/>
  <c r="G386" i="9"/>
  <c r="G387" i="9"/>
  <c r="G388" i="9"/>
  <c r="G389" i="9"/>
  <c r="G390" i="9"/>
  <c r="G391" i="9"/>
  <c r="G392" i="9"/>
  <c r="G393" i="9"/>
  <c r="G394" i="9"/>
  <c r="G395" i="9"/>
  <c r="G396" i="9"/>
  <c r="G397" i="9"/>
  <c r="G398" i="9"/>
  <c r="G399" i="9"/>
  <c r="G400" i="9"/>
  <c r="G401" i="9"/>
  <c r="G402" i="9"/>
  <c r="G403" i="9"/>
  <c r="G404" i="9"/>
  <c r="G405" i="9"/>
  <c r="G406" i="9"/>
  <c r="G407" i="9"/>
  <c r="G408" i="9"/>
  <c r="G409" i="9"/>
  <c r="G410" i="9"/>
  <c r="G411" i="9"/>
  <c r="G412" i="9"/>
  <c r="G413" i="9"/>
  <c r="G414" i="9"/>
  <c r="G415" i="9"/>
  <c r="G416" i="9"/>
  <c r="G417" i="9"/>
  <c r="G418" i="9"/>
  <c r="G419" i="9"/>
  <c r="G420" i="9"/>
  <c r="G421" i="9"/>
  <c r="G422" i="9"/>
  <c r="G423" i="9"/>
  <c r="G424" i="9"/>
  <c r="G425" i="9"/>
  <c r="G426" i="9"/>
  <c r="G427" i="9"/>
  <c r="G428" i="9"/>
  <c r="G429" i="9"/>
  <c r="G430" i="9"/>
  <c r="G431" i="9"/>
  <c r="G432" i="9"/>
  <c r="G433" i="9"/>
  <c r="G434" i="9"/>
  <c r="G435" i="9"/>
  <c r="G436" i="9"/>
  <c r="G437" i="9"/>
  <c r="G438" i="9"/>
  <c r="G439" i="9"/>
  <c r="G440" i="9"/>
  <c r="G441" i="9"/>
  <c r="G442" i="9"/>
  <c r="G443" i="9"/>
  <c r="G444" i="9"/>
  <c r="G445" i="9"/>
  <c r="G446" i="9"/>
  <c r="G447" i="9"/>
  <c r="G448" i="9"/>
  <c r="G449" i="9"/>
  <c r="G450" i="9"/>
  <c r="G451" i="9"/>
  <c r="G452" i="9"/>
  <c r="G453" i="9"/>
  <c r="G454" i="9"/>
  <c r="G455" i="9"/>
  <c r="G456" i="9"/>
  <c r="G457" i="9"/>
  <c r="G458" i="9"/>
  <c r="G459" i="9"/>
  <c r="G460" i="9"/>
  <c r="G461" i="9"/>
  <c r="G462" i="9"/>
  <c r="G463" i="9"/>
  <c r="G464" i="9"/>
  <c r="G465" i="9"/>
  <c r="G466" i="9"/>
  <c r="G467" i="9"/>
  <c r="G468" i="9"/>
  <c r="G469" i="9"/>
  <c r="G470" i="9"/>
  <c r="G471" i="9"/>
  <c r="G472" i="9"/>
  <c r="G473" i="9"/>
  <c r="G474" i="9"/>
  <c r="G475" i="9"/>
  <c r="G476" i="9"/>
  <c r="G477" i="9"/>
  <c r="G478" i="9"/>
  <c r="G479" i="9"/>
  <c r="G480" i="9"/>
  <c r="G481" i="9"/>
  <c r="G482" i="9"/>
  <c r="G483" i="9"/>
  <c r="G484" i="9"/>
  <c r="G485" i="9"/>
  <c r="G486" i="9"/>
  <c r="G487" i="9"/>
  <c r="G488" i="9"/>
  <c r="G489" i="9"/>
  <c r="G490" i="9"/>
  <c r="G491" i="9"/>
  <c r="G492" i="9"/>
  <c r="G493" i="9"/>
  <c r="G494" i="9"/>
  <c r="G495" i="9"/>
  <c r="G496" i="9"/>
  <c r="G497" i="9"/>
  <c r="G498" i="9"/>
  <c r="G499" i="9"/>
  <c r="G500" i="9"/>
  <c r="G501" i="9"/>
  <c r="G502" i="9"/>
  <c r="G503" i="9"/>
  <c r="G504" i="9"/>
  <c r="G505" i="9"/>
  <c r="G506" i="9"/>
  <c r="G507" i="9"/>
  <c r="G508" i="9"/>
  <c r="G509" i="9"/>
  <c r="G510" i="9"/>
  <c r="G511" i="9"/>
  <c r="G512" i="9"/>
  <c r="G513" i="9"/>
  <c r="G514" i="9"/>
  <c r="G515" i="9"/>
  <c r="G516" i="9"/>
  <c r="G517" i="9"/>
  <c r="G518" i="9"/>
  <c r="G519" i="9"/>
  <c r="G520" i="9"/>
  <c r="G521" i="9"/>
  <c r="G522" i="9"/>
  <c r="G523" i="9"/>
  <c r="G524" i="9"/>
  <c r="G525" i="9"/>
  <c r="G526" i="9"/>
  <c r="G527" i="9"/>
  <c r="G528" i="9"/>
  <c r="G529" i="9"/>
  <c r="G530" i="9"/>
  <c r="G531" i="9"/>
  <c r="G532" i="9"/>
  <c r="G533" i="9"/>
  <c r="G534" i="9"/>
  <c r="G535" i="9"/>
  <c r="G536" i="9"/>
  <c r="G537" i="9"/>
  <c r="G538" i="9"/>
  <c r="G539" i="9"/>
  <c r="G540" i="9"/>
  <c r="G541" i="9"/>
  <c r="G542" i="9"/>
  <c r="G543" i="9"/>
  <c r="G544" i="9"/>
  <c r="G545" i="9"/>
  <c r="G546" i="9"/>
  <c r="G547" i="9"/>
  <c r="G548" i="9"/>
  <c r="G549" i="9"/>
  <c r="G550" i="9"/>
  <c r="G551" i="9"/>
  <c r="G552" i="9"/>
  <c r="G553" i="9"/>
  <c r="G554" i="9"/>
  <c r="G555" i="9"/>
  <c r="G556" i="9"/>
  <c r="G557" i="9"/>
  <c r="G558" i="9"/>
  <c r="G559" i="9"/>
  <c r="G560" i="9"/>
  <c r="G561" i="9"/>
  <c r="G562" i="9"/>
  <c r="G563" i="9"/>
  <c r="G564" i="9"/>
  <c r="G565" i="9"/>
  <c r="G566" i="9"/>
  <c r="G567" i="9"/>
  <c r="G568" i="9"/>
  <c r="G569" i="9"/>
  <c r="G570" i="9"/>
  <c r="G571" i="9"/>
  <c r="G572" i="9"/>
  <c r="G573" i="9"/>
  <c r="G574" i="9"/>
  <c r="G575" i="9"/>
  <c r="G576" i="9"/>
  <c r="G577" i="9"/>
  <c r="G578" i="9"/>
  <c r="G579" i="9"/>
  <c r="G580" i="9"/>
  <c r="G581" i="9"/>
  <c r="G582" i="9"/>
  <c r="G583" i="9"/>
  <c r="G584" i="9"/>
  <c r="G585" i="9"/>
  <c r="G586" i="9"/>
  <c r="G587" i="9"/>
  <c r="G588" i="9"/>
  <c r="G589" i="9"/>
  <c r="G590" i="9"/>
  <c r="G591" i="9"/>
  <c r="G592" i="9"/>
  <c r="G593" i="9"/>
  <c r="G594" i="9"/>
  <c r="G595" i="9"/>
  <c r="G596" i="9"/>
  <c r="G597" i="9"/>
  <c r="G598" i="9"/>
  <c r="G599" i="9"/>
  <c r="G600" i="9"/>
  <c r="G601" i="9"/>
  <c r="G602" i="9"/>
  <c r="G603" i="9"/>
  <c r="G604" i="9"/>
  <c r="G605" i="9"/>
  <c r="G606" i="9"/>
  <c r="G607" i="9"/>
  <c r="G608" i="9"/>
  <c r="G609" i="9"/>
  <c r="G610" i="9"/>
  <c r="G611" i="9"/>
  <c r="G612" i="9"/>
  <c r="G613" i="9"/>
  <c r="G614" i="9"/>
  <c r="G615" i="9"/>
  <c r="G616" i="9"/>
  <c r="G617" i="9"/>
  <c r="G618" i="9"/>
  <c r="G619" i="9"/>
  <c r="G620" i="9"/>
  <c r="G621" i="9"/>
  <c r="G622" i="9"/>
  <c r="G623" i="9"/>
  <c r="G624" i="9"/>
  <c r="G625" i="9"/>
  <c r="G626" i="9"/>
  <c r="G627" i="9"/>
  <c r="G628" i="9"/>
  <c r="G629" i="9"/>
  <c r="G630" i="9"/>
  <c r="G631" i="9"/>
  <c r="G632" i="9"/>
  <c r="G633" i="9"/>
  <c r="G634" i="9"/>
  <c r="G635" i="9"/>
  <c r="G636" i="9"/>
  <c r="G637" i="9"/>
  <c r="G638" i="9"/>
  <c r="G639" i="9"/>
  <c r="G640" i="9"/>
  <c r="G641" i="9"/>
  <c r="G642" i="9"/>
  <c r="G643" i="9"/>
  <c r="G644" i="9"/>
  <c r="G645" i="9"/>
  <c r="G646" i="9"/>
  <c r="G647" i="9"/>
  <c r="G648" i="9"/>
  <c r="G649" i="9"/>
  <c r="G650" i="9"/>
  <c r="G651" i="9"/>
  <c r="G652" i="9"/>
  <c r="G653" i="9"/>
  <c r="G654" i="9"/>
  <c r="G655" i="9"/>
  <c r="G656" i="9"/>
  <c r="G657" i="9"/>
  <c r="G658" i="9"/>
  <c r="G659" i="9"/>
  <c r="G660" i="9"/>
  <c r="G661" i="9"/>
  <c r="G662" i="9"/>
  <c r="G663" i="9"/>
  <c r="G664" i="9"/>
  <c r="G665" i="9"/>
  <c r="G666" i="9"/>
  <c r="G667" i="9"/>
  <c r="G668" i="9"/>
  <c r="G669" i="9"/>
  <c r="G670" i="9"/>
  <c r="G671" i="9"/>
  <c r="G672" i="9"/>
  <c r="G673" i="9"/>
  <c r="G674" i="9"/>
  <c r="G675" i="9"/>
  <c r="G676" i="9"/>
  <c r="G677" i="9"/>
  <c r="G678" i="9"/>
  <c r="G679" i="9"/>
  <c r="G680" i="9"/>
  <c r="G681" i="9"/>
  <c r="G682" i="9"/>
  <c r="G683" i="9"/>
  <c r="G684" i="9"/>
  <c r="G685" i="9"/>
  <c r="G686" i="9"/>
  <c r="G687" i="9"/>
  <c r="G688" i="9"/>
  <c r="G689" i="9"/>
  <c r="G690" i="9"/>
  <c r="G691" i="9"/>
  <c r="G692" i="9"/>
  <c r="G693" i="9"/>
  <c r="G694" i="9"/>
  <c r="G695" i="9"/>
  <c r="G696" i="9"/>
  <c r="G697" i="9"/>
  <c r="G698" i="9"/>
  <c r="G699" i="9"/>
  <c r="G700" i="9"/>
  <c r="G701" i="9"/>
  <c r="G702" i="9"/>
  <c r="G703" i="9"/>
  <c r="G704" i="9"/>
  <c r="G705" i="9"/>
  <c r="G706" i="9"/>
  <c r="G707" i="9"/>
  <c r="G708" i="9"/>
  <c r="G709" i="9"/>
  <c r="G710" i="9"/>
  <c r="G711" i="9"/>
  <c r="G712" i="9"/>
  <c r="G713" i="9"/>
  <c r="G714" i="9"/>
  <c r="G715" i="9"/>
  <c r="G716" i="9"/>
  <c r="G717" i="9"/>
  <c r="G718" i="9"/>
  <c r="G719" i="9"/>
  <c r="G720" i="9"/>
  <c r="G721" i="9"/>
  <c r="G722" i="9"/>
  <c r="G723" i="9"/>
  <c r="G724" i="9"/>
  <c r="G725" i="9"/>
  <c r="G726" i="9"/>
  <c r="G727" i="9"/>
  <c r="G728" i="9"/>
  <c r="G729" i="9"/>
  <c r="G730" i="9"/>
  <c r="G731" i="9"/>
  <c r="G732" i="9"/>
  <c r="G733" i="9"/>
  <c r="G734" i="9"/>
  <c r="G735" i="9"/>
  <c r="G736" i="9"/>
  <c r="G737" i="9"/>
  <c r="G738" i="9"/>
  <c r="G739" i="9"/>
  <c r="G740" i="9"/>
  <c r="G741" i="9"/>
  <c r="G742" i="9"/>
  <c r="G743" i="9"/>
  <c r="G744" i="9"/>
  <c r="G745" i="9"/>
  <c r="G746" i="9"/>
  <c r="G747" i="9"/>
  <c r="G748" i="9"/>
  <c r="G749" i="9"/>
  <c r="G750" i="9"/>
  <c r="G751" i="9"/>
  <c r="G752" i="9"/>
  <c r="G753" i="9"/>
  <c r="G754" i="9"/>
  <c r="G755" i="9"/>
  <c r="G756" i="9"/>
  <c r="G757" i="9"/>
  <c r="G758" i="9"/>
  <c r="G759" i="9"/>
  <c r="G760" i="9"/>
  <c r="G761" i="9"/>
  <c r="G762" i="9"/>
  <c r="G763" i="9"/>
  <c r="G764" i="9"/>
  <c r="G765" i="9"/>
  <c r="G766" i="9"/>
  <c r="G767" i="9"/>
  <c r="G768" i="9"/>
  <c r="G769" i="9"/>
  <c r="G770" i="9"/>
  <c r="G771" i="9"/>
  <c r="G772" i="9"/>
  <c r="G773" i="9"/>
  <c r="G774" i="9"/>
  <c r="G775" i="9"/>
  <c r="G776" i="9"/>
  <c r="G777" i="9"/>
  <c r="G778" i="9"/>
  <c r="G779" i="9"/>
  <c r="G780" i="9"/>
  <c r="G781" i="9"/>
  <c r="G782" i="9"/>
  <c r="G783" i="9"/>
  <c r="G784" i="9"/>
  <c r="G785" i="9"/>
  <c r="G786" i="9"/>
  <c r="G787" i="9"/>
  <c r="G788" i="9"/>
  <c r="G789" i="9"/>
  <c r="G790" i="9"/>
  <c r="G791" i="9"/>
  <c r="G792" i="9"/>
  <c r="G793" i="9"/>
  <c r="G794" i="9"/>
  <c r="G795" i="9"/>
  <c r="G796" i="9"/>
  <c r="G797" i="9"/>
  <c r="G798" i="9"/>
  <c r="G799" i="9"/>
  <c r="G800" i="9"/>
  <c r="G801" i="9"/>
  <c r="G802" i="9"/>
  <c r="G803" i="9"/>
  <c r="G804" i="9"/>
  <c r="G805" i="9"/>
  <c r="G806" i="9"/>
  <c r="G807" i="9"/>
  <c r="G808" i="9"/>
  <c r="G809" i="9"/>
  <c r="G810" i="9"/>
  <c r="G811" i="9"/>
  <c r="G812" i="9"/>
  <c r="G813" i="9"/>
  <c r="G814" i="9"/>
  <c r="G815" i="9"/>
  <c r="G816" i="9"/>
  <c r="G817" i="9"/>
  <c r="G818" i="9"/>
  <c r="G819" i="9"/>
  <c r="G820" i="9"/>
  <c r="G821" i="9"/>
  <c r="G822" i="9"/>
  <c r="G823" i="9"/>
  <c r="G824" i="9"/>
  <c r="G825" i="9"/>
  <c r="G826" i="9"/>
  <c r="G827" i="9"/>
  <c r="G828" i="9"/>
  <c r="G829" i="9"/>
  <c r="G830" i="9"/>
  <c r="G831" i="9"/>
  <c r="G832" i="9"/>
  <c r="G833" i="9"/>
  <c r="G834" i="9"/>
  <c r="G835" i="9"/>
  <c r="G836" i="9"/>
  <c r="G837" i="9"/>
  <c r="G838" i="9"/>
  <c r="G839" i="9"/>
  <c r="G840" i="9"/>
  <c r="G841" i="9"/>
  <c r="G842" i="9"/>
  <c r="G843" i="9"/>
  <c r="G844" i="9"/>
  <c r="G845" i="9"/>
  <c r="G846" i="9"/>
  <c r="G847" i="9"/>
  <c r="G848" i="9"/>
  <c r="G849" i="9"/>
  <c r="G850" i="9"/>
  <c r="G851" i="9"/>
  <c r="G852" i="9"/>
  <c r="G853" i="9"/>
  <c r="G854" i="9"/>
  <c r="G855" i="9"/>
  <c r="G856" i="9"/>
  <c r="G857" i="9"/>
  <c r="G858" i="9"/>
  <c r="G859" i="9"/>
  <c r="G860" i="9"/>
  <c r="G861" i="9"/>
  <c r="G862" i="9"/>
  <c r="G863" i="9"/>
  <c r="G864" i="9"/>
  <c r="G865" i="9"/>
  <c r="G866" i="9"/>
  <c r="G867" i="9"/>
  <c r="G868" i="9"/>
  <c r="G869" i="9"/>
  <c r="G870" i="9"/>
  <c r="G871" i="9"/>
  <c r="G872" i="9"/>
  <c r="G873" i="9"/>
  <c r="G874" i="9"/>
  <c r="G875" i="9"/>
  <c r="G876" i="9"/>
  <c r="G877" i="9"/>
  <c r="G878" i="9"/>
  <c r="G879" i="9"/>
  <c r="G880" i="9"/>
  <c r="G881" i="9"/>
  <c r="G882" i="9"/>
  <c r="G883" i="9"/>
  <c r="G884" i="9"/>
  <c r="G885" i="9"/>
  <c r="G886" i="9"/>
  <c r="G887" i="9"/>
  <c r="G888" i="9"/>
  <c r="G889" i="9"/>
  <c r="G890" i="9"/>
  <c r="G891" i="9"/>
  <c r="G892" i="9"/>
  <c r="G893" i="9"/>
  <c r="G894" i="9"/>
  <c r="G895" i="9"/>
  <c r="G896" i="9"/>
  <c r="G897" i="9"/>
  <c r="G898" i="9"/>
  <c r="G899" i="9"/>
  <c r="G900" i="9"/>
  <c r="G901" i="9"/>
  <c r="G902" i="9"/>
  <c r="G903" i="9"/>
  <c r="G904" i="9"/>
  <c r="G905" i="9"/>
  <c r="G906" i="9"/>
  <c r="G907" i="9"/>
  <c r="G908" i="9"/>
  <c r="G909" i="9"/>
  <c r="G910" i="9"/>
  <c r="G911" i="9"/>
  <c r="G912" i="9"/>
  <c r="G913" i="9"/>
  <c r="G914" i="9"/>
  <c r="G915" i="9"/>
  <c r="G916" i="9"/>
  <c r="G917" i="9"/>
  <c r="G918" i="9"/>
  <c r="G919" i="9"/>
  <c r="G920" i="9"/>
  <c r="G921" i="9"/>
  <c r="G922" i="9"/>
  <c r="G923" i="9"/>
  <c r="G924" i="9"/>
  <c r="G925" i="9"/>
  <c r="G926" i="9"/>
  <c r="G927" i="9"/>
  <c r="G928" i="9"/>
  <c r="G929" i="9"/>
  <c r="G930" i="9"/>
  <c r="G931" i="9"/>
  <c r="G932" i="9"/>
  <c r="G933" i="9"/>
  <c r="G934" i="9"/>
  <c r="G935" i="9"/>
  <c r="G936" i="9"/>
  <c r="G937" i="9"/>
  <c r="G938" i="9"/>
  <c r="G939" i="9"/>
  <c r="G940" i="9"/>
  <c r="G941" i="9"/>
  <c r="G942" i="9"/>
  <c r="G943" i="9"/>
  <c r="G944" i="9"/>
  <c r="G945" i="9"/>
  <c r="G946" i="9"/>
  <c r="G947" i="9"/>
  <c r="G948" i="9"/>
  <c r="G949" i="9"/>
  <c r="G950" i="9"/>
  <c r="G951" i="9"/>
  <c r="G952" i="9"/>
  <c r="G953" i="9"/>
  <c r="G954" i="9"/>
  <c r="G955" i="9"/>
  <c r="G956" i="9"/>
  <c r="G957" i="9"/>
  <c r="G958" i="9"/>
  <c r="G959" i="9"/>
  <c r="G960" i="9"/>
  <c r="G961" i="9"/>
  <c r="G962" i="9"/>
  <c r="G963" i="9"/>
  <c r="G964" i="9"/>
  <c r="G965" i="9"/>
  <c r="G966" i="9"/>
  <c r="G967" i="9"/>
  <c r="G968" i="9"/>
  <c r="G969" i="9"/>
  <c r="G970" i="9"/>
  <c r="G971" i="9"/>
  <c r="G972" i="9"/>
  <c r="G973" i="9"/>
  <c r="G974" i="9"/>
  <c r="G975" i="9"/>
  <c r="G976" i="9"/>
  <c r="G977" i="9"/>
  <c r="G978" i="9"/>
  <c r="G979" i="9"/>
  <c r="G980" i="9"/>
  <c r="G981" i="9"/>
  <c r="G982" i="9"/>
  <c r="G983" i="9"/>
  <c r="G984" i="9"/>
  <c r="G985" i="9"/>
  <c r="G986" i="9"/>
  <c r="G987" i="9"/>
  <c r="G988" i="9"/>
  <c r="G989" i="9"/>
  <c r="G990" i="9"/>
  <c r="G991" i="9"/>
  <c r="G992" i="9"/>
  <c r="G993" i="9"/>
  <c r="G994" i="9"/>
  <c r="G995" i="9"/>
  <c r="G996" i="9"/>
  <c r="G997" i="9"/>
  <c r="G998" i="9"/>
  <c r="G999" i="9"/>
  <c r="G1000" i="9"/>
  <c r="G1001" i="9"/>
  <c r="G1002" i="9"/>
  <c r="G1003" i="9"/>
  <c r="G1004" i="9"/>
  <c r="G1005" i="9"/>
  <c r="G1006" i="9"/>
  <c r="G1007" i="9"/>
  <c r="G1008" i="9"/>
  <c r="G1009" i="9"/>
  <c r="G1010" i="9"/>
  <c r="G1011" i="9"/>
  <c r="G1012" i="9"/>
  <c r="G1013" i="9"/>
  <c r="G1014" i="9"/>
  <c r="G1015" i="9"/>
  <c r="G1016" i="9"/>
  <c r="G1017" i="9"/>
  <c r="G1018" i="9"/>
  <c r="G1019" i="9"/>
  <c r="G1020" i="9"/>
  <c r="G1021" i="9"/>
  <c r="G1022" i="9"/>
  <c r="G1023" i="9"/>
  <c r="G1024" i="9"/>
  <c r="G1025" i="9"/>
  <c r="G1026" i="9"/>
  <c r="G1027" i="9"/>
  <c r="G1028" i="9"/>
  <c r="G1029" i="9"/>
  <c r="G1030" i="9"/>
  <c r="G1031" i="9"/>
  <c r="G1032" i="9"/>
  <c r="G1033" i="9"/>
  <c r="G1034" i="9"/>
  <c r="G1035" i="9"/>
  <c r="G1036" i="9"/>
  <c r="G1037" i="9"/>
  <c r="G1038" i="9"/>
  <c r="G1039" i="9"/>
  <c r="G1040" i="9"/>
  <c r="G1041" i="9"/>
  <c r="G1042" i="9"/>
  <c r="G1043" i="9"/>
  <c r="G1044" i="9"/>
  <c r="G1045" i="9"/>
  <c r="G1046" i="9"/>
  <c r="G1047" i="9"/>
  <c r="G1048" i="9"/>
  <c r="G1049" i="9"/>
  <c r="G1050" i="9"/>
  <c r="G1051" i="9"/>
  <c r="G1052" i="9"/>
  <c r="G1053" i="9"/>
  <c r="G1054" i="9"/>
  <c r="G1055" i="9"/>
  <c r="G1056" i="9"/>
  <c r="G1057" i="9"/>
  <c r="G1058" i="9"/>
  <c r="G1059" i="9"/>
  <c r="G1060" i="9"/>
  <c r="G1061" i="9"/>
  <c r="G1062" i="9"/>
  <c r="G1063" i="9"/>
  <c r="G1064" i="9"/>
  <c r="G1065" i="9"/>
  <c r="G1066" i="9"/>
  <c r="G1067" i="9"/>
  <c r="G1068" i="9"/>
  <c r="G1069" i="9"/>
  <c r="G1070" i="9"/>
  <c r="G1071" i="9"/>
  <c r="G1072" i="9"/>
  <c r="G1073" i="9"/>
  <c r="G1074" i="9"/>
  <c r="G1075" i="9"/>
  <c r="G1076" i="9"/>
  <c r="G1077" i="9"/>
  <c r="G1078" i="9"/>
  <c r="G1079" i="9"/>
  <c r="G1080" i="9"/>
  <c r="G1081" i="9"/>
  <c r="G1082" i="9"/>
  <c r="G1083" i="9"/>
  <c r="G1084" i="9"/>
  <c r="G1085" i="9"/>
  <c r="G1086" i="9"/>
  <c r="G1087" i="9"/>
  <c r="G1088" i="9"/>
  <c r="G1089" i="9"/>
  <c r="G1090" i="9"/>
  <c r="G1091" i="9"/>
  <c r="G1092" i="9"/>
  <c r="G1093" i="9"/>
  <c r="G1094" i="9"/>
  <c r="G1095" i="9"/>
  <c r="G1096" i="9"/>
  <c r="G1097" i="9"/>
  <c r="G1098" i="9"/>
  <c r="G1099" i="9"/>
  <c r="G1100" i="9"/>
  <c r="G1101" i="9"/>
  <c r="G1102" i="9"/>
  <c r="G1103" i="9"/>
  <c r="G1104" i="9"/>
  <c r="G1105" i="9"/>
  <c r="G1106" i="9"/>
  <c r="G1107" i="9"/>
  <c r="G1108" i="9"/>
  <c r="G1109" i="9"/>
  <c r="G1110" i="9"/>
  <c r="G1111" i="9"/>
  <c r="G1112" i="9"/>
  <c r="G1113" i="9"/>
  <c r="G1114" i="9"/>
  <c r="G1115" i="9"/>
  <c r="G1116" i="9"/>
  <c r="G1117" i="9"/>
  <c r="G1118" i="9"/>
  <c r="G1119" i="9"/>
  <c r="G1120" i="9"/>
  <c r="G1121" i="9"/>
  <c r="G1122" i="9"/>
  <c r="G1123" i="9"/>
  <c r="G1124" i="9"/>
  <c r="G1125" i="9"/>
  <c r="G1126" i="9"/>
  <c r="G1127" i="9"/>
  <c r="G1128" i="9"/>
  <c r="G1129" i="9"/>
  <c r="G1130" i="9"/>
  <c r="G1131" i="9"/>
  <c r="G1132" i="9"/>
  <c r="G1133" i="9"/>
  <c r="G1134" i="9"/>
  <c r="G1135" i="9"/>
  <c r="G1136" i="9"/>
  <c r="G1137" i="9"/>
  <c r="G1138" i="9"/>
  <c r="G1139" i="9"/>
  <c r="G1140" i="9"/>
  <c r="G1141" i="9"/>
  <c r="G1142" i="9"/>
  <c r="G1143" i="9"/>
  <c r="G1144" i="9"/>
  <c r="G1145" i="9"/>
  <c r="G1146" i="9"/>
  <c r="G1147" i="9"/>
  <c r="G1148" i="9"/>
  <c r="G1149" i="9"/>
  <c r="G1150" i="9"/>
  <c r="G1151" i="9"/>
  <c r="G1152" i="9"/>
  <c r="G1153" i="9"/>
  <c r="G1154" i="9"/>
  <c r="G1155" i="9"/>
  <c r="G1156" i="9"/>
  <c r="G1157" i="9"/>
  <c r="G1158" i="9"/>
  <c r="G1159" i="9"/>
  <c r="G1160" i="9"/>
  <c r="G1161" i="9"/>
  <c r="G1162" i="9"/>
  <c r="G1163" i="9"/>
  <c r="G1164" i="9"/>
  <c r="G1165" i="9"/>
  <c r="G1166" i="9"/>
  <c r="G1167" i="9"/>
  <c r="G1168" i="9"/>
  <c r="G1169" i="9"/>
  <c r="G1170" i="9"/>
  <c r="G1171" i="9"/>
  <c r="G1172" i="9"/>
  <c r="G1173" i="9"/>
  <c r="G1174" i="9"/>
  <c r="G1175" i="9"/>
  <c r="G1176" i="9"/>
  <c r="G1177" i="9"/>
  <c r="G1178" i="9"/>
  <c r="G1179" i="9"/>
  <c r="G1180" i="9"/>
  <c r="G1181" i="9"/>
  <c r="G1182" i="9"/>
  <c r="G1183" i="9"/>
  <c r="G1184" i="9"/>
  <c r="G1185" i="9"/>
  <c r="G1186" i="9"/>
  <c r="G1187" i="9"/>
  <c r="G1188" i="9"/>
  <c r="G1189" i="9"/>
  <c r="G1190" i="9"/>
  <c r="G1191" i="9"/>
  <c r="G1192" i="9"/>
  <c r="G1193" i="9"/>
  <c r="G1194" i="9"/>
  <c r="G1195" i="9"/>
  <c r="G1196" i="9"/>
  <c r="G1197" i="9"/>
  <c r="G1198" i="9"/>
  <c r="G1199" i="9"/>
  <c r="G1200" i="9"/>
  <c r="G1201" i="9"/>
  <c r="G1202" i="9"/>
  <c r="G1203" i="9"/>
  <c r="G1204" i="9"/>
  <c r="G1205" i="9"/>
  <c r="G1206" i="9"/>
  <c r="G1207" i="9"/>
  <c r="G1208" i="9"/>
  <c r="G1209" i="9"/>
  <c r="G1210" i="9"/>
  <c r="G1211" i="9"/>
  <c r="G1212" i="9"/>
  <c r="G1213" i="9"/>
  <c r="G1214" i="9"/>
  <c r="G1215" i="9"/>
  <c r="G1216" i="9"/>
  <c r="G1217" i="9"/>
  <c r="G1218" i="9"/>
  <c r="G1219" i="9"/>
  <c r="G1220" i="9"/>
  <c r="G1221" i="9"/>
  <c r="G1222" i="9"/>
  <c r="G1223" i="9"/>
  <c r="G1224" i="9"/>
  <c r="G1225" i="9"/>
  <c r="G1226" i="9"/>
  <c r="G1227" i="9"/>
  <c r="G1228" i="9"/>
  <c r="G1229" i="9"/>
  <c r="G1230" i="9"/>
  <c r="G1231" i="9"/>
  <c r="G1232" i="9"/>
  <c r="G1233" i="9"/>
  <c r="G1234" i="9"/>
  <c r="G1235" i="9"/>
  <c r="G1236" i="9"/>
  <c r="G1237" i="9"/>
  <c r="G1238" i="9"/>
  <c r="G1239" i="9"/>
  <c r="G1240" i="9"/>
  <c r="G1241" i="9"/>
  <c r="G1242" i="9"/>
  <c r="G1243" i="9"/>
  <c r="G1244" i="9"/>
  <c r="G1245" i="9"/>
  <c r="G1246" i="9"/>
  <c r="G1247" i="9"/>
  <c r="G1248" i="9"/>
  <c r="G1249" i="9"/>
  <c r="G1250" i="9"/>
  <c r="G1251" i="9"/>
  <c r="G1252" i="9"/>
  <c r="G1253" i="9"/>
  <c r="G1254" i="9"/>
  <c r="G1255" i="9"/>
  <c r="G1256" i="9"/>
  <c r="G1257" i="9"/>
  <c r="G1258" i="9"/>
  <c r="G1259" i="9"/>
  <c r="G1260" i="9"/>
  <c r="G1261" i="9"/>
  <c r="G1262" i="9"/>
  <c r="G1263" i="9"/>
  <c r="G1264" i="9"/>
  <c r="G1265" i="9"/>
  <c r="G1266" i="9"/>
  <c r="G1267" i="9"/>
  <c r="G1268" i="9"/>
  <c r="G1269" i="9"/>
  <c r="G1270" i="9"/>
  <c r="G1271" i="9"/>
  <c r="G1272" i="9"/>
  <c r="G1273" i="9"/>
  <c r="G1274" i="9"/>
  <c r="G1275" i="9"/>
  <c r="G1276" i="9"/>
  <c r="G1277" i="9"/>
  <c r="G1278" i="9"/>
  <c r="G1279" i="9"/>
  <c r="G1280" i="9"/>
  <c r="G1281" i="9"/>
  <c r="G1282" i="9"/>
  <c r="G1283" i="9"/>
  <c r="G1284" i="9"/>
  <c r="G1285" i="9"/>
  <c r="G1286" i="9"/>
  <c r="G1287" i="9"/>
  <c r="G1288" i="9"/>
  <c r="G1289" i="9"/>
  <c r="G1290" i="9"/>
  <c r="G1291" i="9"/>
  <c r="G1292" i="9"/>
  <c r="G1293" i="9"/>
  <c r="G1294" i="9"/>
  <c r="G1295" i="9"/>
  <c r="G1296" i="9"/>
  <c r="G1297" i="9"/>
  <c r="G1298" i="9"/>
  <c r="G1299" i="9"/>
  <c r="G1300" i="9"/>
  <c r="G1301" i="9"/>
  <c r="G1302" i="9"/>
  <c r="G1303" i="9"/>
  <c r="G1304" i="9"/>
  <c r="G1305" i="9"/>
  <c r="G1306" i="9"/>
  <c r="G1307" i="9"/>
  <c r="G1308" i="9"/>
  <c r="G1309" i="9"/>
  <c r="G1310" i="9"/>
  <c r="G1311" i="9"/>
  <c r="G1312" i="9"/>
  <c r="G1313" i="9"/>
  <c r="G1314" i="9"/>
  <c r="G1315" i="9"/>
  <c r="G1316" i="9"/>
  <c r="G1317" i="9"/>
  <c r="G1318" i="9"/>
  <c r="G1319" i="9"/>
  <c r="G1320" i="9"/>
  <c r="G1321" i="9"/>
  <c r="G1322" i="9"/>
  <c r="G1323" i="9"/>
  <c r="G1324" i="9"/>
  <c r="G1325" i="9"/>
  <c r="G1326" i="9"/>
  <c r="G1327" i="9"/>
  <c r="G1328" i="9"/>
  <c r="G1329" i="9"/>
  <c r="G1330" i="9"/>
  <c r="G1331" i="9"/>
  <c r="G1332" i="9"/>
  <c r="G1333" i="9"/>
  <c r="G1334" i="9"/>
  <c r="G1335" i="9"/>
  <c r="G1336" i="9"/>
  <c r="G1337" i="9"/>
  <c r="G1338" i="9"/>
  <c r="G1339" i="9"/>
  <c r="G1340" i="9"/>
  <c r="G1341" i="9"/>
  <c r="G1342" i="9"/>
  <c r="G1343" i="9"/>
  <c r="G1344" i="9"/>
  <c r="G1345" i="9"/>
  <c r="G1346" i="9"/>
  <c r="G1347" i="9"/>
  <c r="G1348" i="9"/>
  <c r="G1349" i="9"/>
  <c r="G1350" i="9"/>
  <c r="G1351" i="9"/>
  <c r="G1352" i="9"/>
  <c r="G1353" i="9"/>
  <c r="G1354" i="9"/>
  <c r="G1355" i="9"/>
  <c r="G1356" i="9"/>
  <c r="G1357" i="9"/>
  <c r="G1358" i="9"/>
  <c r="G1359" i="9"/>
  <c r="G1360" i="9"/>
  <c r="G1361" i="9"/>
  <c r="G1362" i="9"/>
  <c r="G1363" i="9"/>
  <c r="G1364" i="9"/>
  <c r="G1365" i="9"/>
  <c r="G1366" i="9"/>
  <c r="G1367" i="9"/>
  <c r="G1368" i="9"/>
  <c r="G1369" i="9"/>
  <c r="G1370" i="9"/>
  <c r="G1371" i="9"/>
  <c r="G1372" i="9"/>
  <c r="G1373" i="9"/>
  <c r="G1374" i="9"/>
  <c r="G1375" i="9"/>
  <c r="G1376" i="9"/>
  <c r="G1377" i="9"/>
  <c r="G1378" i="9"/>
  <c r="G1379" i="9"/>
  <c r="G1380" i="9"/>
  <c r="G1381" i="9"/>
  <c r="G1382" i="9"/>
  <c r="G1383" i="9"/>
  <c r="G1384" i="9"/>
  <c r="G1385" i="9"/>
  <c r="G1386" i="9"/>
  <c r="G1387" i="9"/>
  <c r="G1388" i="9"/>
  <c r="G1389" i="9"/>
  <c r="G1390" i="9"/>
  <c r="G1391" i="9"/>
  <c r="G1392" i="9"/>
  <c r="G1393" i="9"/>
  <c r="G1394" i="9"/>
  <c r="G1395" i="9"/>
  <c r="G1396" i="9"/>
  <c r="G1397" i="9"/>
  <c r="G1398" i="9"/>
  <c r="G1399" i="9"/>
  <c r="G1400" i="9"/>
  <c r="G1401" i="9"/>
  <c r="G1402" i="9"/>
  <c r="G1403" i="9"/>
  <c r="G1404" i="9"/>
  <c r="G1405" i="9"/>
  <c r="G1406" i="9"/>
  <c r="G1407" i="9"/>
  <c r="G1408" i="9"/>
  <c r="G1409" i="9"/>
  <c r="G1410" i="9"/>
  <c r="G1411" i="9"/>
  <c r="G1412" i="9"/>
  <c r="G1413" i="9"/>
  <c r="G1414" i="9"/>
  <c r="G1415" i="9"/>
  <c r="G1416" i="9"/>
  <c r="G1417" i="9"/>
  <c r="G1418" i="9"/>
  <c r="G1419" i="9"/>
  <c r="G1420" i="9"/>
  <c r="G1421" i="9"/>
  <c r="G1422" i="9"/>
  <c r="G1423" i="9"/>
  <c r="G1424" i="9"/>
  <c r="G1425" i="9"/>
  <c r="G1426" i="9"/>
  <c r="G1427" i="9"/>
  <c r="G1428" i="9"/>
  <c r="G1429" i="9"/>
  <c r="G1430" i="9"/>
  <c r="G1431" i="9"/>
  <c r="G1432" i="9"/>
  <c r="G1433" i="9"/>
  <c r="G1434" i="9"/>
  <c r="G1435" i="9"/>
  <c r="G1436" i="9"/>
  <c r="G1437" i="9"/>
  <c r="G1438" i="9"/>
  <c r="G1439" i="9"/>
  <c r="G1440" i="9"/>
  <c r="G1441" i="9"/>
  <c r="G1442" i="9"/>
  <c r="G1443" i="9"/>
  <c r="G1444" i="9"/>
  <c r="G1445" i="9"/>
  <c r="G1446" i="9"/>
  <c r="G1447" i="9"/>
  <c r="G1448" i="9"/>
  <c r="G1449" i="9"/>
  <c r="G1450" i="9"/>
  <c r="G1451" i="9"/>
  <c r="G1452" i="9"/>
  <c r="G1453" i="9"/>
  <c r="G1454" i="9"/>
  <c r="G1455" i="9"/>
  <c r="G1456" i="9"/>
  <c r="G1457" i="9"/>
  <c r="G1458" i="9"/>
  <c r="G1459" i="9"/>
  <c r="G1460" i="9"/>
  <c r="G1461" i="9"/>
  <c r="G1462" i="9"/>
  <c r="G1463" i="9"/>
  <c r="G1464" i="9"/>
  <c r="G1465" i="9"/>
  <c r="G1466" i="9"/>
  <c r="G1467" i="9"/>
  <c r="G1468" i="9"/>
  <c r="G1469" i="9"/>
  <c r="G1470" i="9"/>
  <c r="G1471" i="9"/>
  <c r="G1472" i="9"/>
  <c r="G1473" i="9"/>
  <c r="G1474" i="9"/>
  <c r="G1475" i="9"/>
  <c r="G1476" i="9"/>
  <c r="G1477" i="9"/>
  <c r="G1478" i="9"/>
  <c r="G1479" i="9"/>
  <c r="G1480" i="9"/>
  <c r="G1481" i="9"/>
  <c r="G1482" i="9"/>
  <c r="G1483" i="9"/>
  <c r="G1484" i="9"/>
  <c r="G1485" i="9"/>
  <c r="G1486" i="9"/>
  <c r="G1487" i="9"/>
  <c r="G1488" i="9"/>
  <c r="G1489" i="9"/>
  <c r="G1490" i="9"/>
  <c r="G1491" i="9"/>
  <c r="G1492" i="9"/>
  <c r="G1493" i="9"/>
  <c r="G1494" i="9"/>
  <c r="G1495" i="9"/>
  <c r="G1496" i="9"/>
  <c r="G1497" i="9"/>
  <c r="G1498" i="9"/>
  <c r="G1499" i="9"/>
  <c r="G1500" i="9"/>
  <c r="G1501" i="9"/>
  <c r="G1502" i="9"/>
  <c r="G1503" i="9"/>
  <c r="G1504" i="9"/>
  <c r="G1505" i="9"/>
  <c r="G1506" i="9"/>
  <c r="G1507" i="9"/>
  <c r="G1508" i="9"/>
  <c r="G1509" i="9"/>
  <c r="G1510" i="9"/>
  <c r="G1511" i="9"/>
  <c r="G1512" i="9"/>
  <c r="G1513" i="9"/>
  <c r="G1514" i="9"/>
  <c r="G1515" i="9"/>
  <c r="G1516" i="9"/>
  <c r="G1517" i="9"/>
  <c r="G1518" i="9"/>
  <c r="G1519" i="9"/>
  <c r="G1520" i="9"/>
  <c r="G1521" i="9"/>
  <c r="G1522" i="9"/>
  <c r="G1523" i="9"/>
  <c r="G1524" i="9"/>
  <c r="G1525" i="9"/>
  <c r="G1526" i="9"/>
  <c r="G1527" i="9"/>
  <c r="G1528" i="9"/>
  <c r="G1529" i="9"/>
  <c r="G1530" i="9"/>
  <c r="G1531" i="9"/>
  <c r="G1532" i="9"/>
  <c r="G1533" i="9"/>
  <c r="G1534" i="9"/>
  <c r="G1535" i="9"/>
  <c r="G1536" i="9"/>
  <c r="G1537" i="9"/>
  <c r="G1538" i="9"/>
  <c r="G1539" i="9"/>
  <c r="G1540" i="9"/>
  <c r="G1541" i="9"/>
  <c r="G1542" i="9"/>
  <c r="G1543" i="9"/>
  <c r="G1544" i="9"/>
  <c r="G1545" i="9"/>
  <c r="G1546" i="9"/>
  <c r="G1547" i="9"/>
  <c r="G1548" i="9"/>
  <c r="G1549" i="9"/>
  <c r="G1550" i="9"/>
  <c r="G1551" i="9"/>
  <c r="G1552" i="9"/>
  <c r="G1553" i="9"/>
  <c r="G1554" i="9"/>
  <c r="G1555" i="9"/>
  <c r="G1556" i="9"/>
  <c r="G1557" i="9"/>
  <c r="G1558" i="9"/>
  <c r="G1559" i="9"/>
  <c r="G1560" i="9"/>
  <c r="G1561" i="9"/>
  <c r="G1562" i="9"/>
  <c r="G1563" i="9"/>
  <c r="G1564" i="9"/>
  <c r="G1565" i="9"/>
  <c r="G1566" i="9"/>
  <c r="G1567" i="9"/>
  <c r="G1568" i="9"/>
  <c r="G1569" i="9"/>
  <c r="G1570" i="9"/>
  <c r="G1571" i="9"/>
  <c r="G1572" i="9"/>
  <c r="G1573" i="9"/>
  <c r="G1574" i="9"/>
  <c r="G1575" i="9"/>
  <c r="G1576" i="9"/>
  <c r="G1577" i="9"/>
  <c r="G1578" i="9"/>
  <c r="G1579" i="9"/>
  <c r="G1580" i="9"/>
  <c r="G1581" i="9"/>
  <c r="G1582" i="9"/>
  <c r="G1583" i="9"/>
  <c r="G1584" i="9"/>
  <c r="G1585" i="9"/>
  <c r="G1586" i="9"/>
  <c r="G1587" i="9"/>
  <c r="G1588" i="9"/>
  <c r="G1589" i="9"/>
  <c r="G1590" i="9"/>
  <c r="G1591" i="9"/>
  <c r="G1592" i="9"/>
  <c r="G1593" i="9"/>
  <c r="G1594" i="9"/>
  <c r="G1595" i="9"/>
  <c r="G1596" i="9"/>
  <c r="G1597" i="9"/>
  <c r="G1598" i="9"/>
  <c r="G1599" i="9"/>
  <c r="G1600" i="9"/>
  <c r="G1601" i="9"/>
  <c r="G1602" i="9"/>
  <c r="G1603" i="9"/>
  <c r="G1604" i="9"/>
  <c r="G1605" i="9"/>
  <c r="G1606" i="9"/>
  <c r="G1607" i="9"/>
  <c r="G1608" i="9"/>
  <c r="G1609" i="9"/>
  <c r="G1610" i="9"/>
  <c r="G1611" i="9"/>
  <c r="G1612" i="9"/>
  <c r="G1613" i="9"/>
  <c r="G1614" i="9"/>
  <c r="G1615" i="9"/>
  <c r="G1616" i="9"/>
  <c r="G1617" i="9"/>
  <c r="G1618" i="9"/>
  <c r="G1619" i="9"/>
  <c r="G1620" i="9"/>
  <c r="G1621" i="9"/>
  <c r="G1622" i="9"/>
  <c r="G1623" i="9"/>
  <c r="G1624" i="9"/>
  <c r="G1625" i="9"/>
  <c r="G1626" i="9"/>
  <c r="G1627" i="9"/>
  <c r="G1628" i="9"/>
  <c r="G1629" i="9"/>
  <c r="G1630" i="9"/>
  <c r="G1631" i="9"/>
  <c r="G1632" i="9"/>
  <c r="G1633" i="9"/>
  <c r="G1634" i="9"/>
  <c r="G1635" i="9"/>
  <c r="G1636" i="9"/>
  <c r="G1637" i="9"/>
  <c r="G1638" i="9"/>
  <c r="G1639" i="9"/>
  <c r="G1640" i="9"/>
  <c r="G1641" i="9"/>
  <c r="G1642" i="9"/>
  <c r="G1643" i="9"/>
  <c r="G1644" i="9"/>
  <c r="G1645" i="9"/>
  <c r="G1646" i="9"/>
  <c r="G1647" i="9"/>
  <c r="G1648" i="9"/>
  <c r="G1649" i="9"/>
  <c r="G1650" i="9"/>
  <c r="G1651" i="9"/>
  <c r="G1652" i="9"/>
  <c r="G1653" i="9"/>
  <c r="G1654" i="9"/>
  <c r="G1655" i="9"/>
  <c r="G1656" i="9"/>
  <c r="G1657" i="9"/>
  <c r="G1658" i="9"/>
  <c r="G1659" i="9"/>
  <c r="G1660" i="9"/>
  <c r="G1661" i="9"/>
  <c r="G1662" i="9"/>
  <c r="G1663" i="9"/>
  <c r="G1664" i="9"/>
  <c r="G1665" i="9"/>
  <c r="G1666" i="9"/>
  <c r="G1667" i="9"/>
  <c r="G1668" i="9"/>
  <c r="G1669" i="9"/>
  <c r="G1670" i="9"/>
  <c r="G1671" i="9"/>
  <c r="G1672" i="9"/>
  <c r="G1673" i="9"/>
  <c r="G1674" i="9"/>
  <c r="G1675" i="9"/>
  <c r="G1676" i="9"/>
  <c r="G1677" i="9"/>
  <c r="G1678" i="9"/>
  <c r="G1679" i="9"/>
  <c r="G1680" i="9"/>
  <c r="G1681" i="9"/>
  <c r="G1682" i="9"/>
  <c r="G1683" i="9"/>
  <c r="G1684" i="9"/>
  <c r="G1685" i="9"/>
  <c r="G1686" i="9"/>
  <c r="G1687" i="9"/>
  <c r="G1688" i="9"/>
  <c r="G1689" i="9"/>
  <c r="G1690" i="9"/>
  <c r="G1691" i="9"/>
  <c r="G1692" i="9"/>
  <c r="G1693" i="9"/>
  <c r="G1694" i="9"/>
  <c r="G1695" i="9"/>
  <c r="G1696" i="9"/>
  <c r="G1697" i="9"/>
  <c r="G1698" i="9"/>
  <c r="G1699" i="9"/>
  <c r="G1700" i="9"/>
  <c r="G1701" i="9"/>
  <c r="G1702" i="9"/>
  <c r="G1703" i="9"/>
  <c r="G1704" i="9"/>
  <c r="G1705" i="9"/>
  <c r="G1706" i="9"/>
  <c r="G1707" i="9"/>
  <c r="G1708" i="9"/>
  <c r="G1709" i="9"/>
  <c r="G1710" i="9"/>
  <c r="G1711" i="9"/>
  <c r="G1712" i="9"/>
  <c r="G1713" i="9"/>
  <c r="G1714" i="9"/>
  <c r="G1715" i="9"/>
  <c r="G1716" i="9"/>
  <c r="G1717" i="9"/>
  <c r="G1718" i="9"/>
  <c r="G1719" i="9"/>
  <c r="G1720" i="9"/>
  <c r="G1721" i="9"/>
  <c r="G1722" i="9"/>
  <c r="G1723" i="9"/>
  <c r="G1724" i="9"/>
  <c r="G1725" i="9"/>
  <c r="G1726" i="9"/>
  <c r="G1727" i="9"/>
  <c r="G1728" i="9"/>
  <c r="G1729" i="9"/>
  <c r="G1730" i="9"/>
  <c r="G1731" i="9"/>
  <c r="G1732" i="9"/>
  <c r="G1733" i="9"/>
  <c r="G1734" i="9"/>
  <c r="G1735" i="9"/>
  <c r="G1736" i="9"/>
  <c r="G1737" i="9"/>
  <c r="G1738" i="9"/>
  <c r="G1739" i="9"/>
  <c r="G1740" i="9"/>
  <c r="G1741" i="9"/>
  <c r="G1742" i="9"/>
  <c r="G1743" i="9"/>
  <c r="G1744" i="9"/>
  <c r="G1745" i="9"/>
  <c r="G1746" i="9"/>
  <c r="G1747" i="9"/>
  <c r="G1748" i="9"/>
  <c r="G1749" i="9"/>
  <c r="G1750" i="9"/>
  <c r="G1751" i="9"/>
  <c r="G1752" i="9"/>
  <c r="G1753" i="9"/>
  <c r="G1754" i="9"/>
  <c r="G1755" i="9"/>
  <c r="G1756" i="9"/>
  <c r="G1757" i="9"/>
  <c r="G1758" i="9"/>
  <c r="G1759" i="9"/>
  <c r="G1760" i="9"/>
  <c r="G1761" i="9"/>
  <c r="G1762" i="9"/>
  <c r="G1763" i="9"/>
  <c r="G1764" i="9"/>
  <c r="G1765" i="9"/>
  <c r="G1766" i="9"/>
  <c r="G1767" i="9"/>
  <c r="G1768" i="9"/>
  <c r="G1769" i="9"/>
  <c r="G1770" i="9"/>
  <c r="G1771" i="9"/>
  <c r="G1772" i="9"/>
  <c r="G1773" i="9"/>
  <c r="G1774" i="9"/>
  <c r="G1775" i="9"/>
  <c r="G1776" i="9"/>
  <c r="G1777" i="9"/>
  <c r="G1778" i="9"/>
  <c r="G1779" i="9"/>
  <c r="G1780" i="9"/>
  <c r="G1781" i="9"/>
  <c r="G1782" i="9"/>
  <c r="G1783" i="9"/>
  <c r="G1784" i="9"/>
  <c r="G1785" i="9"/>
  <c r="G1786" i="9"/>
  <c r="G1787" i="9"/>
  <c r="G1788" i="9"/>
  <c r="G1789" i="9"/>
  <c r="G1790" i="9"/>
  <c r="G1791" i="9"/>
  <c r="G1792" i="9"/>
  <c r="G1793" i="9"/>
  <c r="G1794" i="9"/>
  <c r="G1795" i="9"/>
  <c r="G1796" i="9"/>
  <c r="G1797" i="9"/>
  <c r="G1798" i="9"/>
  <c r="G1799" i="9"/>
  <c r="G1800" i="9"/>
  <c r="G1801" i="9"/>
  <c r="G1802" i="9"/>
  <c r="G1803" i="9"/>
  <c r="G1804" i="9"/>
  <c r="G1805" i="9"/>
  <c r="G1806" i="9"/>
  <c r="G1807" i="9"/>
  <c r="G1808" i="9"/>
  <c r="G1809" i="9"/>
  <c r="G1810" i="9"/>
  <c r="G1811" i="9"/>
  <c r="G1812" i="9"/>
  <c r="G1813" i="9"/>
  <c r="G1814" i="9"/>
  <c r="G1815" i="9"/>
  <c r="G1816" i="9"/>
  <c r="G1817" i="9"/>
  <c r="G1818" i="9"/>
  <c r="G1819" i="9"/>
  <c r="G1820" i="9"/>
  <c r="G1821" i="9"/>
  <c r="G1822" i="9"/>
  <c r="G1823" i="9"/>
  <c r="G1824" i="9"/>
  <c r="G1825" i="9"/>
  <c r="G1826" i="9"/>
  <c r="G1827" i="9"/>
  <c r="G1828" i="9"/>
  <c r="G1829" i="9"/>
  <c r="G1830" i="9"/>
  <c r="G1831" i="9"/>
  <c r="G1832" i="9"/>
  <c r="G1833" i="9"/>
  <c r="G1834" i="9"/>
  <c r="G1835" i="9"/>
  <c r="G1836" i="9"/>
  <c r="G1837" i="9"/>
  <c r="G1838" i="9"/>
  <c r="G1839" i="9"/>
  <c r="G1840" i="9"/>
  <c r="G1841" i="9"/>
  <c r="G1842" i="9"/>
  <c r="G1843" i="9"/>
  <c r="G1844" i="9"/>
  <c r="G1845" i="9"/>
  <c r="G1846" i="9"/>
  <c r="G1847" i="9"/>
  <c r="G1848" i="9"/>
  <c r="G1849" i="9"/>
  <c r="G1850" i="9"/>
  <c r="G1851" i="9"/>
  <c r="G1852" i="9"/>
  <c r="G1853" i="9"/>
  <c r="G1854" i="9"/>
  <c r="G1855" i="9"/>
  <c r="G1856" i="9"/>
  <c r="G1857" i="9"/>
  <c r="G1858" i="9"/>
  <c r="G1859" i="9"/>
  <c r="G1860" i="9"/>
  <c r="G1861" i="9"/>
  <c r="G1862" i="9"/>
  <c r="G1863" i="9"/>
  <c r="G1864" i="9"/>
  <c r="G1865" i="9"/>
  <c r="G1866" i="9"/>
  <c r="G1867" i="9"/>
  <c r="G1868" i="9"/>
  <c r="G1869" i="9"/>
  <c r="G1870" i="9"/>
  <c r="G1871" i="9"/>
  <c r="G1872" i="9"/>
  <c r="G1873" i="9"/>
  <c r="G1874" i="9"/>
  <c r="G1875" i="9"/>
  <c r="G1876" i="9"/>
  <c r="G1877" i="9"/>
  <c r="G1878" i="9"/>
  <c r="G1879" i="9"/>
  <c r="G1880" i="9"/>
  <c r="G1881" i="9"/>
  <c r="G1882" i="9"/>
  <c r="G1883" i="9"/>
  <c r="G1884" i="9"/>
  <c r="G1885" i="9"/>
  <c r="G1886" i="9"/>
  <c r="G1887" i="9"/>
  <c r="G1888" i="9"/>
  <c r="G1889" i="9"/>
  <c r="G1890" i="9"/>
  <c r="G1891" i="9"/>
  <c r="G1892" i="9"/>
  <c r="G1893" i="9"/>
  <c r="G1894" i="9"/>
  <c r="G1895" i="9"/>
  <c r="G1896" i="9"/>
  <c r="G1897" i="9"/>
  <c r="G1898" i="9"/>
  <c r="G1899" i="9"/>
  <c r="G1900" i="9"/>
  <c r="G1901" i="9"/>
  <c r="G1902" i="9"/>
  <c r="G1903" i="9"/>
  <c r="G1904" i="9"/>
  <c r="G1905" i="9"/>
  <c r="G1906" i="9"/>
  <c r="G1907" i="9"/>
  <c r="G1908" i="9"/>
  <c r="G1909" i="9"/>
  <c r="G1910" i="9"/>
  <c r="G1911" i="9"/>
  <c r="G1912" i="9"/>
  <c r="G1913" i="9"/>
  <c r="G1914" i="9"/>
  <c r="G1915" i="9"/>
  <c r="G1916" i="9"/>
  <c r="G1917" i="9"/>
  <c r="G1918" i="9"/>
  <c r="G1919" i="9"/>
  <c r="G1920" i="9"/>
  <c r="G1921" i="9"/>
  <c r="G1922" i="9"/>
  <c r="G1923" i="9"/>
  <c r="G1924" i="9"/>
  <c r="G1925" i="9"/>
  <c r="G1926" i="9"/>
  <c r="G1927" i="9"/>
  <c r="G1928" i="9"/>
  <c r="G1929" i="9"/>
  <c r="G1930" i="9"/>
  <c r="G1931" i="9"/>
  <c r="G1932" i="9"/>
  <c r="G1933" i="9"/>
  <c r="G1934" i="9"/>
  <c r="G1935" i="9"/>
  <c r="G1936" i="9"/>
  <c r="G1937" i="9"/>
  <c r="G1938" i="9"/>
  <c r="G1939" i="9"/>
  <c r="G1940" i="9"/>
  <c r="G1941" i="9"/>
  <c r="G1942" i="9"/>
  <c r="G1943" i="9"/>
  <c r="G1944" i="9"/>
  <c r="G1945" i="9"/>
  <c r="G1946" i="9"/>
  <c r="G1947" i="9"/>
  <c r="G1948" i="9"/>
  <c r="G1949" i="9"/>
  <c r="G1950" i="9"/>
  <c r="G1951" i="9"/>
  <c r="G1952" i="9"/>
  <c r="G1953" i="9"/>
  <c r="G1954" i="9"/>
  <c r="G1955" i="9"/>
  <c r="G1956" i="9"/>
  <c r="G1957" i="9"/>
  <c r="G1958" i="9"/>
  <c r="G1959" i="9"/>
  <c r="G1960" i="9"/>
  <c r="G1961" i="9"/>
  <c r="G1962" i="9"/>
  <c r="G1963" i="9"/>
  <c r="G1964" i="9"/>
  <c r="G1965" i="9"/>
  <c r="G1966" i="9"/>
  <c r="G1967" i="9"/>
  <c r="G1968" i="9"/>
  <c r="G1969" i="9"/>
  <c r="G1970" i="9"/>
  <c r="G1971" i="9"/>
  <c r="G1972" i="9"/>
  <c r="G1973" i="9"/>
  <c r="G1974" i="9"/>
  <c r="G1975" i="9"/>
  <c r="G1976" i="9"/>
  <c r="G1977" i="9"/>
  <c r="G1978" i="9"/>
  <c r="G1979" i="9"/>
  <c r="G1980" i="9"/>
  <c r="G1981" i="9"/>
  <c r="G1982" i="9"/>
  <c r="G1983" i="9"/>
  <c r="G1984" i="9"/>
  <c r="G1985" i="9"/>
  <c r="G1986" i="9"/>
  <c r="G1987" i="9"/>
  <c r="G1988" i="9"/>
  <c r="G1989" i="9"/>
  <c r="G1990" i="9"/>
  <c r="G1991" i="9"/>
  <c r="G1992" i="9"/>
  <c r="G1993" i="9"/>
  <c r="G1994" i="9"/>
  <c r="G1995" i="9"/>
  <c r="G1996" i="9"/>
  <c r="G1997" i="9"/>
  <c r="G1998" i="9"/>
  <c r="G1999" i="9"/>
  <c r="G2000" i="9"/>
  <c r="G2001" i="9"/>
  <c r="G2002" i="9"/>
  <c r="G2003" i="9"/>
  <c r="G2004" i="9"/>
  <c r="G2005" i="9"/>
  <c r="G2006" i="9"/>
  <c r="G2007" i="9"/>
  <c r="G2008" i="9"/>
  <c r="G2009" i="9"/>
  <c r="G2010" i="9"/>
  <c r="G2011" i="9"/>
  <c r="G2012" i="9"/>
  <c r="G2013" i="9"/>
  <c r="G2014" i="9"/>
  <c r="G2015" i="9"/>
  <c r="G2016" i="9"/>
  <c r="G2017" i="9"/>
  <c r="G2018" i="9"/>
  <c r="G2019" i="9"/>
  <c r="G2020" i="9"/>
  <c r="G2021" i="9"/>
  <c r="G2022" i="9"/>
  <c r="G2023" i="9"/>
  <c r="G2024" i="9"/>
  <c r="G2025" i="9"/>
  <c r="G2026" i="9"/>
  <c r="G2027" i="9"/>
  <c r="G2028" i="9"/>
  <c r="G2029" i="9"/>
  <c r="G2030" i="9"/>
  <c r="G2031" i="9"/>
  <c r="G2032" i="9"/>
  <c r="G2033" i="9"/>
  <c r="G2034" i="9"/>
  <c r="G2035" i="9"/>
  <c r="G2036" i="9"/>
  <c r="G2037" i="9"/>
  <c r="G2038" i="9"/>
  <c r="G2039" i="9"/>
  <c r="G2040" i="9"/>
  <c r="G2041" i="9"/>
  <c r="G2042" i="9"/>
  <c r="G2043" i="9"/>
  <c r="G2044" i="9"/>
  <c r="G2045" i="9"/>
  <c r="G2046" i="9"/>
  <c r="G2047" i="9"/>
  <c r="G2048" i="9"/>
  <c r="G2049" i="9"/>
  <c r="G2050" i="9"/>
  <c r="G2051" i="9"/>
  <c r="G2052" i="9"/>
  <c r="G2053" i="9"/>
  <c r="G2054" i="9"/>
  <c r="G2055" i="9"/>
  <c r="G2056" i="9"/>
  <c r="G2057" i="9"/>
  <c r="G2058" i="9"/>
  <c r="G2059" i="9"/>
  <c r="G2060" i="9"/>
  <c r="G2061" i="9"/>
  <c r="G2062" i="9"/>
  <c r="G2063" i="9"/>
  <c r="G2064" i="9"/>
  <c r="G2065" i="9"/>
  <c r="G2066" i="9"/>
  <c r="G2067" i="9"/>
  <c r="G2068" i="9"/>
  <c r="G2069" i="9"/>
  <c r="G2070" i="9"/>
  <c r="G2071" i="9"/>
  <c r="G2072" i="9"/>
  <c r="G2073" i="9"/>
  <c r="G2074" i="9"/>
  <c r="G2075" i="9"/>
  <c r="G2076" i="9"/>
  <c r="G2077" i="9"/>
  <c r="G2078" i="9"/>
  <c r="G2079" i="9"/>
  <c r="G2080" i="9"/>
  <c r="G2081" i="9"/>
  <c r="G2082" i="9"/>
  <c r="G2083" i="9"/>
  <c r="G2084" i="9"/>
  <c r="G2085" i="9"/>
  <c r="G2086" i="9"/>
  <c r="G2087" i="9"/>
  <c r="G2088" i="9"/>
  <c r="G2089" i="9"/>
  <c r="G2090" i="9"/>
  <c r="G2091" i="9"/>
  <c r="G2092" i="9"/>
  <c r="G2093" i="9"/>
  <c r="G2094" i="9"/>
  <c r="G2095" i="9"/>
  <c r="G2096" i="9"/>
  <c r="G2097" i="9"/>
  <c r="G2098" i="9"/>
  <c r="G2099" i="9"/>
  <c r="G2100" i="9"/>
  <c r="G2101" i="9"/>
  <c r="G2102" i="9"/>
  <c r="G2103" i="9"/>
  <c r="G2104" i="9"/>
  <c r="G2105" i="9"/>
  <c r="G2106" i="9"/>
  <c r="G2107" i="9"/>
  <c r="G2108" i="9"/>
  <c r="G2109" i="9"/>
  <c r="G2110" i="9"/>
  <c r="G2111" i="9"/>
  <c r="G2112" i="9"/>
  <c r="G2113" i="9"/>
  <c r="G2114" i="9"/>
  <c r="G2115" i="9"/>
  <c r="G2116" i="9"/>
  <c r="G2117" i="9"/>
  <c r="G2118" i="9"/>
  <c r="G2119" i="9"/>
  <c r="G2120" i="9"/>
  <c r="G2121" i="9"/>
  <c r="G2122" i="9"/>
  <c r="G2123" i="9"/>
  <c r="G2124" i="9"/>
  <c r="G2125" i="9"/>
  <c r="G2126" i="9"/>
  <c r="G2127" i="9"/>
  <c r="G2128" i="9"/>
  <c r="G2129" i="9"/>
  <c r="G2130" i="9"/>
  <c r="G2131" i="9"/>
  <c r="G2132" i="9"/>
  <c r="G2133" i="9"/>
  <c r="G2134" i="9"/>
  <c r="G2135" i="9"/>
  <c r="G2136" i="9"/>
  <c r="G2137" i="9"/>
  <c r="G2138" i="9"/>
  <c r="G2139" i="9"/>
  <c r="G2140" i="9"/>
  <c r="G2141" i="9"/>
  <c r="G2142" i="9"/>
  <c r="G2143" i="9"/>
  <c r="G2144" i="9"/>
  <c r="G2145" i="9"/>
  <c r="G2146" i="9"/>
  <c r="G2147" i="9"/>
  <c r="G2148" i="9"/>
  <c r="G2149" i="9"/>
  <c r="G2150" i="9"/>
  <c r="G2151" i="9"/>
  <c r="G2152" i="9"/>
  <c r="G2153" i="9"/>
  <c r="G2154" i="9"/>
  <c r="G2155" i="9"/>
  <c r="G2156" i="9"/>
  <c r="G2157" i="9"/>
  <c r="G2158" i="9"/>
  <c r="G2159" i="9"/>
  <c r="G2160" i="9"/>
  <c r="G2161" i="9"/>
  <c r="G2162" i="9"/>
  <c r="G2163" i="9"/>
  <c r="G2164" i="9"/>
  <c r="G2165" i="9"/>
  <c r="G2166" i="9"/>
  <c r="G2167" i="9"/>
  <c r="G2168" i="9"/>
  <c r="G2169" i="9"/>
  <c r="G2170" i="9"/>
  <c r="G2171" i="9"/>
  <c r="G2172" i="9"/>
  <c r="G2173" i="9"/>
  <c r="G2174" i="9"/>
  <c r="G2175" i="9"/>
  <c r="G2176" i="9"/>
  <c r="G2177" i="9"/>
  <c r="G2178" i="9"/>
  <c r="G2179" i="9"/>
  <c r="G2180" i="9"/>
  <c r="G2181" i="9"/>
  <c r="G2182" i="9"/>
  <c r="G2183" i="9"/>
  <c r="G2184" i="9"/>
  <c r="G2185" i="9"/>
  <c r="G2186" i="9"/>
  <c r="G2187" i="9"/>
  <c r="G2188" i="9"/>
  <c r="G2189" i="9"/>
  <c r="G2190" i="9"/>
  <c r="G2191" i="9"/>
  <c r="G2192" i="9"/>
  <c r="G2193" i="9"/>
  <c r="G2194" i="9"/>
  <c r="G2195" i="9"/>
  <c r="G2196" i="9"/>
  <c r="G2197" i="9"/>
  <c r="G2198" i="9"/>
  <c r="G2199" i="9"/>
  <c r="G2200" i="9"/>
  <c r="G2201" i="9"/>
  <c r="G2202" i="9"/>
  <c r="G2203" i="9"/>
  <c r="G2204" i="9"/>
  <c r="G2205" i="9"/>
  <c r="G2206" i="9"/>
  <c r="G2207" i="9"/>
  <c r="G2208" i="9"/>
  <c r="G2209" i="9"/>
  <c r="G2210" i="9"/>
  <c r="G2211" i="9"/>
  <c r="G2212" i="9"/>
  <c r="G2213" i="9"/>
  <c r="G2214" i="9"/>
  <c r="G2215" i="9"/>
  <c r="G2216" i="9"/>
  <c r="G2217" i="9"/>
  <c r="G2218" i="9"/>
  <c r="G2219" i="9"/>
  <c r="G2220" i="9"/>
  <c r="G2221" i="9"/>
  <c r="G2222" i="9"/>
  <c r="G2223" i="9"/>
  <c r="G2224" i="9"/>
  <c r="G2225" i="9"/>
  <c r="G2226" i="9"/>
  <c r="G2227" i="9"/>
  <c r="G2228" i="9"/>
  <c r="G2229" i="9"/>
  <c r="G2230" i="9"/>
  <c r="G2231" i="9"/>
  <c r="G2232" i="9"/>
  <c r="G2233" i="9"/>
  <c r="G2234" i="9"/>
  <c r="G2235" i="9"/>
  <c r="G2236" i="9"/>
  <c r="G2237" i="9"/>
  <c r="G2238" i="9"/>
  <c r="G2239" i="9"/>
  <c r="G2240" i="9"/>
  <c r="G2241" i="9"/>
  <c r="G2242" i="9"/>
  <c r="G2243" i="9"/>
  <c r="G2244" i="9"/>
  <c r="G2245" i="9"/>
  <c r="G2246" i="9"/>
  <c r="G2247" i="9"/>
  <c r="G2248" i="9"/>
  <c r="G2249" i="9"/>
  <c r="G2250" i="9"/>
  <c r="G2251" i="9"/>
  <c r="G2252" i="9"/>
  <c r="G2253" i="9"/>
  <c r="G2254" i="9"/>
  <c r="G2255" i="9"/>
  <c r="G2256" i="9"/>
  <c r="G2257" i="9"/>
  <c r="G2258" i="9"/>
  <c r="G2259" i="9"/>
  <c r="G2260" i="9"/>
  <c r="G2261" i="9"/>
  <c r="G2262" i="9"/>
  <c r="G2263" i="9"/>
  <c r="G2264" i="9"/>
  <c r="G2265" i="9"/>
  <c r="G2266" i="9"/>
  <c r="G2267" i="9"/>
  <c r="G2268" i="9"/>
  <c r="G2269" i="9"/>
  <c r="G2270" i="9"/>
  <c r="G2271" i="9"/>
  <c r="G2272" i="9"/>
  <c r="G2273" i="9"/>
  <c r="G2274" i="9"/>
  <c r="G2275" i="9"/>
  <c r="G2276" i="9"/>
  <c r="G2277" i="9"/>
  <c r="G2278" i="9"/>
  <c r="G2279" i="9"/>
  <c r="G2280" i="9"/>
  <c r="G2281" i="9"/>
  <c r="G2282" i="9"/>
  <c r="G2283" i="9"/>
  <c r="G2284" i="9"/>
  <c r="G2285" i="9"/>
  <c r="G2286" i="9"/>
  <c r="G2287" i="9"/>
  <c r="G2288" i="9"/>
  <c r="G2289" i="9"/>
  <c r="G2290" i="9"/>
  <c r="G2291" i="9"/>
  <c r="G2292" i="9"/>
  <c r="G2293" i="9"/>
  <c r="G2294" i="9"/>
  <c r="G2295" i="9"/>
  <c r="G2296" i="9"/>
  <c r="G2297" i="9"/>
  <c r="G2298" i="9"/>
  <c r="G2299" i="9"/>
  <c r="G2300" i="9"/>
  <c r="G2301" i="9"/>
  <c r="G2302" i="9"/>
  <c r="G2303" i="9"/>
  <c r="G2304" i="9"/>
  <c r="G2305" i="9"/>
  <c r="G2306" i="9"/>
  <c r="G2307" i="9"/>
  <c r="G2308" i="9"/>
  <c r="G2309" i="9"/>
  <c r="G2310" i="9"/>
  <c r="G2311" i="9"/>
  <c r="G2312" i="9"/>
  <c r="G2313" i="9"/>
  <c r="G2314" i="9"/>
  <c r="G2315" i="9"/>
  <c r="G2316" i="9"/>
  <c r="G2317" i="9"/>
  <c r="G2318" i="9"/>
  <c r="G2319" i="9"/>
  <c r="G2320" i="9"/>
  <c r="G2321" i="9"/>
  <c r="G2322" i="9"/>
  <c r="G2323" i="9"/>
  <c r="G2324" i="9"/>
  <c r="G2325" i="9"/>
  <c r="G2326" i="9"/>
  <c r="G2327" i="9"/>
  <c r="G2328" i="9"/>
  <c r="G2329" i="9"/>
  <c r="G2330" i="9"/>
  <c r="G2331" i="9"/>
  <c r="G2332" i="9"/>
  <c r="G2333" i="9"/>
  <c r="G2334" i="9"/>
  <c r="G2335" i="9"/>
  <c r="G2336" i="9"/>
  <c r="G2337" i="9"/>
  <c r="G2338" i="9"/>
  <c r="G2339" i="9"/>
  <c r="G2340" i="9"/>
  <c r="G2341" i="9"/>
  <c r="G2342" i="9"/>
  <c r="G2343" i="9"/>
  <c r="G2344" i="9"/>
  <c r="G2345" i="9"/>
  <c r="G2346" i="9"/>
  <c r="G2347" i="9"/>
  <c r="G2348" i="9"/>
  <c r="G2349" i="9"/>
  <c r="G2350" i="9"/>
  <c r="G2351" i="9"/>
  <c r="G2352" i="9"/>
  <c r="G2353" i="9"/>
  <c r="G2354" i="9"/>
  <c r="G2355" i="9"/>
  <c r="G2356" i="9"/>
  <c r="G2357" i="9"/>
  <c r="G2358" i="9"/>
  <c r="G2359" i="9"/>
  <c r="G2360" i="9"/>
  <c r="G2361" i="9"/>
  <c r="G2362" i="9"/>
  <c r="G2363" i="9"/>
  <c r="G2364" i="9"/>
  <c r="G2365" i="9"/>
  <c r="G2366" i="9"/>
  <c r="G2367" i="9"/>
  <c r="G2368" i="9"/>
  <c r="G2369" i="9"/>
  <c r="G2370" i="9"/>
  <c r="G2371" i="9"/>
  <c r="G2372" i="9"/>
  <c r="G2373" i="9"/>
  <c r="G2374" i="9"/>
  <c r="G2375" i="9"/>
  <c r="G2376" i="9"/>
  <c r="G2377" i="9"/>
  <c r="G2378" i="9"/>
  <c r="G2379" i="9"/>
  <c r="G2380" i="9"/>
  <c r="G2381" i="9"/>
  <c r="G2382" i="9"/>
  <c r="G2383" i="9"/>
  <c r="G2384" i="9"/>
  <c r="G2385" i="9"/>
  <c r="G2386" i="9"/>
  <c r="G2387" i="9"/>
  <c r="G2388" i="9"/>
  <c r="G2389" i="9"/>
  <c r="G2390" i="9"/>
  <c r="G2391" i="9"/>
  <c r="G2392" i="9"/>
  <c r="G2393" i="9"/>
  <c r="G2394" i="9"/>
  <c r="G2395" i="9"/>
  <c r="G2396" i="9"/>
  <c r="G2397" i="9"/>
  <c r="G2398" i="9"/>
  <c r="G2399" i="9"/>
  <c r="G2400" i="9"/>
  <c r="G2401" i="9"/>
  <c r="G2402" i="9"/>
  <c r="G2403" i="9"/>
  <c r="G2404" i="9"/>
  <c r="G2405" i="9"/>
  <c r="G2406" i="9"/>
  <c r="G2407" i="9"/>
  <c r="G2408" i="9"/>
  <c r="G2409" i="9"/>
  <c r="G2410" i="9"/>
  <c r="G2411" i="9"/>
  <c r="G2412" i="9"/>
  <c r="G2413" i="9"/>
  <c r="G2414" i="9"/>
  <c r="G2415" i="9"/>
  <c r="G2416" i="9"/>
  <c r="G2417" i="9"/>
  <c r="G2418" i="9"/>
  <c r="G2419" i="9"/>
  <c r="G2420" i="9"/>
  <c r="G2421" i="9"/>
  <c r="G2422" i="9"/>
  <c r="G2423" i="9"/>
  <c r="G2424" i="9"/>
  <c r="G2425" i="9"/>
  <c r="G2426" i="9"/>
  <c r="G2427" i="9"/>
  <c r="G2428" i="9"/>
  <c r="G2429" i="9"/>
  <c r="G2430" i="9"/>
  <c r="G2431" i="9"/>
  <c r="G2432" i="9"/>
  <c r="G2433" i="9"/>
  <c r="G2434" i="9"/>
  <c r="G2435" i="9"/>
  <c r="G2436" i="9"/>
  <c r="G2437" i="9"/>
  <c r="G2438" i="9"/>
  <c r="G2439" i="9"/>
  <c r="G2440" i="9"/>
  <c r="G2441" i="9"/>
  <c r="G2442" i="9"/>
  <c r="G2443" i="9"/>
  <c r="G2444" i="9"/>
  <c r="G2445" i="9"/>
  <c r="G2446" i="9"/>
  <c r="G2447" i="9"/>
  <c r="G2448" i="9"/>
  <c r="G2449" i="9"/>
  <c r="G2450" i="9"/>
  <c r="G2451" i="9"/>
  <c r="G2452" i="9"/>
  <c r="G2453" i="9"/>
  <c r="G2454" i="9"/>
  <c r="G2455" i="9"/>
  <c r="G2456" i="9"/>
  <c r="G2457" i="9"/>
  <c r="G2458" i="9"/>
  <c r="G2459" i="9"/>
  <c r="G2460" i="9"/>
  <c r="G2461" i="9"/>
  <c r="G2462" i="9"/>
  <c r="G2463" i="9"/>
  <c r="G2464" i="9"/>
  <c r="G2465" i="9"/>
  <c r="G2466" i="9"/>
  <c r="G2467" i="9"/>
  <c r="G2468" i="9"/>
  <c r="G2469" i="9"/>
  <c r="G2470" i="9"/>
  <c r="G2471" i="9"/>
  <c r="G2472" i="9"/>
  <c r="G2473" i="9"/>
  <c r="G2474" i="9"/>
  <c r="G2475" i="9"/>
  <c r="G2476" i="9"/>
  <c r="G2477" i="9"/>
  <c r="G2478" i="9"/>
  <c r="G2479" i="9"/>
  <c r="G2480" i="9"/>
  <c r="G2481" i="9"/>
  <c r="G2482" i="9"/>
  <c r="G2483" i="9"/>
  <c r="G2484" i="9"/>
  <c r="G2485" i="9"/>
  <c r="G2486" i="9"/>
  <c r="G2487" i="9"/>
  <c r="G2488" i="9"/>
  <c r="G2489" i="9"/>
  <c r="G2490" i="9"/>
  <c r="G2491" i="9"/>
  <c r="G2492" i="9"/>
  <c r="G2493" i="9"/>
  <c r="G2494" i="9"/>
  <c r="G2495" i="9"/>
  <c r="G2496" i="9"/>
  <c r="G2497" i="9"/>
  <c r="G2498" i="9"/>
  <c r="G2499" i="9"/>
  <c r="G2500" i="9"/>
  <c r="G2501" i="9"/>
  <c r="G2502" i="9"/>
  <c r="G2503" i="9"/>
  <c r="G2504" i="9"/>
  <c r="G2505" i="9"/>
  <c r="G2506" i="9"/>
  <c r="G2507" i="9"/>
  <c r="G2508" i="9"/>
  <c r="G2509" i="9"/>
  <c r="G2510" i="9"/>
  <c r="G2511" i="9"/>
  <c r="G2512" i="9"/>
  <c r="G2513" i="9"/>
  <c r="G2514" i="9"/>
  <c r="G2515" i="9"/>
  <c r="G2516" i="9"/>
  <c r="G2517" i="9"/>
  <c r="G2518" i="9"/>
  <c r="G2519" i="9"/>
  <c r="G2520" i="9"/>
  <c r="G2521" i="9"/>
  <c r="G2522" i="9"/>
  <c r="G2523" i="9"/>
  <c r="G2524" i="9"/>
  <c r="G2525" i="9"/>
  <c r="G2526" i="9"/>
  <c r="G2527" i="9"/>
  <c r="G2528" i="9"/>
  <c r="G2529" i="9"/>
  <c r="G2530" i="9"/>
  <c r="G2531" i="9"/>
  <c r="G2532" i="9"/>
  <c r="G2533" i="9"/>
  <c r="G2534" i="9"/>
  <c r="G2535" i="9"/>
  <c r="G2536" i="9"/>
  <c r="G2537" i="9"/>
  <c r="G2538" i="9"/>
  <c r="G2539" i="9"/>
  <c r="G2540" i="9"/>
  <c r="G2541" i="9"/>
  <c r="G2542" i="9"/>
  <c r="G2543" i="9"/>
  <c r="G2544" i="9"/>
  <c r="G2545" i="9"/>
  <c r="G2546" i="9"/>
  <c r="G2547" i="9"/>
  <c r="G2548" i="9"/>
  <c r="G2549" i="9"/>
  <c r="G2550" i="9"/>
  <c r="G2551" i="9"/>
  <c r="G2552" i="9"/>
  <c r="G2553" i="9"/>
  <c r="G2554" i="9"/>
  <c r="G2555" i="9"/>
  <c r="G2556" i="9"/>
  <c r="G2557" i="9"/>
  <c r="G2558" i="9"/>
  <c r="G2559" i="9"/>
  <c r="G2560" i="9"/>
  <c r="G2561" i="9"/>
  <c r="G2562" i="9"/>
  <c r="G2563" i="9"/>
  <c r="G2564" i="9"/>
  <c r="G2565" i="9"/>
  <c r="G2566" i="9"/>
  <c r="G2567" i="9"/>
  <c r="G2568" i="9"/>
  <c r="G2569" i="9"/>
  <c r="G2570" i="9"/>
  <c r="G2571" i="9"/>
  <c r="G2572" i="9"/>
  <c r="G2573" i="9"/>
  <c r="G2574" i="9"/>
  <c r="G2575" i="9"/>
  <c r="G2576" i="9"/>
  <c r="G2577" i="9"/>
  <c r="G2578" i="9"/>
  <c r="G2579" i="9"/>
  <c r="G2580" i="9"/>
  <c r="G2581" i="9"/>
  <c r="G2582" i="9"/>
  <c r="G2583" i="9"/>
  <c r="G2584" i="9"/>
  <c r="G2585" i="9"/>
  <c r="G2586" i="9"/>
  <c r="G2587" i="9"/>
  <c r="G2588" i="9"/>
  <c r="G2589" i="9"/>
  <c r="G2590" i="9"/>
  <c r="G2591" i="9"/>
  <c r="G2592" i="9"/>
  <c r="G2593" i="9"/>
  <c r="G2594" i="9"/>
  <c r="G2595" i="9"/>
  <c r="G2596" i="9"/>
  <c r="G2597" i="9"/>
  <c r="G2598" i="9"/>
  <c r="G2599" i="9"/>
  <c r="G2600" i="9"/>
  <c r="G2601" i="9"/>
  <c r="G2602" i="9"/>
  <c r="G2603" i="9"/>
  <c r="G2604" i="9"/>
  <c r="G2605" i="9"/>
  <c r="G2606" i="9"/>
  <c r="G2607" i="9"/>
  <c r="G2608" i="9"/>
  <c r="G2609" i="9"/>
  <c r="G2610" i="9"/>
  <c r="G2611" i="9"/>
  <c r="G2612" i="9"/>
  <c r="G2613" i="9"/>
  <c r="G2614" i="9"/>
  <c r="G2615" i="9"/>
  <c r="G2616" i="9"/>
  <c r="G2617" i="9"/>
  <c r="G2618" i="9"/>
  <c r="G2619" i="9"/>
  <c r="G2620" i="9"/>
  <c r="G2621" i="9"/>
  <c r="G2622" i="9"/>
  <c r="G2623" i="9"/>
  <c r="G2624" i="9"/>
  <c r="G2625" i="9"/>
  <c r="G2626" i="9"/>
  <c r="G2627" i="9"/>
  <c r="G2628" i="9"/>
  <c r="G2629" i="9"/>
  <c r="G2630" i="9"/>
  <c r="G2631" i="9"/>
  <c r="G2632" i="9"/>
  <c r="G2633" i="9"/>
  <c r="G2634" i="9"/>
  <c r="G2635" i="9"/>
  <c r="G2636" i="9"/>
  <c r="G2637" i="9"/>
  <c r="G2638" i="9"/>
  <c r="G2639" i="9"/>
  <c r="G2640" i="9"/>
  <c r="G2641" i="9"/>
  <c r="G2642" i="9"/>
  <c r="G2643" i="9"/>
  <c r="G2644" i="9"/>
  <c r="G2645" i="9"/>
  <c r="G2646" i="9"/>
  <c r="G2647" i="9"/>
  <c r="G2648" i="9"/>
  <c r="G2649" i="9"/>
  <c r="G2650" i="9"/>
  <c r="G2651" i="9"/>
  <c r="G2652" i="9"/>
  <c r="G2653" i="9"/>
  <c r="G2654" i="9"/>
  <c r="G2655" i="9"/>
  <c r="G2656" i="9"/>
  <c r="G2657" i="9"/>
  <c r="G2658" i="9"/>
  <c r="G2659" i="9"/>
  <c r="G2660" i="9"/>
  <c r="G2661" i="9"/>
  <c r="G2662" i="9"/>
  <c r="G2663" i="9"/>
  <c r="G2664" i="9"/>
  <c r="G2665" i="9"/>
  <c r="G2666" i="9"/>
  <c r="G2667" i="9"/>
  <c r="G2668" i="9"/>
  <c r="G2669" i="9"/>
  <c r="G2670" i="9"/>
  <c r="G2671" i="9"/>
  <c r="G2672" i="9"/>
  <c r="G2673" i="9"/>
  <c r="G2674" i="9"/>
  <c r="G2675" i="9"/>
  <c r="G2676" i="9"/>
  <c r="G2677" i="9"/>
  <c r="G2678" i="9"/>
  <c r="G2679" i="9"/>
  <c r="G2680" i="9"/>
  <c r="G2681" i="9"/>
  <c r="G2682" i="9"/>
  <c r="G2683" i="9"/>
  <c r="G2684" i="9"/>
  <c r="G2685" i="9"/>
  <c r="G2686" i="9"/>
  <c r="G2687" i="9"/>
  <c r="G2688" i="9"/>
  <c r="G2689" i="9"/>
  <c r="G2690" i="9"/>
  <c r="G2691" i="9"/>
  <c r="G2692" i="9"/>
  <c r="G2693" i="9"/>
  <c r="G2694" i="9"/>
  <c r="G2695" i="9"/>
  <c r="G2696" i="9"/>
  <c r="G2697" i="9"/>
  <c r="G2698" i="9"/>
  <c r="G2699" i="9"/>
  <c r="G2700" i="9"/>
  <c r="G2701" i="9"/>
  <c r="G2702" i="9"/>
  <c r="G2703" i="9"/>
  <c r="G2704" i="9"/>
  <c r="G2705" i="9"/>
  <c r="G2706" i="9"/>
  <c r="G2707" i="9"/>
  <c r="G2708" i="9"/>
  <c r="G2709" i="9"/>
  <c r="G2710" i="9"/>
  <c r="G2711" i="9"/>
  <c r="G2712" i="9"/>
  <c r="G2713" i="9"/>
  <c r="G2714" i="9"/>
  <c r="G2715" i="9"/>
  <c r="G2716" i="9"/>
  <c r="G2717" i="9"/>
  <c r="G2718" i="9"/>
  <c r="G2719" i="9"/>
  <c r="G2720" i="9"/>
  <c r="G2721" i="9"/>
  <c r="G2722" i="9"/>
  <c r="G2723" i="9"/>
  <c r="G2724" i="9"/>
  <c r="G2725" i="9"/>
  <c r="G2726" i="9"/>
  <c r="G2727" i="9"/>
  <c r="G2728" i="9"/>
  <c r="G2729" i="9"/>
  <c r="G2730" i="9"/>
  <c r="G2731" i="9"/>
  <c r="G2732" i="9"/>
  <c r="G2733" i="9"/>
  <c r="G2734" i="9"/>
  <c r="G2735" i="9"/>
  <c r="G2736" i="9"/>
  <c r="G2737" i="9"/>
  <c r="G2738" i="9"/>
  <c r="G2739" i="9"/>
  <c r="G2740" i="9"/>
  <c r="G2741" i="9"/>
  <c r="G2742" i="9"/>
  <c r="G2743" i="9"/>
  <c r="G2744" i="9"/>
  <c r="G2745" i="9"/>
  <c r="G2746" i="9"/>
  <c r="G2747" i="9"/>
  <c r="G2748" i="9"/>
  <c r="G2749" i="9"/>
  <c r="G2750" i="9"/>
  <c r="G2751" i="9"/>
  <c r="G2752" i="9"/>
  <c r="G2753" i="9"/>
  <c r="G2754" i="9"/>
  <c r="G2755" i="9"/>
  <c r="G2756" i="9"/>
  <c r="G2757" i="9"/>
  <c r="G2758" i="9"/>
  <c r="G2759" i="9"/>
  <c r="G2760" i="9"/>
  <c r="G2761" i="9"/>
  <c r="G2762" i="9"/>
  <c r="G2763" i="9"/>
  <c r="G2764" i="9"/>
  <c r="G2765" i="9"/>
  <c r="G2766" i="9"/>
  <c r="G2767" i="9"/>
  <c r="G2768" i="9"/>
  <c r="G2769" i="9"/>
  <c r="G2770" i="9"/>
  <c r="G2771" i="9"/>
  <c r="G2772" i="9"/>
  <c r="G2773" i="9"/>
  <c r="G2774" i="9"/>
  <c r="G2775" i="9"/>
  <c r="G2776" i="9"/>
  <c r="G2777" i="9"/>
  <c r="G2778" i="9"/>
  <c r="G2779" i="9"/>
  <c r="G2780" i="9"/>
  <c r="G2781" i="9"/>
  <c r="G2782" i="9"/>
  <c r="G2783" i="9"/>
  <c r="G2784" i="9"/>
  <c r="G2785" i="9"/>
  <c r="G2786" i="9"/>
  <c r="G2787" i="9"/>
  <c r="G2788" i="9"/>
  <c r="G2789" i="9"/>
  <c r="G2790" i="9"/>
  <c r="G2791" i="9"/>
  <c r="G2792" i="9"/>
  <c r="G2793" i="9"/>
  <c r="G2794" i="9"/>
  <c r="G2795" i="9"/>
  <c r="G2796" i="9"/>
  <c r="G2797" i="9"/>
  <c r="G2798" i="9"/>
  <c r="G2799" i="9"/>
  <c r="G2800" i="9"/>
  <c r="G2801" i="9"/>
  <c r="G2802" i="9"/>
  <c r="G2803" i="9"/>
  <c r="G2804" i="9"/>
  <c r="G2805" i="9"/>
  <c r="G2806" i="9"/>
  <c r="G2807" i="9"/>
  <c r="G2808" i="9"/>
  <c r="G2809" i="9"/>
  <c r="G2810" i="9"/>
  <c r="G2811" i="9"/>
  <c r="G2812" i="9"/>
  <c r="G2813" i="9"/>
  <c r="G2814" i="9"/>
  <c r="G2815" i="9"/>
  <c r="G2816" i="9"/>
  <c r="G2817" i="9"/>
  <c r="G2818" i="9"/>
  <c r="G2819" i="9"/>
  <c r="G2820" i="9"/>
  <c r="G2821" i="9"/>
  <c r="G2822" i="9"/>
  <c r="G2823" i="9"/>
  <c r="G2824" i="9"/>
  <c r="G2825" i="9"/>
  <c r="G2826" i="9"/>
  <c r="G2827" i="9"/>
  <c r="G2828" i="9"/>
  <c r="G2829" i="9"/>
  <c r="G2830" i="9"/>
  <c r="G2831" i="9"/>
  <c r="G2832" i="9"/>
  <c r="G2833" i="9"/>
  <c r="G2834" i="9"/>
  <c r="G2835" i="9"/>
  <c r="G2836" i="9"/>
  <c r="G2837" i="9"/>
  <c r="G2838" i="9"/>
  <c r="G2839" i="9"/>
  <c r="G2840" i="9"/>
  <c r="G2841" i="9"/>
  <c r="G2842" i="9"/>
  <c r="G2843" i="9"/>
  <c r="G2844" i="9"/>
  <c r="G2845" i="9"/>
  <c r="G2846" i="9"/>
  <c r="G2847" i="9"/>
  <c r="G2848" i="9"/>
  <c r="G2849" i="9"/>
  <c r="G2850" i="9"/>
  <c r="G2851" i="9"/>
  <c r="G2852" i="9"/>
  <c r="G2853" i="9"/>
  <c r="G2854" i="9"/>
  <c r="G2855" i="9"/>
  <c r="G2856" i="9"/>
  <c r="G2857" i="9"/>
  <c r="G2858" i="9"/>
  <c r="G2859" i="9"/>
  <c r="G2860" i="9"/>
  <c r="G2861" i="9"/>
  <c r="G2862" i="9"/>
  <c r="G2863" i="9"/>
  <c r="G2864" i="9"/>
  <c r="G2865" i="9"/>
  <c r="G2866" i="9"/>
  <c r="G2867" i="9"/>
  <c r="G2868" i="9"/>
  <c r="G2869" i="9"/>
  <c r="G2870" i="9"/>
  <c r="G2871" i="9"/>
  <c r="G2872" i="9"/>
  <c r="G2873" i="9"/>
  <c r="G2874" i="9"/>
  <c r="G2875" i="9"/>
  <c r="G2876" i="9"/>
  <c r="G2877" i="9"/>
  <c r="G2878" i="9"/>
  <c r="G2879" i="9"/>
  <c r="G2880" i="9"/>
  <c r="G2881" i="9"/>
  <c r="G2882" i="9"/>
  <c r="G2883" i="9"/>
  <c r="G2884" i="9"/>
  <c r="G2885" i="9"/>
  <c r="G2886" i="9"/>
  <c r="G2887" i="9"/>
  <c r="G2888" i="9"/>
  <c r="G2889" i="9"/>
  <c r="G2890" i="9"/>
  <c r="G2891" i="9"/>
  <c r="G2892" i="9"/>
  <c r="G2893" i="9"/>
  <c r="G2894" i="9"/>
  <c r="G2895" i="9"/>
  <c r="G2896" i="9"/>
  <c r="G2897" i="9"/>
  <c r="G2898" i="9"/>
  <c r="G2899" i="9"/>
  <c r="G2900" i="9"/>
  <c r="G2901" i="9"/>
  <c r="G2902" i="9"/>
  <c r="G2903" i="9"/>
  <c r="G2904" i="9"/>
  <c r="G2905" i="9"/>
  <c r="G2906" i="9"/>
  <c r="G2907" i="9"/>
  <c r="G2908" i="9"/>
  <c r="G2909" i="9"/>
  <c r="G2910" i="9"/>
  <c r="G2911" i="9"/>
  <c r="G2912" i="9"/>
  <c r="G2913" i="9"/>
  <c r="G2914" i="9"/>
  <c r="G2915" i="9"/>
  <c r="G2916" i="9"/>
  <c r="G2917" i="9"/>
  <c r="G2918" i="9"/>
  <c r="G2919" i="9"/>
  <c r="G2920" i="9"/>
  <c r="G2921" i="9"/>
  <c r="G2922" i="9"/>
  <c r="G2923" i="9"/>
  <c r="G2924" i="9"/>
  <c r="G2925" i="9"/>
  <c r="G2926" i="9"/>
  <c r="G2927" i="9"/>
  <c r="G2928" i="9"/>
  <c r="G2929" i="9"/>
  <c r="G2930" i="9"/>
  <c r="G2931" i="9"/>
  <c r="G2932" i="9"/>
  <c r="G2933" i="9"/>
  <c r="G2934" i="9"/>
  <c r="G2935" i="9"/>
  <c r="G2936" i="9"/>
  <c r="G2937" i="9"/>
  <c r="G2938" i="9"/>
  <c r="G2939" i="9"/>
  <c r="G2940" i="9"/>
  <c r="G2941" i="9"/>
  <c r="G2942" i="9"/>
  <c r="G2943" i="9"/>
  <c r="G2944" i="9"/>
  <c r="G2945" i="9"/>
  <c r="G2946" i="9"/>
  <c r="G2947" i="9"/>
  <c r="G2948" i="9"/>
  <c r="G2949" i="9"/>
  <c r="G2950" i="9"/>
  <c r="G2951" i="9"/>
  <c r="G2952" i="9"/>
  <c r="G2953" i="9"/>
  <c r="G2954" i="9"/>
  <c r="G2955" i="9"/>
  <c r="G2956" i="9"/>
  <c r="G2957" i="9"/>
  <c r="G2958" i="9"/>
  <c r="G2959" i="9"/>
  <c r="G2960" i="9"/>
  <c r="G2961" i="9"/>
  <c r="G2962" i="9"/>
  <c r="G2963" i="9"/>
  <c r="G2964" i="9"/>
  <c r="G2965" i="9"/>
  <c r="G2966" i="9"/>
  <c r="G2967" i="9"/>
  <c r="G2968" i="9"/>
  <c r="G2969" i="9"/>
  <c r="G2970" i="9"/>
  <c r="G2971" i="9"/>
  <c r="G2972" i="9"/>
  <c r="G2973" i="9"/>
  <c r="G2974" i="9"/>
  <c r="G2975" i="9"/>
  <c r="G2976" i="9"/>
  <c r="G2977" i="9"/>
  <c r="G2978" i="9"/>
  <c r="G2979" i="9"/>
  <c r="G2980" i="9"/>
  <c r="G2981" i="9"/>
  <c r="G2982" i="9"/>
  <c r="G2983" i="9"/>
  <c r="G2984" i="9"/>
  <c r="G2985" i="9"/>
  <c r="G2986" i="9"/>
  <c r="G2987" i="9"/>
  <c r="G2988" i="9"/>
  <c r="G2989" i="9"/>
  <c r="G2990" i="9"/>
  <c r="G2991" i="9"/>
  <c r="G2992" i="9"/>
  <c r="G2993" i="9"/>
  <c r="G2994" i="9"/>
  <c r="G2995" i="9"/>
  <c r="G2996" i="9"/>
  <c r="G2997" i="9"/>
  <c r="G2998" i="9"/>
  <c r="G2999" i="9"/>
  <c r="G3000" i="9"/>
  <c r="G3001" i="9"/>
  <c r="G3002" i="9"/>
  <c r="G3003" i="9"/>
  <c r="G3004" i="9"/>
  <c r="G3005" i="9"/>
  <c r="G3006" i="9"/>
  <c r="G3007" i="9"/>
  <c r="G3008" i="9"/>
  <c r="G3009" i="9"/>
  <c r="G3010" i="9"/>
  <c r="G3011" i="9"/>
  <c r="G3012" i="9"/>
  <c r="G3013" i="9"/>
  <c r="G3014" i="9"/>
  <c r="G3015" i="9"/>
  <c r="G3016" i="9"/>
  <c r="G3017" i="9"/>
  <c r="G3018" i="9"/>
  <c r="G3019" i="9"/>
  <c r="G3020" i="9"/>
  <c r="G3021" i="9"/>
  <c r="G3022" i="9"/>
  <c r="G3023" i="9"/>
  <c r="G3024" i="9"/>
  <c r="G3025" i="9"/>
  <c r="G3026" i="9"/>
  <c r="G3027" i="9"/>
  <c r="G3028" i="9"/>
  <c r="G3029" i="9"/>
  <c r="G3030" i="9"/>
  <c r="G3031" i="9"/>
  <c r="G3032" i="9"/>
  <c r="G3033" i="9"/>
  <c r="G3034" i="9"/>
  <c r="G3035" i="9"/>
  <c r="G3036" i="9"/>
  <c r="G3037" i="9"/>
  <c r="G3038" i="9"/>
  <c r="G3039" i="9"/>
  <c r="G3040" i="9"/>
  <c r="G3041" i="9"/>
  <c r="G3042" i="9"/>
  <c r="G3043" i="9"/>
  <c r="G3044" i="9"/>
  <c r="G3045" i="9"/>
  <c r="G3046" i="9"/>
  <c r="G3047" i="9"/>
  <c r="G3048" i="9"/>
  <c r="G3049" i="9"/>
  <c r="G3050" i="9"/>
  <c r="G3051" i="9"/>
  <c r="G3052" i="9"/>
  <c r="G3053" i="9"/>
  <c r="G3054" i="9"/>
  <c r="G3055" i="9"/>
  <c r="G3056" i="9"/>
  <c r="G3057" i="9"/>
  <c r="G3058" i="9"/>
  <c r="G3059" i="9"/>
  <c r="G3060" i="9"/>
  <c r="G3061" i="9"/>
  <c r="G3062" i="9"/>
  <c r="G3063" i="9"/>
  <c r="G3064" i="9"/>
  <c r="G3065" i="9"/>
  <c r="G3066" i="9"/>
  <c r="G3067" i="9"/>
  <c r="G3068" i="9"/>
  <c r="G3069" i="9"/>
  <c r="G3070" i="9"/>
  <c r="G3071" i="9"/>
  <c r="G3072" i="9"/>
  <c r="G3073" i="9"/>
  <c r="G3074" i="9"/>
  <c r="G3075" i="9"/>
  <c r="G3076" i="9"/>
  <c r="G3077" i="9"/>
  <c r="G3078" i="9"/>
  <c r="G3079" i="9"/>
  <c r="G3080" i="9"/>
  <c r="G3081" i="9"/>
  <c r="G3082" i="9"/>
  <c r="G3083" i="9"/>
  <c r="G3084" i="9"/>
  <c r="G3085" i="9"/>
  <c r="G3086" i="9"/>
  <c r="G3087" i="9"/>
  <c r="G3088" i="9"/>
  <c r="G3089" i="9"/>
  <c r="G3090" i="9"/>
  <c r="G3091" i="9"/>
  <c r="G3092" i="9"/>
  <c r="G3093" i="9"/>
  <c r="G3094" i="9"/>
  <c r="G3095" i="9"/>
  <c r="G3096" i="9"/>
  <c r="G3097" i="9"/>
  <c r="G3098" i="9"/>
  <c r="G3099" i="9"/>
  <c r="G3100" i="9"/>
  <c r="G3101" i="9"/>
  <c r="G3102" i="9"/>
  <c r="G3103" i="9"/>
  <c r="G3104" i="9"/>
  <c r="G3105" i="9"/>
  <c r="G3106" i="9"/>
  <c r="G3107" i="9"/>
  <c r="G3108" i="9"/>
  <c r="G3109" i="9"/>
  <c r="G3110" i="9"/>
  <c r="G3111" i="9"/>
  <c r="G3112" i="9"/>
  <c r="G3113" i="9"/>
  <c r="G3114" i="9"/>
  <c r="G3115" i="9"/>
  <c r="G3116" i="9"/>
  <c r="G3117" i="9"/>
  <c r="G3118" i="9"/>
  <c r="G3119" i="9"/>
  <c r="G3120" i="9"/>
  <c r="G3121" i="9"/>
  <c r="G3122" i="9"/>
  <c r="G3123" i="9"/>
  <c r="G3124" i="9"/>
  <c r="G3125" i="9"/>
  <c r="G3126" i="9"/>
  <c r="G3127" i="9"/>
  <c r="G3128" i="9"/>
  <c r="G3129" i="9"/>
  <c r="G3130" i="9"/>
  <c r="G3131" i="9"/>
  <c r="G3132" i="9"/>
  <c r="G3133" i="9"/>
  <c r="G3134" i="9"/>
  <c r="G3135" i="9"/>
  <c r="G3136" i="9"/>
  <c r="G3137" i="9"/>
  <c r="G3138" i="9"/>
  <c r="G3139" i="9"/>
  <c r="G3140" i="9"/>
  <c r="G3141" i="9"/>
  <c r="G3142" i="9"/>
  <c r="G3143" i="9"/>
  <c r="G3144" i="9"/>
  <c r="G3145" i="9"/>
  <c r="G3146" i="9"/>
  <c r="G3147" i="9"/>
  <c r="G3148" i="9"/>
  <c r="G3149" i="9"/>
  <c r="G3150" i="9"/>
  <c r="G3151" i="9"/>
  <c r="G3152" i="9"/>
  <c r="G3153" i="9"/>
  <c r="G3154" i="9"/>
  <c r="G3155" i="9"/>
  <c r="G3156" i="9"/>
  <c r="G3157" i="9"/>
  <c r="G3158" i="9"/>
  <c r="G3159" i="9"/>
  <c r="G3160" i="9"/>
  <c r="G3161" i="9"/>
  <c r="G3162" i="9"/>
  <c r="G3163" i="9"/>
  <c r="G3164" i="9"/>
  <c r="G3165" i="9"/>
  <c r="G3166" i="9"/>
  <c r="G3167" i="9"/>
  <c r="G3168" i="9"/>
  <c r="G3169" i="9"/>
  <c r="G3170" i="9"/>
  <c r="G3171" i="9"/>
  <c r="G3172" i="9"/>
  <c r="G3173" i="9"/>
  <c r="G3174" i="9"/>
  <c r="G3175" i="9"/>
  <c r="G3176" i="9"/>
  <c r="G3177" i="9"/>
  <c r="G3178" i="9"/>
  <c r="G3179" i="9"/>
  <c r="G3180" i="9"/>
  <c r="G3181" i="9"/>
  <c r="G3182" i="9"/>
  <c r="G3183" i="9"/>
  <c r="G3184" i="9"/>
  <c r="G3185" i="9"/>
  <c r="G3186" i="9"/>
  <c r="G3187" i="9"/>
  <c r="G3188" i="9"/>
  <c r="G3189" i="9"/>
  <c r="G3190" i="9"/>
  <c r="G3191" i="9"/>
  <c r="G3192" i="9"/>
  <c r="G3193" i="9"/>
  <c r="G3194" i="9"/>
  <c r="G3195" i="9"/>
  <c r="G3196" i="9"/>
  <c r="G3197" i="9"/>
  <c r="G3198" i="9"/>
  <c r="G3199" i="9"/>
  <c r="G3200" i="9"/>
  <c r="G3201" i="9"/>
  <c r="G3202" i="9"/>
  <c r="G3203" i="9"/>
  <c r="G3204" i="9"/>
  <c r="G3205" i="9"/>
  <c r="G3206" i="9"/>
  <c r="G3207" i="9"/>
  <c r="G3208" i="9"/>
  <c r="G3209" i="9"/>
  <c r="G3210" i="9"/>
  <c r="G3211" i="9"/>
  <c r="G3212" i="9"/>
  <c r="G3213" i="9"/>
  <c r="G3214" i="9"/>
  <c r="G3215" i="9"/>
  <c r="G3216" i="9"/>
  <c r="G3217" i="9"/>
  <c r="G3218" i="9"/>
  <c r="G3219" i="9"/>
  <c r="G3220" i="9"/>
  <c r="G3221" i="9"/>
  <c r="G3222" i="9"/>
  <c r="G3223" i="9"/>
  <c r="G3224" i="9"/>
  <c r="G3225" i="9"/>
  <c r="G3226" i="9"/>
  <c r="G3227" i="9"/>
  <c r="G3228" i="9"/>
  <c r="G3229" i="9"/>
  <c r="G3230" i="9"/>
  <c r="G3231" i="9"/>
  <c r="G3232" i="9"/>
  <c r="G3233" i="9"/>
  <c r="G3234" i="9"/>
  <c r="G3235" i="9"/>
  <c r="G3236" i="9"/>
  <c r="G3237" i="9"/>
  <c r="G3238" i="9"/>
  <c r="G3239" i="9"/>
  <c r="G3240" i="9"/>
  <c r="G3241" i="9"/>
  <c r="G3242" i="9"/>
  <c r="G3243" i="9"/>
  <c r="G3244" i="9"/>
  <c r="G3245" i="9"/>
  <c r="G3246" i="9"/>
  <c r="G3247" i="9"/>
  <c r="G3248" i="9"/>
  <c r="G3249" i="9"/>
  <c r="G3250" i="9"/>
  <c r="G3251" i="9"/>
  <c r="G3252" i="9"/>
  <c r="G3253" i="9"/>
  <c r="G3254" i="9"/>
  <c r="G3255" i="9"/>
  <c r="G3256" i="9"/>
  <c r="G3257" i="9"/>
  <c r="G3258" i="9"/>
  <c r="G3259" i="9"/>
  <c r="G3260" i="9"/>
  <c r="G3261" i="9"/>
  <c r="G3262" i="9"/>
  <c r="G3263" i="9"/>
  <c r="G3264" i="9"/>
  <c r="G3265" i="9"/>
  <c r="G3266" i="9"/>
  <c r="G3267" i="9"/>
  <c r="G3268" i="9"/>
  <c r="G3269" i="9"/>
  <c r="G3270" i="9"/>
  <c r="G3271" i="9"/>
  <c r="G3272" i="9"/>
  <c r="G3273" i="9"/>
  <c r="G3274" i="9"/>
  <c r="G3275" i="9"/>
  <c r="G3276" i="9"/>
  <c r="G3277" i="9"/>
  <c r="G3278" i="9"/>
  <c r="G3279" i="9"/>
  <c r="G3280" i="9"/>
  <c r="G3281" i="9"/>
  <c r="G3282" i="9"/>
  <c r="G3283" i="9"/>
  <c r="G3284" i="9"/>
  <c r="G3285" i="9"/>
  <c r="G3286" i="9"/>
  <c r="G3287" i="9"/>
  <c r="G3288" i="9"/>
  <c r="G3289" i="9"/>
  <c r="G3290" i="9"/>
  <c r="G3291" i="9"/>
  <c r="G3292" i="9"/>
  <c r="G3293" i="9"/>
  <c r="G3294" i="9"/>
  <c r="G3295" i="9"/>
  <c r="G3296" i="9"/>
  <c r="G3297" i="9"/>
  <c r="G3298" i="9"/>
  <c r="G3299" i="9"/>
  <c r="G3300" i="9"/>
  <c r="G3301" i="9"/>
  <c r="G3302" i="9"/>
  <c r="G3303" i="9"/>
  <c r="G3304" i="9"/>
  <c r="G3305" i="9"/>
  <c r="G3306" i="9"/>
  <c r="G3307" i="9"/>
  <c r="G3308" i="9"/>
  <c r="G3309" i="9"/>
  <c r="G3310" i="9"/>
  <c r="G3311" i="9"/>
  <c r="G3312" i="9"/>
  <c r="G3313" i="9"/>
  <c r="G3314" i="9"/>
  <c r="G3315" i="9"/>
  <c r="G3316" i="9"/>
  <c r="G3317" i="9"/>
  <c r="G3318" i="9"/>
  <c r="G3319" i="9"/>
  <c r="G3320" i="9"/>
  <c r="G3321" i="9"/>
  <c r="G3322" i="9"/>
  <c r="G3323" i="9"/>
  <c r="G3324" i="9"/>
  <c r="G3325" i="9"/>
  <c r="G3326" i="9"/>
  <c r="G3327" i="9"/>
  <c r="G3328" i="9"/>
  <c r="G3329" i="9"/>
  <c r="G3330" i="9"/>
  <c r="G3331" i="9"/>
  <c r="G3332" i="9"/>
  <c r="G3333" i="9"/>
  <c r="G3334" i="9"/>
  <c r="G3335" i="9"/>
  <c r="G3336" i="9"/>
  <c r="G3337" i="9"/>
  <c r="G3338" i="9"/>
  <c r="G3339" i="9"/>
  <c r="G3340" i="9"/>
  <c r="G3341" i="9"/>
  <c r="G3342" i="9"/>
  <c r="G3343" i="9"/>
  <c r="G3344" i="9"/>
  <c r="G3345" i="9"/>
  <c r="G3346" i="9"/>
  <c r="G3347" i="9"/>
  <c r="G3348" i="9"/>
  <c r="G3349" i="9"/>
  <c r="G3350" i="9"/>
  <c r="G3351" i="9"/>
  <c r="G3352" i="9"/>
  <c r="G3353" i="9"/>
  <c r="G3354" i="9"/>
  <c r="G3355" i="9"/>
  <c r="G3356" i="9"/>
  <c r="G3357" i="9"/>
  <c r="G3358" i="9"/>
  <c r="G3359" i="9"/>
  <c r="G3360" i="9"/>
  <c r="G3361" i="9"/>
  <c r="G3362" i="9"/>
  <c r="G3363" i="9"/>
  <c r="G3364" i="9"/>
  <c r="G3365" i="9"/>
  <c r="G3366" i="9"/>
  <c r="G3367" i="9"/>
  <c r="G3368" i="9"/>
  <c r="G3369" i="9"/>
  <c r="G3370" i="9"/>
  <c r="G3371" i="9"/>
  <c r="G3372" i="9"/>
  <c r="G3373" i="9"/>
  <c r="G3374" i="9"/>
  <c r="G3375" i="9"/>
  <c r="G3376" i="9"/>
  <c r="G3377" i="9"/>
  <c r="G3378" i="9"/>
  <c r="G3379" i="9"/>
  <c r="G3380" i="9"/>
  <c r="G3381" i="9"/>
  <c r="G3382" i="9"/>
  <c r="G3383" i="9"/>
  <c r="G3384" i="9"/>
  <c r="G3385" i="9"/>
  <c r="G3386" i="9"/>
  <c r="G3387" i="9"/>
  <c r="G3388" i="9"/>
  <c r="G3389" i="9"/>
  <c r="G3390" i="9"/>
  <c r="G3391" i="9"/>
  <c r="G3392" i="9"/>
  <c r="G3393" i="9"/>
  <c r="G3394" i="9"/>
  <c r="G3395" i="9"/>
  <c r="G3396" i="9"/>
  <c r="G3397" i="9"/>
  <c r="G3398" i="9"/>
  <c r="G3399" i="9"/>
  <c r="G3400" i="9"/>
  <c r="G3401" i="9"/>
  <c r="G3402" i="9"/>
  <c r="G3403" i="9"/>
  <c r="G3404" i="9"/>
  <c r="G3405" i="9"/>
  <c r="G3406" i="9"/>
  <c r="G3407" i="9"/>
  <c r="G3408" i="9"/>
  <c r="G3409" i="9"/>
  <c r="G3410" i="9"/>
  <c r="G3411" i="9"/>
  <c r="G3412" i="9"/>
  <c r="G3413" i="9"/>
  <c r="G3414" i="9"/>
  <c r="G3415" i="9"/>
  <c r="G3416" i="9"/>
  <c r="G3417" i="9"/>
  <c r="G3418" i="9"/>
  <c r="G3419" i="9"/>
  <c r="G3420" i="9"/>
  <c r="G3421" i="9"/>
  <c r="G3422" i="9"/>
  <c r="G3423" i="9"/>
  <c r="G3424" i="9"/>
  <c r="G3425" i="9"/>
  <c r="G3426" i="9"/>
  <c r="G3427" i="9"/>
  <c r="G3428" i="9"/>
  <c r="G3429" i="9"/>
  <c r="G3430" i="9"/>
  <c r="G3431" i="9"/>
  <c r="G3432" i="9"/>
  <c r="G3433" i="9"/>
  <c r="G3434" i="9"/>
  <c r="G3435" i="9"/>
  <c r="G3436" i="9"/>
  <c r="G3437" i="9"/>
  <c r="G3438" i="9"/>
  <c r="G3439" i="9"/>
  <c r="G3440" i="9"/>
  <c r="G3441" i="9"/>
  <c r="G3442" i="9"/>
  <c r="G3443" i="9"/>
  <c r="G3444" i="9"/>
  <c r="G3445" i="9"/>
  <c r="G3446" i="9"/>
  <c r="G3447" i="9"/>
  <c r="G3448" i="9"/>
  <c r="G3449" i="9"/>
  <c r="G3450" i="9"/>
  <c r="G3451" i="9"/>
  <c r="G3452" i="9"/>
  <c r="G3453" i="9"/>
  <c r="G3454" i="9"/>
  <c r="G3455" i="9"/>
  <c r="G3456" i="9"/>
  <c r="G3457" i="9"/>
  <c r="G3458" i="9"/>
  <c r="G3459" i="9"/>
  <c r="G3460" i="9"/>
  <c r="G3461" i="9"/>
  <c r="G3462" i="9"/>
  <c r="G3463" i="9"/>
  <c r="G3464" i="9"/>
  <c r="G3465" i="9"/>
  <c r="G3466" i="9"/>
  <c r="G3467" i="9"/>
  <c r="G3468" i="9"/>
  <c r="G3469" i="9"/>
  <c r="G3470" i="9"/>
  <c r="G3471" i="9"/>
  <c r="G3472" i="9"/>
  <c r="G3473" i="9"/>
  <c r="G3474" i="9"/>
  <c r="G3475" i="9"/>
  <c r="G3476" i="9"/>
  <c r="G3477" i="9"/>
  <c r="G3478" i="9"/>
  <c r="G3479" i="9"/>
  <c r="G3480" i="9"/>
  <c r="G3481" i="9"/>
  <c r="G3482" i="9"/>
  <c r="G3483" i="9"/>
  <c r="G3484" i="9"/>
  <c r="G3485" i="9"/>
  <c r="G3486" i="9"/>
  <c r="G3487" i="9"/>
  <c r="G3488" i="9"/>
  <c r="G3489" i="9"/>
  <c r="G3490" i="9"/>
  <c r="G3491" i="9"/>
  <c r="G3492" i="9"/>
  <c r="G3493" i="9"/>
  <c r="G3494" i="9"/>
  <c r="G3495" i="9"/>
  <c r="G3496" i="9"/>
  <c r="G3497" i="9"/>
  <c r="G3498" i="9"/>
  <c r="G3499" i="9"/>
  <c r="G3500" i="9"/>
  <c r="G3501" i="9"/>
  <c r="G3502" i="9"/>
  <c r="G3503" i="9"/>
  <c r="G3504" i="9"/>
  <c r="G3505" i="9"/>
  <c r="G3506" i="9"/>
  <c r="G3507" i="9"/>
  <c r="G3508" i="9"/>
  <c r="G3509" i="9"/>
  <c r="G3510" i="9"/>
  <c r="G3511" i="9"/>
  <c r="G3512" i="9"/>
  <c r="G3513" i="9"/>
  <c r="G3514" i="9"/>
  <c r="G3515" i="9"/>
  <c r="G3516" i="9"/>
  <c r="G3517" i="9"/>
  <c r="G3518" i="9"/>
  <c r="G3519" i="9"/>
  <c r="G3520" i="9"/>
  <c r="G3521" i="9"/>
  <c r="G3522" i="9"/>
  <c r="G3523" i="9"/>
  <c r="G3524" i="9"/>
  <c r="G3525" i="9"/>
  <c r="G3526" i="9"/>
  <c r="G3527" i="9"/>
  <c r="G3528" i="9"/>
  <c r="G3529" i="9"/>
  <c r="G3530" i="9"/>
  <c r="G3531" i="9"/>
  <c r="G3532" i="9"/>
  <c r="G3533" i="9"/>
  <c r="G3534" i="9"/>
  <c r="G3535" i="9"/>
  <c r="G3536" i="9"/>
  <c r="G3537" i="9"/>
  <c r="G3538" i="9"/>
  <c r="G3539" i="9"/>
  <c r="G3540" i="9"/>
  <c r="G3541" i="9"/>
  <c r="G3542" i="9"/>
  <c r="G3543" i="9"/>
  <c r="G3544" i="9"/>
  <c r="G3545" i="9"/>
  <c r="G3546" i="9"/>
  <c r="G3547" i="9"/>
  <c r="G3548" i="9"/>
  <c r="G3549" i="9"/>
  <c r="G3550" i="9"/>
  <c r="G3551" i="9"/>
  <c r="G3552" i="9"/>
  <c r="G3553" i="9"/>
  <c r="G3554" i="9"/>
  <c r="G3555" i="9"/>
  <c r="G3556" i="9"/>
  <c r="G3557" i="9"/>
  <c r="G3558" i="9"/>
  <c r="G3559" i="9"/>
  <c r="G3560" i="9"/>
  <c r="G3561" i="9"/>
  <c r="G3562" i="9"/>
  <c r="G3563" i="9"/>
  <c r="G3564" i="9"/>
  <c r="G3565" i="9"/>
  <c r="G3566" i="9"/>
  <c r="G3567" i="9"/>
  <c r="G3568" i="9"/>
  <c r="G3569" i="9"/>
  <c r="G3570" i="9"/>
  <c r="G3571" i="9"/>
  <c r="G3572" i="9"/>
  <c r="G3573" i="9"/>
  <c r="G3574" i="9"/>
  <c r="G3575" i="9"/>
  <c r="G3576" i="9"/>
  <c r="G3577" i="9"/>
  <c r="G3578" i="9"/>
  <c r="G3579" i="9"/>
  <c r="G3580" i="9"/>
  <c r="G3581" i="9"/>
  <c r="G3582" i="9"/>
  <c r="G3583" i="9"/>
  <c r="G3584" i="9"/>
  <c r="G3585" i="9"/>
  <c r="G3586" i="9"/>
  <c r="G3587" i="9"/>
  <c r="G3588" i="9"/>
  <c r="G3589" i="9"/>
  <c r="G3590" i="9"/>
  <c r="G3591" i="9"/>
  <c r="G3592" i="9"/>
  <c r="G3593" i="9"/>
  <c r="G3594" i="9"/>
  <c r="G3595" i="9"/>
  <c r="G3596" i="9"/>
  <c r="G3597" i="9"/>
  <c r="G3598" i="9"/>
  <c r="G3599" i="9"/>
  <c r="G3600" i="9"/>
  <c r="G3601" i="9"/>
  <c r="G3602" i="9"/>
  <c r="G3603" i="9"/>
  <c r="G3604" i="9"/>
  <c r="G3605" i="9"/>
  <c r="G3606" i="9"/>
  <c r="G3607" i="9"/>
  <c r="G3608" i="9"/>
  <c r="G3609" i="9"/>
  <c r="G3610" i="9"/>
  <c r="G3611" i="9"/>
  <c r="G3612" i="9"/>
  <c r="G3613" i="9"/>
  <c r="G3614" i="9"/>
  <c r="G3615" i="9"/>
  <c r="G3616" i="9"/>
  <c r="G3617" i="9"/>
  <c r="G3618" i="9"/>
  <c r="G3619" i="9"/>
  <c r="G3620" i="9"/>
  <c r="G3621" i="9"/>
  <c r="G3622" i="9"/>
  <c r="G3623" i="9"/>
  <c r="G3624" i="9"/>
  <c r="G3625" i="9"/>
  <c r="G3626" i="9"/>
  <c r="G3627" i="9"/>
  <c r="G3628" i="9"/>
  <c r="G3629" i="9"/>
  <c r="G3630" i="9"/>
  <c r="G3631" i="9"/>
  <c r="G3632" i="9"/>
  <c r="G3633" i="9"/>
  <c r="G3634" i="9"/>
  <c r="G3635" i="9"/>
  <c r="G3636" i="9"/>
  <c r="G3637" i="9"/>
  <c r="G3638" i="9"/>
  <c r="G3639" i="9"/>
  <c r="G3640" i="9"/>
  <c r="G3641" i="9"/>
  <c r="G3642" i="9"/>
  <c r="G3643" i="9"/>
  <c r="G3644" i="9"/>
  <c r="G3645" i="9"/>
  <c r="G3646" i="9"/>
  <c r="G3647" i="9"/>
  <c r="G3648" i="9"/>
  <c r="G3649" i="9"/>
  <c r="G3650" i="9"/>
  <c r="G3651" i="9"/>
  <c r="G3652" i="9"/>
  <c r="G3653" i="9"/>
  <c r="G3654" i="9"/>
  <c r="G3655" i="9"/>
  <c r="G3656" i="9"/>
  <c r="G3657" i="9"/>
  <c r="G3658" i="9"/>
  <c r="G3659" i="9"/>
  <c r="G3660" i="9"/>
  <c r="G3661" i="9"/>
  <c r="G3662" i="9"/>
  <c r="G3663" i="9"/>
  <c r="G3664" i="9"/>
  <c r="G3665" i="9"/>
  <c r="G3666" i="9"/>
  <c r="G3667" i="9"/>
  <c r="G3668" i="9"/>
  <c r="G3669" i="9"/>
  <c r="G3670" i="9"/>
  <c r="G3671" i="9"/>
  <c r="G3672" i="9"/>
  <c r="G3673" i="9"/>
  <c r="G3674" i="9"/>
  <c r="G3675" i="9"/>
  <c r="G3676" i="9"/>
  <c r="G3677" i="9"/>
  <c r="G3678" i="9"/>
  <c r="G3679" i="9"/>
  <c r="G3680" i="9"/>
  <c r="G3681" i="9"/>
  <c r="G3682" i="9"/>
  <c r="G3683" i="9"/>
  <c r="G3684" i="9"/>
  <c r="G3685" i="9"/>
  <c r="G3686" i="9"/>
  <c r="G3687" i="9"/>
  <c r="G3688" i="9"/>
  <c r="G3689" i="9"/>
  <c r="G3690" i="9"/>
  <c r="G3691" i="9"/>
  <c r="G3692" i="9"/>
  <c r="G3693" i="9"/>
  <c r="G3694" i="9"/>
  <c r="G3695" i="9"/>
  <c r="G3696" i="9"/>
  <c r="G3697" i="9"/>
  <c r="G3698" i="9"/>
  <c r="G3699" i="9"/>
  <c r="G3700" i="9"/>
  <c r="G3701" i="9"/>
  <c r="G3702" i="9"/>
  <c r="G3703" i="9"/>
  <c r="G3704" i="9"/>
  <c r="G3705" i="9"/>
  <c r="G3706" i="9"/>
  <c r="G3707" i="9"/>
  <c r="G3708" i="9"/>
  <c r="G3709" i="9"/>
  <c r="G3710" i="9"/>
  <c r="G3711" i="9"/>
  <c r="G3712" i="9"/>
  <c r="G3713" i="9"/>
  <c r="G3714" i="9"/>
  <c r="G3715" i="9"/>
  <c r="G3716" i="9"/>
  <c r="G3717" i="9"/>
  <c r="G3718" i="9"/>
  <c r="G3719" i="9"/>
  <c r="G3720" i="9"/>
  <c r="G3721" i="9"/>
  <c r="G3722" i="9"/>
  <c r="G3723" i="9"/>
  <c r="G3724" i="9"/>
  <c r="G3725" i="9"/>
  <c r="G3726" i="9"/>
  <c r="G3727" i="9"/>
  <c r="G3728" i="9"/>
  <c r="G3729" i="9"/>
  <c r="G3730" i="9"/>
  <c r="G3731" i="9"/>
  <c r="G3732" i="9"/>
  <c r="G3733" i="9"/>
  <c r="G3734" i="9"/>
  <c r="G3735" i="9"/>
  <c r="G3736" i="9"/>
  <c r="G3737" i="9"/>
  <c r="G3738" i="9"/>
  <c r="G3739" i="9"/>
  <c r="G3740" i="9"/>
  <c r="G3741" i="9"/>
  <c r="G3742" i="9"/>
  <c r="G3743" i="9"/>
  <c r="G3744" i="9"/>
  <c r="G3745" i="9"/>
  <c r="G3746" i="9"/>
  <c r="G3747" i="9"/>
  <c r="G3748" i="9"/>
  <c r="G3749" i="9"/>
  <c r="G3750" i="9"/>
  <c r="G3751" i="9"/>
  <c r="G3752" i="9"/>
  <c r="G3753" i="9"/>
  <c r="G3754" i="9"/>
  <c r="G3755" i="9"/>
  <c r="G3756" i="9"/>
  <c r="G3757" i="9"/>
  <c r="G3758" i="9"/>
  <c r="G3759" i="9"/>
  <c r="G3760" i="9"/>
  <c r="G3761" i="9"/>
  <c r="G3762" i="9"/>
  <c r="G3763" i="9"/>
  <c r="G3764" i="9"/>
  <c r="G3765" i="9"/>
  <c r="G3766" i="9"/>
  <c r="G3767" i="9"/>
  <c r="G3768" i="9"/>
  <c r="G3769" i="9"/>
  <c r="G3770" i="9"/>
  <c r="G3771" i="9"/>
  <c r="G3772" i="9"/>
  <c r="G3773" i="9"/>
  <c r="G3774" i="9"/>
  <c r="G3775" i="9"/>
  <c r="G3776" i="9"/>
  <c r="G3777" i="9"/>
  <c r="G3778" i="9"/>
  <c r="G3779" i="9"/>
  <c r="G3780" i="9"/>
  <c r="G3781" i="9"/>
  <c r="G3782" i="9"/>
  <c r="G3783" i="9"/>
  <c r="G3784" i="9"/>
  <c r="G3785" i="9"/>
  <c r="G3786" i="9"/>
  <c r="G3787" i="9"/>
  <c r="G3788" i="9"/>
  <c r="G3789" i="9"/>
  <c r="G3790" i="9"/>
  <c r="G3791" i="9"/>
  <c r="G3792" i="9"/>
  <c r="G3793" i="9"/>
  <c r="G3794" i="9"/>
  <c r="G3795" i="9"/>
  <c r="G3796" i="9"/>
  <c r="G3797" i="9"/>
  <c r="G3798" i="9"/>
  <c r="G3799" i="9"/>
  <c r="G3800" i="9"/>
  <c r="G3801" i="9"/>
  <c r="G3802" i="9"/>
  <c r="G3803" i="9"/>
  <c r="G3804" i="9"/>
  <c r="G3805" i="9"/>
  <c r="G3806" i="9"/>
  <c r="G3807" i="9"/>
  <c r="G3808" i="9"/>
  <c r="G3809" i="9"/>
  <c r="G3810" i="9"/>
  <c r="G3811" i="9"/>
  <c r="G3812" i="9"/>
  <c r="G3813" i="9"/>
  <c r="G3814" i="9"/>
  <c r="G3815" i="9"/>
  <c r="G3816" i="9"/>
  <c r="G3817" i="9"/>
  <c r="G3818" i="9"/>
  <c r="G3819" i="9"/>
  <c r="G3820" i="9"/>
  <c r="G3821" i="9"/>
  <c r="G3822" i="9"/>
  <c r="G3823" i="9"/>
  <c r="G3824" i="9"/>
  <c r="G3825" i="9"/>
  <c r="G3826" i="9"/>
  <c r="G3827" i="9"/>
  <c r="G3828" i="9"/>
  <c r="G3829" i="9"/>
  <c r="G3830" i="9"/>
  <c r="G3831" i="9"/>
  <c r="G3832" i="9"/>
  <c r="G3833" i="9"/>
  <c r="G3834" i="9"/>
  <c r="G3835" i="9"/>
  <c r="G3836" i="9"/>
  <c r="G3837" i="9"/>
  <c r="G3838" i="9"/>
  <c r="G3839" i="9"/>
  <c r="G3840" i="9"/>
  <c r="G3841" i="9"/>
  <c r="G3842" i="9"/>
  <c r="G3843" i="9"/>
  <c r="G3844" i="9"/>
  <c r="G3845" i="9"/>
  <c r="G3846" i="9"/>
  <c r="G3847" i="9"/>
  <c r="G3848" i="9"/>
  <c r="G3849" i="9"/>
  <c r="G3850" i="9"/>
  <c r="G3851" i="9"/>
  <c r="G3852" i="9"/>
  <c r="G3853" i="9"/>
  <c r="G3854" i="9"/>
  <c r="G3855" i="9"/>
  <c r="G3856" i="9"/>
  <c r="G3857" i="9"/>
  <c r="G3858" i="9"/>
  <c r="G3859" i="9"/>
  <c r="G3860" i="9"/>
  <c r="G3861" i="9"/>
  <c r="G3862" i="9"/>
  <c r="G3863" i="9"/>
  <c r="G3864" i="9"/>
  <c r="G3865" i="9"/>
  <c r="G3866" i="9"/>
  <c r="G3867" i="9"/>
  <c r="G3868" i="9"/>
  <c r="G3869" i="9"/>
  <c r="G3870" i="9"/>
  <c r="G3871" i="9"/>
  <c r="G3872" i="9"/>
  <c r="G3873" i="9"/>
  <c r="G3874" i="9"/>
  <c r="G3875" i="9"/>
  <c r="G3876" i="9"/>
  <c r="G3877" i="9"/>
  <c r="G3878" i="9"/>
  <c r="G3879" i="9"/>
  <c r="G3880" i="9"/>
  <c r="G3881" i="9"/>
  <c r="G3882" i="9"/>
  <c r="G3883" i="9"/>
  <c r="G3884" i="9"/>
  <c r="G3885" i="9"/>
  <c r="G3886" i="9"/>
  <c r="G3887" i="9"/>
  <c r="G3888" i="9"/>
  <c r="G3889" i="9"/>
  <c r="G3890" i="9"/>
  <c r="G3891" i="9"/>
  <c r="G3892" i="9"/>
  <c r="G3893" i="9"/>
  <c r="G3894" i="9"/>
  <c r="G3895" i="9"/>
  <c r="G3896" i="9"/>
  <c r="G3897" i="9"/>
  <c r="G3898" i="9"/>
  <c r="G3899" i="9"/>
  <c r="G3900" i="9"/>
  <c r="G3901" i="9"/>
  <c r="G3902" i="9"/>
  <c r="G3903" i="9"/>
  <c r="G3904" i="9"/>
  <c r="G3905" i="9"/>
  <c r="G3906" i="9"/>
  <c r="G3907" i="9"/>
  <c r="G3908" i="9"/>
  <c r="G3909" i="9"/>
  <c r="G3910" i="9"/>
  <c r="G3911" i="9"/>
  <c r="G3912" i="9"/>
  <c r="G3913" i="9"/>
  <c r="G3914" i="9"/>
  <c r="G3915" i="9"/>
  <c r="G3916" i="9"/>
  <c r="G3917" i="9"/>
  <c r="G3918" i="9"/>
  <c r="G3919" i="9"/>
  <c r="G3920" i="9"/>
  <c r="G3921" i="9"/>
  <c r="G3922" i="9"/>
  <c r="G3923" i="9"/>
  <c r="G3924" i="9"/>
  <c r="G3925" i="9"/>
  <c r="G3926" i="9"/>
  <c r="G3927" i="9"/>
  <c r="G3928" i="9"/>
  <c r="G3929" i="9"/>
  <c r="G3930" i="9"/>
  <c r="G3931" i="9"/>
  <c r="G3932" i="9"/>
  <c r="G3933" i="9"/>
  <c r="G3934" i="9"/>
  <c r="G3935" i="9"/>
  <c r="G3936" i="9"/>
  <c r="G3937" i="9"/>
  <c r="G3938" i="9"/>
  <c r="G3939" i="9"/>
  <c r="G3940" i="9"/>
  <c r="G3941" i="9"/>
  <c r="G3942" i="9"/>
  <c r="G3943" i="9"/>
  <c r="G3944" i="9"/>
  <c r="G3945" i="9"/>
  <c r="G3946" i="9"/>
  <c r="G3947" i="9"/>
  <c r="G3948" i="9"/>
  <c r="G3949" i="9"/>
  <c r="G3950" i="9"/>
  <c r="G3951" i="9"/>
  <c r="G3952" i="9"/>
  <c r="G3953" i="9"/>
  <c r="G3954" i="9"/>
  <c r="G3955" i="9"/>
  <c r="G3956" i="9"/>
  <c r="G3957" i="9"/>
  <c r="G3958" i="9"/>
  <c r="G3959" i="9"/>
  <c r="G3960" i="9"/>
  <c r="G3961" i="9"/>
  <c r="G3962" i="9"/>
  <c r="G3963" i="9"/>
  <c r="G3964" i="9"/>
  <c r="G3965" i="9"/>
  <c r="G3966" i="9"/>
  <c r="G3967" i="9"/>
  <c r="G3968" i="9"/>
  <c r="G3969" i="9"/>
  <c r="G3970" i="9"/>
  <c r="G3971" i="9"/>
  <c r="G3972" i="9"/>
  <c r="G3973" i="9"/>
  <c r="G3974" i="9"/>
  <c r="G3975" i="9"/>
  <c r="G3976" i="9"/>
  <c r="G3977" i="9"/>
  <c r="G3978" i="9"/>
  <c r="G3979" i="9"/>
  <c r="G3980" i="9"/>
  <c r="G3981" i="9"/>
  <c r="G3982" i="9"/>
  <c r="G3983" i="9"/>
  <c r="G3984" i="9"/>
  <c r="G3985" i="9"/>
  <c r="G3986" i="9"/>
  <c r="G3987" i="9"/>
  <c r="G3988" i="9"/>
  <c r="G3989" i="9"/>
  <c r="G3990" i="9"/>
  <c r="G3991" i="9"/>
  <c r="G3992" i="9"/>
  <c r="G3993" i="9"/>
  <c r="G3994" i="9"/>
  <c r="G3995" i="9"/>
  <c r="G3996" i="9"/>
  <c r="G3997" i="9"/>
  <c r="G3998" i="9"/>
  <c r="G3999" i="9"/>
  <c r="G4000" i="9"/>
  <c r="G4001" i="9"/>
  <c r="G4002" i="9"/>
  <c r="G4003" i="9"/>
  <c r="G4004" i="9"/>
  <c r="G4005" i="9"/>
  <c r="G4006" i="9"/>
  <c r="G4007" i="9"/>
  <c r="G4008" i="9"/>
  <c r="G4009" i="9"/>
  <c r="G4010" i="9"/>
  <c r="G4011" i="9"/>
  <c r="G4012" i="9"/>
  <c r="G4013" i="9"/>
  <c r="G4014" i="9"/>
  <c r="G4015" i="9"/>
  <c r="G4016" i="9"/>
  <c r="G4017" i="9"/>
  <c r="G4018" i="9"/>
  <c r="G4019" i="9"/>
  <c r="G4020" i="9"/>
  <c r="G4021" i="9"/>
  <c r="G4022" i="9"/>
  <c r="G4023" i="9"/>
  <c r="G4024" i="9"/>
  <c r="G4025" i="9"/>
  <c r="G4026" i="9"/>
  <c r="G4027" i="9"/>
  <c r="G4028" i="9"/>
  <c r="G4029" i="9"/>
  <c r="G4030" i="9"/>
  <c r="G4031" i="9"/>
  <c r="G4032" i="9"/>
  <c r="G4033" i="9"/>
  <c r="G4034" i="9"/>
  <c r="G4035" i="9"/>
  <c r="G4036" i="9"/>
  <c r="G4037" i="9"/>
  <c r="G4038" i="9"/>
  <c r="G4039" i="9"/>
  <c r="G4040" i="9"/>
  <c r="G4041" i="9"/>
  <c r="G4042" i="9"/>
  <c r="G4043" i="9"/>
  <c r="G4044" i="9"/>
  <c r="G4045" i="9"/>
  <c r="G4046" i="9"/>
  <c r="G4047" i="9"/>
  <c r="G4048" i="9"/>
  <c r="G4049" i="9"/>
  <c r="G4050" i="9"/>
  <c r="G4051" i="9"/>
  <c r="G4052" i="9"/>
  <c r="G4053" i="9"/>
  <c r="G4054" i="9"/>
  <c r="G4055" i="9"/>
  <c r="G4056" i="9"/>
  <c r="G4057" i="9"/>
  <c r="G4058" i="9"/>
  <c r="G4059" i="9"/>
  <c r="G4060" i="9"/>
  <c r="G4061" i="9"/>
  <c r="G4062" i="9"/>
  <c r="G4063" i="9"/>
  <c r="G4064" i="9"/>
  <c r="G4065" i="9"/>
  <c r="G4066" i="9"/>
  <c r="G4067" i="9"/>
  <c r="G4068" i="9"/>
  <c r="G4069" i="9"/>
  <c r="G4070" i="9"/>
  <c r="G4071" i="9"/>
  <c r="G4072" i="9"/>
  <c r="G4073" i="9"/>
  <c r="G4074" i="9"/>
  <c r="G4075" i="9"/>
  <c r="G4076" i="9"/>
  <c r="G4077" i="9"/>
  <c r="G4078" i="9"/>
  <c r="G4079" i="9"/>
  <c r="G4080" i="9"/>
  <c r="G4081" i="9"/>
  <c r="G4082" i="9"/>
  <c r="G4083" i="9"/>
  <c r="G4084" i="9"/>
  <c r="G4085" i="9"/>
  <c r="G4086" i="9"/>
  <c r="G4087" i="9"/>
  <c r="G4088" i="9"/>
  <c r="G4089" i="9"/>
  <c r="G4090" i="9"/>
  <c r="G4091" i="9"/>
  <c r="G4092" i="9"/>
  <c r="G4093" i="9"/>
  <c r="G4094" i="9"/>
  <c r="G4095" i="9"/>
  <c r="G4096" i="9"/>
  <c r="G4097" i="9"/>
  <c r="G4098" i="9"/>
  <c r="G4099" i="9"/>
  <c r="G4100" i="9"/>
  <c r="G4101" i="9"/>
  <c r="G4102" i="9"/>
  <c r="G4103" i="9"/>
  <c r="G4104" i="9"/>
  <c r="G4105" i="9"/>
  <c r="G4106" i="9"/>
  <c r="G4107" i="9"/>
  <c r="G4108" i="9"/>
  <c r="G4109" i="9"/>
  <c r="G4110" i="9"/>
  <c r="G4111" i="9"/>
  <c r="G4112" i="9"/>
  <c r="G4113" i="9"/>
  <c r="G4114" i="9"/>
  <c r="G4115" i="9"/>
  <c r="G4116" i="9"/>
  <c r="G4117" i="9"/>
  <c r="G4118" i="9"/>
  <c r="G4119" i="9"/>
  <c r="G4120" i="9"/>
  <c r="G4121" i="9"/>
  <c r="G4122" i="9"/>
  <c r="G4123" i="9"/>
  <c r="G4124" i="9"/>
  <c r="G4125" i="9"/>
  <c r="G4126" i="9"/>
  <c r="G4127" i="9"/>
  <c r="G4128" i="9"/>
  <c r="G4129" i="9"/>
  <c r="G4130" i="9"/>
  <c r="G4131" i="9"/>
  <c r="G4132" i="9"/>
  <c r="G4133" i="9"/>
  <c r="G4134" i="9"/>
  <c r="G4135" i="9"/>
  <c r="G4136" i="9"/>
  <c r="G4137" i="9"/>
  <c r="G4138" i="9"/>
  <c r="G4139" i="9"/>
  <c r="G4140" i="9"/>
  <c r="G4141" i="9"/>
  <c r="G4142" i="9"/>
  <c r="G4143" i="9"/>
  <c r="G4144" i="9"/>
  <c r="G4145" i="9"/>
  <c r="G4146" i="9"/>
  <c r="G4147" i="9"/>
  <c r="G4148" i="9"/>
  <c r="G4149" i="9"/>
  <c r="G4150" i="9"/>
  <c r="G4151" i="9"/>
  <c r="G4152" i="9"/>
  <c r="G4153" i="9"/>
  <c r="G4154" i="9"/>
  <c r="G4155" i="9"/>
  <c r="G4156" i="9"/>
  <c r="G4157" i="9"/>
  <c r="G4158" i="9"/>
  <c r="G4159" i="9"/>
  <c r="G4160" i="9"/>
  <c r="G4161" i="9"/>
  <c r="G4162" i="9"/>
  <c r="G4163" i="9"/>
  <c r="G4164" i="9"/>
  <c r="G4165" i="9"/>
  <c r="G4166" i="9"/>
  <c r="G4167" i="9"/>
  <c r="G4168" i="9"/>
  <c r="G4169" i="9"/>
  <c r="G4170" i="9"/>
  <c r="G4171" i="9"/>
  <c r="G4172" i="9"/>
  <c r="G4173" i="9"/>
  <c r="G4174" i="9"/>
  <c r="G4175" i="9"/>
  <c r="G4176" i="9"/>
  <c r="G4177" i="9"/>
  <c r="G4178" i="9"/>
  <c r="G4179" i="9"/>
  <c r="G4180" i="9"/>
  <c r="G4181" i="9"/>
  <c r="G4182" i="9"/>
  <c r="G4183" i="9"/>
  <c r="G4184" i="9"/>
  <c r="G4185" i="9"/>
  <c r="G4186" i="9"/>
  <c r="G4187" i="9"/>
  <c r="G4188" i="9"/>
  <c r="G4189" i="9"/>
  <c r="G4190" i="9"/>
  <c r="G4191" i="9"/>
  <c r="G4192" i="9"/>
  <c r="G4193" i="9"/>
  <c r="G4194" i="9"/>
  <c r="G4195" i="9"/>
  <c r="G4196" i="9"/>
  <c r="G4197" i="9"/>
  <c r="G4198" i="9"/>
  <c r="G4199" i="9"/>
  <c r="G4200" i="9"/>
  <c r="G4201" i="9"/>
  <c r="G4202" i="9"/>
  <c r="G4203" i="9"/>
  <c r="G4204" i="9"/>
  <c r="G4205" i="9"/>
  <c r="G4206" i="9"/>
  <c r="G4207" i="9"/>
  <c r="G4208" i="9"/>
  <c r="G4209" i="9"/>
  <c r="G4210" i="9"/>
  <c r="G4211" i="9"/>
  <c r="G4212" i="9"/>
  <c r="G4213" i="9"/>
  <c r="G4214" i="9"/>
  <c r="G4215" i="9"/>
  <c r="G4216" i="9"/>
  <c r="G4217" i="9"/>
  <c r="G4218" i="9"/>
  <c r="G4219" i="9"/>
  <c r="G4220" i="9"/>
  <c r="G4221" i="9"/>
  <c r="G4222" i="9"/>
  <c r="G4223" i="9"/>
  <c r="G4224" i="9"/>
  <c r="G4225" i="9"/>
  <c r="G4226" i="9"/>
  <c r="G4227" i="9"/>
  <c r="G4228" i="9"/>
  <c r="G4229" i="9"/>
  <c r="G4230" i="9"/>
  <c r="G4231" i="9"/>
  <c r="G4232" i="9"/>
  <c r="G4233" i="9"/>
  <c r="G4234" i="9"/>
  <c r="G4235" i="9"/>
  <c r="G4236" i="9"/>
  <c r="G4237" i="9"/>
  <c r="G4238" i="9"/>
  <c r="G4239" i="9"/>
  <c r="G4240" i="9"/>
  <c r="G4241" i="9"/>
  <c r="G4242" i="9"/>
  <c r="G4243" i="9"/>
  <c r="G4244" i="9"/>
  <c r="G4245" i="9"/>
  <c r="G4246" i="9"/>
  <c r="G4247" i="9"/>
  <c r="G4248" i="9"/>
  <c r="G4249" i="9"/>
  <c r="G4250" i="9"/>
  <c r="G4251" i="9"/>
  <c r="G4252" i="9"/>
  <c r="G4253" i="9"/>
  <c r="G4254" i="9"/>
  <c r="G4255" i="9"/>
  <c r="G4256" i="9"/>
  <c r="G4257" i="9"/>
  <c r="G4258" i="9"/>
  <c r="G4259" i="9"/>
  <c r="G4260" i="9"/>
  <c r="G4261" i="9"/>
  <c r="G4262" i="9"/>
  <c r="G4263" i="9"/>
  <c r="G4264" i="9"/>
  <c r="G4265" i="9"/>
  <c r="G4266" i="9"/>
  <c r="G4267" i="9"/>
  <c r="G4268" i="9"/>
  <c r="G4269" i="9"/>
  <c r="G4270" i="9"/>
  <c r="G4271" i="9"/>
  <c r="G4272" i="9"/>
  <c r="G4273" i="9"/>
  <c r="G4274" i="9"/>
  <c r="G4275" i="9"/>
  <c r="G4276" i="9"/>
  <c r="G4277" i="9"/>
  <c r="G4278" i="9"/>
  <c r="G4279" i="9"/>
  <c r="G4280" i="9"/>
  <c r="G4281" i="9"/>
  <c r="G4282" i="9"/>
  <c r="G4283" i="9"/>
  <c r="G4284" i="9"/>
  <c r="G4285" i="9"/>
  <c r="G4286" i="9"/>
  <c r="G4287" i="9"/>
  <c r="G4288" i="9"/>
  <c r="G4289" i="9"/>
  <c r="G4290" i="9"/>
  <c r="G4291" i="9"/>
  <c r="G4292" i="9"/>
  <c r="G4293" i="9"/>
  <c r="G4294" i="9"/>
  <c r="G4295" i="9"/>
  <c r="G4296" i="9"/>
  <c r="G4297" i="9"/>
  <c r="G4298" i="9"/>
  <c r="G4299" i="9"/>
  <c r="G4300" i="9"/>
  <c r="G4301" i="9"/>
  <c r="G4302" i="9"/>
  <c r="G4303" i="9"/>
  <c r="G4304" i="9"/>
  <c r="G4305" i="9"/>
  <c r="G4306" i="9"/>
  <c r="G4307" i="9"/>
  <c r="G4308" i="9"/>
  <c r="G4309" i="9"/>
  <c r="G4310" i="9"/>
  <c r="G4311" i="9"/>
  <c r="G4312" i="9"/>
  <c r="G4313" i="9"/>
  <c r="G4314" i="9"/>
  <c r="G4315" i="9"/>
  <c r="G4316" i="9"/>
  <c r="G4317" i="9"/>
  <c r="G4318" i="9"/>
  <c r="G4319" i="9"/>
  <c r="G4320" i="9"/>
  <c r="G4321" i="9"/>
  <c r="G4322" i="9"/>
  <c r="G4323" i="9"/>
  <c r="G4324" i="9"/>
  <c r="G4325" i="9"/>
  <c r="G4326" i="9"/>
  <c r="G4327" i="9"/>
  <c r="G4328" i="9"/>
  <c r="G4329" i="9"/>
  <c r="G4330" i="9"/>
  <c r="G4331" i="9"/>
  <c r="G4332" i="9"/>
  <c r="G4333" i="9"/>
  <c r="G4334" i="9"/>
  <c r="G4335" i="9"/>
  <c r="G4336" i="9"/>
  <c r="G4337" i="9"/>
  <c r="G4338" i="9"/>
  <c r="G4339" i="9"/>
  <c r="G4340" i="9"/>
  <c r="G4341" i="9"/>
  <c r="G4342" i="9"/>
  <c r="G4343" i="9"/>
  <c r="G4344" i="9"/>
  <c r="G4345" i="9"/>
  <c r="G4346" i="9"/>
  <c r="G4347" i="9"/>
  <c r="G4348" i="9"/>
  <c r="G4349" i="9"/>
  <c r="G4350" i="9"/>
  <c r="G4351" i="9"/>
  <c r="G4352" i="9"/>
  <c r="G4353" i="9"/>
  <c r="G4354" i="9"/>
  <c r="G4355" i="9"/>
  <c r="G4356" i="9"/>
  <c r="G4357" i="9"/>
  <c r="G4358" i="9"/>
  <c r="G4359" i="9"/>
  <c r="G4360" i="9"/>
  <c r="G4361" i="9"/>
  <c r="G4362" i="9"/>
  <c r="G4363" i="9"/>
  <c r="G4364" i="9"/>
  <c r="G4365" i="9"/>
  <c r="G4366" i="9"/>
  <c r="G4367" i="9"/>
  <c r="G4368" i="9"/>
  <c r="G4369" i="9"/>
  <c r="G4370" i="9"/>
  <c r="G4371" i="9"/>
  <c r="G4372" i="9"/>
  <c r="G4373" i="9"/>
  <c r="G4374" i="9"/>
  <c r="G4375" i="9"/>
  <c r="G4376" i="9"/>
  <c r="G4377" i="9"/>
  <c r="G4378" i="9"/>
  <c r="G4379" i="9"/>
  <c r="G4380" i="9"/>
  <c r="G4381" i="9"/>
  <c r="G4382" i="9"/>
  <c r="G4383" i="9"/>
  <c r="G4384" i="9"/>
  <c r="G4385" i="9"/>
  <c r="G4386" i="9"/>
  <c r="G4387" i="9"/>
  <c r="G4388" i="9"/>
  <c r="G4389" i="9"/>
  <c r="G4390" i="9"/>
  <c r="G4391" i="9"/>
  <c r="G4392" i="9"/>
  <c r="G4393" i="9"/>
  <c r="G4394" i="9"/>
  <c r="G4395" i="9"/>
  <c r="G4396" i="9"/>
  <c r="G4397" i="9"/>
  <c r="G4398" i="9"/>
  <c r="G4399" i="9"/>
  <c r="G4400" i="9"/>
  <c r="G4401" i="9"/>
  <c r="G4402" i="9"/>
  <c r="G4403" i="9"/>
  <c r="G4404" i="9"/>
  <c r="G4405" i="9"/>
  <c r="G4406" i="9"/>
  <c r="G4407" i="9"/>
  <c r="G4408" i="9"/>
  <c r="G4409" i="9"/>
  <c r="G4410" i="9"/>
  <c r="G4411" i="9"/>
  <c r="G4412" i="9"/>
  <c r="G4413" i="9"/>
  <c r="G4414" i="9"/>
  <c r="G4415" i="9"/>
  <c r="G4416" i="9"/>
  <c r="G4417" i="9"/>
  <c r="G4418" i="9"/>
  <c r="G4419" i="9"/>
  <c r="G4420" i="9"/>
  <c r="G4421" i="9"/>
  <c r="G4422" i="9"/>
  <c r="G4423" i="9"/>
  <c r="G4424" i="9"/>
  <c r="G4425" i="9"/>
  <c r="G4426" i="9"/>
  <c r="G4427" i="9"/>
  <c r="G4428" i="9"/>
  <c r="G4429" i="9"/>
  <c r="G4430" i="9"/>
  <c r="G4431" i="9"/>
  <c r="G4432" i="9"/>
  <c r="G4433" i="9"/>
  <c r="G4434" i="9"/>
  <c r="G4435" i="9"/>
  <c r="G4436" i="9"/>
  <c r="G4437" i="9"/>
  <c r="G4438" i="9"/>
  <c r="G4439" i="9"/>
  <c r="G4440" i="9"/>
  <c r="G4441" i="9"/>
  <c r="G4442" i="9"/>
  <c r="G4443" i="9"/>
  <c r="G4444" i="9"/>
  <c r="G4445" i="9"/>
  <c r="G4446" i="9"/>
  <c r="G4447" i="9"/>
  <c r="G4448" i="9"/>
  <c r="G4449" i="9"/>
  <c r="G4450" i="9"/>
  <c r="G4451" i="9"/>
  <c r="G4452" i="9"/>
  <c r="G4453" i="9"/>
  <c r="G4454" i="9"/>
  <c r="G4455" i="9"/>
  <c r="G4456" i="9"/>
  <c r="G4457" i="9"/>
  <c r="G4458" i="9"/>
  <c r="G4459" i="9"/>
  <c r="G4460" i="9"/>
  <c r="G4461" i="9"/>
  <c r="G4462" i="9"/>
  <c r="G4463" i="9"/>
  <c r="G4464" i="9"/>
  <c r="G4465" i="9"/>
  <c r="G4466" i="9"/>
  <c r="G4467" i="9"/>
  <c r="G4468" i="9"/>
  <c r="G4469" i="9"/>
  <c r="G4470" i="9"/>
  <c r="G4471" i="9"/>
  <c r="G4472" i="9"/>
  <c r="G4473" i="9"/>
  <c r="G4474" i="9"/>
  <c r="G4475" i="9"/>
  <c r="G4476" i="9"/>
  <c r="G4477" i="9"/>
  <c r="G4478" i="9"/>
  <c r="G4479" i="9"/>
  <c r="G4480" i="9"/>
  <c r="G4481" i="9"/>
  <c r="G4482" i="9"/>
  <c r="G4483" i="9"/>
  <c r="G4484" i="9"/>
  <c r="G4485" i="9"/>
  <c r="G4486" i="9"/>
  <c r="G4487" i="9"/>
  <c r="G4488" i="9"/>
  <c r="G4489" i="9"/>
  <c r="G4490" i="9"/>
  <c r="G4491" i="9"/>
  <c r="G4492" i="9"/>
  <c r="G4493" i="9"/>
  <c r="G4494" i="9"/>
  <c r="G4495" i="9"/>
  <c r="G4496" i="9"/>
  <c r="G4497" i="9"/>
  <c r="G4498" i="9"/>
  <c r="G4499" i="9"/>
  <c r="G4500" i="9"/>
  <c r="G4501" i="9"/>
  <c r="G4502" i="9"/>
  <c r="G4503" i="9"/>
  <c r="G4504" i="9"/>
  <c r="G4505" i="9"/>
  <c r="G4506" i="9"/>
  <c r="G4507" i="9"/>
  <c r="G4508" i="9"/>
  <c r="G4509" i="9"/>
  <c r="G4510" i="9"/>
  <c r="G4511" i="9"/>
  <c r="G4512" i="9"/>
  <c r="G4513" i="9"/>
  <c r="G4514" i="9"/>
  <c r="G4515" i="9"/>
  <c r="G4516" i="9"/>
  <c r="G4517" i="9"/>
  <c r="G4518" i="9"/>
  <c r="G4519" i="9"/>
  <c r="G4520" i="9"/>
  <c r="G4521" i="9"/>
  <c r="G4522" i="9"/>
  <c r="G4523" i="9"/>
  <c r="G4524" i="9"/>
  <c r="G4525" i="9"/>
  <c r="G4526" i="9"/>
  <c r="G4527" i="9"/>
  <c r="G4528" i="9"/>
  <c r="G4529" i="9"/>
  <c r="G4530" i="9"/>
  <c r="G4531" i="9"/>
  <c r="G4532" i="9"/>
  <c r="G4533" i="9"/>
  <c r="G4534" i="9"/>
  <c r="G4535" i="9"/>
  <c r="G4536" i="9"/>
  <c r="G4537" i="9"/>
  <c r="G4538" i="9"/>
  <c r="G4539" i="9"/>
  <c r="G4540" i="9"/>
  <c r="G4541" i="9"/>
  <c r="G4542" i="9"/>
  <c r="G4543" i="9"/>
  <c r="G4544" i="9"/>
  <c r="G4545" i="9"/>
  <c r="G4546" i="9"/>
  <c r="G4547" i="9"/>
  <c r="G4548" i="9"/>
  <c r="G4549" i="9"/>
  <c r="G4550" i="9"/>
  <c r="G4551" i="9"/>
  <c r="G4552" i="9"/>
  <c r="G4553" i="9"/>
  <c r="G4554" i="9"/>
  <c r="G4555" i="9"/>
  <c r="G4556" i="9"/>
  <c r="G4557" i="9"/>
  <c r="G4558" i="9"/>
  <c r="G4559" i="9"/>
  <c r="G4560" i="9"/>
  <c r="G4561" i="9"/>
  <c r="G4562" i="9"/>
  <c r="G4563" i="9"/>
  <c r="G4564" i="9"/>
  <c r="G4565" i="9"/>
  <c r="G4566" i="9"/>
  <c r="G4567" i="9"/>
  <c r="G4568" i="9"/>
  <c r="G4569" i="9"/>
  <c r="G4570" i="9"/>
  <c r="G4571" i="9"/>
  <c r="G4572" i="9"/>
  <c r="G4573" i="9"/>
  <c r="G4574" i="9"/>
  <c r="G4575" i="9"/>
  <c r="G4576" i="9"/>
  <c r="G4577" i="9"/>
  <c r="G4578" i="9"/>
  <c r="G4579" i="9"/>
  <c r="G4580" i="9"/>
  <c r="G4581" i="9"/>
  <c r="G4582" i="9"/>
  <c r="G4583" i="9"/>
  <c r="G4584" i="9"/>
  <c r="G4585" i="9"/>
  <c r="G4586" i="9"/>
  <c r="G4587" i="9"/>
  <c r="G4588" i="9"/>
  <c r="G4589" i="9"/>
  <c r="G4590" i="9"/>
  <c r="G4591" i="9"/>
  <c r="G4592" i="9"/>
  <c r="G4593" i="9"/>
  <c r="G4594" i="9"/>
  <c r="G4595" i="9"/>
  <c r="G4596" i="9"/>
  <c r="G4597" i="9"/>
  <c r="G4598" i="9"/>
  <c r="G4599" i="9"/>
  <c r="G4600" i="9"/>
  <c r="G4601" i="9"/>
  <c r="G4602" i="9"/>
  <c r="G4603" i="9"/>
  <c r="G4604" i="9"/>
  <c r="G4605" i="9"/>
  <c r="G4606" i="9"/>
  <c r="G4607" i="9"/>
  <c r="G4608" i="9"/>
  <c r="G4609" i="9"/>
  <c r="G4610" i="9"/>
  <c r="G4611" i="9"/>
  <c r="G4612" i="9"/>
  <c r="G4613" i="9"/>
  <c r="G4614" i="9"/>
  <c r="G4615" i="9"/>
  <c r="G4616" i="9"/>
  <c r="G4617" i="9"/>
  <c r="G4618" i="9"/>
  <c r="G4619" i="9"/>
  <c r="G4620" i="9"/>
  <c r="G4621" i="9"/>
  <c r="G4622" i="9"/>
  <c r="G4623" i="9"/>
  <c r="G4624" i="9"/>
  <c r="G4625" i="9"/>
  <c r="G4626" i="9"/>
  <c r="G4627" i="9"/>
  <c r="G4628" i="9"/>
  <c r="G4629" i="9"/>
  <c r="G4630" i="9"/>
  <c r="G4631" i="9"/>
  <c r="G4632" i="9"/>
  <c r="G4633" i="9"/>
  <c r="G4634" i="9"/>
  <c r="G4635" i="9"/>
  <c r="G4636" i="9"/>
  <c r="G4637" i="9"/>
  <c r="G4638" i="9"/>
  <c r="G4639" i="9"/>
  <c r="G4640" i="9"/>
  <c r="G4641" i="9"/>
  <c r="G4642" i="9"/>
  <c r="G4643" i="9"/>
  <c r="G4644" i="9"/>
  <c r="G4645" i="9"/>
  <c r="G4646" i="9"/>
  <c r="G4647" i="9"/>
  <c r="G4648" i="9"/>
  <c r="G4649" i="9"/>
  <c r="G4650" i="9"/>
  <c r="G4651" i="9"/>
  <c r="G4652" i="9"/>
  <c r="G4653" i="9"/>
  <c r="G4654" i="9"/>
  <c r="G4655" i="9"/>
  <c r="G4656" i="9"/>
  <c r="G4657" i="9"/>
  <c r="G4658" i="9"/>
  <c r="G4659" i="9"/>
  <c r="G4660" i="9"/>
  <c r="G4661" i="9"/>
  <c r="G4662" i="9"/>
  <c r="G4663" i="9"/>
  <c r="G4664" i="9"/>
  <c r="G4665" i="9"/>
  <c r="G4666" i="9"/>
  <c r="G4667" i="9"/>
  <c r="G4668" i="9"/>
  <c r="G4669" i="9"/>
  <c r="G4670" i="9"/>
  <c r="G4671" i="9"/>
  <c r="G4672" i="9"/>
  <c r="G4673" i="9"/>
  <c r="G4674" i="9"/>
  <c r="G4675" i="9"/>
  <c r="G4676" i="9"/>
  <c r="G4677" i="9"/>
  <c r="G4678" i="9"/>
  <c r="G4679" i="9"/>
  <c r="G4680" i="9"/>
  <c r="G4681" i="9"/>
  <c r="G4682" i="9"/>
  <c r="G4683" i="9"/>
  <c r="G4684" i="9"/>
  <c r="G4685" i="9"/>
  <c r="G4686" i="9"/>
  <c r="G4687" i="9"/>
  <c r="G4688" i="9"/>
  <c r="G4689" i="9"/>
  <c r="G4690" i="9"/>
  <c r="G4691" i="9"/>
  <c r="G4692" i="9"/>
  <c r="G4693" i="9"/>
  <c r="G4694" i="9"/>
  <c r="G4695" i="9"/>
  <c r="G4696" i="9"/>
  <c r="G4697" i="9"/>
  <c r="G4698" i="9"/>
  <c r="G4699" i="9"/>
  <c r="G4700" i="9"/>
  <c r="G4701" i="9"/>
  <c r="G4702" i="9"/>
  <c r="G4703" i="9"/>
  <c r="G4704" i="9"/>
  <c r="G4705" i="9"/>
  <c r="G4706" i="9"/>
  <c r="G4707" i="9"/>
  <c r="G4708" i="9"/>
  <c r="G4709" i="9"/>
  <c r="G4710" i="9"/>
  <c r="G4711" i="9"/>
  <c r="G4712" i="9"/>
  <c r="G4713" i="9"/>
  <c r="G4714" i="9"/>
  <c r="G4715" i="9"/>
  <c r="G4716" i="9"/>
  <c r="G4717" i="9"/>
  <c r="G4718" i="9"/>
  <c r="G4719" i="9"/>
  <c r="G4720" i="9"/>
  <c r="G4721" i="9"/>
  <c r="G4722" i="9"/>
  <c r="G4723" i="9"/>
  <c r="G4724" i="9"/>
  <c r="G4725" i="9"/>
  <c r="G4726" i="9"/>
  <c r="G4727" i="9"/>
  <c r="G4728" i="9"/>
  <c r="G4729" i="9"/>
  <c r="G4730" i="9"/>
  <c r="G4731" i="9"/>
  <c r="G4732" i="9"/>
  <c r="G4733" i="9"/>
  <c r="G4734" i="9"/>
  <c r="G4735" i="9"/>
  <c r="G4736" i="9"/>
  <c r="G4737" i="9"/>
  <c r="G4738" i="9"/>
  <c r="G4739" i="9"/>
  <c r="G4740" i="9"/>
  <c r="G4741" i="9"/>
  <c r="G4742" i="9"/>
  <c r="G4743" i="9"/>
  <c r="G4744" i="9"/>
  <c r="G4745" i="9"/>
  <c r="G4746" i="9"/>
  <c r="G4747" i="9"/>
  <c r="G4748" i="9"/>
  <c r="G4749" i="9"/>
  <c r="G4750" i="9"/>
  <c r="G4751" i="9"/>
  <c r="G4752" i="9"/>
  <c r="G4753" i="9"/>
  <c r="G4754" i="9"/>
  <c r="G4755" i="9"/>
  <c r="G4756" i="9"/>
  <c r="G4757" i="9"/>
  <c r="G4758" i="9"/>
  <c r="G4759" i="9"/>
  <c r="G4760" i="9"/>
  <c r="G4761" i="9"/>
  <c r="G4762" i="9"/>
  <c r="G4763" i="9"/>
  <c r="G4764" i="9"/>
  <c r="G4765" i="9"/>
  <c r="G4766" i="9"/>
  <c r="G4767" i="9"/>
  <c r="G4768" i="9"/>
  <c r="G4769" i="9"/>
  <c r="G4770" i="9"/>
  <c r="G4771" i="9"/>
  <c r="G4772" i="9"/>
  <c r="G4773" i="9"/>
  <c r="G4774" i="9"/>
  <c r="G4775" i="9"/>
  <c r="G4776" i="9"/>
  <c r="G4777" i="9"/>
  <c r="G4778" i="9"/>
  <c r="G4779" i="9"/>
  <c r="G4780" i="9"/>
  <c r="G4781" i="9"/>
  <c r="G4782" i="9"/>
  <c r="G4783" i="9"/>
  <c r="G4784" i="9"/>
  <c r="G4785" i="9"/>
  <c r="G4786" i="9"/>
  <c r="G4787" i="9"/>
  <c r="G4788" i="9"/>
  <c r="G4789" i="9"/>
  <c r="G4790" i="9"/>
  <c r="G4791" i="9"/>
  <c r="G4792" i="9"/>
  <c r="G4793" i="9"/>
  <c r="G4794" i="9"/>
  <c r="G4795" i="9"/>
  <c r="G4796" i="9"/>
  <c r="G4797" i="9"/>
  <c r="G4798" i="9"/>
  <c r="G4799" i="9"/>
  <c r="G4800" i="9"/>
  <c r="G4801" i="9"/>
  <c r="G4802" i="9"/>
  <c r="G4803" i="9"/>
  <c r="G4804" i="9"/>
  <c r="G4805" i="9"/>
  <c r="G4806" i="9"/>
  <c r="G4807" i="9"/>
  <c r="G4808" i="9"/>
  <c r="G4809" i="9"/>
  <c r="G4810" i="9"/>
  <c r="G4811" i="9"/>
  <c r="G4812" i="9"/>
  <c r="G4813" i="9"/>
  <c r="G4814" i="9"/>
  <c r="G4815" i="9"/>
  <c r="G4816" i="9"/>
  <c r="G4817" i="9"/>
  <c r="G4818" i="9"/>
  <c r="G4819" i="9"/>
  <c r="G4820" i="9"/>
  <c r="G4821" i="9"/>
  <c r="G4822" i="9"/>
  <c r="G4823" i="9"/>
  <c r="G4824" i="9"/>
  <c r="G4825" i="9"/>
  <c r="G4826" i="9"/>
  <c r="G4827" i="9"/>
  <c r="G4828" i="9"/>
  <c r="G4829" i="9"/>
  <c r="G4830" i="9"/>
  <c r="G4831" i="9"/>
  <c r="G4832" i="9"/>
  <c r="G4833" i="9"/>
  <c r="G4834" i="9"/>
  <c r="G4835" i="9"/>
  <c r="G4836" i="9"/>
  <c r="G4837" i="9"/>
  <c r="G4838" i="9"/>
  <c r="G4839" i="9"/>
  <c r="G4840" i="9"/>
  <c r="G4841" i="9"/>
  <c r="G4842" i="9"/>
  <c r="G4843" i="9"/>
  <c r="G4844" i="9"/>
  <c r="G4845" i="9"/>
  <c r="G4846" i="9"/>
  <c r="G4847" i="9"/>
  <c r="G4848" i="9"/>
  <c r="G4849" i="9"/>
  <c r="G4850" i="9"/>
  <c r="G4851" i="9"/>
  <c r="G4852" i="9"/>
  <c r="G4853" i="9"/>
  <c r="G4854" i="9"/>
  <c r="G4855" i="9"/>
  <c r="G4856" i="9"/>
  <c r="G4857" i="9"/>
  <c r="G4858" i="9"/>
  <c r="G4859" i="9"/>
  <c r="G4860" i="9"/>
  <c r="G4861" i="9"/>
  <c r="G4862" i="9"/>
  <c r="G4863" i="9"/>
  <c r="G4864" i="9"/>
  <c r="G4865" i="9"/>
  <c r="G4866" i="9"/>
  <c r="G4867" i="9"/>
  <c r="G4868" i="9"/>
  <c r="G4869" i="9"/>
  <c r="G4870" i="9"/>
  <c r="G4871" i="9"/>
  <c r="G4872" i="9"/>
  <c r="G4873" i="9"/>
  <c r="G4874" i="9"/>
  <c r="G4875" i="9"/>
  <c r="G4876" i="9"/>
  <c r="G4877" i="9"/>
  <c r="G4878" i="9"/>
  <c r="G4879" i="9"/>
  <c r="G4880" i="9"/>
  <c r="G4881" i="9"/>
  <c r="G4882" i="9"/>
  <c r="G4883" i="9"/>
  <c r="G4884" i="9"/>
  <c r="G4885" i="9"/>
  <c r="G4886" i="9"/>
  <c r="G4887" i="9"/>
  <c r="G4888" i="9"/>
  <c r="G4889" i="9"/>
  <c r="G4890" i="9"/>
  <c r="G4891" i="9"/>
  <c r="G4892" i="9"/>
  <c r="G4893" i="9"/>
  <c r="G4894" i="9"/>
  <c r="G4895" i="9"/>
  <c r="G4896" i="9"/>
  <c r="G4897" i="9"/>
  <c r="G4898" i="9"/>
  <c r="G4899" i="9"/>
  <c r="G4900" i="9"/>
  <c r="G4901" i="9"/>
  <c r="G4902" i="9"/>
  <c r="G4903" i="9"/>
  <c r="G4904" i="9"/>
  <c r="G4905" i="9"/>
  <c r="G4906" i="9"/>
  <c r="G4907" i="9"/>
  <c r="G4908" i="9"/>
  <c r="G4909" i="9"/>
  <c r="G4910" i="9"/>
  <c r="G4911" i="9"/>
  <c r="G4912" i="9"/>
  <c r="G4913" i="9"/>
  <c r="G4914" i="9"/>
  <c r="G4915" i="9"/>
  <c r="G4916" i="9"/>
  <c r="G4917" i="9"/>
  <c r="G4918" i="9"/>
  <c r="G4919" i="9"/>
  <c r="G4920" i="9"/>
  <c r="G4921" i="9"/>
  <c r="G4922" i="9"/>
  <c r="G4923" i="9"/>
  <c r="G4924" i="9"/>
  <c r="G4925" i="9"/>
  <c r="G4926" i="9"/>
  <c r="G4927" i="9"/>
  <c r="G4928" i="9"/>
  <c r="G4929" i="9"/>
  <c r="G4930" i="9"/>
  <c r="G4931" i="9"/>
  <c r="G4932" i="9"/>
  <c r="G4933" i="9"/>
  <c r="G4934" i="9"/>
  <c r="G4935" i="9"/>
  <c r="G4936" i="9"/>
  <c r="G4937" i="9"/>
  <c r="G4938" i="9"/>
  <c r="G4939" i="9"/>
  <c r="G4940" i="9"/>
  <c r="G4941" i="9"/>
  <c r="G4942" i="9"/>
  <c r="G4943" i="9"/>
  <c r="G4944" i="9"/>
  <c r="G4945" i="9"/>
  <c r="G4946" i="9"/>
  <c r="G4947" i="9"/>
  <c r="G4948" i="9"/>
  <c r="G4949" i="9"/>
  <c r="G4950" i="9"/>
  <c r="G4951" i="9"/>
  <c r="G4952" i="9"/>
  <c r="G4953" i="9"/>
  <c r="G4954" i="9"/>
  <c r="G4955" i="9"/>
  <c r="G4956" i="9"/>
  <c r="G4957" i="9"/>
  <c r="G4958" i="9"/>
  <c r="G4959" i="9"/>
  <c r="G4960" i="9"/>
  <c r="G4961" i="9"/>
  <c r="G4962" i="9"/>
  <c r="G4963" i="9"/>
  <c r="G4964" i="9"/>
  <c r="G4965" i="9"/>
  <c r="G4966" i="9"/>
  <c r="G4967" i="9"/>
  <c r="G4968" i="9"/>
  <c r="G4969" i="9"/>
  <c r="G4970" i="9"/>
  <c r="G4971" i="9"/>
  <c r="G4972" i="9"/>
  <c r="G4973" i="9"/>
  <c r="G4974" i="9"/>
  <c r="G4975" i="9"/>
  <c r="G4976" i="9"/>
  <c r="G4977" i="9"/>
  <c r="G4978" i="9"/>
  <c r="G4979" i="9"/>
  <c r="G4980" i="9"/>
  <c r="G4981" i="9"/>
  <c r="G4982" i="9"/>
  <c r="G4983" i="9"/>
  <c r="G4984" i="9"/>
  <c r="G4985" i="9"/>
  <c r="G4986" i="9"/>
  <c r="G4987" i="9"/>
  <c r="G4988" i="9"/>
  <c r="G4989" i="9"/>
  <c r="G4990" i="9"/>
  <c r="G4991" i="9"/>
  <c r="G4992" i="9"/>
  <c r="G4993" i="9"/>
  <c r="G4994" i="9"/>
  <c r="G4995" i="9"/>
  <c r="G4996" i="9"/>
  <c r="G4997" i="9"/>
  <c r="G4998" i="9"/>
  <c r="G4999" i="9"/>
  <c r="G5000" i="9"/>
  <c r="D2" i="9" l="1"/>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502" i="9"/>
  <c r="D503" i="9"/>
  <c r="D504" i="9"/>
  <c r="D505" i="9"/>
  <c r="D506" i="9"/>
  <c r="D507" i="9"/>
  <c r="D508" i="9"/>
  <c r="D509" i="9"/>
  <c r="D510" i="9"/>
  <c r="D511" i="9"/>
  <c r="D512" i="9"/>
  <c r="D513" i="9"/>
  <c r="D514" i="9"/>
  <c r="D515" i="9"/>
  <c r="D516" i="9"/>
  <c r="D517" i="9"/>
  <c r="D518" i="9"/>
  <c r="D519" i="9"/>
  <c r="D520" i="9"/>
  <c r="D521" i="9"/>
  <c r="D522" i="9"/>
  <c r="D523" i="9"/>
  <c r="D524" i="9"/>
  <c r="D525" i="9"/>
  <c r="D526" i="9"/>
  <c r="D527" i="9"/>
  <c r="D528" i="9"/>
  <c r="D529" i="9"/>
  <c r="D530" i="9"/>
  <c r="D531" i="9"/>
  <c r="D532" i="9"/>
  <c r="D533" i="9"/>
  <c r="D534" i="9"/>
  <c r="D535" i="9"/>
  <c r="D536" i="9"/>
  <c r="D537" i="9"/>
  <c r="D538" i="9"/>
  <c r="D539" i="9"/>
  <c r="D540" i="9"/>
  <c r="D541" i="9"/>
  <c r="D542" i="9"/>
  <c r="D543" i="9"/>
  <c r="D544" i="9"/>
  <c r="D545" i="9"/>
  <c r="D546" i="9"/>
  <c r="D547" i="9"/>
  <c r="D548" i="9"/>
  <c r="D549" i="9"/>
  <c r="D550" i="9"/>
  <c r="D551" i="9"/>
  <c r="D552" i="9"/>
  <c r="D553" i="9"/>
  <c r="D554" i="9"/>
  <c r="D555" i="9"/>
  <c r="D556" i="9"/>
  <c r="D557" i="9"/>
  <c r="D558" i="9"/>
  <c r="D559" i="9"/>
  <c r="D560" i="9"/>
  <c r="D561" i="9"/>
  <c r="D562" i="9"/>
  <c r="D563" i="9"/>
  <c r="D564" i="9"/>
  <c r="D565" i="9"/>
  <c r="D566" i="9"/>
  <c r="D567" i="9"/>
  <c r="D568" i="9"/>
  <c r="D569" i="9"/>
  <c r="D570" i="9"/>
  <c r="D571" i="9"/>
  <c r="D572" i="9"/>
  <c r="D573" i="9"/>
  <c r="D574" i="9"/>
  <c r="D575" i="9"/>
  <c r="D576" i="9"/>
  <c r="D577" i="9"/>
  <c r="D578" i="9"/>
  <c r="D579" i="9"/>
  <c r="D580" i="9"/>
  <c r="D581" i="9"/>
  <c r="D582" i="9"/>
  <c r="D583" i="9"/>
  <c r="D584" i="9"/>
  <c r="D585" i="9"/>
  <c r="D586" i="9"/>
  <c r="D587" i="9"/>
  <c r="D588" i="9"/>
  <c r="D589" i="9"/>
  <c r="D590" i="9"/>
  <c r="D591" i="9"/>
  <c r="D592" i="9"/>
  <c r="D593" i="9"/>
  <c r="D594" i="9"/>
  <c r="D595" i="9"/>
  <c r="D596" i="9"/>
  <c r="D597" i="9"/>
  <c r="D598" i="9"/>
  <c r="D599" i="9"/>
  <c r="D600" i="9"/>
  <c r="D601" i="9"/>
  <c r="D602" i="9"/>
  <c r="D603" i="9"/>
  <c r="D604" i="9"/>
  <c r="D605" i="9"/>
  <c r="D606" i="9"/>
  <c r="D607" i="9"/>
  <c r="D608" i="9"/>
  <c r="D609" i="9"/>
  <c r="D610" i="9"/>
  <c r="D611" i="9"/>
  <c r="D612" i="9"/>
  <c r="D613" i="9"/>
  <c r="D614" i="9"/>
  <c r="D615" i="9"/>
  <c r="D616" i="9"/>
  <c r="D617" i="9"/>
  <c r="D618" i="9"/>
  <c r="D619" i="9"/>
  <c r="D620" i="9"/>
  <c r="D621" i="9"/>
  <c r="D622" i="9"/>
  <c r="D623" i="9"/>
  <c r="D624" i="9"/>
  <c r="D625" i="9"/>
  <c r="D626" i="9"/>
  <c r="D627" i="9"/>
  <c r="D628" i="9"/>
  <c r="D629" i="9"/>
  <c r="D630" i="9"/>
  <c r="D631" i="9"/>
  <c r="D632" i="9"/>
  <c r="D633" i="9"/>
  <c r="D634" i="9"/>
  <c r="D635" i="9"/>
  <c r="D636" i="9"/>
  <c r="D637" i="9"/>
  <c r="D638" i="9"/>
  <c r="D639" i="9"/>
  <c r="D640" i="9"/>
  <c r="D641" i="9"/>
  <c r="D642" i="9"/>
  <c r="D643" i="9"/>
  <c r="D644" i="9"/>
  <c r="D645" i="9"/>
  <c r="D646" i="9"/>
  <c r="D647" i="9"/>
  <c r="D648" i="9"/>
  <c r="D649" i="9"/>
  <c r="D650" i="9"/>
  <c r="D651" i="9"/>
  <c r="D652" i="9"/>
  <c r="D653" i="9"/>
  <c r="D654" i="9"/>
  <c r="D655" i="9"/>
  <c r="D656" i="9"/>
  <c r="D657" i="9"/>
  <c r="D658" i="9"/>
  <c r="D659" i="9"/>
  <c r="D660" i="9"/>
  <c r="D661" i="9"/>
  <c r="D662" i="9"/>
  <c r="D663" i="9"/>
  <c r="D664" i="9"/>
  <c r="D665" i="9"/>
  <c r="D666" i="9"/>
  <c r="D667" i="9"/>
  <c r="D668" i="9"/>
  <c r="D669" i="9"/>
  <c r="D670" i="9"/>
  <c r="D671" i="9"/>
  <c r="D672" i="9"/>
  <c r="D673" i="9"/>
  <c r="D674" i="9"/>
  <c r="D675" i="9"/>
  <c r="D676" i="9"/>
  <c r="D677" i="9"/>
  <c r="D678" i="9"/>
  <c r="D679" i="9"/>
  <c r="D680" i="9"/>
  <c r="D681" i="9"/>
  <c r="D682" i="9"/>
  <c r="D683" i="9"/>
  <c r="D684" i="9"/>
  <c r="D685" i="9"/>
  <c r="D686" i="9"/>
  <c r="D687" i="9"/>
  <c r="D688" i="9"/>
  <c r="D689" i="9"/>
  <c r="D690" i="9"/>
  <c r="D691" i="9"/>
  <c r="D692" i="9"/>
  <c r="D693" i="9"/>
  <c r="D694" i="9"/>
  <c r="D695" i="9"/>
  <c r="D696" i="9"/>
  <c r="D697" i="9"/>
  <c r="D698" i="9"/>
  <c r="D699" i="9"/>
  <c r="D700" i="9"/>
  <c r="D701" i="9"/>
  <c r="D702" i="9"/>
  <c r="D703" i="9"/>
  <c r="D704" i="9"/>
  <c r="D705" i="9"/>
  <c r="D706" i="9"/>
  <c r="D707" i="9"/>
  <c r="D708" i="9"/>
  <c r="D709" i="9"/>
  <c r="D710" i="9"/>
  <c r="D711" i="9"/>
  <c r="D712" i="9"/>
  <c r="D713" i="9"/>
  <c r="D714" i="9"/>
  <c r="D715" i="9"/>
  <c r="D716" i="9"/>
  <c r="D717" i="9"/>
  <c r="D718" i="9"/>
  <c r="D719" i="9"/>
  <c r="D720" i="9"/>
  <c r="D721" i="9"/>
  <c r="D722" i="9"/>
  <c r="D723" i="9"/>
  <c r="D724" i="9"/>
  <c r="D725" i="9"/>
  <c r="D726" i="9"/>
  <c r="D727" i="9"/>
  <c r="D728" i="9"/>
  <c r="D729" i="9"/>
  <c r="D730" i="9"/>
  <c r="D731" i="9"/>
  <c r="D732" i="9"/>
  <c r="D733" i="9"/>
  <c r="D734" i="9"/>
  <c r="D735" i="9"/>
  <c r="D736" i="9"/>
  <c r="D737" i="9"/>
  <c r="D738" i="9"/>
  <c r="D739" i="9"/>
  <c r="D740" i="9"/>
  <c r="D741" i="9"/>
  <c r="D742" i="9"/>
  <c r="D743" i="9"/>
  <c r="D744" i="9"/>
  <c r="D745" i="9"/>
  <c r="D746" i="9"/>
  <c r="D747" i="9"/>
  <c r="D748" i="9"/>
  <c r="D749" i="9"/>
  <c r="D750" i="9"/>
  <c r="D751" i="9"/>
  <c r="D752" i="9"/>
  <c r="D753" i="9"/>
  <c r="D754" i="9"/>
  <c r="D755" i="9"/>
  <c r="D756" i="9"/>
  <c r="D757" i="9"/>
  <c r="D758" i="9"/>
  <c r="D759" i="9"/>
  <c r="D760" i="9"/>
  <c r="D761" i="9"/>
  <c r="D762" i="9"/>
  <c r="D763" i="9"/>
  <c r="D764" i="9"/>
  <c r="D765" i="9"/>
  <c r="D766" i="9"/>
  <c r="D767" i="9"/>
  <c r="D768" i="9"/>
  <c r="D769" i="9"/>
  <c r="D770" i="9"/>
  <c r="D771" i="9"/>
  <c r="D772" i="9"/>
  <c r="D773" i="9"/>
  <c r="D774" i="9"/>
  <c r="D775" i="9"/>
  <c r="D776" i="9"/>
  <c r="D777" i="9"/>
  <c r="D778" i="9"/>
  <c r="D779" i="9"/>
  <c r="D780" i="9"/>
  <c r="D781" i="9"/>
  <c r="D782" i="9"/>
  <c r="D783" i="9"/>
  <c r="D784" i="9"/>
  <c r="D785" i="9"/>
  <c r="D786" i="9"/>
  <c r="D787" i="9"/>
  <c r="D788" i="9"/>
  <c r="D789" i="9"/>
  <c r="D790" i="9"/>
  <c r="D791" i="9"/>
  <c r="D792" i="9"/>
  <c r="D793" i="9"/>
  <c r="D794" i="9"/>
  <c r="D795" i="9"/>
  <c r="D796" i="9"/>
  <c r="D797" i="9"/>
  <c r="D798" i="9"/>
  <c r="D799" i="9"/>
  <c r="D800" i="9"/>
  <c r="D801" i="9"/>
  <c r="D802" i="9"/>
  <c r="D803" i="9"/>
  <c r="D804" i="9"/>
  <c r="D805" i="9"/>
  <c r="D806" i="9"/>
  <c r="D807" i="9"/>
  <c r="D808" i="9"/>
  <c r="D809" i="9"/>
  <c r="D810" i="9"/>
  <c r="D811" i="9"/>
  <c r="D812" i="9"/>
  <c r="D813" i="9"/>
  <c r="D814" i="9"/>
  <c r="D815" i="9"/>
  <c r="D816" i="9"/>
  <c r="D817" i="9"/>
  <c r="D818" i="9"/>
  <c r="D819" i="9"/>
  <c r="D820" i="9"/>
  <c r="D821" i="9"/>
  <c r="D822" i="9"/>
  <c r="D823" i="9"/>
  <c r="D824" i="9"/>
  <c r="D825" i="9"/>
  <c r="D826" i="9"/>
  <c r="D827" i="9"/>
  <c r="D828" i="9"/>
  <c r="D829" i="9"/>
  <c r="D830" i="9"/>
  <c r="D831" i="9"/>
  <c r="D832" i="9"/>
  <c r="D833" i="9"/>
  <c r="D834" i="9"/>
  <c r="D835" i="9"/>
  <c r="D836" i="9"/>
  <c r="D837" i="9"/>
  <c r="D838" i="9"/>
  <c r="D839" i="9"/>
  <c r="D840" i="9"/>
  <c r="D841" i="9"/>
  <c r="D842" i="9"/>
  <c r="D843" i="9"/>
  <c r="D844" i="9"/>
  <c r="D845" i="9"/>
  <c r="D846" i="9"/>
  <c r="D847" i="9"/>
  <c r="D848" i="9"/>
  <c r="D849" i="9"/>
  <c r="D850" i="9"/>
  <c r="D851" i="9"/>
  <c r="D852" i="9"/>
  <c r="D853" i="9"/>
  <c r="D854" i="9"/>
  <c r="D855" i="9"/>
  <c r="D856" i="9"/>
  <c r="D857" i="9"/>
  <c r="D858" i="9"/>
  <c r="D859" i="9"/>
  <c r="D860" i="9"/>
  <c r="D861" i="9"/>
  <c r="D862" i="9"/>
  <c r="D863" i="9"/>
  <c r="D864" i="9"/>
  <c r="D865" i="9"/>
  <c r="D866" i="9"/>
  <c r="D867" i="9"/>
  <c r="D868" i="9"/>
  <c r="D869" i="9"/>
  <c r="D870" i="9"/>
  <c r="D871" i="9"/>
  <c r="D872" i="9"/>
  <c r="D873" i="9"/>
  <c r="D874" i="9"/>
  <c r="D875" i="9"/>
  <c r="D876" i="9"/>
  <c r="D877" i="9"/>
  <c r="D878" i="9"/>
  <c r="D879" i="9"/>
  <c r="D880" i="9"/>
  <c r="D881" i="9"/>
  <c r="D882" i="9"/>
  <c r="D883" i="9"/>
  <c r="D884" i="9"/>
  <c r="D885" i="9"/>
  <c r="D886" i="9"/>
  <c r="D887" i="9"/>
  <c r="D888" i="9"/>
  <c r="D889" i="9"/>
  <c r="D890" i="9"/>
  <c r="D891" i="9"/>
  <c r="D892" i="9"/>
  <c r="D893" i="9"/>
  <c r="D894" i="9"/>
  <c r="D895" i="9"/>
  <c r="D896" i="9"/>
  <c r="D897" i="9"/>
  <c r="D898" i="9"/>
  <c r="D899" i="9"/>
  <c r="D900" i="9"/>
  <c r="D901" i="9"/>
  <c r="D902" i="9"/>
  <c r="D903" i="9"/>
  <c r="D904" i="9"/>
  <c r="D905" i="9"/>
  <c r="D906" i="9"/>
  <c r="D907" i="9"/>
  <c r="D908" i="9"/>
  <c r="D909" i="9"/>
  <c r="D910" i="9"/>
  <c r="D911" i="9"/>
  <c r="D912" i="9"/>
  <c r="D913" i="9"/>
  <c r="D914" i="9"/>
  <c r="D915" i="9"/>
  <c r="D916" i="9"/>
  <c r="D917" i="9"/>
  <c r="D918" i="9"/>
  <c r="D919" i="9"/>
  <c r="D920" i="9"/>
  <c r="D921" i="9"/>
  <c r="D922" i="9"/>
  <c r="D923" i="9"/>
  <c r="D924" i="9"/>
  <c r="D925" i="9"/>
  <c r="D926" i="9"/>
  <c r="D927" i="9"/>
  <c r="D928" i="9"/>
  <c r="D929" i="9"/>
  <c r="D930" i="9"/>
  <c r="D931" i="9"/>
  <c r="D932" i="9"/>
  <c r="D933" i="9"/>
  <c r="D934" i="9"/>
  <c r="D935" i="9"/>
  <c r="D936" i="9"/>
  <c r="D937" i="9"/>
  <c r="D938" i="9"/>
  <c r="D939" i="9"/>
  <c r="D940" i="9"/>
  <c r="D941" i="9"/>
  <c r="D942" i="9"/>
  <c r="D943" i="9"/>
  <c r="D944" i="9"/>
  <c r="D945" i="9"/>
  <c r="D946" i="9"/>
  <c r="D947" i="9"/>
  <c r="D948" i="9"/>
  <c r="D949" i="9"/>
  <c r="D950" i="9"/>
  <c r="D951" i="9"/>
  <c r="D952" i="9"/>
  <c r="D953" i="9"/>
  <c r="D954" i="9"/>
  <c r="D955" i="9"/>
  <c r="D956" i="9"/>
  <c r="D957" i="9"/>
  <c r="D958" i="9"/>
  <c r="D959" i="9"/>
  <c r="D960" i="9"/>
  <c r="D961" i="9"/>
  <c r="D962" i="9"/>
  <c r="D963" i="9"/>
  <c r="D964" i="9"/>
  <c r="D965" i="9"/>
  <c r="D966" i="9"/>
  <c r="D967" i="9"/>
  <c r="D968" i="9"/>
  <c r="D969" i="9"/>
  <c r="D970" i="9"/>
  <c r="D971" i="9"/>
  <c r="D972" i="9"/>
  <c r="D973" i="9"/>
  <c r="D974" i="9"/>
  <c r="D975" i="9"/>
  <c r="D976" i="9"/>
  <c r="D977" i="9"/>
  <c r="D978" i="9"/>
  <c r="D979" i="9"/>
  <c r="D980" i="9"/>
  <c r="D981" i="9"/>
  <c r="D982" i="9"/>
  <c r="D983" i="9"/>
  <c r="D984" i="9"/>
  <c r="D985" i="9"/>
  <c r="D986" i="9"/>
  <c r="D987" i="9"/>
  <c r="D988" i="9"/>
  <c r="D989" i="9"/>
  <c r="D990" i="9"/>
  <c r="D991" i="9"/>
  <c r="D992" i="9"/>
  <c r="D993" i="9"/>
  <c r="D994" i="9"/>
  <c r="D995" i="9"/>
  <c r="D996" i="9"/>
  <c r="D997" i="9"/>
  <c r="D998" i="9"/>
  <c r="D999" i="9"/>
  <c r="D1000" i="9"/>
  <c r="D1001" i="9"/>
  <c r="D1002" i="9"/>
  <c r="D1003" i="9"/>
  <c r="D1004" i="9"/>
  <c r="D1005" i="9"/>
  <c r="D1006" i="9"/>
  <c r="D1007" i="9"/>
  <c r="D1008" i="9"/>
  <c r="D1009" i="9"/>
  <c r="D1010" i="9"/>
  <c r="D1011" i="9"/>
  <c r="D1012" i="9"/>
  <c r="D1013" i="9"/>
  <c r="D1014" i="9"/>
  <c r="D1015" i="9"/>
  <c r="D1016" i="9"/>
  <c r="D1017" i="9"/>
  <c r="D1018" i="9"/>
  <c r="D1019" i="9"/>
  <c r="D1020" i="9"/>
  <c r="D1021" i="9"/>
  <c r="D1022" i="9"/>
  <c r="D1023" i="9"/>
  <c r="D1024" i="9"/>
  <c r="D1025" i="9"/>
  <c r="D1026" i="9"/>
  <c r="D1027" i="9"/>
  <c r="D1028" i="9"/>
  <c r="D1029" i="9"/>
  <c r="D1030" i="9"/>
  <c r="D1031" i="9"/>
  <c r="D1032" i="9"/>
  <c r="D1033" i="9"/>
  <c r="D1034" i="9"/>
  <c r="D1035" i="9"/>
  <c r="D1036" i="9"/>
  <c r="D1037" i="9"/>
  <c r="D1038" i="9"/>
  <c r="D1039" i="9"/>
  <c r="D1040" i="9"/>
  <c r="D1041" i="9"/>
  <c r="D1042" i="9"/>
  <c r="D1043" i="9"/>
  <c r="D1044" i="9"/>
  <c r="D1045" i="9"/>
  <c r="D1046" i="9"/>
  <c r="D1047" i="9"/>
  <c r="D1048" i="9"/>
  <c r="D1049" i="9"/>
  <c r="D1050" i="9"/>
  <c r="D1051" i="9"/>
  <c r="D1052" i="9"/>
  <c r="D1053" i="9"/>
  <c r="D1054" i="9"/>
  <c r="D1055" i="9"/>
  <c r="D1056" i="9"/>
  <c r="D1057" i="9"/>
  <c r="D1058" i="9"/>
  <c r="D1059" i="9"/>
  <c r="D1060" i="9"/>
  <c r="D1061" i="9"/>
  <c r="D1062" i="9"/>
  <c r="D1063" i="9"/>
  <c r="D1064" i="9"/>
  <c r="D1065" i="9"/>
  <c r="D1066" i="9"/>
  <c r="D1067" i="9"/>
  <c r="D1068" i="9"/>
  <c r="D1069" i="9"/>
  <c r="D1070" i="9"/>
  <c r="D1071" i="9"/>
  <c r="D1072" i="9"/>
  <c r="D1073" i="9"/>
  <c r="D1074" i="9"/>
  <c r="D1075" i="9"/>
  <c r="D1076" i="9"/>
  <c r="D1077" i="9"/>
  <c r="D1078" i="9"/>
  <c r="D1079" i="9"/>
  <c r="D1080" i="9"/>
  <c r="D1081" i="9"/>
  <c r="D1082" i="9"/>
  <c r="D1083" i="9"/>
  <c r="D1084" i="9"/>
  <c r="D1085" i="9"/>
  <c r="D1086" i="9"/>
  <c r="D1087" i="9"/>
  <c r="D1088" i="9"/>
  <c r="D1089" i="9"/>
  <c r="D1090" i="9"/>
  <c r="D1091" i="9"/>
  <c r="D1092" i="9"/>
  <c r="D1093" i="9"/>
  <c r="D1094" i="9"/>
  <c r="D1095" i="9"/>
  <c r="D1096" i="9"/>
  <c r="D1097" i="9"/>
  <c r="D1098" i="9"/>
  <c r="D1099" i="9"/>
  <c r="D1100" i="9"/>
  <c r="D1101" i="9"/>
  <c r="D1102" i="9"/>
  <c r="D1103" i="9"/>
  <c r="D1104" i="9"/>
  <c r="D1105" i="9"/>
  <c r="D1106" i="9"/>
  <c r="D1107" i="9"/>
  <c r="D1108" i="9"/>
  <c r="D1109" i="9"/>
  <c r="D1110" i="9"/>
  <c r="D1111" i="9"/>
  <c r="D1112" i="9"/>
  <c r="D1113" i="9"/>
  <c r="D1114" i="9"/>
  <c r="D1115" i="9"/>
  <c r="D1116" i="9"/>
  <c r="D1117" i="9"/>
  <c r="D1118" i="9"/>
  <c r="D1119" i="9"/>
  <c r="D1120" i="9"/>
  <c r="D1121" i="9"/>
  <c r="D1122" i="9"/>
  <c r="D1123" i="9"/>
  <c r="D1124" i="9"/>
  <c r="D1125" i="9"/>
  <c r="D1126" i="9"/>
  <c r="D1127" i="9"/>
  <c r="D1128" i="9"/>
  <c r="D1129" i="9"/>
  <c r="D1130" i="9"/>
  <c r="D1131" i="9"/>
  <c r="D1132" i="9"/>
  <c r="D1133" i="9"/>
  <c r="D1134" i="9"/>
  <c r="D1135" i="9"/>
  <c r="D1136" i="9"/>
  <c r="D1137" i="9"/>
  <c r="D1138" i="9"/>
  <c r="D1139" i="9"/>
  <c r="D1140" i="9"/>
  <c r="D1141" i="9"/>
  <c r="D1142" i="9"/>
  <c r="D1143" i="9"/>
  <c r="D1144" i="9"/>
  <c r="D1145" i="9"/>
  <c r="D1146" i="9"/>
  <c r="D1147" i="9"/>
  <c r="D1148" i="9"/>
  <c r="D1149" i="9"/>
  <c r="D1150" i="9"/>
  <c r="D1151" i="9"/>
  <c r="D1152" i="9"/>
  <c r="D1153" i="9"/>
  <c r="D1154" i="9"/>
  <c r="D1155" i="9"/>
  <c r="D1156" i="9"/>
  <c r="D1157" i="9"/>
  <c r="D1158" i="9"/>
  <c r="D1159" i="9"/>
  <c r="D1160" i="9"/>
  <c r="D1161" i="9"/>
  <c r="D1162" i="9"/>
  <c r="D1163" i="9"/>
  <c r="D1164" i="9"/>
  <c r="D1165" i="9"/>
  <c r="D1166" i="9"/>
  <c r="D1167" i="9"/>
  <c r="D1168" i="9"/>
  <c r="D1169" i="9"/>
  <c r="D1170" i="9"/>
  <c r="D1171" i="9"/>
  <c r="D1172" i="9"/>
  <c r="D1173" i="9"/>
  <c r="D1174" i="9"/>
  <c r="D1175" i="9"/>
  <c r="D1176" i="9"/>
  <c r="D1177" i="9"/>
  <c r="D1178" i="9"/>
  <c r="D1179" i="9"/>
  <c r="D1180" i="9"/>
  <c r="D1181" i="9"/>
  <c r="D1182" i="9"/>
  <c r="D1183" i="9"/>
  <c r="D1184" i="9"/>
  <c r="D1185" i="9"/>
  <c r="D1186" i="9"/>
  <c r="D1187" i="9"/>
  <c r="D1188" i="9"/>
  <c r="D1189" i="9"/>
  <c r="D1190" i="9"/>
  <c r="D1191" i="9"/>
  <c r="D1192" i="9"/>
  <c r="D1193" i="9"/>
  <c r="D1194" i="9"/>
  <c r="D1195" i="9"/>
  <c r="D1196" i="9"/>
  <c r="D1197" i="9"/>
  <c r="D1198" i="9"/>
  <c r="D1199" i="9"/>
  <c r="D1200" i="9"/>
  <c r="D1201" i="9"/>
  <c r="D1202" i="9"/>
  <c r="D1203" i="9"/>
  <c r="D1204" i="9"/>
  <c r="D1205" i="9"/>
  <c r="D1206" i="9"/>
  <c r="D1207" i="9"/>
  <c r="D1208" i="9"/>
  <c r="D1209" i="9"/>
  <c r="D1210" i="9"/>
  <c r="D1211" i="9"/>
  <c r="D1212" i="9"/>
  <c r="D1213" i="9"/>
  <c r="D1214" i="9"/>
  <c r="D1215" i="9"/>
  <c r="D1216" i="9"/>
  <c r="D1217" i="9"/>
  <c r="D1218" i="9"/>
  <c r="D1219" i="9"/>
  <c r="D1220" i="9"/>
  <c r="D1221" i="9"/>
  <c r="D1222" i="9"/>
  <c r="D1223" i="9"/>
  <c r="D1224" i="9"/>
  <c r="D1225" i="9"/>
  <c r="D1226" i="9"/>
  <c r="D1227" i="9"/>
  <c r="D1228" i="9"/>
  <c r="D1229" i="9"/>
  <c r="D1230" i="9"/>
  <c r="D1231" i="9"/>
  <c r="D1232" i="9"/>
  <c r="D1233" i="9"/>
  <c r="D1234" i="9"/>
  <c r="D1235" i="9"/>
  <c r="D1236" i="9"/>
  <c r="D1237" i="9"/>
  <c r="D1238" i="9"/>
  <c r="D1239" i="9"/>
  <c r="D1240" i="9"/>
  <c r="D1241" i="9"/>
  <c r="D1242" i="9"/>
  <c r="D1243" i="9"/>
  <c r="D1244" i="9"/>
  <c r="D1245" i="9"/>
  <c r="D1246" i="9"/>
  <c r="D1247" i="9"/>
  <c r="D1248" i="9"/>
  <c r="D1249" i="9"/>
  <c r="D1250" i="9"/>
  <c r="D1251" i="9"/>
  <c r="D1252" i="9"/>
  <c r="D1253" i="9"/>
  <c r="D1254" i="9"/>
  <c r="D1255" i="9"/>
  <c r="D1256" i="9"/>
  <c r="D1257" i="9"/>
  <c r="D1258" i="9"/>
  <c r="D1259" i="9"/>
  <c r="D1260" i="9"/>
  <c r="D1261" i="9"/>
  <c r="D1262" i="9"/>
  <c r="D1263" i="9"/>
  <c r="D1264" i="9"/>
  <c r="D1265" i="9"/>
  <c r="D1266" i="9"/>
  <c r="D1267" i="9"/>
  <c r="D1268" i="9"/>
  <c r="D1269" i="9"/>
  <c r="D1270" i="9"/>
  <c r="D1271" i="9"/>
  <c r="D1272" i="9"/>
  <c r="D1273" i="9"/>
  <c r="D1274" i="9"/>
  <c r="D1275" i="9"/>
  <c r="D1276" i="9"/>
  <c r="D1277" i="9"/>
  <c r="D1278" i="9"/>
  <c r="D1279" i="9"/>
  <c r="D1280" i="9"/>
  <c r="D1281" i="9"/>
  <c r="D1282" i="9"/>
  <c r="D1283" i="9"/>
  <c r="D1284" i="9"/>
  <c r="D1285" i="9"/>
  <c r="D1286" i="9"/>
  <c r="D1287" i="9"/>
  <c r="D1288" i="9"/>
  <c r="D1289" i="9"/>
  <c r="D1290" i="9"/>
  <c r="D1291" i="9"/>
  <c r="D1292" i="9"/>
  <c r="D1293" i="9"/>
  <c r="D1294" i="9"/>
  <c r="D1295" i="9"/>
  <c r="D1296" i="9"/>
  <c r="D1297" i="9"/>
  <c r="D1298" i="9"/>
  <c r="D1299" i="9"/>
  <c r="D1300" i="9"/>
  <c r="D1301" i="9"/>
  <c r="D1302" i="9"/>
  <c r="D1303" i="9"/>
  <c r="D1304" i="9"/>
  <c r="D1305" i="9"/>
  <c r="D1306" i="9"/>
  <c r="D1307" i="9"/>
  <c r="D1308" i="9"/>
  <c r="D1309" i="9"/>
  <c r="D1310" i="9"/>
  <c r="D1311" i="9"/>
  <c r="D1312" i="9"/>
  <c r="D1313" i="9"/>
  <c r="D1314" i="9"/>
  <c r="D1315" i="9"/>
  <c r="D1316" i="9"/>
  <c r="D1317" i="9"/>
  <c r="D1318" i="9"/>
  <c r="D1319" i="9"/>
  <c r="D1320" i="9"/>
  <c r="D1321" i="9"/>
  <c r="D1322" i="9"/>
  <c r="D1323" i="9"/>
  <c r="D1324" i="9"/>
  <c r="D1325" i="9"/>
  <c r="D1326" i="9"/>
  <c r="D1327" i="9"/>
  <c r="D1328" i="9"/>
  <c r="D1329" i="9"/>
  <c r="D1330" i="9"/>
  <c r="D1331" i="9"/>
  <c r="D1332" i="9"/>
  <c r="D1333" i="9"/>
  <c r="D1334" i="9"/>
  <c r="D1335" i="9"/>
  <c r="D1336" i="9"/>
  <c r="D1337" i="9"/>
  <c r="D1338" i="9"/>
  <c r="D1339" i="9"/>
  <c r="D1340" i="9"/>
  <c r="D1341" i="9"/>
  <c r="D1342" i="9"/>
  <c r="D1343" i="9"/>
  <c r="D1344" i="9"/>
  <c r="D1345" i="9"/>
  <c r="D1346" i="9"/>
  <c r="D1347" i="9"/>
  <c r="D1348" i="9"/>
  <c r="D1349" i="9"/>
  <c r="D1350" i="9"/>
  <c r="D1351" i="9"/>
  <c r="D1352" i="9"/>
  <c r="D1353" i="9"/>
  <c r="D1354" i="9"/>
  <c r="D1355" i="9"/>
  <c r="D1356" i="9"/>
  <c r="D1357" i="9"/>
  <c r="D1358" i="9"/>
  <c r="D1359" i="9"/>
  <c r="D1360" i="9"/>
  <c r="D1361" i="9"/>
  <c r="D1362" i="9"/>
  <c r="D1363" i="9"/>
  <c r="D1364" i="9"/>
  <c r="D1365" i="9"/>
  <c r="D1366" i="9"/>
  <c r="D1367" i="9"/>
  <c r="D1368" i="9"/>
  <c r="D1369" i="9"/>
  <c r="D1370" i="9"/>
  <c r="D1371" i="9"/>
  <c r="D1372" i="9"/>
  <c r="D1373" i="9"/>
  <c r="D1374" i="9"/>
  <c r="D1375" i="9"/>
  <c r="D1376" i="9"/>
  <c r="D1377" i="9"/>
  <c r="D1378" i="9"/>
  <c r="D1379" i="9"/>
  <c r="D1380" i="9"/>
  <c r="D1381" i="9"/>
  <c r="D1382" i="9"/>
  <c r="D1383" i="9"/>
  <c r="D1384" i="9"/>
  <c r="D1385" i="9"/>
  <c r="D1386" i="9"/>
  <c r="D1387" i="9"/>
  <c r="D1388" i="9"/>
  <c r="D1389" i="9"/>
  <c r="D1390" i="9"/>
  <c r="D1391" i="9"/>
  <c r="D1392" i="9"/>
  <c r="D1393" i="9"/>
  <c r="D1394" i="9"/>
  <c r="D1395" i="9"/>
  <c r="D1396" i="9"/>
  <c r="D1397" i="9"/>
  <c r="D1398" i="9"/>
  <c r="D1399" i="9"/>
  <c r="D1400" i="9"/>
  <c r="D1401" i="9"/>
  <c r="D1402" i="9"/>
  <c r="D1403" i="9"/>
  <c r="D1404" i="9"/>
  <c r="D1405" i="9"/>
  <c r="D1406" i="9"/>
  <c r="D1407" i="9"/>
  <c r="D1408" i="9"/>
  <c r="D1409" i="9"/>
  <c r="D1410" i="9"/>
  <c r="D1411" i="9"/>
  <c r="D1412" i="9"/>
  <c r="D1413" i="9"/>
  <c r="D1414" i="9"/>
  <c r="D1415" i="9"/>
  <c r="D1416" i="9"/>
  <c r="D1417" i="9"/>
  <c r="D1418" i="9"/>
  <c r="D1419" i="9"/>
  <c r="D1420" i="9"/>
  <c r="D1421" i="9"/>
  <c r="D1422" i="9"/>
  <c r="D1423" i="9"/>
  <c r="D1424" i="9"/>
  <c r="D1425" i="9"/>
  <c r="D1426" i="9"/>
  <c r="D1427" i="9"/>
  <c r="D1428" i="9"/>
  <c r="D1429" i="9"/>
  <c r="D1430" i="9"/>
  <c r="D1431" i="9"/>
  <c r="D1432" i="9"/>
  <c r="D1433" i="9"/>
  <c r="D1434" i="9"/>
  <c r="D1435" i="9"/>
  <c r="D1436" i="9"/>
  <c r="D1437" i="9"/>
  <c r="D1438" i="9"/>
  <c r="D1439" i="9"/>
  <c r="D1440" i="9"/>
  <c r="D1441" i="9"/>
  <c r="D1442" i="9"/>
  <c r="D1443" i="9"/>
  <c r="D1444" i="9"/>
  <c r="D1445" i="9"/>
  <c r="D1446" i="9"/>
  <c r="D1447" i="9"/>
  <c r="D1448" i="9"/>
  <c r="D1449" i="9"/>
  <c r="D1450" i="9"/>
  <c r="D1451" i="9"/>
  <c r="D1452" i="9"/>
  <c r="D1453" i="9"/>
  <c r="D1454" i="9"/>
  <c r="D1455" i="9"/>
  <c r="D1456" i="9"/>
  <c r="D1457" i="9"/>
  <c r="D1458" i="9"/>
  <c r="D1459" i="9"/>
  <c r="D1460" i="9"/>
  <c r="D1461" i="9"/>
  <c r="D1462" i="9"/>
  <c r="D1463" i="9"/>
  <c r="D1464" i="9"/>
  <c r="D1465" i="9"/>
  <c r="D1466" i="9"/>
  <c r="D1467" i="9"/>
  <c r="D1468" i="9"/>
  <c r="D1469" i="9"/>
  <c r="D1470" i="9"/>
  <c r="D1471" i="9"/>
  <c r="D1472" i="9"/>
  <c r="D1473" i="9"/>
  <c r="D1474" i="9"/>
  <c r="D1475" i="9"/>
  <c r="D1476" i="9"/>
  <c r="D1477" i="9"/>
  <c r="D1478" i="9"/>
  <c r="D1479" i="9"/>
  <c r="D1480" i="9"/>
  <c r="D1481" i="9"/>
  <c r="D1482" i="9"/>
  <c r="D1483" i="9"/>
  <c r="D1484" i="9"/>
  <c r="D1485" i="9"/>
  <c r="D1486" i="9"/>
  <c r="D1487" i="9"/>
  <c r="D1488" i="9"/>
  <c r="D1489" i="9"/>
  <c r="D1490" i="9"/>
  <c r="D1491" i="9"/>
  <c r="D1492" i="9"/>
  <c r="D1493" i="9"/>
  <c r="D1494" i="9"/>
  <c r="D1495" i="9"/>
  <c r="D1496" i="9"/>
  <c r="D1497" i="9"/>
  <c r="D1498" i="9"/>
  <c r="D1499" i="9"/>
  <c r="D1500" i="9"/>
  <c r="D1501" i="9"/>
  <c r="D1502" i="9"/>
  <c r="D1503" i="9"/>
  <c r="D1504" i="9"/>
  <c r="D1505" i="9"/>
  <c r="D1506" i="9"/>
  <c r="D1507" i="9"/>
  <c r="D1508" i="9"/>
  <c r="D1509" i="9"/>
  <c r="D1510" i="9"/>
  <c r="D1511" i="9"/>
  <c r="D1512" i="9"/>
  <c r="D1513" i="9"/>
  <c r="D1514" i="9"/>
  <c r="D1515" i="9"/>
  <c r="D1516" i="9"/>
  <c r="D1517" i="9"/>
  <c r="D1518" i="9"/>
  <c r="D1519" i="9"/>
  <c r="D1520" i="9"/>
  <c r="D1521" i="9"/>
  <c r="D1522" i="9"/>
  <c r="D1523" i="9"/>
  <c r="D1524" i="9"/>
  <c r="D1525" i="9"/>
  <c r="D1526" i="9"/>
  <c r="D1527" i="9"/>
  <c r="D1528" i="9"/>
  <c r="D1529" i="9"/>
  <c r="D1530" i="9"/>
  <c r="D1531" i="9"/>
  <c r="D1532" i="9"/>
  <c r="D1533" i="9"/>
  <c r="D1534" i="9"/>
  <c r="D1535" i="9"/>
  <c r="D1536" i="9"/>
  <c r="D1537" i="9"/>
  <c r="D1538" i="9"/>
  <c r="D1539" i="9"/>
  <c r="D1540" i="9"/>
  <c r="D1541" i="9"/>
  <c r="D1542" i="9"/>
  <c r="D1543" i="9"/>
  <c r="D1544" i="9"/>
  <c r="D1545" i="9"/>
  <c r="D1546" i="9"/>
  <c r="D1547" i="9"/>
  <c r="D1548" i="9"/>
  <c r="D1549" i="9"/>
  <c r="D1550" i="9"/>
  <c r="D1551" i="9"/>
  <c r="D1552" i="9"/>
  <c r="D1553" i="9"/>
  <c r="D1554" i="9"/>
  <c r="D1555" i="9"/>
  <c r="D1556" i="9"/>
  <c r="D1557" i="9"/>
  <c r="D1558" i="9"/>
  <c r="D1559" i="9"/>
  <c r="D1560" i="9"/>
  <c r="D1561" i="9"/>
  <c r="D1562" i="9"/>
  <c r="D1563" i="9"/>
  <c r="D1564" i="9"/>
  <c r="D1565" i="9"/>
  <c r="D1566" i="9"/>
  <c r="D1567" i="9"/>
  <c r="D1568" i="9"/>
  <c r="D1569" i="9"/>
  <c r="D1570" i="9"/>
  <c r="D1571" i="9"/>
  <c r="D1572" i="9"/>
  <c r="D1573" i="9"/>
  <c r="D1574" i="9"/>
  <c r="D1575" i="9"/>
  <c r="D1576" i="9"/>
  <c r="D1577" i="9"/>
  <c r="D1578" i="9"/>
  <c r="D1579" i="9"/>
  <c r="D1580" i="9"/>
  <c r="D1581" i="9"/>
  <c r="D1582" i="9"/>
  <c r="D1583" i="9"/>
  <c r="D1584" i="9"/>
  <c r="D1585" i="9"/>
  <c r="D1586" i="9"/>
  <c r="D1587" i="9"/>
  <c r="D1588" i="9"/>
  <c r="D1589" i="9"/>
  <c r="D1590" i="9"/>
  <c r="D1591" i="9"/>
  <c r="D1592" i="9"/>
  <c r="D1593" i="9"/>
  <c r="D1594" i="9"/>
  <c r="D1595" i="9"/>
  <c r="D1596" i="9"/>
  <c r="D1597" i="9"/>
  <c r="D1598" i="9"/>
  <c r="D1599" i="9"/>
  <c r="D1600" i="9"/>
  <c r="D1601" i="9"/>
  <c r="D1602" i="9"/>
  <c r="D1603" i="9"/>
  <c r="D1604" i="9"/>
  <c r="D1605" i="9"/>
  <c r="D1606" i="9"/>
  <c r="D1607" i="9"/>
  <c r="D1608" i="9"/>
  <c r="D1609" i="9"/>
  <c r="D1610" i="9"/>
  <c r="D1611" i="9"/>
  <c r="D1612" i="9"/>
  <c r="D1613" i="9"/>
  <c r="D1614" i="9"/>
  <c r="D1615" i="9"/>
  <c r="D1616" i="9"/>
  <c r="D1617" i="9"/>
  <c r="D1618" i="9"/>
  <c r="D1619" i="9"/>
  <c r="D1620" i="9"/>
  <c r="D1621" i="9"/>
  <c r="D1622" i="9"/>
  <c r="D1623" i="9"/>
  <c r="D1624" i="9"/>
  <c r="D1625" i="9"/>
  <c r="D1626" i="9"/>
  <c r="D1627" i="9"/>
  <c r="D1628" i="9"/>
  <c r="D1629" i="9"/>
  <c r="D1630" i="9"/>
  <c r="D1631" i="9"/>
  <c r="D1632" i="9"/>
  <c r="D1633" i="9"/>
  <c r="D1634" i="9"/>
  <c r="D1635" i="9"/>
  <c r="D1636" i="9"/>
  <c r="D1637" i="9"/>
  <c r="D1638" i="9"/>
  <c r="D1639" i="9"/>
  <c r="D1640" i="9"/>
  <c r="D1641" i="9"/>
  <c r="D1642" i="9"/>
  <c r="D1643" i="9"/>
  <c r="D1644" i="9"/>
  <c r="D1645" i="9"/>
  <c r="D1646" i="9"/>
  <c r="D1647" i="9"/>
  <c r="D1648" i="9"/>
  <c r="D1649" i="9"/>
  <c r="D1650" i="9"/>
  <c r="D1651" i="9"/>
  <c r="D1652" i="9"/>
  <c r="D1653" i="9"/>
  <c r="D1654" i="9"/>
  <c r="D1655" i="9"/>
  <c r="D1656" i="9"/>
  <c r="D1657" i="9"/>
  <c r="D1658" i="9"/>
  <c r="D1659" i="9"/>
  <c r="D1660" i="9"/>
  <c r="D1661" i="9"/>
  <c r="D1662" i="9"/>
  <c r="D1663" i="9"/>
  <c r="D1664" i="9"/>
  <c r="D1665" i="9"/>
  <c r="D1666" i="9"/>
  <c r="D1667" i="9"/>
  <c r="D1668" i="9"/>
  <c r="D1669" i="9"/>
  <c r="D1670" i="9"/>
  <c r="D1671" i="9"/>
  <c r="D1672" i="9"/>
  <c r="D1673" i="9"/>
  <c r="D1674" i="9"/>
  <c r="D1675" i="9"/>
  <c r="D1676" i="9"/>
  <c r="D1677" i="9"/>
  <c r="D1678" i="9"/>
  <c r="D1679" i="9"/>
  <c r="D1680" i="9"/>
  <c r="D1681" i="9"/>
  <c r="D1682" i="9"/>
  <c r="D1683" i="9"/>
  <c r="D1684" i="9"/>
  <c r="D1685" i="9"/>
  <c r="D1686" i="9"/>
  <c r="D1687" i="9"/>
  <c r="D1688" i="9"/>
  <c r="D1689" i="9"/>
  <c r="D1690" i="9"/>
  <c r="D1691" i="9"/>
  <c r="D1692" i="9"/>
  <c r="D1693" i="9"/>
  <c r="D1694" i="9"/>
  <c r="D1695" i="9"/>
  <c r="D1696" i="9"/>
  <c r="D1697" i="9"/>
  <c r="D1698" i="9"/>
  <c r="D1699" i="9"/>
  <c r="D1700" i="9"/>
  <c r="D1701" i="9"/>
  <c r="D1702" i="9"/>
  <c r="D1703" i="9"/>
  <c r="D1704" i="9"/>
  <c r="D1705" i="9"/>
  <c r="D1706" i="9"/>
  <c r="D1707" i="9"/>
  <c r="D1708" i="9"/>
  <c r="D1709" i="9"/>
  <c r="D1710" i="9"/>
  <c r="D1711" i="9"/>
  <c r="D1712" i="9"/>
  <c r="D1713" i="9"/>
  <c r="D1714" i="9"/>
  <c r="D1715" i="9"/>
  <c r="D1716" i="9"/>
  <c r="D1717" i="9"/>
  <c r="D1718" i="9"/>
  <c r="D1719" i="9"/>
  <c r="D1720" i="9"/>
  <c r="D1721" i="9"/>
  <c r="D1722" i="9"/>
  <c r="D1723" i="9"/>
  <c r="D1724" i="9"/>
  <c r="D1725" i="9"/>
  <c r="D1726" i="9"/>
  <c r="D1727" i="9"/>
  <c r="D1728" i="9"/>
  <c r="D1729" i="9"/>
  <c r="D1730" i="9"/>
  <c r="D1731" i="9"/>
  <c r="D1732" i="9"/>
  <c r="D1733" i="9"/>
  <c r="D1734" i="9"/>
  <c r="D1735" i="9"/>
  <c r="D1736" i="9"/>
  <c r="D1737" i="9"/>
  <c r="D1738" i="9"/>
  <c r="D1739" i="9"/>
  <c r="D1740" i="9"/>
  <c r="D1741" i="9"/>
  <c r="D1742" i="9"/>
  <c r="D1743" i="9"/>
  <c r="D1744" i="9"/>
  <c r="D1745" i="9"/>
  <c r="D1746" i="9"/>
  <c r="D1747" i="9"/>
  <c r="D1748" i="9"/>
  <c r="D1749" i="9"/>
  <c r="D1750" i="9"/>
  <c r="D1751" i="9"/>
  <c r="D1752" i="9"/>
  <c r="D1753" i="9"/>
  <c r="D1754" i="9"/>
  <c r="D1755" i="9"/>
  <c r="D1756" i="9"/>
  <c r="D1757" i="9"/>
  <c r="D1758" i="9"/>
  <c r="D1759" i="9"/>
  <c r="D1760" i="9"/>
  <c r="D1761" i="9"/>
  <c r="D1762" i="9"/>
  <c r="D1763" i="9"/>
  <c r="D1764" i="9"/>
  <c r="D1765" i="9"/>
  <c r="D1766" i="9"/>
  <c r="D1767" i="9"/>
  <c r="D1768" i="9"/>
  <c r="D1769" i="9"/>
  <c r="D1770" i="9"/>
  <c r="D1771" i="9"/>
  <c r="D1772" i="9"/>
  <c r="D1773" i="9"/>
  <c r="D1774" i="9"/>
  <c r="D1775" i="9"/>
  <c r="D1776" i="9"/>
  <c r="D1777" i="9"/>
  <c r="D1778" i="9"/>
  <c r="D1779" i="9"/>
  <c r="D1780" i="9"/>
  <c r="D1781" i="9"/>
  <c r="D1782" i="9"/>
  <c r="D1783" i="9"/>
  <c r="D1784" i="9"/>
  <c r="D1785" i="9"/>
  <c r="D1786" i="9"/>
  <c r="D1787" i="9"/>
  <c r="D1788" i="9"/>
  <c r="D1789" i="9"/>
  <c r="D1790" i="9"/>
  <c r="D1791" i="9"/>
  <c r="D1792" i="9"/>
  <c r="D1793" i="9"/>
  <c r="D1794" i="9"/>
  <c r="D1795" i="9"/>
  <c r="D1796" i="9"/>
  <c r="D1797" i="9"/>
  <c r="D1798" i="9"/>
  <c r="D1799" i="9"/>
  <c r="D1800" i="9"/>
  <c r="D1801" i="9"/>
  <c r="D1802" i="9"/>
  <c r="D1803" i="9"/>
  <c r="D1804" i="9"/>
  <c r="D1805" i="9"/>
  <c r="D1806" i="9"/>
  <c r="D1807" i="9"/>
  <c r="D1808" i="9"/>
  <c r="D1809" i="9"/>
  <c r="D1810" i="9"/>
  <c r="D1811" i="9"/>
  <c r="D1812" i="9"/>
  <c r="D1813" i="9"/>
  <c r="D1814" i="9"/>
  <c r="D1815" i="9"/>
  <c r="D1816" i="9"/>
  <c r="D1817" i="9"/>
  <c r="D1818" i="9"/>
  <c r="D1819" i="9"/>
  <c r="D1820" i="9"/>
  <c r="D1821" i="9"/>
  <c r="D1822" i="9"/>
  <c r="D1823" i="9"/>
  <c r="D1824" i="9"/>
  <c r="D1825" i="9"/>
  <c r="D1826" i="9"/>
  <c r="D1827" i="9"/>
  <c r="D1828" i="9"/>
  <c r="D1829" i="9"/>
  <c r="D1830" i="9"/>
  <c r="D1831" i="9"/>
  <c r="D1832" i="9"/>
  <c r="D1833" i="9"/>
  <c r="D1834" i="9"/>
  <c r="D1835" i="9"/>
  <c r="D1836" i="9"/>
  <c r="D1837" i="9"/>
  <c r="D1838" i="9"/>
  <c r="D1839" i="9"/>
  <c r="D1840" i="9"/>
  <c r="D1841" i="9"/>
  <c r="D1842" i="9"/>
  <c r="D1843" i="9"/>
  <c r="D1844" i="9"/>
  <c r="D1845" i="9"/>
  <c r="D1846" i="9"/>
  <c r="D1847" i="9"/>
  <c r="D1848" i="9"/>
  <c r="D1849" i="9"/>
  <c r="D1850" i="9"/>
  <c r="D1851" i="9"/>
  <c r="D1852" i="9"/>
  <c r="D1853" i="9"/>
  <c r="D1854" i="9"/>
  <c r="D1855" i="9"/>
  <c r="D1856" i="9"/>
  <c r="D1857" i="9"/>
  <c r="D1858" i="9"/>
  <c r="D1859" i="9"/>
  <c r="D1860" i="9"/>
  <c r="D1861" i="9"/>
  <c r="D1862" i="9"/>
  <c r="D1863" i="9"/>
  <c r="D1864" i="9"/>
  <c r="D1865" i="9"/>
  <c r="D1866" i="9"/>
  <c r="D1867" i="9"/>
  <c r="D1868" i="9"/>
  <c r="D1869" i="9"/>
  <c r="D1870" i="9"/>
  <c r="D1871" i="9"/>
  <c r="D1872" i="9"/>
  <c r="D1873" i="9"/>
  <c r="D1874" i="9"/>
  <c r="D1875" i="9"/>
  <c r="D1876" i="9"/>
  <c r="D1877" i="9"/>
  <c r="D1878" i="9"/>
  <c r="D1879" i="9"/>
  <c r="D1880" i="9"/>
  <c r="D1881" i="9"/>
  <c r="D1882" i="9"/>
  <c r="D1883" i="9"/>
  <c r="D1884" i="9"/>
  <c r="D1885" i="9"/>
  <c r="D1886" i="9"/>
  <c r="D1887" i="9"/>
  <c r="D1888" i="9"/>
  <c r="D1889" i="9"/>
  <c r="D1890" i="9"/>
  <c r="D1891" i="9"/>
  <c r="D1892" i="9"/>
  <c r="D1893" i="9"/>
  <c r="D1894" i="9"/>
  <c r="D1895" i="9"/>
  <c r="D1896" i="9"/>
  <c r="D1897" i="9"/>
  <c r="D1898" i="9"/>
  <c r="D1899" i="9"/>
  <c r="D1900" i="9"/>
  <c r="D1901" i="9"/>
  <c r="D1902" i="9"/>
  <c r="D1903" i="9"/>
  <c r="D1904" i="9"/>
  <c r="D1905" i="9"/>
  <c r="D1906" i="9"/>
  <c r="D1907" i="9"/>
  <c r="D1908" i="9"/>
  <c r="D1909" i="9"/>
  <c r="D1910" i="9"/>
  <c r="D1911" i="9"/>
  <c r="D1912" i="9"/>
  <c r="D1913" i="9"/>
  <c r="D1914" i="9"/>
  <c r="D1915" i="9"/>
  <c r="D1916" i="9"/>
  <c r="D1917" i="9"/>
  <c r="D1918" i="9"/>
  <c r="D1919" i="9"/>
  <c r="D1920" i="9"/>
  <c r="D1921" i="9"/>
  <c r="D1922" i="9"/>
  <c r="D1923" i="9"/>
  <c r="D1924" i="9"/>
  <c r="D1925" i="9"/>
  <c r="D1926" i="9"/>
  <c r="D1927" i="9"/>
  <c r="D1928" i="9"/>
  <c r="D1929" i="9"/>
  <c r="D1930" i="9"/>
  <c r="D1931" i="9"/>
  <c r="D1932" i="9"/>
  <c r="D1933" i="9"/>
  <c r="D1934" i="9"/>
  <c r="D1935" i="9"/>
  <c r="D1936" i="9"/>
  <c r="D1937" i="9"/>
  <c r="D1938" i="9"/>
  <c r="D1939" i="9"/>
  <c r="D1940" i="9"/>
  <c r="D1941" i="9"/>
  <c r="D1942" i="9"/>
  <c r="D1943" i="9"/>
  <c r="D1944" i="9"/>
  <c r="D1945" i="9"/>
  <c r="D1946" i="9"/>
  <c r="D1947" i="9"/>
  <c r="D1948" i="9"/>
  <c r="D1949" i="9"/>
  <c r="D1950" i="9"/>
  <c r="D1951" i="9"/>
  <c r="D1952" i="9"/>
  <c r="D1953" i="9"/>
  <c r="D1954" i="9"/>
  <c r="D1955" i="9"/>
  <c r="D1956" i="9"/>
  <c r="D1957" i="9"/>
  <c r="D1958" i="9"/>
  <c r="D1959" i="9"/>
  <c r="D1960" i="9"/>
  <c r="D1961" i="9"/>
  <c r="D1962" i="9"/>
  <c r="D1963" i="9"/>
  <c r="D1964" i="9"/>
  <c r="D1965" i="9"/>
  <c r="D1966" i="9"/>
  <c r="D1967" i="9"/>
  <c r="D1968" i="9"/>
  <c r="D1969" i="9"/>
  <c r="D1970" i="9"/>
  <c r="D1971" i="9"/>
  <c r="D1972" i="9"/>
  <c r="D1973" i="9"/>
  <c r="D1974" i="9"/>
  <c r="D1975" i="9"/>
  <c r="D1976" i="9"/>
  <c r="D1977" i="9"/>
  <c r="D1978" i="9"/>
  <c r="D1979" i="9"/>
  <c r="D1980" i="9"/>
  <c r="D1981" i="9"/>
  <c r="D1982" i="9"/>
  <c r="D1983" i="9"/>
  <c r="D1984" i="9"/>
  <c r="D1985" i="9"/>
  <c r="D1986" i="9"/>
  <c r="D1987" i="9"/>
  <c r="D1988" i="9"/>
  <c r="D1989" i="9"/>
  <c r="D1990" i="9"/>
  <c r="D1991" i="9"/>
  <c r="D1992" i="9"/>
  <c r="D1993" i="9"/>
  <c r="D1994" i="9"/>
  <c r="D1995" i="9"/>
  <c r="D1996" i="9"/>
  <c r="D1997" i="9"/>
  <c r="D1998" i="9"/>
  <c r="D1999" i="9"/>
  <c r="D2000" i="9"/>
  <c r="D2001" i="9"/>
  <c r="D2002" i="9"/>
  <c r="D2003" i="9"/>
  <c r="D2004" i="9"/>
  <c r="D2005" i="9"/>
  <c r="D2006" i="9"/>
  <c r="D2007" i="9"/>
  <c r="D2008" i="9"/>
  <c r="D2009" i="9"/>
  <c r="D2010" i="9"/>
  <c r="D2011" i="9"/>
  <c r="D2012" i="9"/>
  <c r="D2013" i="9"/>
  <c r="D2014" i="9"/>
  <c r="D2015" i="9"/>
  <c r="D2016" i="9"/>
  <c r="D2017" i="9"/>
  <c r="D2018" i="9"/>
  <c r="D2019" i="9"/>
  <c r="D2020" i="9"/>
  <c r="D2021" i="9"/>
  <c r="D2022" i="9"/>
  <c r="D2023" i="9"/>
  <c r="D2024" i="9"/>
  <c r="D2025" i="9"/>
  <c r="D2026" i="9"/>
  <c r="D2027" i="9"/>
  <c r="D2028" i="9"/>
  <c r="D2029" i="9"/>
  <c r="D2030" i="9"/>
  <c r="D2031" i="9"/>
  <c r="D2032" i="9"/>
  <c r="D2033" i="9"/>
  <c r="D2034" i="9"/>
  <c r="D2035" i="9"/>
  <c r="D2036" i="9"/>
  <c r="D2037" i="9"/>
  <c r="D2038" i="9"/>
  <c r="D2039" i="9"/>
  <c r="D2040" i="9"/>
  <c r="D2041" i="9"/>
  <c r="D2042" i="9"/>
  <c r="D2043" i="9"/>
  <c r="D2044" i="9"/>
  <c r="D2045" i="9"/>
  <c r="D2046" i="9"/>
  <c r="D2047" i="9"/>
  <c r="D2048" i="9"/>
  <c r="D2049" i="9"/>
  <c r="D2050" i="9"/>
  <c r="D2051" i="9"/>
  <c r="D2052" i="9"/>
  <c r="D2053" i="9"/>
  <c r="D2054" i="9"/>
  <c r="D2055" i="9"/>
  <c r="D2056" i="9"/>
  <c r="D2057" i="9"/>
  <c r="D2058" i="9"/>
  <c r="D2059" i="9"/>
  <c r="D2060" i="9"/>
  <c r="D2061" i="9"/>
  <c r="D2062" i="9"/>
  <c r="D2063" i="9"/>
  <c r="D2064" i="9"/>
  <c r="D2065" i="9"/>
  <c r="D2066" i="9"/>
  <c r="D2067" i="9"/>
  <c r="D2068" i="9"/>
  <c r="D2069" i="9"/>
  <c r="D2070" i="9"/>
  <c r="D2071" i="9"/>
  <c r="D2072" i="9"/>
  <c r="D2073" i="9"/>
  <c r="D2074" i="9"/>
  <c r="D2075" i="9"/>
  <c r="D2076" i="9"/>
  <c r="D2077" i="9"/>
  <c r="D2078" i="9"/>
  <c r="D2079" i="9"/>
  <c r="D2080" i="9"/>
  <c r="D2081" i="9"/>
  <c r="D2082" i="9"/>
  <c r="D2083" i="9"/>
  <c r="D2084" i="9"/>
  <c r="D2085" i="9"/>
  <c r="D2086" i="9"/>
  <c r="D2087" i="9"/>
  <c r="D2088" i="9"/>
  <c r="D2089" i="9"/>
  <c r="D2090" i="9"/>
  <c r="D2091" i="9"/>
  <c r="D2092" i="9"/>
  <c r="D2093" i="9"/>
  <c r="D2094" i="9"/>
  <c r="D2095" i="9"/>
  <c r="D2096" i="9"/>
  <c r="D2097" i="9"/>
  <c r="D2098" i="9"/>
  <c r="D2099" i="9"/>
  <c r="D2100" i="9"/>
  <c r="D2101" i="9"/>
  <c r="D2102" i="9"/>
  <c r="D2103" i="9"/>
  <c r="D2104" i="9"/>
  <c r="D2105" i="9"/>
  <c r="D2106" i="9"/>
  <c r="D2107" i="9"/>
  <c r="D2108" i="9"/>
  <c r="D2109" i="9"/>
  <c r="D2110" i="9"/>
  <c r="D2111" i="9"/>
  <c r="D2112" i="9"/>
  <c r="D2113" i="9"/>
  <c r="D2114" i="9"/>
  <c r="D2115" i="9"/>
  <c r="D2116" i="9"/>
  <c r="D2117" i="9"/>
  <c r="D2118" i="9"/>
  <c r="D2119" i="9"/>
  <c r="D2120" i="9"/>
  <c r="D2121" i="9"/>
  <c r="D2122" i="9"/>
  <c r="D2123" i="9"/>
  <c r="D2124" i="9"/>
  <c r="D2125" i="9"/>
  <c r="D2126" i="9"/>
  <c r="D2127" i="9"/>
  <c r="D2128" i="9"/>
  <c r="D2129" i="9"/>
  <c r="D2130" i="9"/>
  <c r="D2131" i="9"/>
  <c r="D2132" i="9"/>
  <c r="D2133" i="9"/>
  <c r="D2134" i="9"/>
  <c r="D2135" i="9"/>
  <c r="D2136" i="9"/>
  <c r="D2137" i="9"/>
  <c r="D2138" i="9"/>
  <c r="D2139" i="9"/>
  <c r="D2140" i="9"/>
  <c r="D2141" i="9"/>
  <c r="D2142" i="9"/>
  <c r="D2143" i="9"/>
  <c r="D2144" i="9"/>
  <c r="D2145" i="9"/>
  <c r="D2146" i="9"/>
  <c r="D2147" i="9"/>
  <c r="D2148" i="9"/>
  <c r="D2149" i="9"/>
  <c r="D2150" i="9"/>
  <c r="D2151" i="9"/>
  <c r="D2152" i="9"/>
  <c r="D2153" i="9"/>
  <c r="D2154" i="9"/>
  <c r="D2155" i="9"/>
  <c r="D2156" i="9"/>
  <c r="D2157" i="9"/>
  <c r="D2158" i="9"/>
  <c r="D2159" i="9"/>
  <c r="D2160" i="9"/>
  <c r="D2161" i="9"/>
  <c r="D2162" i="9"/>
  <c r="D2163" i="9"/>
  <c r="D2164" i="9"/>
  <c r="D2165" i="9"/>
  <c r="D2166" i="9"/>
  <c r="D2167" i="9"/>
  <c r="D2168" i="9"/>
  <c r="D2169" i="9"/>
  <c r="D2170" i="9"/>
  <c r="D2171" i="9"/>
  <c r="D2172" i="9"/>
  <c r="D2173" i="9"/>
  <c r="D2174" i="9"/>
  <c r="D2175" i="9"/>
  <c r="D2176" i="9"/>
  <c r="D2177" i="9"/>
  <c r="D2178" i="9"/>
  <c r="D2179" i="9"/>
  <c r="D2180" i="9"/>
  <c r="D2181" i="9"/>
  <c r="D2182" i="9"/>
  <c r="D2183" i="9"/>
  <c r="D2184" i="9"/>
  <c r="D2185" i="9"/>
  <c r="D2186" i="9"/>
  <c r="D2187" i="9"/>
  <c r="D2188" i="9"/>
  <c r="D2189" i="9"/>
  <c r="D2190" i="9"/>
  <c r="D2191" i="9"/>
  <c r="D2192" i="9"/>
  <c r="D2193" i="9"/>
  <c r="D2194" i="9"/>
  <c r="D2195" i="9"/>
  <c r="D2196" i="9"/>
  <c r="D2197" i="9"/>
  <c r="D2198" i="9"/>
  <c r="D2199" i="9"/>
  <c r="D2200" i="9"/>
  <c r="D2201" i="9"/>
  <c r="D2202" i="9"/>
  <c r="D2203" i="9"/>
  <c r="D2204" i="9"/>
  <c r="D2205" i="9"/>
  <c r="D2206" i="9"/>
  <c r="D2207" i="9"/>
  <c r="D2208" i="9"/>
  <c r="D2209" i="9"/>
  <c r="D2210" i="9"/>
  <c r="D2211" i="9"/>
  <c r="D2212" i="9"/>
  <c r="D2213" i="9"/>
  <c r="D2214" i="9"/>
  <c r="D2215" i="9"/>
  <c r="D2216" i="9"/>
  <c r="D2217" i="9"/>
  <c r="D2218" i="9"/>
  <c r="D2219" i="9"/>
  <c r="D2220" i="9"/>
  <c r="D2221" i="9"/>
  <c r="D2222" i="9"/>
  <c r="D2223" i="9"/>
  <c r="D2224" i="9"/>
  <c r="D2225" i="9"/>
  <c r="D2226" i="9"/>
  <c r="D2227" i="9"/>
  <c r="D2228" i="9"/>
  <c r="D2229" i="9"/>
  <c r="D2230" i="9"/>
  <c r="D2231" i="9"/>
  <c r="D2232" i="9"/>
  <c r="D2233" i="9"/>
  <c r="D2234" i="9"/>
  <c r="D2235" i="9"/>
  <c r="D2236" i="9"/>
  <c r="D2237" i="9"/>
  <c r="D2238" i="9"/>
  <c r="D2239" i="9"/>
  <c r="D2240" i="9"/>
  <c r="D2241" i="9"/>
  <c r="D2242" i="9"/>
  <c r="D2243" i="9"/>
  <c r="D2244" i="9"/>
  <c r="D2245" i="9"/>
  <c r="D2246" i="9"/>
  <c r="D2247" i="9"/>
  <c r="D2248" i="9"/>
  <c r="D2249" i="9"/>
  <c r="D2250" i="9"/>
  <c r="D2251" i="9"/>
  <c r="D2252" i="9"/>
  <c r="D2253" i="9"/>
  <c r="D2254" i="9"/>
  <c r="D2255" i="9"/>
  <c r="D2256" i="9"/>
  <c r="D2257" i="9"/>
  <c r="D2258" i="9"/>
  <c r="D2259" i="9"/>
  <c r="D2260" i="9"/>
  <c r="D2261" i="9"/>
  <c r="D2262" i="9"/>
  <c r="D2263" i="9"/>
  <c r="D2264" i="9"/>
  <c r="D2265" i="9"/>
  <c r="D2266" i="9"/>
  <c r="D2267" i="9"/>
  <c r="D2268" i="9"/>
  <c r="D2269" i="9"/>
  <c r="D2270" i="9"/>
  <c r="D2271" i="9"/>
  <c r="D2272" i="9"/>
  <c r="D2273" i="9"/>
  <c r="D2274" i="9"/>
  <c r="D2275" i="9"/>
  <c r="D2276" i="9"/>
  <c r="D2277" i="9"/>
  <c r="D2278" i="9"/>
  <c r="D2279" i="9"/>
  <c r="D2280" i="9"/>
  <c r="D2281" i="9"/>
  <c r="D2282" i="9"/>
  <c r="D2283" i="9"/>
  <c r="D2284" i="9"/>
  <c r="D2285" i="9"/>
  <c r="D2286" i="9"/>
  <c r="D2287" i="9"/>
  <c r="D2288" i="9"/>
  <c r="D2289" i="9"/>
  <c r="D2290" i="9"/>
  <c r="D2291" i="9"/>
  <c r="D2292" i="9"/>
  <c r="D2293" i="9"/>
  <c r="D2294" i="9"/>
  <c r="D2295" i="9"/>
  <c r="D2296" i="9"/>
  <c r="D2297" i="9"/>
  <c r="D2298" i="9"/>
  <c r="D2299" i="9"/>
  <c r="D2300" i="9"/>
  <c r="D2301" i="9"/>
  <c r="D2302" i="9"/>
  <c r="D2303" i="9"/>
  <c r="D2304" i="9"/>
  <c r="D2305" i="9"/>
  <c r="D2306" i="9"/>
  <c r="D2307" i="9"/>
  <c r="D2308" i="9"/>
  <c r="D2309" i="9"/>
  <c r="D2310" i="9"/>
  <c r="D2311" i="9"/>
  <c r="D2312" i="9"/>
  <c r="D2313" i="9"/>
  <c r="D2314" i="9"/>
  <c r="D2315" i="9"/>
  <c r="D2316" i="9"/>
  <c r="D2317" i="9"/>
  <c r="D2318" i="9"/>
  <c r="D2319" i="9"/>
  <c r="D2320" i="9"/>
  <c r="D2321" i="9"/>
  <c r="D2322" i="9"/>
  <c r="D2323" i="9"/>
  <c r="D2324" i="9"/>
  <c r="D2325" i="9"/>
  <c r="D2326" i="9"/>
  <c r="D2327" i="9"/>
  <c r="D2328" i="9"/>
  <c r="D2329" i="9"/>
  <c r="D2330" i="9"/>
  <c r="D2331" i="9"/>
  <c r="D2332" i="9"/>
  <c r="D2333" i="9"/>
  <c r="D2334" i="9"/>
  <c r="D2335" i="9"/>
  <c r="D2336" i="9"/>
  <c r="D2337" i="9"/>
  <c r="D2338" i="9"/>
  <c r="D2339" i="9"/>
  <c r="D2340" i="9"/>
  <c r="D2341" i="9"/>
  <c r="D2342" i="9"/>
  <c r="D2343" i="9"/>
  <c r="D2344" i="9"/>
  <c r="D2345" i="9"/>
  <c r="D2346" i="9"/>
  <c r="D2347" i="9"/>
  <c r="D2348" i="9"/>
  <c r="D2349" i="9"/>
  <c r="D2350" i="9"/>
  <c r="D2351" i="9"/>
  <c r="D2352" i="9"/>
  <c r="D2353" i="9"/>
  <c r="D2354" i="9"/>
  <c r="D2355" i="9"/>
  <c r="D2356" i="9"/>
  <c r="D2357" i="9"/>
  <c r="D2358" i="9"/>
  <c r="D2359" i="9"/>
  <c r="D2360" i="9"/>
  <c r="D2361" i="9"/>
  <c r="D2362" i="9"/>
  <c r="D2363" i="9"/>
  <c r="D2364" i="9"/>
  <c r="D2365" i="9"/>
  <c r="D2366" i="9"/>
  <c r="D2367" i="9"/>
  <c r="D2368" i="9"/>
  <c r="D2369" i="9"/>
  <c r="D2370" i="9"/>
  <c r="D2371" i="9"/>
  <c r="D2372" i="9"/>
  <c r="D2373" i="9"/>
  <c r="D2374" i="9"/>
  <c r="D2375" i="9"/>
  <c r="D2376" i="9"/>
  <c r="D2377" i="9"/>
  <c r="D2378" i="9"/>
  <c r="D2379" i="9"/>
  <c r="D2380" i="9"/>
  <c r="D2381" i="9"/>
  <c r="D2382" i="9"/>
  <c r="D2383" i="9"/>
  <c r="D2384" i="9"/>
  <c r="D2385" i="9"/>
  <c r="D2386" i="9"/>
  <c r="D2387" i="9"/>
  <c r="D2388" i="9"/>
  <c r="D2389" i="9"/>
  <c r="D2390" i="9"/>
  <c r="D2391" i="9"/>
  <c r="D2392" i="9"/>
  <c r="D2393" i="9"/>
  <c r="D2394" i="9"/>
  <c r="D2395" i="9"/>
  <c r="D2396" i="9"/>
  <c r="D2397" i="9"/>
  <c r="D2398" i="9"/>
  <c r="D2399" i="9"/>
  <c r="D2400" i="9"/>
  <c r="D2401" i="9"/>
  <c r="D2402" i="9"/>
  <c r="D2403" i="9"/>
  <c r="D2404" i="9"/>
  <c r="D2405" i="9"/>
  <c r="D2406" i="9"/>
  <c r="D2407" i="9"/>
  <c r="D2408" i="9"/>
  <c r="D2409" i="9"/>
  <c r="D2410" i="9"/>
  <c r="D2411" i="9"/>
  <c r="D2412" i="9"/>
  <c r="D2413" i="9"/>
  <c r="D2414" i="9"/>
  <c r="D2415" i="9"/>
  <c r="D2416" i="9"/>
  <c r="D2417" i="9"/>
  <c r="D2418" i="9"/>
  <c r="D2419" i="9"/>
  <c r="D2420" i="9"/>
  <c r="D2421" i="9"/>
  <c r="D2422" i="9"/>
  <c r="D2423" i="9"/>
  <c r="D2424" i="9"/>
  <c r="D2425" i="9"/>
  <c r="D2426" i="9"/>
  <c r="D2427" i="9"/>
  <c r="D2428" i="9"/>
  <c r="D2429" i="9"/>
  <c r="D2430" i="9"/>
  <c r="D2431" i="9"/>
  <c r="D2432" i="9"/>
  <c r="D2433" i="9"/>
  <c r="D2434" i="9"/>
  <c r="D2435" i="9"/>
  <c r="D2436" i="9"/>
  <c r="D2437" i="9"/>
  <c r="D2438" i="9"/>
  <c r="D2439" i="9"/>
  <c r="D2440" i="9"/>
  <c r="D2441" i="9"/>
  <c r="D2442" i="9"/>
  <c r="D2443" i="9"/>
  <c r="D2444" i="9"/>
  <c r="D2445" i="9"/>
  <c r="D2446" i="9"/>
  <c r="D2447" i="9"/>
  <c r="D2448" i="9"/>
  <c r="D2449" i="9"/>
  <c r="D2450" i="9"/>
  <c r="D2451" i="9"/>
  <c r="D2452" i="9"/>
  <c r="D2453" i="9"/>
  <c r="D2454" i="9"/>
  <c r="D2455" i="9"/>
  <c r="D2456" i="9"/>
  <c r="D2457" i="9"/>
  <c r="D2458" i="9"/>
  <c r="D2459" i="9"/>
  <c r="D2460" i="9"/>
  <c r="D2461" i="9"/>
  <c r="D2462" i="9"/>
  <c r="D2463" i="9"/>
  <c r="D2464" i="9"/>
  <c r="D2465" i="9"/>
  <c r="D2466" i="9"/>
  <c r="D2467" i="9"/>
  <c r="D2468" i="9"/>
  <c r="D2469" i="9"/>
  <c r="D2470" i="9"/>
  <c r="D2471" i="9"/>
  <c r="D2472" i="9"/>
  <c r="D2473" i="9"/>
  <c r="D2474" i="9"/>
  <c r="D2475" i="9"/>
  <c r="D2476" i="9"/>
  <c r="D2477" i="9"/>
  <c r="D2478" i="9"/>
  <c r="D2479" i="9"/>
  <c r="D2480" i="9"/>
  <c r="D2481" i="9"/>
  <c r="D2482" i="9"/>
  <c r="D2483" i="9"/>
  <c r="D2484" i="9"/>
  <c r="D2485" i="9"/>
  <c r="D2486" i="9"/>
  <c r="D2487" i="9"/>
  <c r="D2488" i="9"/>
  <c r="D2489" i="9"/>
  <c r="D2490" i="9"/>
  <c r="D2491" i="9"/>
  <c r="D2492" i="9"/>
  <c r="D2493" i="9"/>
  <c r="D2494" i="9"/>
  <c r="D2495" i="9"/>
  <c r="D2496" i="9"/>
  <c r="D2497" i="9"/>
  <c r="D2498" i="9"/>
  <c r="D2499" i="9"/>
  <c r="D2500" i="9"/>
  <c r="D2501" i="9"/>
  <c r="D2502" i="9"/>
  <c r="D2503" i="9"/>
  <c r="D2504" i="9"/>
  <c r="D2505" i="9"/>
  <c r="D2506" i="9"/>
  <c r="D2507" i="9"/>
  <c r="D2508" i="9"/>
  <c r="D2509" i="9"/>
  <c r="D2510" i="9"/>
  <c r="D2511" i="9"/>
  <c r="D2512" i="9"/>
  <c r="D2513" i="9"/>
  <c r="D2514" i="9"/>
  <c r="D2515" i="9"/>
  <c r="D2516" i="9"/>
  <c r="D2517" i="9"/>
  <c r="D2518" i="9"/>
  <c r="D2519" i="9"/>
  <c r="D2520" i="9"/>
  <c r="D2521" i="9"/>
  <c r="D2522" i="9"/>
  <c r="D2523" i="9"/>
  <c r="D2524" i="9"/>
  <c r="D2525" i="9"/>
  <c r="D2526" i="9"/>
  <c r="D2527" i="9"/>
  <c r="D2528" i="9"/>
  <c r="D2529" i="9"/>
  <c r="D2530" i="9"/>
  <c r="D2531" i="9"/>
  <c r="D2532" i="9"/>
  <c r="D2533" i="9"/>
  <c r="D2534" i="9"/>
  <c r="D2535" i="9"/>
  <c r="D2536" i="9"/>
  <c r="D2537" i="9"/>
  <c r="D2538" i="9"/>
  <c r="D2539" i="9"/>
  <c r="D2540" i="9"/>
  <c r="D2541" i="9"/>
  <c r="D2542" i="9"/>
  <c r="D2543" i="9"/>
  <c r="D2544" i="9"/>
  <c r="D2545" i="9"/>
  <c r="D2546" i="9"/>
  <c r="D2547" i="9"/>
  <c r="D2548" i="9"/>
  <c r="D2549" i="9"/>
  <c r="D2550" i="9"/>
  <c r="D2551" i="9"/>
  <c r="D2552" i="9"/>
  <c r="D2553" i="9"/>
  <c r="D2554" i="9"/>
  <c r="D2555" i="9"/>
  <c r="D2556" i="9"/>
  <c r="D2557" i="9"/>
  <c r="D2558" i="9"/>
  <c r="D2559" i="9"/>
  <c r="D2560" i="9"/>
  <c r="D2561" i="9"/>
  <c r="D2562" i="9"/>
  <c r="D2563" i="9"/>
  <c r="D2564" i="9"/>
  <c r="D2565" i="9"/>
  <c r="D2566" i="9"/>
  <c r="D2567" i="9"/>
  <c r="D2568" i="9"/>
  <c r="D2569" i="9"/>
  <c r="D2570" i="9"/>
  <c r="D2571" i="9"/>
  <c r="D2572" i="9"/>
  <c r="D2573" i="9"/>
  <c r="D2574" i="9"/>
  <c r="D2575" i="9"/>
  <c r="D2576" i="9"/>
  <c r="D2577" i="9"/>
  <c r="D2578" i="9"/>
  <c r="D2579" i="9"/>
  <c r="D2580" i="9"/>
  <c r="D2581" i="9"/>
  <c r="D2582" i="9"/>
  <c r="D2583" i="9"/>
  <c r="D2584" i="9"/>
  <c r="D2585" i="9"/>
  <c r="D2586" i="9"/>
  <c r="D2587" i="9"/>
  <c r="D2588" i="9"/>
  <c r="D2589" i="9"/>
  <c r="D2590" i="9"/>
  <c r="D2591" i="9"/>
  <c r="D2592" i="9"/>
  <c r="D2593" i="9"/>
  <c r="D2594" i="9"/>
  <c r="D2595" i="9"/>
  <c r="D2596" i="9"/>
  <c r="D2597" i="9"/>
  <c r="D2598" i="9"/>
  <c r="D2599" i="9"/>
  <c r="D2600" i="9"/>
  <c r="D2601" i="9"/>
  <c r="D2602" i="9"/>
  <c r="D2603" i="9"/>
  <c r="D2604" i="9"/>
  <c r="D2605" i="9"/>
  <c r="D2606" i="9"/>
  <c r="D2607" i="9"/>
  <c r="D2608" i="9"/>
  <c r="D2609" i="9"/>
  <c r="D2610" i="9"/>
  <c r="D2611" i="9"/>
  <c r="D2612" i="9"/>
  <c r="D2613" i="9"/>
  <c r="D2614" i="9"/>
  <c r="D2615" i="9"/>
  <c r="D2616" i="9"/>
  <c r="D2617" i="9"/>
  <c r="D2618" i="9"/>
  <c r="D2619" i="9"/>
  <c r="D2620" i="9"/>
  <c r="D2621" i="9"/>
  <c r="D2622" i="9"/>
  <c r="D2623" i="9"/>
  <c r="D2624" i="9"/>
  <c r="D2625" i="9"/>
  <c r="D2626" i="9"/>
  <c r="D2627" i="9"/>
  <c r="D2628" i="9"/>
  <c r="D2629" i="9"/>
  <c r="D2630" i="9"/>
  <c r="D2631" i="9"/>
  <c r="D2632" i="9"/>
  <c r="D2633" i="9"/>
  <c r="D2634" i="9"/>
  <c r="D2635" i="9"/>
  <c r="D2636" i="9"/>
  <c r="D2637" i="9"/>
  <c r="D2638" i="9"/>
  <c r="D2639" i="9"/>
  <c r="D2640" i="9"/>
  <c r="D2641" i="9"/>
  <c r="D2642" i="9"/>
  <c r="D2643" i="9"/>
  <c r="D2644" i="9"/>
  <c r="D2645" i="9"/>
  <c r="D2646" i="9"/>
  <c r="D2647" i="9"/>
  <c r="D2648" i="9"/>
  <c r="D2649" i="9"/>
  <c r="D2650" i="9"/>
  <c r="D2651" i="9"/>
  <c r="D2652" i="9"/>
  <c r="D2653" i="9"/>
  <c r="D2654" i="9"/>
  <c r="D2655" i="9"/>
  <c r="D2656" i="9"/>
  <c r="D2657" i="9"/>
  <c r="D2658" i="9"/>
  <c r="D2659" i="9"/>
  <c r="D2660" i="9"/>
  <c r="D2661" i="9"/>
  <c r="D2662" i="9"/>
  <c r="D2663" i="9"/>
  <c r="D2664" i="9"/>
  <c r="D2665" i="9"/>
  <c r="D2666" i="9"/>
  <c r="D2667" i="9"/>
  <c r="D2668" i="9"/>
  <c r="D2669" i="9"/>
  <c r="D2670" i="9"/>
  <c r="D2671" i="9"/>
  <c r="D2672" i="9"/>
  <c r="D2673" i="9"/>
  <c r="D2674" i="9"/>
  <c r="D2675" i="9"/>
  <c r="D2676" i="9"/>
  <c r="D2677" i="9"/>
  <c r="D2678" i="9"/>
  <c r="D2679" i="9"/>
  <c r="D2680" i="9"/>
  <c r="D2681" i="9"/>
  <c r="D2682" i="9"/>
  <c r="D2683" i="9"/>
  <c r="D2684" i="9"/>
  <c r="D2685" i="9"/>
  <c r="D2686" i="9"/>
  <c r="D2687" i="9"/>
  <c r="D2688" i="9"/>
  <c r="D2689" i="9"/>
  <c r="D2690" i="9"/>
  <c r="D2691" i="9"/>
  <c r="D2692" i="9"/>
  <c r="D2693" i="9"/>
  <c r="D2694" i="9"/>
  <c r="D2695" i="9"/>
  <c r="D2696" i="9"/>
  <c r="D2697" i="9"/>
  <c r="D2698" i="9"/>
  <c r="D2699" i="9"/>
  <c r="D2700" i="9"/>
  <c r="D2701" i="9"/>
  <c r="D2702" i="9"/>
  <c r="D2703" i="9"/>
  <c r="D2704" i="9"/>
  <c r="D2705" i="9"/>
  <c r="D2706" i="9"/>
  <c r="D2707" i="9"/>
  <c r="D2708" i="9"/>
  <c r="D2709" i="9"/>
  <c r="D2710" i="9"/>
  <c r="D2711" i="9"/>
  <c r="D2712" i="9"/>
  <c r="D2713" i="9"/>
  <c r="D2714" i="9"/>
  <c r="D2715" i="9"/>
  <c r="D2716" i="9"/>
  <c r="D2717" i="9"/>
  <c r="D2718" i="9"/>
  <c r="D2719" i="9"/>
  <c r="D2720" i="9"/>
  <c r="D2721" i="9"/>
  <c r="D2722" i="9"/>
  <c r="D2723" i="9"/>
  <c r="D2724" i="9"/>
  <c r="D2725" i="9"/>
  <c r="D2726" i="9"/>
  <c r="D2727" i="9"/>
  <c r="D2728" i="9"/>
  <c r="D2729" i="9"/>
  <c r="D2730" i="9"/>
  <c r="D2731" i="9"/>
  <c r="D2732" i="9"/>
  <c r="D2733" i="9"/>
  <c r="D2734" i="9"/>
  <c r="D2735" i="9"/>
  <c r="D2736" i="9"/>
  <c r="D2737" i="9"/>
  <c r="D2738" i="9"/>
  <c r="D2739" i="9"/>
  <c r="D2740" i="9"/>
  <c r="D2741" i="9"/>
  <c r="D2742" i="9"/>
  <c r="D2743" i="9"/>
  <c r="D2744" i="9"/>
  <c r="D2745" i="9"/>
  <c r="D2746" i="9"/>
  <c r="D2747" i="9"/>
  <c r="D2748" i="9"/>
  <c r="D2749" i="9"/>
  <c r="D2750" i="9"/>
  <c r="D2751" i="9"/>
  <c r="D2752" i="9"/>
  <c r="D2753" i="9"/>
  <c r="D2754" i="9"/>
  <c r="D2755" i="9"/>
  <c r="D2756" i="9"/>
  <c r="D2757" i="9"/>
  <c r="D2758" i="9"/>
  <c r="D2759" i="9"/>
  <c r="D2760" i="9"/>
  <c r="D2761" i="9"/>
  <c r="D2762" i="9"/>
  <c r="D2763" i="9"/>
  <c r="D2764" i="9"/>
  <c r="D2765" i="9"/>
  <c r="D2766" i="9"/>
  <c r="D2767" i="9"/>
  <c r="D2768" i="9"/>
  <c r="D2769" i="9"/>
  <c r="D2770" i="9"/>
  <c r="D2771" i="9"/>
  <c r="D2772" i="9"/>
  <c r="D2773" i="9"/>
  <c r="D2774" i="9"/>
  <c r="D2775" i="9"/>
  <c r="D2776" i="9"/>
  <c r="D2777" i="9"/>
  <c r="D2778" i="9"/>
  <c r="D2779" i="9"/>
  <c r="D2780" i="9"/>
  <c r="D2781" i="9"/>
  <c r="D2782" i="9"/>
  <c r="D2783" i="9"/>
  <c r="D2784" i="9"/>
  <c r="D2785" i="9"/>
  <c r="D2786" i="9"/>
  <c r="D2787" i="9"/>
  <c r="D2788" i="9"/>
  <c r="D2789" i="9"/>
  <c r="D2790" i="9"/>
  <c r="D2791" i="9"/>
  <c r="D2792" i="9"/>
  <c r="D2793" i="9"/>
  <c r="D2794" i="9"/>
  <c r="D2795" i="9"/>
  <c r="D2796" i="9"/>
  <c r="D2797" i="9"/>
  <c r="D2798" i="9"/>
  <c r="D2799" i="9"/>
  <c r="D2800" i="9"/>
  <c r="D2801" i="9"/>
  <c r="D2802" i="9"/>
  <c r="D2803" i="9"/>
  <c r="D2804" i="9"/>
  <c r="D2805" i="9"/>
  <c r="D2806" i="9"/>
  <c r="D2807" i="9"/>
  <c r="D2808" i="9"/>
  <c r="D2809" i="9"/>
  <c r="D2810" i="9"/>
  <c r="D2811" i="9"/>
  <c r="D2812" i="9"/>
  <c r="D2813" i="9"/>
  <c r="D2814" i="9"/>
  <c r="D2815" i="9"/>
  <c r="D2816" i="9"/>
  <c r="D2817" i="9"/>
  <c r="D2818" i="9"/>
  <c r="D2819" i="9"/>
  <c r="D2820" i="9"/>
  <c r="D2821" i="9"/>
  <c r="D2822" i="9"/>
  <c r="D2823" i="9"/>
  <c r="D2824" i="9"/>
  <c r="D2825" i="9"/>
  <c r="D2826" i="9"/>
  <c r="D2827" i="9"/>
  <c r="D2828" i="9"/>
  <c r="D2829" i="9"/>
  <c r="D2830" i="9"/>
  <c r="D2831" i="9"/>
  <c r="D2832" i="9"/>
  <c r="D2833" i="9"/>
  <c r="D2834" i="9"/>
  <c r="D2835" i="9"/>
  <c r="D2836" i="9"/>
  <c r="D2837" i="9"/>
  <c r="D2838" i="9"/>
  <c r="D2839" i="9"/>
  <c r="D2840" i="9"/>
  <c r="D2841" i="9"/>
  <c r="D2842" i="9"/>
  <c r="D2843" i="9"/>
  <c r="D2844" i="9"/>
  <c r="D2845" i="9"/>
  <c r="D2846" i="9"/>
  <c r="D2847" i="9"/>
  <c r="D2848" i="9"/>
  <c r="D2849" i="9"/>
  <c r="D2850" i="9"/>
  <c r="D2851" i="9"/>
  <c r="D2852" i="9"/>
  <c r="D2853" i="9"/>
  <c r="D2854" i="9"/>
  <c r="D2855" i="9"/>
  <c r="D2856" i="9"/>
  <c r="D2857" i="9"/>
  <c r="D2858" i="9"/>
  <c r="D2859" i="9"/>
  <c r="D2860" i="9"/>
  <c r="D2861" i="9"/>
  <c r="D2862" i="9"/>
  <c r="D2863" i="9"/>
  <c r="D2864" i="9"/>
  <c r="D2865" i="9"/>
  <c r="D2866" i="9"/>
  <c r="D2867" i="9"/>
  <c r="D2868" i="9"/>
  <c r="D2869" i="9"/>
  <c r="D2870" i="9"/>
  <c r="D2871" i="9"/>
  <c r="D2872" i="9"/>
  <c r="D2873" i="9"/>
  <c r="D2874" i="9"/>
  <c r="D2875" i="9"/>
  <c r="D2876" i="9"/>
  <c r="D2877" i="9"/>
  <c r="D2878" i="9"/>
  <c r="D2879" i="9"/>
  <c r="D2880" i="9"/>
  <c r="D2881" i="9"/>
  <c r="D2882" i="9"/>
  <c r="D2883" i="9"/>
  <c r="D2884" i="9"/>
  <c r="D2885" i="9"/>
  <c r="D2886" i="9"/>
  <c r="D2887" i="9"/>
  <c r="D2888" i="9"/>
  <c r="D2889" i="9"/>
  <c r="D2890" i="9"/>
  <c r="D2891" i="9"/>
  <c r="D2892" i="9"/>
  <c r="D2893" i="9"/>
  <c r="D2894" i="9"/>
  <c r="D2895" i="9"/>
  <c r="D2896" i="9"/>
  <c r="D2897" i="9"/>
  <c r="D2898" i="9"/>
  <c r="D2899" i="9"/>
  <c r="D2900" i="9"/>
  <c r="D2901" i="9"/>
  <c r="D2902" i="9"/>
  <c r="D2903" i="9"/>
  <c r="D2904" i="9"/>
  <c r="D2905" i="9"/>
  <c r="D2906" i="9"/>
  <c r="D2907" i="9"/>
  <c r="D2908" i="9"/>
  <c r="D2909" i="9"/>
  <c r="D2910" i="9"/>
  <c r="D2911" i="9"/>
  <c r="D2912" i="9"/>
  <c r="D2913" i="9"/>
  <c r="D2914" i="9"/>
  <c r="D2915" i="9"/>
  <c r="D2916" i="9"/>
  <c r="D2917" i="9"/>
  <c r="D2918" i="9"/>
  <c r="D2919" i="9"/>
  <c r="D2920" i="9"/>
  <c r="D2921" i="9"/>
  <c r="D2922" i="9"/>
  <c r="D2923" i="9"/>
  <c r="D2924" i="9"/>
  <c r="D2925" i="9"/>
  <c r="D2926" i="9"/>
  <c r="D2927" i="9"/>
  <c r="D2928" i="9"/>
  <c r="D2929" i="9"/>
  <c r="D2930" i="9"/>
  <c r="D2931" i="9"/>
  <c r="D2932" i="9"/>
  <c r="D2933" i="9"/>
  <c r="D2934" i="9"/>
  <c r="D2935" i="9"/>
  <c r="D2936" i="9"/>
  <c r="D2937" i="9"/>
  <c r="D2938" i="9"/>
  <c r="D2939" i="9"/>
  <c r="D2940" i="9"/>
  <c r="D2941" i="9"/>
  <c r="D2942" i="9"/>
  <c r="D2943" i="9"/>
  <c r="D2944" i="9"/>
  <c r="D2945" i="9"/>
  <c r="D2946" i="9"/>
  <c r="D2947" i="9"/>
  <c r="D2948" i="9"/>
  <c r="D2949" i="9"/>
  <c r="D2950" i="9"/>
  <c r="D2951" i="9"/>
  <c r="D2952" i="9"/>
  <c r="D2953" i="9"/>
  <c r="D2954" i="9"/>
  <c r="D2955" i="9"/>
  <c r="D2956" i="9"/>
  <c r="D2957" i="9"/>
  <c r="D2958" i="9"/>
  <c r="D2959" i="9"/>
  <c r="D2960" i="9"/>
  <c r="D2961" i="9"/>
  <c r="D2962" i="9"/>
  <c r="D2963" i="9"/>
  <c r="D2964" i="9"/>
  <c r="D2965" i="9"/>
  <c r="D2966" i="9"/>
  <c r="D2967" i="9"/>
  <c r="D2968" i="9"/>
  <c r="D2969" i="9"/>
  <c r="D2970" i="9"/>
  <c r="D2971" i="9"/>
  <c r="D2972" i="9"/>
  <c r="D2973" i="9"/>
  <c r="D2974" i="9"/>
  <c r="D2975" i="9"/>
  <c r="D2976" i="9"/>
  <c r="D2977" i="9"/>
  <c r="D2978" i="9"/>
  <c r="D2979" i="9"/>
  <c r="D2980" i="9"/>
  <c r="D2981" i="9"/>
  <c r="D2982" i="9"/>
  <c r="D2983" i="9"/>
  <c r="D2984" i="9"/>
  <c r="D2985" i="9"/>
  <c r="D2986" i="9"/>
  <c r="D2987" i="9"/>
  <c r="D2988" i="9"/>
  <c r="D2989" i="9"/>
  <c r="D2990" i="9"/>
  <c r="D2991" i="9"/>
  <c r="D2992" i="9"/>
  <c r="D2993" i="9"/>
  <c r="D2994" i="9"/>
  <c r="D2995" i="9"/>
  <c r="D2996" i="9"/>
  <c r="D2997" i="9"/>
  <c r="D2998" i="9"/>
  <c r="D2999" i="9"/>
  <c r="D3000" i="9"/>
  <c r="D3001" i="9"/>
  <c r="D3002" i="9"/>
  <c r="D3003" i="9"/>
  <c r="D3004" i="9"/>
  <c r="D3005" i="9"/>
  <c r="D3006" i="9"/>
  <c r="D3007" i="9"/>
  <c r="D3008" i="9"/>
  <c r="D3009" i="9"/>
  <c r="D3010" i="9"/>
  <c r="D3011" i="9"/>
  <c r="D3012" i="9"/>
  <c r="D3013" i="9"/>
  <c r="D3014" i="9"/>
  <c r="D3015" i="9"/>
  <c r="D3016" i="9"/>
  <c r="D3017" i="9"/>
  <c r="D3018" i="9"/>
  <c r="D3019" i="9"/>
  <c r="D3020" i="9"/>
  <c r="D3021" i="9"/>
  <c r="D3022" i="9"/>
  <c r="D3023" i="9"/>
  <c r="D3024" i="9"/>
  <c r="D3025" i="9"/>
  <c r="D3026" i="9"/>
  <c r="D3027" i="9"/>
  <c r="D3028" i="9"/>
  <c r="D3029" i="9"/>
  <c r="D3030" i="9"/>
  <c r="D3031" i="9"/>
  <c r="D3032" i="9"/>
  <c r="D3033" i="9"/>
  <c r="D3034" i="9"/>
  <c r="D3035" i="9"/>
  <c r="D3036" i="9"/>
  <c r="D3037" i="9"/>
  <c r="D3038" i="9"/>
  <c r="D3039" i="9"/>
  <c r="D3040" i="9"/>
  <c r="D3041" i="9"/>
  <c r="D3042" i="9"/>
  <c r="D3043" i="9"/>
  <c r="D3044" i="9"/>
  <c r="D3045" i="9"/>
  <c r="D3046" i="9"/>
  <c r="D3047" i="9"/>
  <c r="D3048" i="9"/>
  <c r="D3049" i="9"/>
  <c r="D3050" i="9"/>
  <c r="D3051" i="9"/>
  <c r="D3052" i="9"/>
  <c r="D3053" i="9"/>
  <c r="D3054" i="9"/>
  <c r="D3055" i="9"/>
  <c r="D3056" i="9"/>
  <c r="D3057" i="9"/>
  <c r="D3058" i="9"/>
  <c r="D3059" i="9"/>
  <c r="D3060" i="9"/>
  <c r="D3061" i="9"/>
  <c r="D3062" i="9"/>
  <c r="D3063" i="9"/>
  <c r="D3064" i="9"/>
  <c r="D3065" i="9"/>
  <c r="D3066" i="9"/>
  <c r="D3067" i="9"/>
  <c r="D3068" i="9"/>
  <c r="D3069" i="9"/>
  <c r="D3070" i="9"/>
  <c r="D3071" i="9"/>
  <c r="D3072" i="9"/>
  <c r="D3073" i="9"/>
  <c r="D3074" i="9"/>
  <c r="D3075" i="9"/>
  <c r="D3076" i="9"/>
  <c r="D3077" i="9"/>
  <c r="D3078" i="9"/>
  <c r="D3079" i="9"/>
  <c r="D3080" i="9"/>
  <c r="D3081" i="9"/>
  <c r="D3082" i="9"/>
  <c r="D3083" i="9"/>
  <c r="D3084" i="9"/>
  <c r="D3085" i="9"/>
  <c r="D3086" i="9"/>
  <c r="D3087" i="9"/>
  <c r="D3088" i="9"/>
  <c r="D3089" i="9"/>
  <c r="D3090" i="9"/>
  <c r="D3091" i="9"/>
  <c r="D3092" i="9"/>
  <c r="D3093" i="9"/>
  <c r="D3094" i="9"/>
  <c r="D3095" i="9"/>
  <c r="D3096" i="9"/>
  <c r="D3097" i="9"/>
  <c r="D3098" i="9"/>
  <c r="D3099" i="9"/>
  <c r="D3100" i="9"/>
  <c r="D3101" i="9"/>
  <c r="D3102" i="9"/>
  <c r="D3103" i="9"/>
  <c r="D3104" i="9"/>
  <c r="D3105" i="9"/>
  <c r="D3106" i="9"/>
  <c r="D3107" i="9"/>
  <c r="D3108" i="9"/>
  <c r="D3109" i="9"/>
  <c r="D3110" i="9"/>
  <c r="D3111" i="9"/>
  <c r="D3112" i="9"/>
  <c r="D3113" i="9"/>
  <c r="D3114" i="9"/>
  <c r="D3115" i="9"/>
  <c r="D3116" i="9"/>
  <c r="D3117" i="9"/>
  <c r="D3118" i="9"/>
  <c r="D3119" i="9"/>
  <c r="D3120" i="9"/>
  <c r="D3121" i="9"/>
  <c r="D3122" i="9"/>
  <c r="D3123" i="9"/>
  <c r="D3124" i="9"/>
  <c r="D3125" i="9"/>
  <c r="D3126" i="9"/>
  <c r="D3127" i="9"/>
  <c r="D3128" i="9"/>
  <c r="D3129" i="9"/>
  <c r="D3130" i="9"/>
  <c r="D3131" i="9"/>
  <c r="D3132" i="9"/>
  <c r="D3133" i="9"/>
  <c r="D3134" i="9"/>
  <c r="D3135" i="9"/>
  <c r="D3136" i="9"/>
  <c r="D3137" i="9"/>
  <c r="D3138" i="9"/>
  <c r="D3139" i="9"/>
  <c r="D3140" i="9"/>
  <c r="D3141" i="9"/>
  <c r="D3142" i="9"/>
  <c r="D3143" i="9"/>
  <c r="D3144" i="9"/>
  <c r="D3145" i="9"/>
  <c r="D3146" i="9"/>
  <c r="D3147" i="9"/>
  <c r="D3148" i="9"/>
  <c r="D3149" i="9"/>
  <c r="D3150" i="9"/>
  <c r="D3151" i="9"/>
  <c r="D3152" i="9"/>
  <c r="D3153" i="9"/>
  <c r="D3154" i="9"/>
  <c r="D3155" i="9"/>
  <c r="D3156" i="9"/>
  <c r="D3157" i="9"/>
  <c r="D3158" i="9"/>
  <c r="D3159" i="9"/>
  <c r="D3160" i="9"/>
  <c r="D3161" i="9"/>
  <c r="D3162" i="9"/>
  <c r="D3163" i="9"/>
  <c r="D3164" i="9"/>
  <c r="D3165" i="9"/>
  <c r="D3166" i="9"/>
  <c r="D3167" i="9"/>
  <c r="D3168" i="9"/>
  <c r="D3169" i="9"/>
  <c r="D3170" i="9"/>
  <c r="D3171" i="9"/>
  <c r="D3172" i="9"/>
  <c r="D3173" i="9"/>
  <c r="D3174" i="9"/>
  <c r="D3175" i="9"/>
  <c r="D3176" i="9"/>
  <c r="D3177" i="9"/>
  <c r="D3178" i="9"/>
  <c r="D3179" i="9"/>
  <c r="D3180" i="9"/>
  <c r="D3181" i="9"/>
  <c r="D3182" i="9"/>
  <c r="D3183" i="9"/>
  <c r="D3184" i="9"/>
  <c r="D3185" i="9"/>
  <c r="D3186" i="9"/>
  <c r="D3187" i="9"/>
  <c r="D3188" i="9"/>
  <c r="D3189" i="9"/>
  <c r="D3190" i="9"/>
  <c r="D3191" i="9"/>
  <c r="D3192" i="9"/>
  <c r="D3193" i="9"/>
  <c r="D3194" i="9"/>
  <c r="D3195" i="9"/>
  <c r="D3196" i="9"/>
  <c r="D3197" i="9"/>
  <c r="D3198" i="9"/>
  <c r="D3199" i="9"/>
  <c r="D3200" i="9"/>
  <c r="D3201" i="9"/>
  <c r="D3202" i="9"/>
  <c r="D3203" i="9"/>
  <c r="D3204" i="9"/>
  <c r="D3205" i="9"/>
  <c r="D3206" i="9"/>
  <c r="D3207" i="9"/>
  <c r="D3208" i="9"/>
  <c r="D3209" i="9"/>
  <c r="D3210" i="9"/>
  <c r="D3211" i="9"/>
  <c r="D3212" i="9"/>
  <c r="D3213" i="9"/>
  <c r="D3214" i="9"/>
  <c r="D3215" i="9"/>
  <c r="D3216" i="9"/>
  <c r="D3217" i="9"/>
  <c r="D3218" i="9"/>
  <c r="D3219" i="9"/>
  <c r="D3220" i="9"/>
  <c r="D3221" i="9"/>
  <c r="D3222" i="9"/>
  <c r="D3223" i="9"/>
  <c r="D3224" i="9"/>
  <c r="D3225" i="9"/>
  <c r="D3226" i="9"/>
  <c r="D3227" i="9"/>
  <c r="D3228" i="9"/>
  <c r="D3229" i="9"/>
  <c r="D3230" i="9"/>
  <c r="D3231" i="9"/>
  <c r="D3232" i="9"/>
  <c r="D3233" i="9"/>
  <c r="D3234" i="9"/>
  <c r="D3235" i="9"/>
  <c r="D3236" i="9"/>
  <c r="D3237" i="9"/>
  <c r="D3238" i="9"/>
  <c r="D3239" i="9"/>
  <c r="D3240" i="9"/>
  <c r="D3241" i="9"/>
  <c r="D3242" i="9"/>
  <c r="D3243" i="9"/>
  <c r="D3244" i="9"/>
  <c r="D3245" i="9"/>
  <c r="D3246" i="9"/>
  <c r="D3247" i="9"/>
  <c r="D3248" i="9"/>
  <c r="D3249" i="9"/>
  <c r="D3250" i="9"/>
  <c r="D3251" i="9"/>
  <c r="D3252" i="9"/>
  <c r="D3253" i="9"/>
  <c r="D3254" i="9"/>
  <c r="D3255" i="9"/>
  <c r="D3256" i="9"/>
  <c r="D3257" i="9"/>
  <c r="D3258" i="9"/>
  <c r="D3259" i="9"/>
  <c r="D3260" i="9"/>
  <c r="D3261" i="9"/>
  <c r="D3262" i="9"/>
  <c r="D3263" i="9"/>
  <c r="D3264" i="9"/>
  <c r="D3265" i="9"/>
  <c r="D3266" i="9"/>
  <c r="D3267" i="9"/>
  <c r="D3268" i="9"/>
  <c r="D3269" i="9"/>
  <c r="D3270" i="9"/>
  <c r="D3271" i="9"/>
  <c r="D3272" i="9"/>
  <c r="D3273" i="9"/>
  <c r="D3274" i="9"/>
  <c r="D3275" i="9"/>
  <c r="D3276" i="9"/>
  <c r="D3277" i="9"/>
  <c r="D3278" i="9"/>
  <c r="D3279" i="9"/>
  <c r="D3280" i="9"/>
  <c r="D3281" i="9"/>
  <c r="D3282" i="9"/>
  <c r="D3283" i="9"/>
  <c r="D3284" i="9"/>
  <c r="D3285" i="9"/>
  <c r="D3286" i="9"/>
  <c r="D3287" i="9"/>
  <c r="D3288" i="9"/>
  <c r="D3289" i="9"/>
  <c r="D3290" i="9"/>
  <c r="D3291" i="9"/>
  <c r="D3292" i="9"/>
  <c r="D3293" i="9"/>
  <c r="D3294" i="9"/>
  <c r="D3295" i="9"/>
  <c r="D3296" i="9"/>
  <c r="D3297" i="9"/>
  <c r="D3298" i="9"/>
  <c r="D3299" i="9"/>
  <c r="D3300" i="9"/>
  <c r="D3301" i="9"/>
  <c r="D3302" i="9"/>
  <c r="D3303" i="9"/>
  <c r="D3304" i="9"/>
  <c r="D3305" i="9"/>
  <c r="D3306" i="9"/>
  <c r="D3307" i="9"/>
  <c r="D3308" i="9"/>
  <c r="D3309" i="9"/>
  <c r="D3310" i="9"/>
  <c r="D3311" i="9"/>
  <c r="D3312" i="9"/>
  <c r="D3313" i="9"/>
  <c r="D3314" i="9"/>
  <c r="D3315" i="9"/>
  <c r="D3316" i="9"/>
  <c r="D3317" i="9"/>
  <c r="D3318" i="9"/>
  <c r="D3319" i="9"/>
  <c r="D3320" i="9"/>
  <c r="D3321" i="9"/>
  <c r="D3322" i="9"/>
  <c r="D3323" i="9"/>
  <c r="D3324" i="9"/>
  <c r="D3325" i="9"/>
  <c r="D3326" i="9"/>
  <c r="D3327" i="9"/>
  <c r="D3328" i="9"/>
  <c r="D3329" i="9"/>
  <c r="D3330" i="9"/>
  <c r="D3331" i="9"/>
  <c r="D3332" i="9"/>
  <c r="D3333" i="9"/>
  <c r="D3334" i="9"/>
  <c r="D3335" i="9"/>
  <c r="D3336" i="9"/>
  <c r="D3337" i="9"/>
  <c r="D3338" i="9"/>
  <c r="D3339" i="9"/>
  <c r="D3340" i="9"/>
  <c r="D3341" i="9"/>
  <c r="D3342" i="9"/>
  <c r="D3343" i="9"/>
  <c r="D3344" i="9"/>
  <c r="D3345" i="9"/>
  <c r="D3346" i="9"/>
  <c r="D3347" i="9"/>
  <c r="D3348" i="9"/>
  <c r="D3349" i="9"/>
  <c r="D3350" i="9"/>
  <c r="D3351" i="9"/>
  <c r="D3352" i="9"/>
  <c r="D3353" i="9"/>
  <c r="D3354" i="9"/>
  <c r="D3355" i="9"/>
  <c r="D3356" i="9"/>
  <c r="D3357" i="9"/>
  <c r="D3358" i="9"/>
  <c r="D3359" i="9"/>
  <c r="D3360" i="9"/>
  <c r="D3361" i="9"/>
  <c r="D3362" i="9"/>
  <c r="D3363" i="9"/>
  <c r="D3364" i="9"/>
  <c r="D3365" i="9"/>
  <c r="D3366" i="9"/>
  <c r="D3367" i="9"/>
  <c r="D3368" i="9"/>
  <c r="D3369" i="9"/>
  <c r="D3370" i="9"/>
  <c r="D3371" i="9"/>
  <c r="D3372" i="9"/>
  <c r="D3373" i="9"/>
  <c r="D3374" i="9"/>
  <c r="D3375" i="9"/>
  <c r="D3376" i="9"/>
  <c r="D3377" i="9"/>
  <c r="D3378" i="9"/>
  <c r="D3379" i="9"/>
  <c r="D3380" i="9"/>
  <c r="D3381" i="9"/>
  <c r="D3382" i="9"/>
  <c r="D3383" i="9"/>
  <c r="D3384" i="9"/>
  <c r="D3385" i="9"/>
  <c r="D3386" i="9"/>
  <c r="D3387" i="9"/>
  <c r="D3388" i="9"/>
  <c r="D3389" i="9"/>
  <c r="D3390" i="9"/>
  <c r="D3391" i="9"/>
  <c r="D3392" i="9"/>
  <c r="D3393" i="9"/>
  <c r="D3394" i="9"/>
  <c r="D3395" i="9"/>
  <c r="D3396" i="9"/>
  <c r="D3397" i="9"/>
  <c r="D3398" i="9"/>
  <c r="D3399" i="9"/>
  <c r="D3400" i="9"/>
  <c r="D3401" i="9"/>
  <c r="D3402" i="9"/>
  <c r="D3403" i="9"/>
  <c r="D3404" i="9"/>
  <c r="D3405" i="9"/>
  <c r="D3406" i="9"/>
  <c r="D3407" i="9"/>
  <c r="D3408" i="9"/>
  <c r="D3409" i="9"/>
  <c r="D3410" i="9"/>
  <c r="D3411" i="9"/>
  <c r="D3412" i="9"/>
  <c r="D3413" i="9"/>
  <c r="D3414" i="9"/>
  <c r="D3415" i="9"/>
  <c r="D3416" i="9"/>
  <c r="D3417" i="9"/>
  <c r="D3418" i="9"/>
  <c r="D3419" i="9"/>
  <c r="D3420" i="9"/>
  <c r="D3421" i="9"/>
  <c r="D3422" i="9"/>
  <c r="D3423" i="9"/>
  <c r="D3424" i="9"/>
  <c r="D3425" i="9"/>
  <c r="D3426" i="9"/>
  <c r="D3427" i="9"/>
  <c r="D3428" i="9"/>
  <c r="D3429" i="9"/>
  <c r="D3430" i="9"/>
  <c r="D3431" i="9"/>
  <c r="D3432" i="9"/>
  <c r="D3433" i="9"/>
  <c r="D3434" i="9"/>
  <c r="D3435" i="9"/>
  <c r="D3436" i="9"/>
  <c r="D3437" i="9"/>
  <c r="D3438" i="9"/>
  <c r="D3439" i="9"/>
  <c r="D3440" i="9"/>
  <c r="D3441" i="9"/>
  <c r="D3442" i="9"/>
  <c r="D3443" i="9"/>
  <c r="D3444" i="9"/>
  <c r="D3445" i="9"/>
  <c r="D3446" i="9"/>
  <c r="D3447" i="9"/>
  <c r="D3448" i="9"/>
  <c r="D3449" i="9"/>
  <c r="D3450" i="9"/>
  <c r="D3451" i="9"/>
  <c r="D3452" i="9"/>
  <c r="D3453" i="9"/>
  <c r="D3454" i="9"/>
  <c r="D3455" i="9"/>
  <c r="D3456" i="9"/>
  <c r="D3457" i="9"/>
  <c r="D3458" i="9"/>
  <c r="D3459" i="9"/>
  <c r="D3460" i="9"/>
  <c r="D3461" i="9"/>
  <c r="D3462" i="9"/>
  <c r="D3463" i="9"/>
  <c r="D3464" i="9"/>
  <c r="D3465" i="9"/>
  <c r="D3466" i="9"/>
  <c r="D3467" i="9"/>
  <c r="D3468" i="9"/>
  <c r="D3469" i="9"/>
  <c r="D3470" i="9"/>
  <c r="D3471" i="9"/>
  <c r="D3472" i="9"/>
  <c r="D3473" i="9"/>
  <c r="D3474" i="9"/>
  <c r="D3475" i="9"/>
  <c r="D3476" i="9"/>
  <c r="D3477" i="9"/>
  <c r="D3478" i="9"/>
  <c r="D3479" i="9"/>
  <c r="D3480" i="9"/>
  <c r="D3481" i="9"/>
  <c r="D3482" i="9"/>
  <c r="D3483" i="9"/>
  <c r="D3484" i="9"/>
  <c r="D3485" i="9"/>
  <c r="D3486" i="9"/>
  <c r="D3487" i="9"/>
  <c r="D3488" i="9"/>
  <c r="D3489" i="9"/>
  <c r="D3490" i="9"/>
  <c r="D3491" i="9"/>
  <c r="D3492" i="9"/>
  <c r="D3493" i="9"/>
  <c r="D3494" i="9"/>
  <c r="D3495" i="9"/>
  <c r="D3496" i="9"/>
  <c r="D3497" i="9"/>
  <c r="D3498" i="9"/>
  <c r="D3499" i="9"/>
  <c r="D3500" i="9"/>
  <c r="D3501" i="9"/>
  <c r="D3502" i="9"/>
  <c r="D3503" i="9"/>
  <c r="D3504" i="9"/>
  <c r="D3505" i="9"/>
  <c r="D3506" i="9"/>
  <c r="D3507" i="9"/>
  <c r="D3508" i="9"/>
  <c r="D3509" i="9"/>
  <c r="D3510" i="9"/>
  <c r="D3511" i="9"/>
  <c r="D3512" i="9"/>
  <c r="D3513" i="9"/>
  <c r="D3514" i="9"/>
  <c r="D3515" i="9"/>
  <c r="D3516" i="9"/>
  <c r="D3517" i="9"/>
  <c r="D3518" i="9"/>
  <c r="D3519" i="9"/>
  <c r="D3520" i="9"/>
  <c r="D3521" i="9"/>
  <c r="D3522" i="9"/>
  <c r="D3523" i="9"/>
  <c r="D3524" i="9"/>
  <c r="D3525" i="9"/>
  <c r="D3526" i="9"/>
  <c r="D3527" i="9"/>
  <c r="D3528" i="9"/>
  <c r="D3529" i="9"/>
  <c r="D3530" i="9"/>
  <c r="D3531" i="9"/>
  <c r="D3532" i="9"/>
  <c r="D3533" i="9"/>
  <c r="D3534" i="9"/>
  <c r="D3535" i="9"/>
  <c r="D3536" i="9"/>
  <c r="D3537" i="9"/>
  <c r="D3538" i="9"/>
  <c r="D3539" i="9"/>
  <c r="D3540" i="9"/>
  <c r="D3541" i="9"/>
  <c r="D3542" i="9"/>
  <c r="D3543" i="9"/>
  <c r="D3544" i="9"/>
  <c r="D3545" i="9"/>
  <c r="D3546" i="9"/>
  <c r="D3547" i="9"/>
  <c r="D3548" i="9"/>
  <c r="D3549" i="9"/>
  <c r="D3550" i="9"/>
  <c r="D3551" i="9"/>
  <c r="D3552" i="9"/>
  <c r="D3553" i="9"/>
  <c r="D3554" i="9"/>
  <c r="D3555" i="9"/>
  <c r="D3556" i="9"/>
  <c r="D3557" i="9"/>
  <c r="D3558" i="9"/>
  <c r="D3559" i="9"/>
  <c r="D3560" i="9"/>
  <c r="D3561" i="9"/>
  <c r="D3562" i="9"/>
  <c r="D3563" i="9"/>
  <c r="D3564" i="9"/>
  <c r="D3565" i="9"/>
  <c r="D3566" i="9"/>
  <c r="D3567" i="9"/>
  <c r="D3568" i="9"/>
  <c r="D3569" i="9"/>
  <c r="D3570" i="9"/>
  <c r="D3571" i="9"/>
  <c r="D3572" i="9"/>
  <c r="D3573" i="9"/>
  <c r="D3574" i="9"/>
  <c r="D3575" i="9"/>
  <c r="D3576" i="9"/>
  <c r="D3577" i="9"/>
  <c r="D3578" i="9"/>
  <c r="D3579" i="9"/>
  <c r="D3580" i="9"/>
  <c r="D3581" i="9"/>
  <c r="D3582" i="9"/>
  <c r="D3583" i="9"/>
  <c r="D3584" i="9"/>
  <c r="D3585" i="9"/>
  <c r="D3586" i="9"/>
  <c r="D3587" i="9"/>
  <c r="D3588" i="9"/>
  <c r="D3589" i="9"/>
  <c r="D3590" i="9"/>
  <c r="D3591" i="9"/>
  <c r="D3592" i="9"/>
  <c r="D3593" i="9"/>
  <c r="D3594" i="9"/>
  <c r="D3595" i="9"/>
  <c r="D3596" i="9"/>
  <c r="D3597" i="9"/>
  <c r="D3598" i="9"/>
  <c r="D3599" i="9"/>
  <c r="D3600" i="9"/>
  <c r="D3601" i="9"/>
  <c r="D3602" i="9"/>
  <c r="D3603" i="9"/>
  <c r="D3604" i="9"/>
  <c r="D3605" i="9"/>
  <c r="D3606" i="9"/>
  <c r="D3607" i="9"/>
  <c r="D3608" i="9"/>
  <c r="D3609" i="9"/>
  <c r="D3610" i="9"/>
  <c r="D3611" i="9"/>
  <c r="D3612" i="9"/>
  <c r="D3613" i="9"/>
  <c r="D3614" i="9"/>
  <c r="D3615" i="9"/>
  <c r="D3616" i="9"/>
  <c r="D3617" i="9"/>
  <c r="D3618" i="9"/>
  <c r="D3619" i="9"/>
  <c r="D3620" i="9"/>
  <c r="D3621" i="9"/>
  <c r="D3622" i="9"/>
  <c r="D3623" i="9"/>
  <c r="D3624" i="9"/>
  <c r="D3625" i="9"/>
  <c r="D3626" i="9"/>
  <c r="D3627" i="9"/>
  <c r="D3628" i="9"/>
  <c r="D3629" i="9"/>
  <c r="D3630" i="9"/>
  <c r="D3631" i="9"/>
  <c r="D3632" i="9"/>
  <c r="D3633" i="9"/>
  <c r="D3634" i="9"/>
  <c r="D3635" i="9"/>
  <c r="D3636" i="9"/>
  <c r="D3637" i="9"/>
  <c r="D3638" i="9"/>
  <c r="D3639" i="9"/>
  <c r="D3640" i="9"/>
  <c r="D3641" i="9"/>
  <c r="D3642" i="9"/>
  <c r="D3643" i="9"/>
  <c r="D3644" i="9"/>
  <c r="D3645" i="9"/>
  <c r="D3646" i="9"/>
  <c r="D3647" i="9"/>
  <c r="D3648" i="9"/>
  <c r="D3649" i="9"/>
  <c r="D3650" i="9"/>
  <c r="D3651" i="9"/>
  <c r="D3652" i="9"/>
  <c r="D3653" i="9"/>
  <c r="D3654" i="9"/>
  <c r="D3655" i="9"/>
  <c r="D3656" i="9"/>
  <c r="D3657" i="9"/>
  <c r="D3658" i="9"/>
  <c r="D3659" i="9"/>
  <c r="D3660" i="9"/>
  <c r="D3661" i="9"/>
  <c r="D3662" i="9"/>
  <c r="D3663" i="9"/>
  <c r="D3664" i="9"/>
  <c r="D3665" i="9"/>
  <c r="D3666" i="9"/>
  <c r="D3667" i="9"/>
  <c r="D3668" i="9"/>
  <c r="D3669" i="9"/>
  <c r="D3670" i="9"/>
  <c r="D3671" i="9"/>
  <c r="D3672" i="9"/>
  <c r="D3673" i="9"/>
  <c r="D3674" i="9"/>
  <c r="D3675" i="9"/>
  <c r="D3676" i="9"/>
  <c r="D3677" i="9"/>
  <c r="D3678" i="9"/>
  <c r="D3679" i="9"/>
  <c r="D3680" i="9"/>
  <c r="D3681" i="9"/>
  <c r="D3682" i="9"/>
  <c r="D3683" i="9"/>
  <c r="D3684" i="9"/>
  <c r="D3685" i="9"/>
  <c r="D3686" i="9"/>
  <c r="D3687" i="9"/>
  <c r="D3688" i="9"/>
  <c r="D3689" i="9"/>
  <c r="D3690" i="9"/>
  <c r="D3691" i="9"/>
  <c r="D3692" i="9"/>
  <c r="D3693" i="9"/>
  <c r="D3694" i="9"/>
  <c r="D3695" i="9"/>
  <c r="D3696" i="9"/>
  <c r="D3697" i="9"/>
  <c r="D3698" i="9"/>
  <c r="D3699" i="9"/>
  <c r="D3700" i="9"/>
  <c r="D3701" i="9"/>
  <c r="D3702" i="9"/>
  <c r="D3703" i="9"/>
  <c r="D3704" i="9"/>
  <c r="D3705" i="9"/>
  <c r="D3706" i="9"/>
  <c r="D3707" i="9"/>
  <c r="D3708" i="9"/>
  <c r="D3709" i="9"/>
  <c r="D3710" i="9"/>
  <c r="D3711" i="9"/>
  <c r="D3712" i="9"/>
  <c r="D3713" i="9"/>
  <c r="D3714" i="9"/>
  <c r="D3715" i="9"/>
  <c r="D3716" i="9"/>
  <c r="D3717" i="9"/>
  <c r="D3718" i="9"/>
  <c r="D3719" i="9"/>
  <c r="D3720" i="9"/>
  <c r="D3721" i="9"/>
  <c r="D3722" i="9"/>
  <c r="D3723" i="9"/>
  <c r="D3724" i="9"/>
  <c r="D3725" i="9"/>
  <c r="D3726" i="9"/>
  <c r="D3727" i="9"/>
  <c r="D3728" i="9"/>
  <c r="D3729" i="9"/>
  <c r="D3730" i="9"/>
  <c r="D3731" i="9"/>
  <c r="D3732" i="9"/>
  <c r="D3733" i="9"/>
  <c r="D3734" i="9"/>
  <c r="D3735" i="9"/>
  <c r="D3736" i="9"/>
  <c r="D3737" i="9"/>
  <c r="D3738" i="9"/>
  <c r="D3739" i="9"/>
  <c r="D3740" i="9"/>
  <c r="D3741" i="9"/>
  <c r="D3742" i="9"/>
  <c r="D3743" i="9"/>
  <c r="D3744" i="9"/>
  <c r="D3745" i="9"/>
  <c r="D3746" i="9"/>
  <c r="D3747" i="9"/>
  <c r="D3748" i="9"/>
  <c r="D3749" i="9"/>
  <c r="D3750" i="9"/>
  <c r="D3751" i="9"/>
  <c r="D3752" i="9"/>
  <c r="D3753" i="9"/>
  <c r="D3754" i="9"/>
  <c r="D3755" i="9"/>
  <c r="D3756" i="9"/>
  <c r="D3757" i="9"/>
  <c r="D3758" i="9"/>
  <c r="D3759" i="9"/>
  <c r="D3760" i="9"/>
  <c r="D3761" i="9"/>
  <c r="D3762" i="9"/>
  <c r="D3763" i="9"/>
  <c r="D3764" i="9"/>
  <c r="D3765" i="9"/>
  <c r="D3766" i="9"/>
  <c r="D3767" i="9"/>
  <c r="D3768" i="9"/>
  <c r="D3769" i="9"/>
  <c r="D3770" i="9"/>
  <c r="D3771" i="9"/>
  <c r="D3772" i="9"/>
  <c r="D3773" i="9"/>
  <c r="D3774" i="9"/>
  <c r="D3775" i="9"/>
  <c r="D3776" i="9"/>
  <c r="D3777" i="9"/>
  <c r="D3778" i="9"/>
  <c r="D3779" i="9"/>
  <c r="D3780" i="9"/>
  <c r="D3781" i="9"/>
  <c r="D3782" i="9"/>
  <c r="D3783" i="9"/>
  <c r="D3784" i="9"/>
  <c r="D3785" i="9"/>
  <c r="D3786" i="9"/>
  <c r="D3787" i="9"/>
  <c r="D3788" i="9"/>
  <c r="D3789" i="9"/>
  <c r="D3790" i="9"/>
  <c r="D3791" i="9"/>
  <c r="D3792" i="9"/>
  <c r="D3793" i="9"/>
  <c r="D3794" i="9"/>
  <c r="D3795" i="9"/>
  <c r="D3796" i="9"/>
  <c r="D3797" i="9"/>
  <c r="D3798" i="9"/>
  <c r="D3799" i="9"/>
  <c r="D3800" i="9"/>
  <c r="D3801" i="9"/>
  <c r="D3802" i="9"/>
  <c r="D3803" i="9"/>
  <c r="D3804" i="9"/>
  <c r="D3805" i="9"/>
  <c r="D3806" i="9"/>
  <c r="D3807" i="9"/>
  <c r="D3808" i="9"/>
  <c r="D3809" i="9"/>
  <c r="D3810" i="9"/>
  <c r="D3811" i="9"/>
  <c r="D3812" i="9"/>
  <c r="D3813" i="9"/>
  <c r="D3814" i="9"/>
  <c r="D3815" i="9"/>
  <c r="D3816" i="9"/>
  <c r="D3817" i="9"/>
  <c r="D3818" i="9"/>
  <c r="D3819" i="9"/>
  <c r="D3820" i="9"/>
  <c r="D3821" i="9"/>
  <c r="D3822" i="9"/>
  <c r="D3823" i="9"/>
  <c r="D3824" i="9"/>
  <c r="D3825" i="9"/>
  <c r="D3826" i="9"/>
  <c r="D3827" i="9"/>
  <c r="D3828" i="9"/>
  <c r="D3829" i="9"/>
  <c r="D3830" i="9"/>
  <c r="D3831" i="9"/>
  <c r="D3832" i="9"/>
  <c r="D3833" i="9"/>
  <c r="D3834" i="9"/>
  <c r="D3835" i="9"/>
  <c r="D3836" i="9"/>
  <c r="D3837" i="9"/>
  <c r="D3838" i="9"/>
  <c r="D3839" i="9"/>
  <c r="D3840" i="9"/>
  <c r="D3841" i="9"/>
  <c r="D3842" i="9"/>
  <c r="D3843" i="9"/>
  <c r="D3844" i="9"/>
  <c r="D3845" i="9"/>
  <c r="D3846" i="9"/>
  <c r="D3847" i="9"/>
  <c r="D3848" i="9"/>
  <c r="D3849" i="9"/>
  <c r="D3850" i="9"/>
  <c r="D3851" i="9"/>
  <c r="D3852" i="9"/>
  <c r="D3853" i="9"/>
  <c r="D3854" i="9"/>
  <c r="D3855" i="9"/>
  <c r="D3856" i="9"/>
  <c r="D3857" i="9"/>
  <c r="D3858" i="9"/>
  <c r="D3859" i="9"/>
  <c r="D3860" i="9"/>
  <c r="D3861" i="9"/>
  <c r="D3862" i="9"/>
  <c r="D3863" i="9"/>
  <c r="D3864" i="9"/>
  <c r="D3865" i="9"/>
  <c r="D3866" i="9"/>
  <c r="D3867" i="9"/>
  <c r="D3868" i="9"/>
  <c r="D3869" i="9"/>
  <c r="D3870" i="9"/>
  <c r="D3871" i="9"/>
  <c r="D3872" i="9"/>
  <c r="D3873" i="9"/>
  <c r="D3874" i="9"/>
  <c r="D3875" i="9"/>
  <c r="D3876" i="9"/>
  <c r="D3877" i="9"/>
  <c r="D3878" i="9"/>
  <c r="D3879" i="9"/>
  <c r="D3880" i="9"/>
  <c r="D3881" i="9"/>
  <c r="D3882" i="9"/>
  <c r="D3883" i="9"/>
  <c r="D3884" i="9"/>
  <c r="D3885" i="9"/>
  <c r="D3886" i="9"/>
  <c r="D3887" i="9"/>
  <c r="D3888" i="9"/>
  <c r="D3889" i="9"/>
  <c r="D3890" i="9"/>
  <c r="D3891" i="9"/>
  <c r="D3892" i="9"/>
  <c r="D3893" i="9"/>
  <c r="D3894" i="9"/>
  <c r="D3895" i="9"/>
  <c r="D3896" i="9"/>
  <c r="D3897" i="9"/>
  <c r="D3898" i="9"/>
  <c r="D3899" i="9"/>
  <c r="D3900" i="9"/>
  <c r="D3901" i="9"/>
  <c r="D3902" i="9"/>
  <c r="D3903" i="9"/>
  <c r="D3904" i="9"/>
  <c r="D3905" i="9"/>
  <c r="D3906" i="9"/>
  <c r="D3907" i="9"/>
  <c r="D3908" i="9"/>
  <c r="D3909" i="9"/>
  <c r="D3910" i="9"/>
  <c r="D3911" i="9"/>
  <c r="D3912" i="9"/>
  <c r="D3913" i="9"/>
  <c r="D3914" i="9"/>
  <c r="D3915" i="9"/>
  <c r="D3916" i="9"/>
  <c r="D3917" i="9"/>
  <c r="D3918" i="9"/>
  <c r="D3919" i="9"/>
  <c r="D3920" i="9"/>
  <c r="D3921" i="9"/>
  <c r="D3922" i="9"/>
  <c r="D3923" i="9"/>
  <c r="D3924" i="9"/>
  <c r="D3925" i="9"/>
  <c r="D3926" i="9"/>
  <c r="D3927" i="9"/>
  <c r="D3928" i="9"/>
  <c r="D3929" i="9"/>
  <c r="D3930" i="9"/>
  <c r="D3931" i="9"/>
  <c r="D3932" i="9"/>
  <c r="D3933" i="9"/>
  <c r="D3934" i="9"/>
  <c r="D3935" i="9"/>
  <c r="D3936" i="9"/>
  <c r="D3937" i="9"/>
  <c r="D3938" i="9"/>
  <c r="D3939" i="9"/>
  <c r="D3940" i="9"/>
  <c r="D3941" i="9"/>
  <c r="D3942" i="9"/>
  <c r="D3943" i="9"/>
  <c r="D3944" i="9"/>
  <c r="D3945" i="9"/>
  <c r="D3946" i="9"/>
  <c r="D3947" i="9"/>
  <c r="D3948" i="9"/>
  <c r="D3949" i="9"/>
  <c r="D3950" i="9"/>
  <c r="D3951" i="9"/>
  <c r="D3952" i="9"/>
  <c r="D3953" i="9"/>
  <c r="D3954" i="9"/>
  <c r="D3955" i="9"/>
  <c r="D3956" i="9"/>
  <c r="D3957" i="9"/>
  <c r="D3958" i="9"/>
  <c r="D3959" i="9"/>
  <c r="D3960" i="9"/>
  <c r="D3961" i="9"/>
  <c r="D3962" i="9"/>
  <c r="D3963" i="9"/>
  <c r="D3964" i="9"/>
  <c r="D3965" i="9"/>
  <c r="D3966" i="9"/>
  <c r="D3967" i="9"/>
  <c r="D3968" i="9"/>
  <c r="D3969" i="9"/>
  <c r="D3970" i="9"/>
  <c r="D3971" i="9"/>
  <c r="D3972" i="9"/>
  <c r="D3973" i="9"/>
  <c r="D3974" i="9"/>
  <c r="D3975" i="9"/>
  <c r="D3976" i="9"/>
  <c r="D3977" i="9"/>
  <c r="D3978" i="9"/>
  <c r="D3979" i="9"/>
  <c r="D3980" i="9"/>
  <c r="D3981" i="9"/>
  <c r="D3982" i="9"/>
  <c r="D3983" i="9"/>
  <c r="D3984" i="9"/>
  <c r="D3985" i="9"/>
  <c r="D3986" i="9"/>
  <c r="D3987" i="9"/>
  <c r="D3988" i="9"/>
  <c r="D3989" i="9"/>
  <c r="D3990" i="9"/>
  <c r="D3991" i="9"/>
  <c r="D3992" i="9"/>
  <c r="D3993" i="9"/>
  <c r="D3994" i="9"/>
  <c r="D3995" i="9"/>
  <c r="D3996" i="9"/>
  <c r="D3997" i="9"/>
  <c r="D3998" i="9"/>
  <c r="D3999" i="9"/>
  <c r="D4000" i="9"/>
  <c r="D4001" i="9"/>
  <c r="D4002" i="9"/>
  <c r="D4003" i="9"/>
  <c r="D4004" i="9"/>
  <c r="D4005" i="9"/>
  <c r="D4006" i="9"/>
  <c r="D4007" i="9"/>
  <c r="D4008" i="9"/>
  <c r="D4009" i="9"/>
  <c r="D4010" i="9"/>
  <c r="D4011" i="9"/>
  <c r="D4012" i="9"/>
  <c r="D4013" i="9"/>
  <c r="D4014" i="9"/>
  <c r="D4015" i="9"/>
  <c r="D4016" i="9"/>
  <c r="D4017" i="9"/>
  <c r="D4018" i="9"/>
  <c r="D4019" i="9"/>
  <c r="D4020" i="9"/>
  <c r="D4021" i="9"/>
  <c r="D4022" i="9"/>
  <c r="D4023" i="9"/>
  <c r="D4024" i="9"/>
  <c r="D4025" i="9"/>
  <c r="D4026" i="9"/>
  <c r="D4027" i="9"/>
  <c r="D4028" i="9"/>
  <c r="D4029" i="9"/>
  <c r="D4030" i="9"/>
  <c r="D4031" i="9"/>
  <c r="D4032" i="9"/>
  <c r="D4033" i="9"/>
  <c r="D4034" i="9"/>
  <c r="D4035" i="9"/>
  <c r="D4036" i="9"/>
  <c r="D4037" i="9"/>
  <c r="D4038" i="9"/>
  <c r="D4039" i="9"/>
  <c r="D4040" i="9"/>
  <c r="D4041" i="9"/>
  <c r="D4042" i="9"/>
  <c r="D4043" i="9"/>
  <c r="D4044" i="9"/>
  <c r="D4045" i="9"/>
  <c r="D4046" i="9"/>
  <c r="D4047" i="9"/>
  <c r="D4048" i="9"/>
  <c r="D4049" i="9"/>
  <c r="D4050" i="9"/>
  <c r="D4051" i="9"/>
  <c r="D4052" i="9"/>
  <c r="D4053" i="9"/>
  <c r="D4054" i="9"/>
  <c r="D4055" i="9"/>
  <c r="D4056" i="9"/>
  <c r="D4057" i="9"/>
  <c r="D4058" i="9"/>
  <c r="D4059" i="9"/>
  <c r="D4060" i="9"/>
  <c r="D4061" i="9"/>
  <c r="D4062" i="9"/>
  <c r="D4063" i="9"/>
  <c r="D4064" i="9"/>
  <c r="D4065" i="9"/>
  <c r="D4066" i="9"/>
  <c r="D4067" i="9"/>
  <c r="D4068" i="9"/>
  <c r="D4069" i="9"/>
  <c r="D4070" i="9"/>
  <c r="D4071" i="9"/>
  <c r="D4072" i="9"/>
  <c r="D4073" i="9"/>
  <c r="D4074" i="9"/>
  <c r="D4075" i="9"/>
  <c r="D4076" i="9"/>
  <c r="D4077" i="9"/>
  <c r="D4078" i="9"/>
  <c r="D4079" i="9"/>
  <c r="D4080" i="9"/>
  <c r="D4081" i="9"/>
  <c r="D4082" i="9"/>
  <c r="D4083" i="9"/>
  <c r="D4084" i="9"/>
  <c r="D4085" i="9"/>
  <c r="D4086" i="9"/>
  <c r="D4087" i="9"/>
  <c r="D4088" i="9"/>
  <c r="D4089" i="9"/>
  <c r="D4090" i="9"/>
  <c r="D4091" i="9"/>
  <c r="D4092" i="9"/>
  <c r="D4093" i="9"/>
  <c r="D4094" i="9"/>
  <c r="D4095" i="9"/>
  <c r="D4096" i="9"/>
  <c r="D4097" i="9"/>
  <c r="D4098" i="9"/>
  <c r="D4099" i="9"/>
  <c r="D4100" i="9"/>
  <c r="D4101" i="9"/>
  <c r="D4102" i="9"/>
  <c r="D4103" i="9"/>
  <c r="D4104" i="9"/>
  <c r="D4105" i="9"/>
  <c r="D4106" i="9"/>
  <c r="D4107" i="9"/>
  <c r="D4108" i="9"/>
  <c r="D4109" i="9"/>
  <c r="D4110" i="9"/>
  <c r="D4111" i="9"/>
  <c r="D4112" i="9"/>
  <c r="D4113" i="9"/>
  <c r="D4114" i="9"/>
  <c r="D4115" i="9"/>
  <c r="D4116" i="9"/>
  <c r="D4117" i="9"/>
  <c r="D4118" i="9"/>
  <c r="D4119" i="9"/>
  <c r="D4120" i="9"/>
  <c r="D4121" i="9"/>
  <c r="D4122" i="9"/>
  <c r="D4123" i="9"/>
  <c r="D4124" i="9"/>
  <c r="D4125" i="9"/>
  <c r="D4126" i="9"/>
  <c r="D4127" i="9"/>
  <c r="D4128" i="9"/>
  <c r="D4129" i="9"/>
  <c r="D4130" i="9"/>
  <c r="D4131" i="9"/>
  <c r="D4132" i="9"/>
  <c r="D4133" i="9"/>
  <c r="D4134" i="9"/>
  <c r="D4135" i="9"/>
  <c r="D4136" i="9"/>
  <c r="D4137" i="9"/>
  <c r="D4138" i="9"/>
  <c r="D4139" i="9"/>
  <c r="D4140" i="9"/>
  <c r="D4141" i="9"/>
  <c r="D4142" i="9"/>
  <c r="D4143" i="9"/>
  <c r="D4144" i="9"/>
  <c r="D4145" i="9"/>
  <c r="D4146" i="9"/>
  <c r="D4147" i="9"/>
  <c r="D4148" i="9"/>
  <c r="D4149" i="9"/>
  <c r="D4150" i="9"/>
  <c r="D4151" i="9"/>
  <c r="D4152" i="9"/>
  <c r="D4153" i="9"/>
  <c r="D4154" i="9"/>
  <c r="D4155" i="9"/>
  <c r="D4156" i="9"/>
  <c r="D4157" i="9"/>
  <c r="D4158" i="9"/>
  <c r="D4159" i="9"/>
  <c r="D4160" i="9"/>
  <c r="D4161" i="9"/>
  <c r="D4162" i="9"/>
  <c r="D4163" i="9"/>
  <c r="D4164" i="9"/>
  <c r="D4165" i="9"/>
  <c r="D4166" i="9"/>
  <c r="D4167" i="9"/>
  <c r="D4168" i="9"/>
  <c r="D4169" i="9"/>
  <c r="D4170" i="9"/>
  <c r="D4171" i="9"/>
  <c r="D4172" i="9"/>
  <c r="D4173" i="9"/>
  <c r="D4174" i="9"/>
  <c r="D4175" i="9"/>
  <c r="D4176" i="9"/>
  <c r="D4177" i="9"/>
  <c r="D4178" i="9"/>
  <c r="D4179" i="9"/>
  <c r="D4180" i="9"/>
  <c r="D4181" i="9"/>
  <c r="D4182" i="9"/>
  <c r="D4183" i="9"/>
  <c r="D4184" i="9"/>
  <c r="D4185" i="9"/>
  <c r="D4186" i="9"/>
  <c r="D4187" i="9"/>
  <c r="D4188" i="9"/>
  <c r="D4189" i="9"/>
  <c r="D4190" i="9"/>
  <c r="D4191" i="9"/>
  <c r="D4192" i="9"/>
  <c r="D4193" i="9"/>
  <c r="D4194" i="9"/>
  <c r="D4195" i="9"/>
  <c r="D4196" i="9"/>
  <c r="D4197" i="9"/>
  <c r="D4198" i="9"/>
  <c r="D4199" i="9"/>
  <c r="D4200" i="9"/>
  <c r="D4201" i="9"/>
  <c r="D4202" i="9"/>
  <c r="D4203" i="9"/>
  <c r="D4204" i="9"/>
  <c r="D4205" i="9"/>
  <c r="D4206" i="9"/>
  <c r="D4207" i="9"/>
  <c r="D4208" i="9"/>
  <c r="D4209" i="9"/>
  <c r="D4210" i="9"/>
  <c r="D4211" i="9"/>
  <c r="D4212" i="9"/>
  <c r="D4213" i="9"/>
  <c r="D4214" i="9"/>
  <c r="D4215" i="9"/>
  <c r="D4216" i="9"/>
  <c r="D4217" i="9"/>
  <c r="D4218" i="9"/>
  <c r="D4219" i="9"/>
  <c r="D4220" i="9"/>
  <c r="D4221" i="9"/>
  <c r="D4222" i="9"/>
  <c r="D4223" i="9"/>
  <c r="D4224" i="9"/>
  <c r="D4225" i="9"/>
  <c r="D4226" i="9"/>
  <c r="D4227" i="9"/>
  <c r="D4228" i="9"/>
  <c r="D4229" i="9"/>
  <c r="D4230" i="9"/>
  <c r="D4231" i="9"/>
  <c r="D4232" i="9"/>
  <c r="D4233" i="9"/>
  <c r="D4234" i="9"/>
  <c r="D4235" i="9"/>
  <c r="D4236" i="9"/>
  <c r="D4237" i="9"/>
  <c r="D4238" i="9"/>
  <c r="D4239" i="9"/>
  <c r="D4240" i="9"/>
  <c r="D4241" i="9"/>
  <c r="D4242" i="9"/>
  <c r="D4243" i="9"/>
  <c r="D4244" i="9"/>
  <c r="D4245" i="9"/>
  <c r="D4246" i="9"/>
  <c r="D4247" i="9"/>
  <c r="D4248" i="9"/>
  <c r="D4249" i="9"/>
  <c r="D4250" i="9"/>
  <c r="D4251" i="9"/>
  <c r="D4252" i="9"/>
  <c r="D4253" i="9"/>
  <c r="D4254" i="9"/>
  <c r="D4255" i="9"/>
  <c r="D4256" i="9"/>
  <c r="D4257" i="9"/>
  <c r="D4258" i="9"/>
  <c r="D4259" i="9"/>
  <c r="D4260" i="9"/>
  <c r="D4261" i="9"/>
  <c r="D4262" i="9"/>
  <c r="D4263" i="9"/>
  <c r="D4264" i="9"/>
  <c r="D4265" i="9"/>
  <c r="D4266" i="9"/>
  <c r="D4267" i="9"/>
  <c r="D4268" i="9"/>
  <c r="D4269" i="9"/>
  <c r="D4270" i="9"/>
  <c r="D4271" i="9"/>
  <c r="D4272" i="9"/>
  <c r="D4273" i="9"/>
  <c r="D4274" i="9"/>
  <c r="D4275" i="9"/>
  <c r="D4276" i="9"/>
  <c r="D4277" i="9"/>
  <c r="D4278" i="9"/>
  <c r="D4279" i="9"/>
  <c r="D4280" i="9"/>
  <c r="D4281" i="9"/>
  <c r="D4282" i="9"/>
  <c r="D4283" i="9"/>
  <c r="D4284" i="9"/>
  <c r="D4285" i="9"/>
  <c r="D4286" i="9"/>
  <c r="D4287" i="9"/>
  <c r="D4288" i="9"/>
  <c r="D4289" i="9"/>
  <c r="D4290" i="9"/>
  <c r="D4291" i="9"/>
  <c r="D4292" i="9"/>
  <c r="D4293" i="9"/>
  <c r="D4294" i="9"/>
  <c r="D4295" i="9"/>
  <c r="D4296" i="9"/>
  <c r="D4297" i="9"/>
  <c r="D4298" i="9"/>
  <c r="D4299" i="9"/>
  <c r="D4300" i="9"/>
  <c r="D4301" i="9"/>
  <c r="D4302" i="9"/>
  <c r="D4303" i="9"/>
  <c r="D4304" i="9"/>
  <c r="D4305" i="9"/>
  <c r="D4306" i="9"/>
  <c r="D4307" i="9"/>
  <c r="D4308" i="9"/>
  <c r="D4309" i="9"/>
  <c r="D4310" i="9"/>
  <c r="D4311" i="9"/>
  <c r="D4312" i="9"/>
  <c r="D4313" i="9"/>
  <c r="D4314" i="9"/>
  <c r="D4315" i="9"/>
  <c r="D4316" i="9"/>
  <c r="D4317" i="9"/>
  <c r="D4318" i="9"/>
  <c r="D4319" i="9"/>
  <c r="D4320" i="9"/>
  <c r="D4321" i="9"/>
  <c r="D4322" i="9"/>
  <c r="D4323" i="9"/>
  <c r="D4324" i="9"/>
  <c r="D4325" i="9"/>
  <c r="D4326" i="9"/>
  <c r="D4327" i="9"/>
  <c r="D4328" i="9"/>
  <c r="D4329" i="9"/>
  <c r="D4330" i="9"/>
  <c r="D4331" i="9"/>
  <c r="D4332" i="9"/>
  <c r="D4333" i="9"/>
  <c r="D4334" i="9"/>
  <c r="D4335" i="9"/>
  <c r="D4336" i="9"/>
  <c r="D4337" i="9"/>
  <c r="D4338" i="9"/>
  <c r="D4339" i="9"/>
  <c r="D4340" i="9"/>
  <c r="D4341" i="9"/>
  <c r="D4342" i="9"/>
  <c r="D4343" i="9"/>
  <c r="D4344" i="9"/>
  <c r="D4345" i="9"/>
  <c r="D4346" i="9"/>
  <c r="D4347" i="9"/>
  <c r="D4348" i="9"/>
  <c r="D4349" i="9"/>
  <c r="D4350" i="9"/>
  <c r="D4351" i="9"/>
  <c r="D4352" i="9"/>
  <c r="D4353" i="9"/>
  <c r="D4354" i="9"/>
  <c r="D4355" i="9"/>
  <c r="D4356" i="9"/>
  <c r="D4357" i="9"/>
  <c r="D4358" i="9"/>
  <c r="D4359" i="9"/>
  <c r="D4360" i="9"/>
  <c r="D4361" i="9"/>
  <c r="D4362" i="9"/>
  <c r="D4363" i="9"/>
  <c r="D4364" i="9"/>
  <c r="D4365" i="9"/>
  <c r="D4366" i="9"/>
  <c r="D4367" i="9"/>
  <c r="D4368" i="9"/>
  <c r="D4369" i="9"/>
  <c r="D4370" i="9"/>
  <c r="D4371" i="9"/>
  <c r="D4372" i="9"/>
  <c r="D4373" i="9"/>
  <c r="D4374" i="9"/>
  <c r="D4375" i="9"/>
  <c r="D4376" i="9"/>
  <c r="D4377" i="9"/>
  <c r="D4378" i="9"/>
  <c r="D4379" i="9"/>
  <c r="D4380" i="9"/>
  <c r="D4381" i="9"/>
  <c r="D4382" i="9"/>
  <c r="D4383" i="9"/>
  <c r="D4384" i="9"/>
  <c r="D4385" i="9"/>
  <c r="D4386" i="9"/>
  <c r="D4387" i="9"/>
  <c r="D4388" i="9"/>
  <c r="D4389" i="9"/>
  <c r="D4390" i="9"/>
  <c r="D4391" i="9"/>
  <c r="D4392" i="9"/>
  <c r="D4393" i="9"/>
  <c r="D4394" i="9"/>
  <c r="D4395" i="9"/>
  <c r="D4396" i="9"/>
  <c r="D4397" i="9"/>
  <c r="D4398" i="9"/>
  <c r="D4399" i="9"/>
  <c r="D4400" i="9"/>
  <c r="D4401" i="9"/>
  <c r="D4402" i="9"/>
  <c r="D4403" i="9"/>
  <c r="D4404" i="9"/>
  <c r="D4405" i="9"/>
  <c r="D4406" i="9"/>
  <c r="D4407" i="9"/>
  <c r="D4408" i="9"/>
  <c r="D4409" i="9"/>
  <c r="D4410" i="9"/>
  <c r="D4411" i="9"/>
  <c r="D4412" i="9"/>
  <c r="D4413" i="9"/>
  <c r="D4414" i="9"/>
  <c r="D4415" i="9"/>
  <c r="D4416" i="9"/>
  <c r="D4417" i="9"/>
  <c r="D4418" i="9"/>
  <c r="D4419" i="9"/>
  <c r="D4420" i="9"/>
  <c r="D4421" i="9"/>
  <c r="D4422" i="9"/>
  <c r="D4423" i="9"/>
  <c r="D4424" i="9"/>
  <c r="D4425" i="9"/>
  <c r="D4426" i="9"/>
  <c r="D4427" i="9"/>
  <c r="D4428" i="9"/>
  <c r="D4429" i="9"/>
  <c r="D4430" i="9"/>
  <c r="D4431" i="9"/>
  <c r="D4432" i="9"/>
  <c r="D4433" i="9"/>
  <c r="D4434" i="9"/>
  <c r="D4435" i="9"/>
  <c r="D4436" i="9"/>
  <c r="D4437" i="9"/>
  <c r="D4438" i="9"/>
  <c r="D4439" i="9"/>
  <c r="D4440" i="9"/>
  <c r="D4441" i="9"/>
  <c r="D4442" i="9"/>
  <c r="D4443" i="9"/>
  <c r="D4444" i="9"/>
  <c r="D4445" i="9"/>
  <c r="D4446" i="9"/>
  <c r="D4447" i="9"/>
  <c r="D4448" i="9"/>
  <c r="D4449" i="9"/>
  <c r="D4450" i="9"/>
  <c r="D4451" i="9"/>
  <c r="D4452" i="9"/>
  <c r="D4453" i="9"/>
  <c r="D4454" i="9"/>
  <c r="D4455" i="9"/>
  <c r="D4456" i="9"/>
  <c r="D4457" i="9"/>
  <c r="D4458" i="9"/>
  <c r="D4459" i="9"/>
  <c r="D4460" i="9"/>
  <c r="D4461" i="9"/>
  <c r="D4462" i="9"/>
  <c r="D4463" i="9"/>
  <c r="D4464" i="9"/>
  <c r="D4465" i="9"/>
  <c r="D4466" i="9"/>
  <c r="D4467" i="9"/>
  <c r="D4468" i="9"/>
  <c r="D4469" i="9"/>
  <c r="D4470" i="9"/>
  <c r="D4471" i="9"/>
  <c r="D4472" i="9"/>
  <c r="D4473" i="9"/>
  <c r="D4474" i="9"/>
  <c r="D4475" i="9"/>
  <c r="D4476" i="9"/>
  <c r="D4477" i="9"/>
  <c r="D4478" i="9"/>
  <c r="D4479" i="9"/>
  <c r="D4480" i="9"/>
  <c r="D4481" i="9"/>
  <c r="D4482" i="9"/>
  <c r="D4483" i="9"/>
  <c r="D4484" i="9"/>
  <c r="D4485" i="9"/>
  <c r="D4486" i="9"/>
  <c r="D4487" i="9"/>
  <c r="D4488" i="9"/>
  <c r="D4489" i="9"/>
  <c r="D4490" i="9"/>
  <c r="D4491" i="9"/>
  <c r="D4492" i="9"/>
  <c r="D4493" i="9"/>
  <c r="D4494" i="9"/>
  <c r="D4495" i="9"/>
  <c r="D4496" i="9"/>
  <c r="D4497" i="9"/>
  <c r="D4498" i="9"/>
  <c r="D4499" i="9"/>
  <c r="D4500" i="9"/>
  <c r="D4501" i="9"/>
  <c r="D4502" i="9"/>
  <c r="D4503" i="9"/>
  <c r="D4504" i="9"/>
  <c r="D4505" i="9"/>
  <c r="D4506" i="9"/>
  <c r="D4507" i="9"/>
  <c r="D4508" i="9"/>
  <c r="D4509" i="9"/>
  <c r="D4510" i="9"/>
  <c r="D4511" i="9"/>
  <c r="D4512" i="9"/>
  <c r="D4513" i="9"/>
  <c r="D4514" i="9"/>
  <c r="D4515" i="9"/>
  <c r="D4516" i="9"/>
  <c r="D4517" i="9"/>
  <c r="D4518" i="9"/>
  <c r="D4519" i="9"/>
  <c r="D4520" i="9"/>
  <c r="D4521" i="9"/>
  <c r="D4522" i="9"/>
  <c r="D4523" i="9"/>
  <c r="D4524" i="9"/>
  <c r="D4525" i="9"/>
  <c r="D4526" i="9"/>
  <c r="D4527" i="9"/>
  <c r="D4528" i="9"/>
  <c r="D4529" i="9"/>
  <c r="D4530" i="9"/>
  <c r="D4531" i="9"/>
  <c r="D4532" i="9"/>
  <c r="D4533" i="9"/>
  <c r="D4534" i="9"/>
  <c r="D4535" i="9"/>
  <c r="D4536" i="9"/>
  <c r="D4537" i="9"/>
  <c r="D4538" i="9"/>
  <c r="D4539" i="9"/>
  <c r="D4540" i="9"/>
  <c r="D4541" i="9"/>
  <c r="D4542" i="9"/>
  <c r="D4543" i="9"/>
  <c r="D4544" i="9"/>
  <c r="D4545" i="9"/>
  <c r="D4546" i="9"/>
  <c r="D4547" i="9"/>
  <c r="D4548" i="9"/>
  <c r="D4549" i="9"/>
  <c r="D4550" i="9"/>
  <c r="D4551" i="9"/>
  <c r="D4552" i="9"/>
  <c r="D4553" i="9"/>
  <c r="D4554" i="9"/>
  <c r="D4555" i="9"/>
  <c r="D4556" i="9"/>
  <c r="D4557" i="9"/>
  <c r="D4558" i="9"/>
  <c r="D4559" i="9"/>
  <c r="D4560" i="9"/>
  <c r="D4561" i="9"/>
  <c r="D4562" i="9"/>
  <c r="D4563" i="9"/>
  <c r="D4564" i="9"/>
  <c r="D4565" i="9"/>
  <c r="D4566" i="9"/>
  <c r="D4567" i="9"/>
  <c r="D4568" i="9"/>
  <c r="D4569" i="9"/>
  <c r="D4570" i="9"/>
  <c r="D4571" i="9"/>
  <c r="D4572" i="9"/>
  <c r="D4573" i="9"/>
  <c r="D4574" i="9"/>
  <c r="D4575" i="9"/>
  <c r="D4576" i="9"/>
  <c r="D4577" i="9"/>
  <c r="D4578" i="9"/>
  <c r="D4579" i="9"/>
  <c r="D4580" i="9"/>
  <c r="D4581" i="9"/>
  <c r="D4582" i="9"/>
  <c r="D4583" i="9"/>
  <c r="D4584" i="9"/>
  <c r="D4585" i="9"/>
  <c r="D4586" i="9"/>
  <c r="D4587" i="9"/>
  <c r="D4588" i="9"/>
  <c r="D4589" i="9"/>
  <c r="D4590" i="9"/>
  <c r="D4591" i="9"/>
  <c r="D4592" i="9"/>
  <c r="D4593" i="9"/>
  <c r="D4594" i="9"/>
  <c r="D4595" i="9"/>
  <c r="D4596" i="9"/>
  <c r="D4597" i="9"/>
  <c r="D4598" i="9"/>
  <c r="D4599" i="9"/>
  <c r="D4600" i="9"/>
  <c r="D4601" i="9"/>
  <c r="D4602" i="9"/>
  <c r="D4603" i="9"/>
  <c r="D4604" i="9"/>
  <c r="D4605" i="9"/>
  <c r="D4606" i="9"/>
  <c r="D4607" i="9"/>
  <c r="D4608" i="9"/>
  <c r="D4609" i="9"/>
  <c r="D4610" i="9"/>
  <c r="D4611" i="9"/>
  <c r="D4612" i="9"/>
  <c r="D4613" i="9"/>
  <c r="D4614" i="9"/>
  <c r="D4615" i="9"/>
  <c r="D4616" i="9"/>
  <c r="D4617" i="9"/>
  <c r="D4618" i="9"/>
  <c r="D4619" i="9"/>
  <c r="D4620" i="9"/>
  <c r="D4621" i="9"/>
  <c r="D4622" i="9"/>
  <c r="D4623" i="9"/>
  <c r="D4624" i="9"/>
  <c r="D4625" i="9"/>
  <c r="D4626" i="9"/>
  <c r="D4627" i="9"/>
  <c r="D4628" i="9"/>
  <c r="D4629" i="9"/>
  <c r="D4630" i="9"/>
  <c r="D4631" i="9"/>
  <c r="D4632" i="9"/>
  <c r="D4633" i="9"/>
  <c r="D4634" i="9"/>
  <c r="D4635" i="9"/>
  <c r="D4636" i="9"/>
  <c r="D4637" i="9"/>
  <c r="D4638" i="9"/>
  <c r="D4639" i="9"/>
  <c r="D4640" i="9"/>
  <c r="D4641" i="9"/>
  <c r="D4642" i="9"/>
  <c r="D4643" i="9"/>
  <c r="D4644" i="9"/>
  <c r="D4645" i="9"/>
  <c r="D4646" i="9"/>
  <c r="D4647" i="9"/>
  <c r="D4648" i="9"/>
  <c r="D4649" i="9"/>
  <c r="D4650" i="9"/>
  <c r="D4651" i="9"/>
  <c r="D4652" i="9"/>
  <c r="D4653" i="9"/>
  <c r="D4654" i="9"/>
  <c r="D4655" i="9"/>
  <c r="D4656" i="9"/>
  <c r="D4657" i="9"/>
  <c r="D4658" i="9"/>
  <c r="D4659" i="9"/>
  <c r="D4660" i="9"/>
  <c r="D4661" i="9"/>
  <c r="D4662" i="9"/>
  <c r="D4663" i="9"/>
  <c r="D4664" i="9"/>
  <c r="D4665" i="9"/>
  <c r="D4666" i="9"/>
  <c r="D4667" i="9"/>
  <c r="D4668" i="9"/>
  <c r="D4669" i="9"/>
  <c r="D4670" i="9"/>
  <c r="D4671" i="9"/>
  <c r="D4672" i="9"/>
  <c r="D4673" i="9"/>
  <c r="D4674" i="9"/>
  <c r="D4675" i="9"/>
  <c r="D4676" i="9"/>
  <c r="D4677" i="9"/>
  <c r="D4678" i="9"/>
  <c r="D4679" i="9"/>
  <c r="D4680" i="9"/>
  <c r="D4681" i="9"/>
  <c r="D4682" i="9"/>
  <c r="D4683" i="9"/>
  <c r="D4684" i="9"/>
  <c r="D4685" i="9"/>
  <c r="D4686" i="9"/>
  <c r="D4687" i="9"/>
  <c r="D4688" i="9"/>
  <c r="D4689" i="9"/>
  <c r="D4690" i="9"/>
  <c r="D4691" i="9"/>
  <c r="D4692" i="9"/>
  <c r="D4693" i="9"/>
  <c r="D4694" i="9"/>
  <c r="D4695" i="9"/>
  <c r="D4696" i="9"/>
  <c r="D4697" i="9"/>
  <c r="D4698" i="9"/>
  <c r="D4699" i="9"/>
  <c r="D4700" i="9"/>
  <c r="D4701" i="9"/>
  <c r="D4702" i="9"/>
  <c r="D4703" i="9"/>
  <c r="D4704" i="9"/>
  <c r="D4705" i="9"/>
  <c r="D4706" i="9"/>
  <c r="D4707" i="9"/>
  <c r="D4708" i="9"/>
  <c r="D4709" i="9"/>
  <c r="D4710" i="9"/>
  <c r="D4711" i="9"/>
  <c r="D4712" i="9"/>
  <c r="D4713" i="9"/>
  <c r="D4714" i="9"/>
  <c r="D4715" i="9"/>
  <c r="D4716" i="9"/>
  <c r="D4717" i="9"/>
  <c r="D4718" i="9"/>
  <c r="D4719" i="9"/>
  <c r="D4720" i="9"/>
  <c r="D4721" i="9"/>
  <c r="D4722" i="9"/>
  <c r="D4723" i="9"/>
  <c r="D4724" i="9"/>
  <c r="D4725" i="9"/>
  <c r="D4726" i="9"/>
  <c r="D4727" i="9"/>
  <c r="D4728" i="9"/>
  <c r="D4729" i="9"/>
  <c r="D4730" i="9"/>
  <c r="D4731" i="9"/>
  <c r="D4732" i="9"/>
  <c r="D4733" i="9"/>
  <c r="D4734" i="9"/>
  <c r="D4735" i="9"/>
  <c r="D4736" i="9"/>
  <c r="D4737" i="9"/>
  <c r="D4738" i="9"/>
  <c r="D4739" i="9"/>
  <c r="D4740" i="9"/>
  <c r="D4741" i="9"/>
  <c r="D4742" i="9"/>
  <c r="D4743" i="9"/>
  <c r="D4744" i="9"/>
  <c r="D4745" i="9"/>
  <c r="D4746" i="9"/>
  <c r="D4747" i="9"/>
  <c r="D4748" i="9"/>
  <c r="D4749" i="9"/>
  <c r="D4750" i="9"/>
  <c r="D4751" i="9"/>
  <c r="D4752" i="9"/>
  <c r="D4753" i="9"/>
  <c r="D4754" i="9"/>
  <c r="D4755" i="9"/>
  <c r="D4756" i="9"/>
  <c r="D4757" i="9"/>
  <c r="D4758" i="9"/>
  <c r="D4759" i="9"/>
  <c r="D4760" i="9"/>
  <c r="D4761" i="9"/>
  <c r="D4762" i="9"/>
  <c r="D4763" i="9"/>
  <c r="D4764" i="9"/>
  <c r="D4765" i="9"/>
  <c r="D4766" i="9"/>
  <c r="D4767" i="9"/>
  <c r="D4768" i="9"/>
  <c r="D4769" i="9"/>
  <c r="D4770" i="9"/>
  <c r="D4771" i="9"/>
  <c r="D4772" i="9"/>
  <c r="D4773" i="9"/>
  <c r="D4774" i="9"/>
  <c r="D4775" i="9"/>
  <c r="D4776" i="9"/>
  <c r="D4777" i="9"/>
  <c r="D4778" i="9"/>
  <c r="D4779" i="9"/>
  <c r="D4780" i="9"/>
  <c r="D4781" i="9"/>
  <c r="D4782" i="9"/>
  <c r="D4783" i="9"/>
  <c r="D4784" i="9"/>
  <c r="D4785" i="9"/>
  <c r="D4786" i="9"/>
  <c r="D4787" i="9"/>
  <c r="D4788" i="9"/>
  <c r="D4789" i="9"/>
  <c r="D4790" i="9"/>
  <c r="D4791" i="9"/>
  <c r="D4792" i="9"/>
  <c r="D4793" i="9"/>
  <c r="D4794" i="9"/>
  <c r="D4795" i="9"/>
  <c r="D4796" i="9"/>
  <c r="D4797" i="9"/>
  <c r="D4798" i="9"/>
  <c r="D4799" i="9"/>
  <c r="D4800" i="9"/>
  <c r="D4801" i="9"/>
  <c r="D4802" i="9"/>
  <c r="D4803" i="9"/>
  <c r="D4804" i="9"/>
  <c r="D4805" i="9"/>
  <c r="D4806" i="9"/>
  <c r="D4807" i="9"/>
  <c r="D4808" i="9"/>
  <c r="D4809" i="9"/>
  <c r="D4810" i="9"/>
  <c r="D4811" i="9"/>
  <c r="D4812" i="9"/>
  <c r="D4813" i="9"/>
  <c r="D4814" i="9"/>
  <c r="D4815" i="9"/>
  <c r="D4816" i="9"/>
  <c r="D4817" i="9"/>
  <c r="D4818" i="9"/>
  <c r="D4819" i="9"/>
  <c r="D4820" i="9"/>
  <c r="D4821" i="9"/>
  <c r="D4822" i="9"/>
  <c r="D4823" i="9"/>
  <c r="D4824" i="9"/>
  <c r="D4825" i="9"/>
  <c r="D4826" i="9"/>
  <c r="D4827" i="9"/>
  <c r="D4828" i="9"/>
  <c r="D4829" i="9"/>
  <c r="D4830" i="9"/>
  <c r="D4831" i="9"/>
  <c r="D4832" i="9"/>
  <c r="D4833" i="9"/>
  <c r="D4834" i="9"/>
  <c r="D4835" i="9"/>
  <c r="D4836" i="9"/>
  <c r="D4837" i="9"/>
  <c r="D4838" i="9"/>
  <c r="D4839" i="9"/>
  <c r="D4840" i="9"/>
  <c r="D4841" i="9"/>
  <c r="D4842" i="9"/>
  <c r="D4843" i="9"/>
  <c r="D4844" i="9"/>
  <c r="D4845" i="9"/>
  <c r="D4846" i="9"/>
  <c r="D4847" i="9"/>
  <c r="D4848" i="9"/>
  <c r="D4849" i="9"/>
  <c r="D4850" i="9"/>
  <c r="D4851" i="9"/>
  <c r="D4852" i="9"/>
  <c r="D4853" i="9"/>
  <c r="D4854" i="9"/>
  <c r="D4855" i="9"/>
  <c r="D4856" i="9"/>
  <c r="D4857" i="9"/>
  <c r="D4858" i="9"/>
  <c r="D4859" i="9"/>
  <c r="D4860" i="9"/>
  <c r="D4861" i="9"/>
  <c r="D4862" i="9"/>
  <c r="D4863" i="9"/>
  <c r="D4864" i="9"/>
  <c r="D4865" i="9"/>
  <c r="D4866" i="9"/>
  <c r="D4867" i="9"/>
  <c r="D4868" i="9"/>
  <c r="D4869" i="9"/>
  <c r="D4870" i="9"/>
  <c r="D4871" i="9"/>
  <c r="D4872" i="9"/>
  <c r="D4873" i="9"/>
  <c r="D4874" i="9"/>
  <c r="D4875" i="9"/>
  <c r="D4876" i="9"/>
  <c r="D4877" i="9"/>
  <c r="D4878" i="9"/>
  <c r="D4879" i="9"/>
  <c r="D4880" i="9"/>
  <c r="D4881" i="9"/>
  <c r="D4882" i="9"/>
  <c r="D4883" i="9"/>
  <c r="D4884" i="9"/>
  <c r="D4885" i="9"/>
  <c r="D4886" i="9"/>
  <c r="D4887" i="9"/>
  <c r="D4888" i="9"/>
  <c r="D4889" i="9"/>
  <c r="D4890" i="9"/>
  <c r="D4891" i="9"/>
  <c r="D4892" i="9"/>
  <c r="D4893" i="9"/>
  <c r="D4894" i="9"/>
  <c r="D4895" i="9"/>
  <c r="D4896" i="9"/>
  <c r="D4897" i="9"/>
  <c r="D4898" i="9"/>
  <c r="D4899" i="9"/>
  <c r="D4900" i="9"/>
  <c r="D4901" i="9"/>
  <c r="D4902" i="9"/>
  <c r="D4903" i="9"/>
  <c r="D4904" i="9"/>
  <c r="D4905" i="9"/>
  <c r="D4906" i="9"/>
  <c r="D4907" i="9"/>
  <c r="D4908" i="9"/>
  <c r="D4909" i="9"/>
  <c r="D4910" i="9"/>
  <c r="D4911" i="9"/>
  <c r="D4912" i="9"/>
  <c r="D4913" i="9"/>
  <c r="D4914" i="9"/>
  <c r="D4915" i="9"/>
  <c r="D4916" i="9"/>
  <c r="D4917" i="9"/>
  <c r="D4918" i="9"/>
  <c r="D4919" i="9"/>
  <c r="D4920" i="9"/>
  <c r="D4921" i="9"/>
  <c r="D4922" i="9"/>
  <c r="D4923" i="9"/>
  <c r="D4924" i="9"/>
  <c r="D4925" i="9"/>
  <c r="D4926" i="9"/>
  <c r="D4927" i="9"/>
  <c r="D4928" i="9"/>
  <c r="D4929" i="9"/>
  <c r="D4930" i="9"/>
  <c r="D4931" i="9"/>
  <c r="D4932" i="9"/>
  <c r="D4933" i="9"/>
  <c r="D4934" i="9"/>
  <c r="D4935" i="9"/>
  <c r="D4936" i="9"/>
  <c r="D4937" i="9"/>
  <c r="D4938" i="9"/>
  <c r="D4939" i="9"/>
  <c r="D4940" i="9"/>
  <c r="D4941" i="9"/>
  <c r="D4942" i="9"/>
  <c r="D4943" i="9"/>
  <c r="D4944" i="9"/>
  <c r="D4945" i="9"/>
  <c r="D4946" i="9"/>
  <c r="D4947" i="9"/>
  <c r="D4948" i="9"/>
  <c r="D4949" i="9"/>
  <c r="D4950" i="9"/>
  <c r="D4951" i="9"/>
  <c r="D4952" i="9"/>
  <c r="D4953" i="9"/>
  <c r="D4954" i="9"/>
  <c r="D4955" i="9"/>
  <c r="D4956" i="9"/>
  <c r="D4957" i="9"/>
  <c r="D4958" i="9"/>
  <c r="D4959" i="9"/>
  <c r="D4960" i="9"/>
  <c r="D4961" i="9"/>
  <c r="D4962" i="9"/>
  <c r="D4963" i="9"/>
  <c r="D4964" i="9"/>
  <c r="D4965" i="9"/>
  <c r="D4966" i="9"/>
  <c r="D4967" i="9"/>
  <c r="D4968" i="9"/>
  <c r="D4969" i="9"/>
  <c r="D4970" i="9"/>
  <c r="D4971" i="9"/>
  <c r="D4972" i="9"/>
  <c r="D4973" i="9"/>
  <c r="D4974" i="9"/>
  <c r="D4975" i="9"/>
  <c r="D4976" i="9"/>
  <c r="D4977" i="9"/>
  <c r="D4978" i="9"/>
  <c r="D4979" i="9"/>
  <c r="D4980" i="9"/>
  <c r="D4981" i="9"/>
  <c r="D4982" i="9"/>
  <c r="D4983" i="9"/>
  <c r="D4984" i="9"/>
  <c r="D4985" i="9"/>
  <c r="D4986" i="9"/>
  <c r="D4987" i="9"/>
  <c r="D4988" i="9"/>
  <c r="D4989" i="9"/>
  <c r="D4990" i="9"/>
  <c r="D4991" i="9"/>
  <c r="D4992" i="9"/>
  <c r="D4993" i="9"/>
  <c r="D4994" i="9"/>
  <c r="D4995" i="9"/>
  <c r="D4996" i="9"/>
  <c r="D4997" i="9"/>
  <c r="D4998" i="9"/>
  <c r="D4999" i="9"/>
  <c r="D5000" i="9"/>
  <c r="J4461" i="9" l="1"/>
  <c r="J4462" i="9"/>
  <c r="J4463" i="9"/>
  <c r="J4464" i="9"/>
  <c r="J4465" i="9"/>
  <c r="J4466" i="9"/>
  <c r="J4467" i="9"/>
  <c r="J4468" i="9"/>
  <c r="J4469" i="9"/>
  <c r="J4470" i="9"/>
  <c r="J4471" i="9"/>
  <c r="J4472" i="9"/>
  <c r="J4473" i="9"/>
  <c r="J4474" i="9"/>
  <c r="J4475" i="9"/>
  <c r="J4476" i="9"/>
  <c r="J4477" i="9"/>
  <c r="J4478" i="9"/>
  <c r="J4479" i="9"/>
  <c r="J4480" i="9"/>
  <c r="J4481" i="9"/>
  <c r="J4482" i="9"/>
  <c r="J4483" i="9"/>
  <c r="J4484" i="9"/>
  <c r="J4485" i="9"/>
  <c r="J4486" i="9"/>
  <c r="J4487" i="9"/>
  <c r="J4488" i="9"/>
  <c r="J4489" i="9"/>
  <c r="J4490" i="9"/>
  <c r="J4491" i="9"/>
  <c r="J4492" i="9"/>
  <c r="J4493" i="9"/>
  <c r="J4494" i="9"/>
  <c r="J4495" i="9"/>
  <c r="J4496" i="9"/>
  <c r="J4497" i="9"/>
  <c r="J4498" i="9"/>
  <c r="J4499" i="9"/>
  <c r="J4500" i="9"/>
  <c r="J4501" i="9"/>
  <c r="J4502" i="9"/>
  <c r="J4503" i="9"/>
  <c r="J4504" i="9"/>
  <c r="J4505" i="9"/>
  <c r="J4506" i="9"/>
  <c r="J4507" i="9"/>
  <c r="J4508" i="9"/>
  <c r="J4509" i="9"/>
  <c r="J4510" i="9"/>
  <c r="J4511" i="9"/>
  <c r="J4512" i="9"/>
  <c r="J4513" i="9"/>
  <c r="J4514" i="9"/>
  <c r="J4515" i="9"/>
  <c r="J4516" i="9"/>
  <c r="J4517" i="9"/>
  <c r="J4518" i="9"/>
  <c r="J4519" i="9"/>
  <c r="J4520" i="9"/>
  <c r="J4521" i="9"/>
  <c r="J4522" i="9"/>
  <c r="J4523" i="9"/>
  <c r="J4524" i="9"/>
  <c r="J4525" i="9"/>
  <c r="J4526" i="9"/>
  <c r="J4527" i="9"/>
  <c r="J4528" i="9"/>
  <c r="J4529" i="9"/>
  <c r="J4530" i="9"/>
  <c r="J4531" i="9"/>
  <c r="J4532" i="9"/>
  <c r="J4533" i="9"/>
  <c r="J4534" i="9"/>
  <c r="J4535" i="9"/>
  <c r="J4536" i="9"/>
  <c r="J4537" i="9"/>
  <c r="J4538" i="9"/>
  <c r="J4539" i="9"/>
  <c r="J4540" i="9"/>
  <c r="J4541" i="9"/>
  <c r="J4542" i="9"/>
  <c r="J4543" i="9"/>
  <c r="J4544" i="9"/>
  <c r="J4545" i="9"/>
  <c r="J4546" i="9"/>
  <c r="J4547" i="9"/>
  <c r="J4548" i="9"/>
  <c r="J4549" i="9"/>
  <c r="J4550" i="9"/>
  <c r="J4551" i="9"/>
  <c r="J4552" i="9"/>
  <c r="J4553" i="9"/>
  <c r="J4554" i="9"/>
  <c r="J4555" i="9"/>
  <c r="J4556" i="9"/>
  <c r="J4557" i="9"/>
  <c r="J4558" i="9"/>
  <c r="J4559" i="9"/>
  <c r="J4560" i="9"/>
  <c r="J4561" i="9"/>
  <c r="J4562" i="9"/>
  <c r="J4563" i="9"/>
  <c r="J4564" i="9"/>
  <c r="J4565" i="9"/>
  <c r="J4566" i="9"/>
  <c r="J4567" i="9"/>
  <c r="J4568" i="9"/>
  <c r="J4569" i="9"/>
  <c r="J4570" i="9"/>
  <c r="J4571" i="9"/>
  <c r="J4572" i="9"/>
  <c r="J4573" i="9"/>
  <c r="J4574" i="9"/>
  <c r="J4575" i="9"/>
  <c r="J4576" i="9"/>
  <c r="J4577" i="9"/>
  <c r="J4578" i="9"/>
  <c r="J4579" i="9"/>
  <c r="J4580" i="9"/>
  <c r="J4581" i="9"/>
  <c r="J4582" i="9"/>
  <c r="J4583" i="9"/>
  <c r="J4584" i="9"/>
  <c r="J4585" i="9"/>
  <c r="J4586" i="9"/>
  <c r="J4587" i="9"/>
  <c r="J4588" i="9"/>
  <c r="J4589" i="9"/>
  <c r="J4590" i="9"/>
  <c r="J4591" i="9"/>
  <c r="J4592" i="9"/>
  <c r="J4593" i="9"/>
  <c r="J4594" i="9"/>
  <c r="J4595" i="9"/>
  <c r="J4596" i="9"/>
  <c r="J4597" i="9"/>
  <c r="J4598" i="9"/>
  <c r="J4599" i="9"/>
  <c r="J4600" i="9"/>
  <c r="J4601" i="9"/>
  <c r="J4602" i="9"/>
  <c r="J4603" i="9"/>
  <c r="J4604" i="9"/>
  <c r="J4605" i="9"/>
  <c r="J4606" i="9"/>
  <c r="J4607" i="9"/>
  <c r="J4608" i="9"/>
  <c r="J4609" i="9"/>
  <c r="J4610" i="9"/>
  <c r="J4611" i="9"/>
  <c r="J4612" i="9"/>
  <c r="J4613" i="9"/>
  <c r="J4614" i="9"/>
  <c r="J4615" i="9"/>
  <c r="J4616" i="9"/>
  <c r="J4617" i="9"/>
  <c r="J4618" i="9"/>
  <c r="J4619" i="9"/>
  <c r="J4620" i="9"/>
  <c r="J4621" i="9"/>
  <c r="J4622" i="9"/>
  <c r="J4623" i="9"/>
  <c r="J4624" i="9"/>
  <c r="J4625" i="9"/>
  <c r="J4626" i="9"/>
  <c r="J4627" i="9"/>
  <c r="J4628" i="9"/>
  <c r="J4629" i="9"/>
  <c r="J4630" i="9"/>
  <c r="J4631" i="9"/>
  <c r="J4632" i="9"/>
  <c r="J4633" i="9"/>
  <c r="J4634" i="9"/>
  <c r="J4635" i="9"/>
  <c r="J4636" i="9"/>
  <c r="J4637" i="9"/>
  <c r="J4638" i="9"/>
  <c r="J4639" i="9"/>
  <c r="J4640" i="9"/>
  <c r="J4641" i="9"/>
  <c r="J4642" i="9"/>
  <c r="J4643" i="9"/>
  <c r="J4644" i="9"/>
  <c r="J4645" i="9"/>
  <c r="J4646" i="9"/>
  <c r="J4647" i="9"/>
  <c r="J4648" i="9"/>
  <c r="J4649" i="9"/>
  <c r="J4650" i="9"/>
  <c r="J4651" i="9"/>
  <c r="J4652" i="9"/>
  <c r="J4653" i="9"/>
  <c r="J4654" i="9"/>
  <c r="J4655" i="9"/>
  <c r="J4656" i="9"/>
  <c r="J4657" i="9"/>
  <c r="J4658" i="9"/>
  <c r="J4659" i="9"/>
  <c r="J4660" i="9"/>
  <c r="J4661" i="9"/>
  <c r="J4662" i="9"/>
  <c r="J4663" i="9"/>
  <c r="J4664" i="9"/>
  <c r="J4665" i="9"/>
  <c r="J4666" i="9"/>
  <c r="J4667" i="9"/>
  <c r="J4668" i="9"/>
  <c r="J4669" i="9"/>
  <c r="J4670" i="9"/>
  <c r="J4671" i="9"/>
  <c r="J4672" i="9"/>
  <c r="J4673" i="9"/>
  <c r="J4674" i="9"/>
  <c r="J4675" i="9"/>
  <c r="J4676" i="9"/>
  <c r="J4677" i="9"/>
  <c r="J4678" i="9"/>
  <c r="J4679" i="9"/>
  <c r="J4680" i="9"/>
  <c r="J4681" i="9"/>
  <c r="J4682" i="9"/>
  <c r="J4683" i="9"/>
  <c r="J4684" i="9"/>
  <c r="J4685" i="9"/>
  <c r="J4686" i="9"/>
  <c r="J4687" i="9"/>
  <c r="J4688" i="9"/>
  <c r="J4689" i="9"/>
  <c r="J4690" i="9"/>
  <c r="J4691" i="9"/>
  <c r="J4692" i="9"/>
  <c r="J4693" i="9"/>
  <c r="J4694" i="9"/>
  <c r="J4695" i="9"/>
  <c r="J4696" i="9"/>
  <c r="J4697" i="9"/>
  <c r="J4698" i="9"/>
  <c r="J4699" i="9"/>
  <c r="J4700" i="9"/>
  <c r="J4701" i="9"/>
  <c r="J4702" i="9"/>
  <c r="J4703" i="9"/>
  <c r="J4704" i="9"/>
  <c r="J4705" i="9"/>
  <c r="J4706" i="9"/>
  <c r="J4707" i="9"/>
  <c r="J4708" i="9"/>
  <c r="J4709" i="9"/>
  <c r="J4710" i="9"/>
  <c r="J4711" i="9"/>
  <c r="J4712" i="9"/>
  <c r="J4713" i="9"/>
  <c r="J4714" i="9"/>
  <c r="J4715" i="9"/>
  <c r="J4716" i="9"/>
  <c r="J4717" i="9"/>
  <c r="J4718" i="9"/>
  <c r="J4719" i="9"/>
  <c r="J4720" i="9"/>
  <c r="J4721" i="9"/>
  <c r="J4722" i="9"/>
  <c r="J4723" i="9"/>
  <c r="J4724" i="9"/>
  <c r="J4725" i="9"/>
  <c r="J4726" i="9"/>
  <c r="J4727" i="9"/>
  <c r="J4728" i="9"/>
  <c r="J4729" i="9"/>
  <c r="J4730" i="9"/>
  <c r="J4731" i="9"/>
  <c r="J4732" i="9"/>
  <c r="J4733" i="9"/>
  <c r="J4734" i="9"/>
  <c r="J4735" i="9"/>
  <c r="J4736" i="9"/>
  <c r="J4737" i="9"/>
  <c r="J4738" i="9"/>
  <c r="J4739" i="9"/>
  <c r="J4740" i="9"/>
  <c r="J4741" i="9"/>
  <c r="J4742" i="9"/>
  <c r="J4743" i="9"/>
  <c r="J4744" i="9"/>
  <c r="J4745" i="9"/>
  <c r="J4746" i="9"/>
  <c r="J4747" i="9"/>
  <c r="J4748" i="9"/>
  <c r="J4749" i="9"/>
  <c r="J4750" i="9"/>
  <c r="J4751" i="9"/>
  <c r="J4752" i="9"/>
  <c r="J4753" i="9"/>
  <c r="J4754" i="9"/>
  <c r="J4755" i="9"/>
  <c r="J4756" i="9"/>
  <c r="J4757" i="9"/>
  <c r="J4758" i="9"/>
  <c r="J4759" i="9"/>
  <c r="J4760" i="9"/>
  <c r="J4761" i="9"/>
  <c r="J4762" i="9"/>
  <c r="J4763" i="9"/>
  <c r="J4764" i="9"/>
  <c r="J4765" i="9"/>
  <c r="J4766" i="9"/>
  <c r="J4767" i="9"/>
  <c r="J4768" i="9"/>
  <c r="J4769" i="9"/>
  <c r="J4770" i="9"/>
  <c r="J4771" i="9"/>
  <c r="J4772" i="9"/>
  <c r="J4773" i="9"/>
  <c r="J4774" i="9"/>
  <c r="J4775" i="9"/>
  <c r="J4776" i="9"/>
  <c r="J4777" i="9"/>
  <c r="J4778" i="9"/>
  <c r="J4779" i="9"/>
  <c r="J4780" i="9"/>
  <c r="J4781" i="9"/>
  <c r="J4782" i="9"/>
  <c r="J4783" i="9"/>
  <c r="J4784" i="9"/>
  <c r="J4785" i="9"/>
  <c r="J4786" i="9"/>
  <c r="J4787" i="9"/>
  <c r="J4788" i="9"/>
  <c r="J4789" i="9"/>
  <c r="J4790" i="9"/>
  <c r="J4791" i="9"/>
  <c r="J4792" i="9"/>
  <c r="J4793" i="9"/>
  <c r="J4794" i="9"/>
  <c r="J4795" i="9"/>
  <c r="J4796" i="9"/>
  <c r="J4797" i="9"/>
  <c r="J4798" i="9"/>
  <c r="J4799" i="9"/>
  <c r="J4800" i="9"/>
  <c r="J4801" i="9"/>
  <c r="J4802" i="9"/>
  <c r="J4803" i="9"/>
  <c r="J4804" i="9"/>
  <c r="J4805" i="9"/>
  <c r="J4806" i="9"/>
  <c r="J4807" i="9"/>
  <c r="J4808" i="9"/>
  <c r="J4809" i="9"/>
  <c r="J4810" i="9"/>
  <c r="J4811" i="9"/>
  <c r="J4812" i="9"/>
  <c r="J4813" i="9"/>
  <c r="J4814" i="9"/>
  <c r="J4815" i="9"/>
  <c r="J4816" i="9"/>
  <c r="J4817" i="9"/>
  <c r="J4818" i="9"/>
  <c r="J4819" i="9"/>
  <c r="J4820" i="9"/>
  <c r="J4821" i="9"/>
  <c r="J4822" i="9"/>
  <c r="J4823" i="9"/>
  <c r="J4824" i="9"/>
  <c r="J4825" i="9"/>
  <c r="J4826" i="9"/>
  <c r="J4827" i="9"/>
  <c r="J4828" i="9"/>
  <c r="J4829" i="9"/>
  <c r="J4830" i="9"/>
  <c r="J4831" i="9"/>
  <c r="J4832" i="9"/>
  <c r="J4833" i="9"/>
  <c r="J4834" i="9"/>
  <c r="J4835" i="9"/>
  <c r="J4836" i="9"/>
  <c r="J4837" i="9"/>
  <c r="J4838" i="9"/>
  <c r="J4839" i="9"/>
  <c r="J4840" i="9"/>
  <c r="J4841" i="9"/>
  <c r="J4842" i="9"/>
  <c r="J4843" i="9"/>
  <c r="J4844" i="9"/>
  <c r="J4845" i="9"/>
  <c r="J4846" i="9"/>
  <c r="J4847" i="9"/>
  <c r="J4848" i="9"/>
  <c r="J4849" i="9"/>
  <c r="J4850" i="9"/>
  <c r="J4851" i="9"/>
  <c r="J4852" i="9"/>
  <c r="J4853" i="9"/>
  <c r="J4854" i="9"/>
  <c r="J4855" i="9"/>
  <c r="J4856" i="9"/>
  <c r="J4857" i="9"/>
  <c r="J4858" i="9"/>
  <c r="J4859" i="9"/>
  <c r="J4860" i="9"/>
  <c r="J4861" i="9"/>
  <c r="J4862" i="9"/>
  <c r="J4863" i="9"/>
  <c r="J4864" i="9"/>
  <c r="J4865" i="9"/>
  <c r="J4866" i="9"/>
  <c r="J4867" i="9"/>
  <c r="J4868" i="9"/>
  <c r="J4869" i="9"/>
  <c r="J4870" i="9"/>
  <c r="J4871" i="9"/>
  <c r="J4872" i="9"/>
  <c r="J4873" i="9"/>
  <c r="J4874" i="9"/>
  <c r="J4875" i="9"/>
  <c r="J4876" i="9"/>
  <c r="J4877" i="9"/>
  <c r="J4878" i="9"/>
  <c r="J4879" i="9"/>
  <c r="J4880" i="9"/>
  <c r="J4881" i="9"/>
  <c r="J4882" i="9"/>
  <c r="J4883" i="9"/>
  <c r="J4884" i="9"/>
  <c r="J4885" i="9"/>
  <c r="J4886" i="9"/>
  <c r="J4887" i="9"/>
  <c r="J4888" i="9"/>
  <c r="J4889" i="9"/>
  <c r="J4890" i="9"/>
  <c r="J4891" i="9"/>
  <c r="J4892" i="9"/>
  <c r="J4893" i="9"/>
  <c r="J4894" i="9"/>
  <c r="J4895" i="9"/>
  <c r="J4896" i="9"/>
  <c r="J4897" i="9"/>
  <c r="J4898" i="9"/>
  <c r="J4899" i="9"/>
  <c r="J4900" i="9"/>
  <c r="J4901" i="9"/>
  <c r="J4902" i="9"/>
  <c r="J4903" i="9"/>
  <c r="J4904" i="9"/>
  <c r="J4905" i="9"/>
  <c r="J4906" i="9"/>
  <c r="J4907" i="9"/>
  <c r="J4908" i="9"/>
  <c r="J4909" i="9"/>
  <c r="J4910" i="9"/>
  <c r="J4911" i="9"/>
  <c r="J4912" i="9"/>
  <c r="J4913" i="9"/>
  <c r="J4914" i="9"/>
  <c r="J4915" i="9"/>
  <c r="J4916" i="9"/>
  <c r="J4917" i="9"/>
  <c r="J4918" i="9"/>
  <c r="J4919" i="9"/>
  <c r="J4920" i="9"/>
  <c r="J4921" i="9"/>
  <c r="J4922" i="9"/>
  <c r="J4923" i="9"/>
  <c r="J4924" i="9"/>
  <c r="J4925" i="9"/>
  <c r="J4926" i="9"/>
  <c r="J4927" i="9"/>
  <c r="J4928" i="9"/>
  <c r="J4929" i="9"/>
  <c r="J4930" i="9"/>
  <c r="J4931" i="9"/>
  <c r="J4932" i="9"/>
  <c r="J4933" i="9"/>
  <c r="J4934" i="9"/>
  <c r="J4935" i="9"/>
  <c r="J4936" i="9"/>
  <c r="J4937" i="9"/>
  <c r="J4938" i="9"/>
  <c r="J4939" i="9"/>
  <c r="J4940" i="9"/>
  <c r="J4941" i="9"/>
  <c r="J4942" i="9"/>
  <c r="J4943" i="9"/>
  <c r="J4944" i="9"/>
  <c r="J4945" i="9"/>
  <c r="J4946" i="9"/>
  <c r="J4947" i="9"/>
  <c r="J4948" i="9"/>
  <c r="J4949" i="9"/>
  <c r="J4950" i="9"/>
  <c r="J4951" i="9"/>
  <c r="J4952" i="9"/>
  <c r="J4953" i="9"/>
  <c r="J4954" i="9"/>
  <c r="J4955" i="9"/>
  <c r="J4956" i="9"/>
  <c r="J4957" i="9"/>
  <c r="J4958" i="9"/>
  <c r="J4959" i="9"/>
  <c r="J4960" i="9"/>
  <c r="J4961" i="9"/>
  <c r="J4962" i="9"/>
  <c r="J4963" i="9"/>
  <c r="J4964" i="9"/>
  <c r="J4965" i="9"/>
  <c r="J4966" i="9"/>
  <c r="J4967" i="9"/>
  <c r="J4968" i="9"/>
  <c r="J4969" i="9"/>
  <c r="J4970" i="9"/>
  <c r="J4971" i="9"/>
  <c r="J4972" i="9"/>
  <c r="J4973" i="9"/>
  <c r="J4974" i="9"/>
  <c r="J4975" i="9"/>
  <c r="J4976" i="9"/>
  <c r="J4977" i="9"/>
  <c r="J4978" i="9"/>
  <c r="J4979" i="9"/>
  <c r="J4980" i="9"/>
  <c r="J4981" i="9"/>
  <c r="J4982" i="9"/>
  <c r="J4983" i="9"/>
  <c r="J4984" i="9"/>
  <c r="J4985" i="9"/>
  <c r="J4986" i="9"/>
  <c r="J4987" i="9"/>
  <c r="J4988" i="9"/>
  <c r="J4989" i="9"/>
  <c r="J4990" i="9"/>
  <c r="J4991" i="9"/>
  <c r="J4992" i="9"/>
  <c r="J4993" i="9"/>
  <c r="J4994" i="9"/>
  <c r="J4995" i="9"/>
  <c r="J4996" i="9"/>
  <c r="J4997" i="9"/>
  <c r="J4998" i="9"/>
  <c r="J4999" i="9"/>
  <c r="J5000" i="9"/>
  <c r="A2549" i="9"/>
  <c r="B2549" i="9"/>
  <c r="C2549" i="9"/>
  <c r="E2549" i="9"/>
  <c r="F2549" i="9"/>
  <c r="H2549" i="9"/>
  <c r="J2549" i="9" s="1"/>
  <c r="I2549" i="9"/>
  <c r="A2550" i="9"/>
  <c r="B2550" i="9"/>
  <c r="C2550" i="9"/>
  <c r="E2550" i="9"/>
  <c r="F2550" i="9"/>
  <c r="H2550" i="9"/>
  <c r="J2550" i="9" s="1"/>
  <c r="I2550" i="9"/>
  <c r="A2551" i="9"/>
  <c r="B2551" i="9"/>
  <c r="C2551" i="9"/>
  <c r="E2551" i="9"/>
  <c r="F2551" i="9"/>
  <c r="H2551" i="9"/>
  <c r="J2551" i="9" s="1"/>
  <c r="I2551" i="9"/>
  <c r="A2552" i="9"/>
  <c r="B2552" i="9"/>
  <c r="C2552" i="9"/>
  <c r="E2552" i="9"/>
  <c r="F2552" i="9"/>
  <c r="H2552" i="9"/>
  <c r="J2552" i="9" s="1"/>
  <c r="I2552" i="9"/>
  <c r="A2553" i="9"/>
  <c r="B2553" i="9"/>
  <c r="C2553" i="9"/>
  <c r="E2553" i="9"/>
  <c r="F2553" i="9"/>
  <c r="H2553" i="9"/>
  <c r="J2553" i="9" s="1"/>
  <c r="I2553" i="9"/>
  <c r="A2554" i="9"/>
  <c r="B2554" i="9"/>
  <c r="C2554" i="9"/>
  <c r="E2554" i="9"/>
  <c r="F2554" i="9"/>
  <c r="H2554" i="9"/>
  <c r="J2554" i="9" s="1"/>
  <c r="I2554" i="9"/>
  <c r="A2555" i="9"/>
  <c r="B2555" i="9"/>
  <c r="C2555" i="9"/>
  <c r="E2555" i="9"/>
  <c r="F2555" i="9"/>
  <c r="H2555" i="9"/>
  <c r="J2555" i="9" s="1"/>
  <c r="I2555" i="9"/>
  <c r="A2556" i="9"/>
  <c r="B2556" i="9"/>
  <c r="C2556" i="9"/>
  <c r="E2556" i="9"/>
  <c r="F2556" i="9"/>
  <c r="H2556" i="9"/>
  <c r="J2556" i="9" s="1"/>
  <c r="I2556" i="9"/>
  <c r="A2557" i="9"/>
  <c r="B2557" i="9"/>
  <c r="C2557" i="9"/>
  <c r="E2557" i="9"/>
  <c r="F2557" i="9"/>
  <c r="H2557" i="9"/>
  <c r="J2557" i="9" s="1"/>
  <c r="I2557" i="9"/>
  <c r="A2558" i="9"/>
  <c r="B2558" i="9"/>
  <c r="C2558" i="9"/>
  <c r="E2558" i="9"/>
  <c r="F2558" i="9"/>
  <c r="H2558" i="9"/>
  <c r="J2558" i="9" s="1"/>
  <c r="I2558" i="9"/>
  <c r="A2559" i="9"/>
  <c r="B2559" i="9"/>
  <c r="C2559" i="9"/>
  <c r="E2559" i="9"/>
  <c r="F2559" i="9"/>
  <c r="H2559" i="9"/>
  <c r="J2559" i="9" s="1"/>
  <c r="I2559" i="9"/>
  <c r="A2560" i="9"/>
  <c r="B2560" i="9"/>
  <c r="C2560" i="9"/>
  <c r="E2560" i="9"/>
  <c r="F2560" i="9"/>
  <c r="H2560" i="9"/>
  <c r="J2560" i="9" s="1"/>
  <c r="I2560" i="9"/>
  <c r="A2561" i="9"/>
  <c r="B2561" i="9"/>
  <c r="C2561" i="9"/>
  <c r="E2561" i="9"/>
  <c r="F2561" i="9"/>
  <c r="H2561" i="9"/>
  <c r="J2561" i="9" s="1"/>
  <c r="I2561" i="9"/>
  <c r="A2562" i="9"/>
  <c r="B2562" i="9"/>
  <c r="C2562" i="9"/>
  <c r="E2562" i="9"/>
  <c r="F2562" i="9"/>
  <c r="H2562" i="9"/>
  <c r="J2562" i="9" s="1"/>
  <c r="I2562" i="9"/>
  <c r="A2563" i="9"/>
  <c r="B2563" i="9"/>
  <c r="C2563" i="9"/>
  <c r="E2563" i="9"/>
  <c r="F2563" i="9"/>
  <c r="H2563" i="9"/>
  <c r="J2563" i="9" s="1"/>
  <c r="I2563" i="9"/>
  <c r="A2564" i="9"/>
  <c r="B2564" i="9"/>
  <c r="C2564" i="9"/>
  <c r="E2564" i="9"/>
  <c r="F2564" i="9"/>
  <c r="H2564" i="9"/>
  <c r="J2564" i="9" s="1"/>
  <c r="I2564" i="9"/>
  <c r="A2565" i="9"/>
  <c r="B2565" i="9"/>
  <c r="C2565" i="9"/>
  <c r="E2565" i="9"/>
  <c r="F2565" i="9"/>
  <c r="H2565" i="9"/>
  <c r="J2565" i="9" s="1"/>
  <c r="I2565" i="9"/>
  <c r="A2566" i="9"/>
  <c r="B2566" i="9"/>
  <c r="C2566" i="9"/>
  <c r="E2566" i="9"/>
  <c r="F2566" i="9"/>
  <c r="H2566" i="9"/>
  <c r="J2566" i="9" s="1"/>
  <c r="I2566" i="9"/>
  <c r="A2567" i="9"/>
  <c r="B2567" i="9"/>
  <c r="C2567" i="9"/>
  <c r="E2567" i="9"/>
  <c r="F2567" i="9"/>
  <c r="H2567" i="9"/>
  <c r="J2567" i="9" s="1"/>
  <c r="I2567" i="9"/>
  <c r="A2568" i="9"/>
  <c r="B2568" i="9"/>
  <c r="C2568" i="9"/>
  <c r="E2568" i="9"/>
  <c r="F2568" i="9"/>
  <c r="H2568" i="9"/>
  <c r="J2568" i="9" s="1"/>
  <c r="I2568" i="9"/>
  <c r="A2569" i="9"/>
  <c r="B2569" i="9"/>
  <c r="C2569" i="9"/>
  <c r="E2569" i="9"/>
  <c r="F2569" i="9"/>
  <c r="H2569" i="9"/>
  <c r="J2569" i="9" s="1"/>
  <c r="I2569" i="9"/>
  <c r="A2570" i="9"/>
  <c r="B2570" i="9"/>
  <c r="C2570" i="9"/>
  <c r="E2570" i="9"/>
  <c r="F2570" i="9"/>
  <c r="H2570" i="9"/>
  <c r="J2570" i="9" s="1"/>
  <c r="I2570" i="9"/>
  <c r="A2571" i="9"/>
  <c r="B2571" i="9"/>
  <c r="C2571" i="9"/>
  <c r="E2571" i="9"/>
  <c r="F2571" i="9"/>
  <c r="H2571" i="9"/>
  <c r="J2571" i="9" s="1"/>
  <c r="I2571" i="9"/>
  <c r="A2572" i="9"/>
  <c r="B2572" i="9"/>
  <c r="C2572" i="9"/>
  <c r="E2572" i="9"/>
  <c r="F2572" i="9"/>
  <c r="H2572" i="9"/>
  <c r="J2572" i="9" s="1"/>
  <c r="I2572" i="9"/>
  <c r="A2573" i="9"/>
  <c r="B2573" i="9"/>
  <c r="C2573" i="9"/>
  <c r="E2573" i="9"/>
  <c r="F2573" i="9"/>
  <c r="H2573" i="9"/>
  <c r="J2573" i="9" s="1"/>
  <c r="I2573" i="9"/>
  <c r="A2574" i="9"/>
  <c r="B2574" i="9"/>
  <c r="C2574" i="9"/>
  <c r="E2574" i="9"/>
  <c r="F2574" i="9"/>
  <c r="H2574" i="9"/>
  <c r="J2574" i="9" s="1"/>
  <c r="I2574" i="9"/>
  <c r="A2575" i="9"/>
  <c r="B2575" i="9"/>
  <c r="C2575" i="9"/>
  <c r="E2575" i="9"/>
  <c r="F2575" i="9"/>
  <c r="H2575" i="9"/>
  <c r="J2575" i="9" s="1"/>
  <c r="I2575" i="9"/>
  <c r="A2576" i="9"/>
  <c r="B2576" i="9"/>
  <c r="C2576" i="9"/>
  <c r="E2576" i="9"/>
  <c r="F2576" i="9"/>
  <c r="H2576" i="9"/>
  <c r="J2576" i="9" s="1"/>
  <c r="I2576" i="9"/>
  <c r="A2577" i="9"/>
  <c r="B2577" i="9"/>
  <c r="C2577" i="9"/>
  <c r="E2577" i="9"/>
  <c r="F2577" i="9"/>
  <c r="H2577" i="9"/>
  <c r="J2577" i="9" s="1"/>
  <c r="I2577" i="9"/>
  <c r="A2578" i="9"/>
  <c r="B2578" i="9"/>
  <c r="C2578" i="9"/>
  <c r="E2578" i="9"/>
  <c r="F2578" i="9"/>
  <c r="H2578" i="9"/>
  <c r="J2578" i="9" s="1"/>
  <c r="I2578" i="9"/>
  <c r="A2579" i="9"/>
  <c r="B2579" i="9"/>
  <c r="C2579" i="9"/>
  <c r="E2579" i="9"/>
  <c r="F2579" i="9"/>
  <c r="H2579" i="9"/>
  <c r="J2579" i="9" s="1"/>
  <c r="I2579" i="9"/>
  <c r="A2580" i="9"/>
  <c r="B2580" i="9"/>
  <c r="C2580" i="9"/>
  <c r="E2580" i="9"/>
  <c r="F2580" i="9"/>
  <c r="H2580" i="9"/>
  <c r="J2580" i="9" s="1"/>
  <c r="I2580" i="9"/>
  <c r="A2581" i="9"/>
  <c r="B2581" i="9"/>
  <c r="C2581" i="9"/>
  <c r="E2581" i="9"/>
  <c r="F2581" i="9"/>
  <c r="H2581" i="9"/>
  <c r="J2581" i="9" s="1"/>
  <c r="I2581" i="9"/>
  <c r="A2582" i="9"/>
  <c r="B2582" i="9"/>
  <c r="C2582" i="9"/>
  <c r="E2582" i="9"/>
  <c r="F2582" i="9"/>
  <c r="H2582" i="9"/>
  <c r="J2582" i="9" s="1"/>
  <c r="I2582" i="9"/>
  <c r="A2583" i="9"/>
  <c r="B2583" i="9"/>
  <c r="C2583" i="9"/>
  <c r="E2583" i="9"/>
  <c r="F2583" i="9"/>
  <c r="H2583" i="9"/>
  <c r="J2583" i="9" s="1"/>
  <c r="I2583" i="9"/>
  <c r="A2584" i="9"/>
  <c r="B2584" i="9"/>
  <c r="C2584" i="9"/>
  <c r="E2584" i="9"/>
  <c r="F2584" i="9"/>
  <c r="H2584" i="9"/>
  <c r="J2584" i="9" s="1"/>
  <c r="I2584" i="9"/>
  <c r="A2585" i="9"/>
  <c r="B2585" i="9"/>
  <c r="C2585" i="9"/>
  <c r="E2585" i="9"/>
  <c r="F2585" i="9"/>
  <c r="H2585" i="9"/>
  <c r="J2585" i="9" s="1"/>
  <c r="I2585" i="9"/>
  <c r="A2586" i="9"/>
  <c r="B2586" i="9"/>
  <c r="C2586" i="9"/>
  <c r="E2586" i="9"/>
  <c r="F2586" i="9"/>
  <c r="H2586" i="9"/>
  <c r="J2586" i="9" s="1"/>
  <c r="I2586" i="9"/>
  <c r="A2587" i="9"/>
  <c r="B2587" i="9"/>
  <c r="C2587" i="9"/>
  <c r="E2587" i="9"/>
  <c r="F2587" i="9"/>
  <c r="H2587" i="9"/>
  <c r="J2587" i="9" s="1"/>
  <c r="I2587" i="9"/>
  <c r="A2588" i="9"/>
  <c r="B2588" i="9"/>
  <c r="C2588" i="9"/>
  <c r="E2588" i="9"/>
  <c r="F2588" i="9"/>
  <c r="H2588" i="9"/>
  <c r="J2588" i="9" s="1"/>
  <c r="I2588" i="9"/>
  <c r="A2589" i="9"/>
  <c r="B2589" i="9"/>
  <c r="C2589" i="9"/>
  <c r="E2589" i="9"/>
  <c r="F2589" i="9"/>
  <c r="H2589" i="9"/>
  <c r="J2589" i="9" s="1"/>
  <c r="I2589" i="9"/>
  <c r="A2590" i="9"/>
  <c r="B2590" i="9"/>
  <c r="C2590" i="9"/>
  <c r="E2590" i="9"/>
  <c r="F2590" i="9"/>
  <c r="H2590" i="9"/>
  <c r="J2590" i="9" s="1"/>
  <c r="I2590" i="9"/>
  <c r="A2591" i="9"/>
  <c r="B2591" i="9"/>
  <c r="C2591" i="9"/>
  <c r="E2591" i="9"/>
  <c r="F2591" i="9"/>
  <c r="H2591" i="9"/>
  <c r="J2591" i="9" s="1"/>
  <c r="I2591" i="9"/>
  <c r="A2592" i="9"/>
  <c r="B2592" i="9"/>
  <c r="C2592" i="9"/>
  <c r="E2592" i="9"/>
  <c r="F2592" i="9"/>
  <c r="H2592" i="9"/>
  <c r="J2592" i="9" s="1"/>
  <c r="I2592" i="9"/>
  <c r="A2593" i="9"/>
  <c r="B2593" i="9"/>
  <c r="C2593" i="9"/>
  <c r="E2593" i="9"/>
  <c r="F2593" i="9"/>
  <c r="H2593" i="9"/>
  <c r="J2593" i="9" s="1"/>
  <c r="I2593" i="9"/>
  <c r="A2594" i="9"/>
  <c r="B2594" i="9"/>
  <c r="C2594" i="9"/>
  <c r="E2594" i="9"/>
  <c r="F2594" i="9"/>
  <c r="H2594" i="9"/>
  <c r="J2594" i="9" s="1"/>
  <c r="I2594" i="9"/>
  <c r="A2595" i="9"/>
  <c r="B2595" i="9"/>
  <c r="C2595" i="9"/>
  <c r="E2595" i="9"/>
  <c r="F2595" i="9"/>
  <c r="H2595" i="9"/>
  <c r="J2595" i="9" s="1"/>
  <c r="I2595" i="9"/>
  <c r="A2596" i="9"/>
  <c r="B2596" i="9"/>
  <c r="C2596" i="9"/>
  <c r="E2596" i="9"/>
  <c r="F2596" i="9"/>
  <c r="H2596" i="9"/>
  <c r="J2596" i="9" s="1"/>
  <c r="I2596" i="9"/>
  <c r="A2597" i="9"/>
  <c r="B2597" i="9"/>
  <c r="C2597" i="9"/>
  <c r="E2597" i="9"/>
  <c r="F2597" i="9"/>
  <c r="H2597" i="9"/>
  <c r="J2597" i="9" s="1"/>
  <c r="I2597" i="9"/>
  <c r="A2598" i="9"/>
  <c r="B2598" i="9"/>
  <c r="C2598" i="9"/>
  <c r="E2598" i="9"/>
  <c r="F2598" i="9"/>
  <c r="H2598" i="9"/>
  <c r="J2598" i="9" s="1"/>
  <c r="I2598" i="9"/>
  <c r="A2599" i="9"/>
  <c r="B2599" i="9"/>
  <c r="C2599" i="9"/>
  <c r="E2599" i="9"/>
  <c r="F2599" i="9"/>
  <c r="H2599" i="9"/>
  <c r="J2599" i="9" s="1"/>
  <c r="I2599" i="9"/>
  <c r="A2600" i="9"/>
  <c r="B2600" i="9"/>
  <c r="C2600" i="9"/>
  <c r="E2600" i="9"/>
  <c r="F2600" i="9"/>
  <c r="H2600" i="9"/>
  <c r="J2600" i="9" s="1"/>
  <c r="I2600" i="9"/>
  <c r="A2601" i="9"/>
  <c r="B2601" i="9"/>
  <c r="C2601" i="9"/>
  <c r="E2601" i="9"/>
  <c r="F2601" i="9"/>
  <c r="H2601" i="9"/>
  <c r="J2601" i="9" s="1"/>
  <c r="I2601" i="9"/>
  <c r="A2602" i="9"/>
  <c r="B2602" i="9"/>
  <c r="C2602" i="9"/>
  <c r="E2602" i="9"/>
  <c r="F2602" i="9"/>
  <c r="H2602" i="9"/>
  <c r="J2602" i="9" s="1"/>
  <c r="I2602" i="9"/>
  <c r="A2603" i="9"/>
  <c r="B2603" i="9"/>
  <c r="C2603" i="9"/>
  <c r="E2603" i="9"/>
  <c r="F2603" i="9"/>
  <c r="H2603" i="9"/>
  <c r="J2603" i="9" s="1"/>
  <c r="I2603" i="9"/>
  <c r="A2604" i="9"/>
  <c r="B2604" i="9"/>
  <c r="C2604" i="9"/>
  <c r="E2604" i="9"/>
  <c r="F2604" i="9"/>
  <c r="H2604" i="9"/>
  <c r="J2604" i="9" s="1"/>
  <c r="I2604" i="9"/>
  <c r="A2605" i="9"/>
  <c r="B2605" i="9"/>
  <c r="C2605" i="9"/>
  <c r="E2605" i="9"/>
  <c r="F2605" i="9"/>
  <c r="H2605" i="9"/>
  <c r="J2605" i="9" s="1"/>
  <c r="I2605" i="9"/>
  <c r="A2606" i="9"/>
  <c r="B2606" i="9"/>
  <c r="C2606" i="9"/>
  <c r="E2606" i="9"/>
  <c r="F2606" i="9"/>
  <c r="H2606" i="9"/>
  <c r="J2606" i="9" s="1"/>
  <c r="I2606" i="9"/>
  <c r="A2607" i="9"/>
  <c r="B2607" i="9"/>
  <c r="C2607" i="9"/>
  <c r="E2607" i="9"/>
  <c r="F2607" i="9"/>
  <c r="H2607" i="9"/>
  <c r="J2607" i="9" s="1"/>
  <c r="I2607" i="9"/>
  <c r="A2608" i="9"/>
  <c r="B2608" i="9"/>
  <c r="C2608" i="9"/>
  <c r="E2608" i="9"/>
  <c r="F2608" i="9"/>
  <c r="H2608" i="9"/>
  <c r="J2608" i="9" s="1"/>
  <c r="I2608" i="9"/>
  <c r="A2609" i="9"/>
  <c r="B2609" i="9"/>
  <c r="C2609" i="9"/>
  <c r="E2609" i="9"/>
  <c r="F2609" i="9"/>
  <c r="H2609" i="9"/>
  <c r="J2609" i="9" s="1"/>
  <c r="I2609" i="9"/>
  <c r="A2610" i="9"/>
  <c r="B2610" i="9"/>
  <c r="C2610" i="9"/>
  <c r="E2610" i="9"/>
  <c r="F2610" i="9"/>
  <c r="H2610" i="9"/>
  <c r="J2610" i="9" s="1"/>
  <c r="I2610" i="9"/>
  <c r="A2611" i="9"/>
  <c r="B2611" i="9"/>
  <c r="C2611" i="9"/>
  <c r="E2611" i="9"/>
  <c r="F2611" i="9"/>
  <c r="H2611" i="9"/>
  <c r="J2611" i="9" s="1"/>
  <c r="I2611" i="9"/>
  <c r="A2612" i="9"/>
  <c r="B2612" i="9"/>
  <c r="C2612" i="9"/>
  <c r="E2612" i="9"/>
  <c r="F2612" i="9"/>
  <c r="H2612" i="9"/>
  <c r="J2612" i="9" s="1"/>
  <c r="I2612" i="9"/>
  <c r="A2613" i="9"/>
  <c r="B2613" i="9"/>
  <c r="C2613" i="9"/>
  <c r="E2613" i="9"/>
  <c r="F2613" i="9"/>
  <c r="H2613" i="9"/>
  <c r="J2613" i="9" s="1"/>
  <c r="I2613" i="9"/>
  <c r="A2614" i="9"/>
  <c r="B2614" i="9"/>
  <c r="C2614" i="9"/>
  <c r="E2614" i="9"/>
  <c r="F2614" i="9"/>
  <c r="H2614" i="9"/>
  <c r="J2614" i="9" s="1"/>
  <c r="I2614" i="9"/>
  <c r="A2615" i="9"/>
  <c r="B2615" i="9"/>
  <c r="C2615" i="9"/>
  <c r="E2615" i="9"/>
  <c r="F2615" i="9"/>
  <c r="H2615" i="9"/>
  <c r="J2615" i="9" s="1"/>
  <c r="I2615" i="9"/>
  <c r="A2616" i="9"/>
  <c r="B2616" i="9"/>
  <c r="C2616" i="9"/>
  <c r="E2616" i="9"/>
  <c r="F2616" i="9"/>
  <c r="H2616" i="9"/>
  <c r="J2616" i="9" s="1"/>
  <c r="I2616" i="9"/>
  <c r="A2617" i="9"/>
  <c r="B2617" i="9"/>
  <c r="C2617" i="9"/>
  <c r="E2617" i="9"/>
  <c r="F2617" i="9"/>
  <c r="H2617" i="9"/>
  <c r="J2617" i="9" s="1"/>
  <c r="I2617" i="9"/>
  <c r="A2618" i="9"/>
  <c r="B2618" i="9"/>
  <c r="C2618" i="9"/>
  <c r="E2618" i="9"/>
  <c r="F2618" i="9"/>
  <c r="H2618" i="9"/>
  <c r="J2618" i="9" s="1"/>
  <c r="I2618" i="9"/>
  <c r="A2619" i="9"/>
  <c r="B2619" i="9"/>
  <c r="C2619" i="9"/>
  <c r="E2619" i="9"/>
  <c r="F2619" i="9"/>
  <c r="H2619" i="9"/>
  <c r="J2619" i="9" s="1"/>
  <c r="I2619" i="9"/>
  <c r="A2620" i="9"/>
  <c r="B2620" i="9"/>
  <c r="C2620" i="9"/>
  <c r="E2620" i="9"/>
  <c r="F2620" i="9"/>
  <c r="H2620" i="9"/>
  <c r="J2620" i="9" s="1"/>
  <c r="I2620" i="9"/>
  <c r="A2621" i="9"/>
  <c r="B2621" i="9"/>
  <c r="C2621" i="9"/>
  <c r="E2621" i="9"/>
  <c r="F2621" i="9"/>
  <c r="H2621" i="9"/>
  <c r="J2621" i="9" s="1"/>
  <c r="I2621" i="9"/>
  <c r="A2622" i="9"/>
  <c r="B2622" i="9"/>
  <c r="C2622" i="9"/>
  <c r="E2622" i="9"/>
  <c r="F2622" i="9"/>
  <c r="H2622" i="9"/>
  <c r="J2622" i="9" s="1"/>
  <c r="I2622" i="9"/>
  <c r="A2623" i="9"/>
  <c r="B2623" i="9"/>
  <c r="C2623" i="9"/>
  <c r="E2623" i="9"/>
  <c r="F2623" i="9"/>
  <c r="H2623" i="9"/>
  <c r="J2623" i="9" s="1"/>
  <c r="I2623" i="9"/>
  <c r="A2624" i="9"/>
  <c r="B2624" i="9"/>
  <c r="C2624" i="9"/>
  <c r="E2624" i="9"/>
  <c r="F2624" i="9"/>
  <c r="H2624" i="9"/>
  <c r="J2624" i="9" s="1"/>
  <c r="I2624" i="9"/>
  <c r="A2625" i="9"/>
  <c r="B2625" i="9"/>
  <c r="C2625" i="9"/>
  <c r="E2625" i="9"/>
  <c r="F2625" i="9"/>
  <c r="H2625" i="9"/>
  <c r="J2625" i="9" s="1"/>
  <c r="I2625" i="9"/>
  <c r="A2626" i="9"/>
  <c r="B2626" i="9"/>
  <c r="C2626" i="9"/>
  <c r="E2626" i="9"/>
  <c r="F2626" i="9"/>
  <c r="H2626" i="9"/>
  <c r="J2626" i="9" s="1"/>
  <c r="I2626" i="9"/>
  <c r="A2627" i="9"/>
  <c r="B2627" i="9"/>
  <c r="C2627" i="9"/>
  <c r="E2627" i="9"/>
  <c r="F2627" i="9"/>
  <c r="H2627" i="9"/>
  <c r="J2627" i="9" s="1"/>
  <c r="I2627" i="9"/>
  <c r="A2628" i="9"/>
  <c r="B2628" i="9"/>
  <c r="C2628" i="9"/>
  <c r="E2628" i="9"/>
  <c r="F2628" i="9"/>
  <c r="H2628" i="9"/>
  <c r="J2628" i="9" s="1"/>
  <c r="I2628" i="9"/>
  <c r="A2629" i="9"/>
  <c r="B2629" i="9"/>
  <c r="C2629" i="9"/>
  <c r="E2629" i="9"/>
  <c r="F2629" i="9"/>
  <c r="H2629" i="9"/>
  <c r="J2629" i="9" s="1"/>
  <c r="I2629" i="9"/>
  <c r="A2630" i="9"/>
  <c r="B2630" i="9"/>
  <c r="C2630" i="9"/>
  <c r="E2630" i="9"/>
  <c r="F2630" i="9"/>
  <c r="H2630" i="9"/>
  <c r="J2630" i="9" s="1"/>
  <c r="I2630" i="9"/>
  <c r="A2631" i="9"/>
  <c r="B2631" i="9"/>
  <c r="C2631" i="9"/>
  <c r="E2631" i="9"/>
  <c r="F2631" i="9"/>
  <c r="H2631" i="9"/>
  <c r="J2631" i="9" s="1"/>
  <c r="I2631" i="9"/>
  <c r="A2632" i="9"/>
  <c r="B2632" i="9"/>
  <c r="C2632" i="9"/>
  <c r="E2632" i="9"/>
  <c r="F2632" i="9"/>
  <c r="H2632" i="9"/>
  <c r="J2632" i="9" s="1"/>
  <c r="I2632" i="9"/>
  <c r="A2633" i="9"/>
  <c r="B2633" i="9"/>
  <c r="C2633" i="9"/>
  <c r="E2633" i="9"/>
  <c r="F2633" i="9"/>
  <c r="H2633" i="9"/>
  <c r="J2633" i="9" s="1"/>
  <c r="I2633" i="9"/>
  <c r="A2634" i="9"/>
  <c r="B2634" i="9"/>
  <c r="C2634" i="9"/>
  <c r="E2634" i="9"/>
  <c r="F2634" i="9"/>
  <c r="H2634" i="9"/>
  <c r="J2634" i="9" s="1"/>
  <c r="I2634" i="9"/>
  <c r="A2635" i="9"/>
  <c r="B2635" i="9"/>
  <c r="C2635" i="9"/>
  <c r="E2635" i="9"/>
  <c r="F2635" i="9"/>
  <c r="H2635" i="9"/>
  <c r="J2635" i="9" s="1"/>
  <c r="I2635" i="9"/>
  <c r="A2636" i="9"/>
  <c r="B2636" i="9"/>
  <c r="C2636" i="9"/>
  <c r="E2636" i="9"/>
  <c r="F2636" i="9"/>
  <c r="H2636" i="9"/>
  <c r="J2636" i="9" s="1"/>
  <c r="I2636" i="9"/>
  <c r="A2637" i="9"/>
  <c r="B2637" i="9"/>
  <c r="C2637" i="9"/>
  <c r="E2637" i="9"/>
  <c r="F2637" i="9"/>
  <c r="H2637" i="9"/>
  <c r="J2637" i="9" s="1"/>
  <c r="I2637" i="9"/>
  <c r="A2638" i="9"/>
  <c r="B2638" i="9"/>
  <c r="C2638" i="9"/>
  <c r="E2638" i="9"/>
  <c r="F2638" i="9"/>
  <c r="H2638" i="9"/>
  <c r="J2638" i="9" s="1"/>
  <c r="I2638" i="9"/>
  <c r="A2639" i="9"/>
  <c r="B2639" i="9"/>
  <c r="C2639" i="9"/>
  <c r="E2639" i="9"/>
  <c r="F2639" i="9"/>
  <c r="H2639" i="9"/>
  <c r="J2639" i="9" s="1"/>
  <c r="I2639" i="9"/>
  <c r="A2640" i="9"/>
  <c r="B2640" i="9"/>
  <c r="C2640" i="9"/>
  <c r="E2640" i="9"/>
  <c r="F2640" i="9"/>
  <c r="H2640" i="9"/>
  <c r="J2640" i="9" s="1"/>
  <c r="I2640" i="9"/>
  <c r="A2641" i="9"/>
  <c r="B2641" i="9"/>
  <c r="C2641" i="9"/>
  <c r="E2641" i="9"/>
  <c r="F2641" i="9"/>
  <c r="H2641" i="9"/>
  <c r="J2641" i="9" s="1"/>
  <c r="I2641" i="9"/>
  <c r="A2642" i="9"/>
  <c r="B2642" i="9"/>
  <c r="C2642" i="9"/>
  <c r="E2642" i="9"/>
  <c r="F2642" i="9"/>
  <c r="H2642" i="9"/>
  <c r="J2642" i="9" s="1"/>
  <c r="I2642" i="9"/>
  <c r="A2643" i="9"/>
  <c r="B2643" i="9"/>
  <c r="C2643" i="9"/>
  <c r="E2643" i="9"/>
  <c r="F2643" i="9"/>
  <c r="H2643" i="9"/>
  <c r="J2643" i="9" s="1"/>
  <c r="I2643" i="9"/>
  <c r="A2644" i="9"/>
  <c r="B2644" i="9"/>
  <c r="C2644" i="9"/>
  <c r="E2644" i="9"/>
  <c r="F2644" i="9"/>
  <c r="H2644" i="9"/>
  <c r="J2644" i="9" s="1"/>
  <c r="I2644" i="9"/>
  <c r="A2645" i="9"/>
  <c r="B2645" i="9"/>
  <c r="C2645" i="9"/>
  <c r="E2645" i="9"/>
  <c r="F2645" i="9"/>
  <c r="H2645" i="9"/>
  <c r="J2645" i="9" s="1"/>
  <c r="I2645" i="9"/>
  <c r="A2646" i="9"/>
  <c r="B2646" i="9"/>
  <c r="C2646" i="9"/>
  <c r="E2646" i="9"/>
  <c r="F2646" i="9"/>
  <c r="H2646" i="9"/>
  <c r="J2646" i="9" s="1"/>
  <c r="I2646" i="9"/>
  <c r="A2647" i="9"/>
  <c r="B2647" i="9"/>
  <c r="C2647" i="9"/>
  <c r="E2647" i="9"/>
  <c r="F2647" i="9"/>
  <c r="H2647" i="9"/>
  <c r="J2647" i="9" s="1"/>
  <c r="I2647" i="9"/>
  <c r="A2648" i="9"/>
  <c r="B2648" i="9"/>
  <c r="C2648" i="9"/>
  <c r="E2648" i="9"/>
  <c r="F2648" i="9"/>
  <c r="H2648" i="9"/>
  <c r="J2648" i="9" s="1"/>
  <c r="I2648" i="9"/>
  <c r="A2649" i="9"/>
  <c r="B2649" i="9"/>
  <c r="C2649" i="9"/>
  <c r="E2649" i="9"/>
  <c r="F2649" i="9"/>
  <c r="H2649" i="9"/>
  <c r="J2649" i="9" s="1"/>
  <c r="I2649" i="9"/>
  <c r="A2650" i="9"/>
  <c r="B2650" i="9"/>
  <c r="C2650" i="9"/>
  <c r="E2650" i="9"/>
  <c r="F2650" i="9"/>
  <c r="H2650" i="9"/>
  <c r="J2650" i="9" s="1"/>
  <c r="I2650" i="9"/>
  <c r="A2651" i="9"/>
  <c r="B2651" i="9"/>
  <c r="C2651" i="9"/>
  <c r="E2651" i="9"/>
  <c r="F2651" i="9"/>
  <c r="H2651" i="9"/>
  <c r="J2651" i="9" s="1"/>
  <c r="I2651" i="9"/>
  <c r="A2652" i="9"/>
  <c r="B2652" i="9"/>
  <c r="C2652" i="9"/>
  <c r="E2652" i="9"/>
  <c r="F2652" i="9"/>
  <c r="H2652" i="9"/>
  <c r="J2652" i="9" s="1"/>
  <c r="I2652" i="9"/>
  <c r="A2653" i="9"/>
  <c r="B2653" i="9"/>
  <c r="C2653" i="9"/>
  <c r="E2653" i="9"/>
  <c r="F2653" i="9"/>
  <c r="H2653" i="9"/>
  <c r="J2653" i="9" s="1"/>
  <c r="I2653" i="9"/>
  <c r="A2654" i="9"/>
  <c r="B2654" i="9"/>
  <c r="C2654" i="9"/>
  <c r="E2654" i="9"/>
  <c r="F2654" i="9"/>
  <c r="H2654" i="9"/>
  <c r="J2654" i="9" s="1"/>
  <c r="I2654" i="9"/>
  <c r="A2655" i="9"/>
  <c r="B2655" i="9"/>
  <c r="C2655" i="9"/>
  <c r="E2655" i="9"/>
  <c r="F2655" i="9"/>
  <c r="H2655" i="9"/>
  <c r="J2655" i="9" s="1"/>
  <c r="I2655" i="9"/>
  <c r="A2656" i="9"/>
  <c r="B2656" i="9"/>
  <c r="C2656" i="9"/>
  <c r="E2656" i="9"/>
  <c r="F2656" i="9"/>
  <c r="H2656" i="9"/>
  <c r="J2656" i="9" s="1"/>
  <c r="I2656" i="9"/>
  <c r="A2657" i="9"/>
  <c r="B2657" i="9"/>
  <c r="C2657" i="9"/>
  <c r="E2657" i="9"/>
  <c r="F2657" i="9"/>
  <c r="H2657" i="9"/>
  <c r="J2657" i="9" s="1"/>
  <c r="I2657" i="9"/>
  <c r="A2658" i="9"/>
  <c r="B2658" i="9"/>
  <c r="C2658" i="9"/>
  <c r="E2658" i="9"/>
  <c r="F2658" i="9"/>
  <c r="H2658" i="9"/>
  <c r="J2658" i="9" s="1"/>
  <c r="I2658" i="9"/>
  <c r="A2659" i="9"/>
  <c r="B2659" i="9"/>
  <c r="C2659" i="9"/>
  <c r="E2659" i="9"/>
  <c r="F2659" i="9"/>
  <c r="H2659" i="9"/>
  <c r="J2659" i="9" s="1"/>
  <c r="I2659" i="9"/>
  <c r="A2660" i="9"/>
  <c r="B2660" i="9"/>
  <c r="C2660" i="9"/>
  <c r="E2660" i="9"/>
  <c r="F2660" i="9"/>
  <c r="H2660" i="9"/>
  <c r="J2660" i="9" s="1"/>
  <c r="I2660" i="9"/>
  <c r="A2661" i="9"/>
  <c r="B2661" i="9"/>
  <c r="C2661" i="9"/>
  <c r="E2661" i="9"/>
  <c r="F2661" i="9"/>
  <c r="H2661" i="9"/>
  <c r="J2661" i="9" s="1"/>
  <c r="I2661" i="9"/>
  <c r="A2662" i="9"/>
  <c r="B2662" i="9"/>
  <c r="C2662" i="9"/>
  <c r="E2662" i="9"/>
  <c r="F2662" i="9"/>
  <c r="H2662" i="9"/>
  <c r="J2662" i="9" s="1"/>
  <c r="I2662" i="9"/>
  <c r="A2663" i="9"/>
  <c r="B2663" i="9"/>
  <c r="C2663" i="9"/>
  <c r="E2663" i="9"/>
  <c r="F2663" i="9"/>
  <c r="H2663" i="9"/>
  <c r="J2663" i="9" s="1"/>
  <c r="I2663" i="9"/>
  <c r="A2664" i="9"/>
  <c r="B2664" i="9"/>
  <c r="C2664" i="9"/>
  <c r="E2664" i="9"/>
  <c r="F2664" i="9"/>
  <c r="H2664" i="9"/>
  <c r="J2664" i="9" s="1"/>
  <c r="I2664" i="9"/>
  <c r="A2665" i="9"/>
  <c r="B2665" i="9"/>
  <c r="C2665" i="9"/>
  <c r="E2665" i="9"/>
  <c r="F2665" i="9"/>
  <c r="H2665" i="9"/>
  <c r="J2665" i="9" s="1"/>
  <c r="I2665" i="9"/>
  <c r="A2666" i="9"/>
  <c r="B2666" i="9"/>
  <c r="C2666" i="9"/>
  <c r="E2666" i="9"/>
  <c r="F2666" i="9"/>
  <c r="H2666" i="9"/>
  <c r="J2666" i="9" s="1"/>
  <c r="I2666" i="9"/>
  <c r="A2667" i="9"/>
  <c r="B2667" i="9"/>
  <c r="C2667" i="9"/>
  <c r="E2667" i="9"/>
  <c r="F2667" i="9"/>
  <c r="H2667" i="9"/>
  <c r="J2667" i="9" s="1"/>
  <c r="I2667" i="9"/>
  <c r="A2668" i="9"/>
  <c r="B2668" i="9"/>
  <c r="C2668" i="9"/>
  <c r="E2668" i="9"/>
  <c r="F2668" i="9"/>
  <c r="H2668" i="9"/>
  <c r="J2668" i="9" s="1"/>
  <c r="I2668" i="9"/>
  <c r="A2669" i="9"/>
  <c r="B2669" i="9"/>
  <c r="C2669" i="9"/>
  <c r="E2669" i="9"/>
  <c r="F2669" i="9"/>
  <c r="H2669" i="9"/>
  <c r="J2669" i="9" s="1"/>
  <c r="I2669" i="9"/>
  <c r="A2670" i="9"/>
  <c r="B2670" i="9"/>
  <c r="C2670" i="9"/>
  <c r="E2670" i="9"/>
  <c r="F2670" i="9"/>
  <c r="H2670" i="9"/>
  <c r="J2670" i="9" s="1"/>
  <c r="I2670" i="9"/>
  <c r="A2671" i="9"/>
  <c r="B2671" i="9"/>
  <c r="C2671" i="9"/>
  <c r="E2671" i="9"/>
  <c r="F2671" i="9"/>
  <c r="H2671" i="9"/>
  <c r="J2671" i="9" s="1"/>
  <c r="I2671" i="9"/>
  <c r="A2672" i="9"/>
  <c r="B2672" i="9"/>
  <c r="C2672" i="9"/>
  <c r="E2672" i="9"/>
  <c r="F2672" i="9"/>
  <c r="H2672" i="9"/>
  <c r="J2672" i="9" s="1"/>
  <c r="I2672" i="9"/>
  <c r="A2673" i="9"/>
  <c r="B2673" i="9"/>
  <c r="C2673" i="9"/>
  <c r="E2673" i="9"/>
  <c r="F2673" i="9"/>
  <c r="H2673" i="9"/>
  <c r="J2673" i="9" s="1"/>
  <c r="I2673" i="9"/>
  <c r="A2674" i="9"/>
  <c r="B2674" i="9"/>
  <c r="C2674" i="9"/>
  <c r="E2674" i="9"/>
  <c r="F2674" i="9"/>
  <c r="H2674" i="9"/>
  <c r="J2674" i="9" s="1"/>
  <c r="I2674" i="9"/>
  <c r="A2675" i="9"/>
  <c r="B2675" i="9"/>
  <c r="C2675" i="9"/>
  <c r="E2675" i="9"/>
  <c r="F2675" i="9"/>
  <c r="H2675" i="9"/>
  <c r="J2675" i="9" s="1"/>
  <c r="I2675" i="9"/>
  <c r="A2676" i="9"/>
  <c r="B2676" i="9"/>
  <c r="C2676" i="9"/>
  <c r="E2676" i="9"/>
  <c r="F2676" i="9"/>
  <c r="H2676" i="9"/>
  <c r="J2676" i="9" s="1"/>
  <c r="I2676" i="9"/>
  <c r="A2677" i="9"/>
  <c r="B2677" i="9"/>
  <c r="C2677" i="9"/>
  <c r="E2677" i="9"/>
  <c r="F2677" i="9"/>
  <c r="H2677" i="9"/>
  <c r="J2677" i="9" s="1"/>
  <c r="I2677" i="9"/>
  <c r="A2678" i="9"/>
  <c r="B2678" i="9"/>
  <c r="C2678" i="9"/>
  <c r="E2678" i="9"/>
  <c r="F2678" i="9"/>
  <c r="H2678" i="9"/>
  <c r="J2678" i="9" s="1"/>
  <c r="I2678" i="9"/>
  <c r="A2679" i="9"/>
  <c r="B2679" i="9"/>
  <c r="C2679" i="9"/>
  <c r="E2679" i="9"/>
  <c r="F2679" i="9"/>
  <c r="H2679" i="9"/>
  <c r="J2679" i="9" s="1"/>
  <c r="I2679" i="9"/>
  <c r="A2680" i="9"/>
  <c r="B2680" i="9"/>
  <c r="C2680" i="9"/>
  <c r="E2680" i="9"/>
  <c r="F2680" i="9"/>
  <c r="H2680" i="9"/>
  <c r="J2680" i="9" s="1"/>
  <c r="I2680" i="9"/>
  <c r="A2681" i="9"/>
  <c r="B2681" i="9"/>
  <c r="C2681" i="9"/>
  <c r="E2681" i="9"/>
  <c r="F2681" i="9"/>
  <c r="H2681" i="9"/>
  <c r="J2681" i="9" s="1"/>
  <c r="I2681" i="9"/>
  <c r="A2682" i="9"/>
  <c r="B2682" i="9"/>
  <c r="C2682" i="9"/>
  <c r="E2682" i="9"/>
  <c r="F2682" i="9"/>
  <c r="H2682" i="9"/>
  <c r="J2682" i="9" s="1"/>
  <c r="I2682" i="9"/>
  <c r="A2683" i="9"/>
  <c r="B2683" i="9"/>
  <c r="C2683" i="9"/>
  <c r="E2683" i="9"/>
  <c r="F2683" i="9"/>
  <c r="H2683" i="9"/>
  <c r="J2683" i="9" s="1"/>
  <c r="I2683" i="9"/>
  <c r="A2684" i="9"/>
  <c r="B2684" i="9"/>
  <c r="C2684" i="9"/>
  <c r="E2684" i="9"/>
  <c r="F2684" i="9"/>
  <c r="H2684" i="9"/>
  <c r="J2684" i="9" s="1"/>
  <c r="I2684" i="9"/>
  <c r="A2685" i="9"/>
  <c r="B2685" i="9"/>
  <c r="C2685" i="9"/>
  <c r="E2685" i="9"/>
  <c r="F2685" i="9"/>
  <c r="H2685" i="9"/>
  <c r="J2685" i="9" s="1"/>
  <c r="I2685" i="9"/>
  <c r="A2686" i="9"/>
  <c r="B2686" i="9"/>
  <c r="C2686" i="9"/>
  <c r="E2686" i="9"/>
  <c r="F2686" i="9"/>
  <c r="H2686" i="9"/>
  <c r="J2686" i="9" s="1"/>
  <c r="I2686" i="9"/>
  <c r="A2687" i="9"/>
  <c r="B2687" i="9"/>
  <c r="C2687" i="9"/>
  <c r="E2687" i="9"/>
  <c r="F2687" i="9"/>
  <c r="H2687" i="9"/>
  <c r="J2687" i="9" s="1"/>
  <c r="I2687" i="9"/>
  <c r="A2688" i="9"/>
  <c r="B2688" i="9"/>
  <c r="C2688" i="9"/>
  <c r="E2688" i="9"/>
  <c r="F2688" i="9"/>
  <c r="H2688" i="9"/>
  <c r="J2688" i="9" s="1"/>
  <c r="I2688" i="9"/>
  <c r="A2689" i="9"/>
  <c r="B2689" i="9"/>
  <c r="C2689" i="9"/>
  <c r="E2689" i="9"/>
  <c r="F2689" i="9"/>
  <c r="H2689" i="9"/>
  <c r="J2689" i="9" s="1"/>
  <c r="I2689" i="9"/>
  <c r="A2690" i="9"/>
  <c r="B2690" i="9"/>
  <c r="C2690" i="9"/>
  <c r="E2690" i="9"/>
  <c r="F2690" i="9"/>
  <c r="H2690" i="9"/>
  <c r="J2690" i="9" s="1"/>
  <c r="I2690" i="9"/>
  <c r="A2691" i="9"/>
  <c r="B2691" i="9"/>
  <c r="C2691" i="9"/>
  <c r="E2691" i="9"/>
  <c r="F2691" i="9"/>
  <c r="H2691" i="9"/>
  <c r="J2691" i="9" s="1"/>
  <c r="I2691" i="9"/>
  <c r="A2692" i="9"/>
  <c r="B2692" i="9"/>
  <c r="C2692" i="9"/>
  <c r="E2692" i="9"/>
  <c r="F2692" i="9"/>
  <c r="H2692" i="9"/>
  <c r="J2692" i="9" s="1"/>
  <c r="I2692" i="9"/>
  <c r="A2693" i="9"/>
  <c r="B2693" i="9"/>
  <c r="C2693" i="9"/>
  <c r="E2693" i="9"/>
  <c r="F2693" i="9"/>
  <c r="H2693" i="9"/>
  <c r="J2693" i="9" s="1"/>
  <c r="I2693" i="9"/>
  <c r="A2694" i="9"/>
  <c r="B2694" i="9"/>
  <c r="C2694" i="9"/>
  <c r="E2694" i="9"/>
  <c r="F2694" i="9"/>
  <c r="H2694" i="9"/>
  <c r="J2694" i="9" s="1"/>
  <c r="I2694" i="9"/>
  <c r="A2695" i="9"/>
  <c r="B2695" i="9"/>
  <c r="C2695" i="9"/>
  <c r="E2695" i="9"/>
  <c r="F2695" i="9"/>
  <c r="H2695" i="9"/>
  <c r="J2695" i="9" s="1"/>
  <c r="I2695" i="9"/>
  <c r="A2696" i="9"/>
  <c r="B2696" i="9"/>
  <c r="C2696" i="9"/>
  <c r="E2696" i="9"/>
  <c r="F2696" i="9"/>
  <c r="H2696" i="9"/>
  <c r="J2696" i="9" s="1"/>
  <c r="I2696" i="9"/>
  <c r="A2697" i="9"/>
  <c r="B2697" i="9"/>
  <c r="C2697" i="9"/>
  <c r="E2697" i="9"/>
  <c r="F2697" i="9"/>
  <c r="H2697" i="9"/>
  <c r="J2697" i="9" s="1"/>
  <c r="I2697" i="9"/>
  <c r="A2698" i="9"/>
  <c r="B2698" i="9"/>
  <c r="C2698" i="9"/>
  <c r="E2698" i="9"/>
  <c r="F2698" i="9"/>
  <c r="H2698" i="9"/>
  <c r="J2698" i="9" s="1"/>
  <c r="I2698" i="9"/>
  <c r="A2699" i="9"/>
  <c r="B2699" i="9"/>
  <c r="C2699" i="9"/>
  <c r="E2699" i="9"/>
  <c r="F2699" i="9"/>
  <c r="H2699" i="9"/>
  <c r="J2699" i="9" s="1"/>
  <c r="I2699" i="9"/>
  <c r="A2700" i="9"/>
  <c r="B2700" i="9"/>
  <c r="C2700" i="9"/>
  <c r="E2700" i="9"/>
  <c r="F2700" i="9"/>
  <c r="H2700" i="9"/>
  <c r="J2700" i="9" s="1"/>
  <c r="I2700" i="9"/>
  <c r="A2701" i="9"/>
  <c r="B2701" i="9"/>
  <c r="C2701" i="9"/>
  <c r="E2701" i="9"/>
  <c r="F2701" i="9"/>
  <c r="H2701" i="9"/>
  <c r="J2701" i="9" s="1"/>
  <c r="I2701" i="9"/>
  <c r="A2702" i="9"/>
  <c r="B2702" i="9"/>
  <c r="C2702" i="9"/>
  <c r="E2702" i="9"/>
  <c r="F2702" i="9"/>
  <c r="H2702" i="9"/>
  <c r="J2702" i="9" s="1"/>
  <c r="I2702" i="9"/>
  <c r="A2703" i="9"/>
  <c r="B2703" i="9"/>
  <c r="C2703" i="9"/>
  <c r="E2703" i="9"/>
  <c r="F2703" i="9"/>
  <c r="H2703" i="9"/>
  <c r="J2703" i="9" s="1"/>
  <c r="I2703" i="9"/>
  <c r="A2704" i="9"/>
  <c r="B2704" i="9"/>
  <c r="C2704" i="9"/>
  <c r="E2704" i="9"/>
  <c r="F2704" i="9"/>
  <c r="H2704" i="9"/>
  <c r="J2704" i="9" s="1"/>
  <c r="I2704" i="9"/>
  <c r="A2705" i="9"/>
  <c r="B2705" i="9"/>
  <c r="C2705" i="9"/>
  <c r="E2705" i="9"/>
  <c r="F2705" i="9"/>
  <c r="H2705" i="9"/>
  <c r="J2705" i="9" s="1"/>
  <c r="I2705" i="9"/>
  <c r="A2706" i="9"/>
  <c r="B2706" i="9"/>
  <c r="C2706" i="9"/>
  <c r="E2706" i="9"/>
  <c r="F2706" i="9"/>
  <c r="H2706" i="9"/>
  <c r="J2706" i="9" s="1"/>
  <c r="I2706" i="9"/>
  <c r="A2707" i="9"/>
  <c r="B2707" i="9"/>
  <c r="C2707" i="9"/>
  <c r="E2707" i="9"/>
  <c r="F2707" i="9"/>
  <c r="H2707" i="9"/>
  <c r="J2707" i="9" s="1"/>
  <c r="I2707" i="9"/>
  <c r="A2708" i="9"/>
  <c r="B2708" i="9"/>
  <c r="C2708" i="9"/>
  <c r="E2708" i="9"/>
  <c r="F2708" i="9"/>
  <c r="H2708" i="9"/>
  <c r="J2708" i="9" s="1"/>
  <c r="I2708" i="9"/>
  <c r="A2709" i="9"/>
  <c r="B2709" i="9"/>
  <c r="C2709" i="9"/>
  <c r="E2709" i="9"/>
  <c r="F2709" i="9"/>
  <c r="H2709" i="9"/>
  <c r="J2709" i="9" s="1"/>
  <c r="I2709" i="9"/>
  <c r="A2710" i="9"/>
  <c r="B2710" i="9"/>
  <c r="C2710" i="9"/>
  <c r="E2710" i="9"/>
  <c r="F2710" i="9"/>
  <c r="H2710" i="9"/>
  <c r="J2710" i="9" s="1"/>
  <c r="I2710" i="9"/>
  <c r="A2711" i="9"/>
  <c r="B2711" i="9"/>
  <c r="C2711" i="9"/>
  <c r="E2711" i="9"/>
  <c r="F2711" i="9"/>
  <c r="H2711" i="9"/>
  <c r="J2711" i="9" s="1"/>
  <c r="I2711" i="9"/>
  <c r="A2712" i="9"/>
  <c r="B2712" i="9"/>
  <c r="C2712" i="9"/>
  <c r="E2712" i="9"/>
  <c r="F2712" i="9"/>
  <c r="H2712" i="9"/>
  <c r="J2712" i="9" s="1"/>
  <c r="I2712" i="9"/>
  <c r="A2713" i="9"/>
  <c r="B2713" i="9"/>
  <c r="C2713" i="9"/>
  <c r="E2713" i="9"/>
  <c r="F2713" i="9"/>
  <c r="H2713" i="9"/>
  <c r="J2713" i="9" s="1"/>
  <c r="I2713" i="9"/>
  <c r="A2714" i="9"/>
  <c r="B2714" i="9"/>
  <c r="C2714" i="9"/>
  <c r="E2714" i="9"/>
  <c r="F2714" i="9"/>
  <c r="H2714" i="9"/>
  <c r="J2714" i="9" s="1"/>
  <c r="I2714" i="9"/>
  <c r="A2715" i="9"/>
  <c r="B2715" i="9"/>
  <c r="C2715" i="9"/>
  <c r="E2715" i="9"/>
  <c r="F2715" i="9"/>
  <c r="H2715" i="9"/>
  <c r="J2715" i="9" s="1"/>
  <c r="I2715" i="9"/>
  <c r="A2716" i="9"/>
  <c r="B2716" i="9"/>
  <c r="C2716" i="9"/>
  <c r="E2716" i="9"/>
  <c r="F2716" i="9"/>
  <c r="H2716" i="9"/>
  <c r="J2716" i="9" s="1"/>
  <c r="I2716" i="9"/>
  <c r="A2717" i="9"/>
  <c r="B2717" i="9"/>
  <c r="C2717" i="9"/>
  <c r="E2717" i="9"/>
  <c r="F2717" i="9"/>
  <c r="H2717" i="9"/>
  <c r="J2717" i="9" s="1"/>
  <c r="I2717" i="9"/>
  <c r="A2718" i="9"/>
  <c r="B2718" i="9"/>
  <c r="C2718" i="9"/>
  <c r="E2718" i="9"/>
  <c r="F2718" i="9"/>
  <c r="H2718" i="9"/>
  <c r="J2718" i="9" s="1"/>
  <c r="I2718" i="9"/>
  <c r="A2719" i="9"/>
  <c r="B2719" i="9"/>
  <c r="C2719" i="9"/>
  <c r="E2719" i="9"/>
  <c r="F2719" i="9"/>
  <c r="H2719" i="9"/>
  <c r="J2719" i="9" s="1"/>
  <c r="I2719" i="9"/>
  <c r="A2720" i="9"/>
  <c r="B2720" i="9"/>
  <c r="C2720" i="9"/>
  <c r="E2720" i="9"/>
  <c r="F2720" i="9"/>
  <c r="H2720" i="9"/>
  <c r="J2720" i="9" s="1"/>
  <c r="I2720" i="9"/>
  <c r="A2721" i="9"/>
  <c r="B2721" i="9"/>
  <c r="C2721" i="9"/>
  <c r="E2721" i="9"/>
  <c r="F2721" i="9"/>
  <c r="H2721" i="9"/>
  <c r="J2721" i="9" s="1"/>
  <c r="I2721" i="9"/>
  <c r="A2722" i="9"/>
  <c r="B2722" i="9"/>
  <c r="C2722" i="9"/>
  <c r="E2722" i="9"/>
  <c r="F2722" i="9"/>
  <c r="H2722" i="9"/>
  <c r="J2722" i="9" s="1"/>
  <c r="I2722" i="9"/>
  <c r="A2723" i="9"/>
  <c r="B2723" i="9"/>
  <c r="C2723" i="9"/>
  <c r="E2723" i="9"/>
  <c r="F2723" i="9"/>
  <c r="H2723" i="9"/>
  <c r="J2723" i="9" s="1"/>
  <c r="I2723" i="9"/>
  <c r="A2724" i="9"/>
  <c r="B2724" i="9"/>
  <c r="C2724" i="9"/>
  <c r="E2724" i="9"/>
  <c r="F2724" i="9"/>
  <c r="H2724" i="9"/>
  <c r="J2724" i="9" s="1"/>
  <c r="I2724" i="9"/>
  <c r="A2725" i="9"/>
  <c r="B2725" i="9"/>
  <c r="C2725" i="9"/>
  <c r="E2725" i="9"/>
  <c r="F2725" i="9"/>
  <c r="H2725" i="9"/>
  <c r="J2725" i="9" s="1"/>
  <c r="I2725" i="9"/>
  <c r="A2726" i="9"/>
  <c r="B2726" i="9"/>
  <c r="C2726" i="9"/>
  <c r="E2726" i="9"/>
  <c r="F2726" i="9"/>
  <c r="H2726" i="9"/>
  <c r="J2726" i="9" s="1"/>
  <c r="I2726" i="9"/>
  <c r="A2727" i="9"/>
  <c r="B2727" i="9"/>
  <c r="C2727" i="9"/>
  <c r="E2727" i="9"/>
  <c r="F2727" i="9"/>
  <c r="H2727" i="9"/>
  <c r="J2727" i="9" s="1"/>
  <c r="I2727" i="9"/>
  <c r="A2728" i="9"/>
  <c r="B2728" i="9"/>
  <c r="C2728" i="9"/>
  <c r="E2728" i="9"/>
  <c r="F2728" i="9"/>
  <c r="H2728" i="9"/>
  <c r="J2728" i="9" s="1"/>
  <c r="I2728" i="9"/>
  <c r="A2729" i="9"/>
  <c r="B2729" i="9"/>
  <c r="C2729" i="9"/>
  <c r="E2729" i="9"/>
  <c r="F2729" i="9"/>
  <c r="H2729" i="9"/>
  <c r="J2729" i="9" s="1"/>
  <c r="I2729" i="9"/>
  <c r="A2730" i="9"/>
  <c r="B2730" i="9"/>
  <c r="C2730" i="9"/>
  <c r="E2730" i="9"/>
  <c r="F2730" i="9"/>
  <c r="H2730" i="9"/>
  <c r="J2730" i="9" s="1"/>
  <c r="I2730" i="9"/>
  <c r="A2731" i="9"/>
  <c r="B2731" i="9"/>
  <c r="C2731" i="9"/>
  <c r="E2731" i="9"/>
  <c r="F2731" i="9"/>
  <c r="H2731" i="9"/>
  <c r="J2731" i="9" s="1"/>
  <c r="I2731" i="9"/>
  <c r="A2732" i="9"/>
  <c r="B2732" i="9"/>
  <c r="C2732" i="9"/>
  <c r="E2732" i="9"/>
  <c r="F2732" i="9"/>
  <c r="H2732" i="9"/>
  <c r="J2732" i="9" s="1"/>
  <c r="I2732" i="9"/>
  <c r="A2733" i="9"/>
  <c r="B2733" i="9"/>
  <c r="C2733" i="9"/>
  <c r="E2733" i="9"/>
  <c r="F2733" i="9"/>
  <c r="H2733" i="9"/>
  <c r="J2733" i="9" s="1"/>
  <c r="I2733" i="9"/>
  <c r="A2734" i="9"/>
  <c r="B2734" i="9"/>
  <c r="C2734" i="9"/>
  <c r="E2734" i="9"/>
  <c r="F2734" i="9"/>
  <c r="H2734" i="9"/>
  <c r="J2734" i="9" s="1"/>
  <c r="I2734" i="9"/>
  <c r="A2735" i="9"/>
  <c r="B2735" i="9"/>
  <c r="C2735" i="9"/>
  <c r="E2735" i="9"/>
  <c r="F2735" i="9"/>
  <c r="H2735" i="9"/>
  <c r="J2735" i="9" s="1"/>
  <c r="I2735" i="9"/>
  <c r="A2736" i="9"/>
  <c r="B2736" i="9"/>
  <c r="C2736" i="9"/>
  <c r="E2736" i="9"/>
  <c r="F2736" i="9"/>
  <c r="H2736" i="9"/>
  <c r="J2736" i="9" s="1"/>
  <c r="I2736" i="9"/>
  <c r="A2737" i="9"/>
  <c r="B2737" i="9"/>
  <c r="C2737" i="9"/>
  <c r="E2737" i="9"/>
  <c r="F2737" i="9"/>
  <c r="H2737" i="9"/>
  <c r="J2737" i="9" s="1"/>
  <c r="I2737" i="9"/>
  <c r="A2738" i="9"/>
  <c r="B2738" i="9"/>
  <c r="C2738" i="9"/>
  <c r="E2738" i="9"/>
  <c r="F2738" i="9"/>
  <c r="H2738" i="9"/>
  <c r="J2738" i="9" s="1"/>
  <c r="I2738" i="9"/>
  <c r="A2739" i="9"/>
  <c r="B2739" i="9"/>
  <c r="C2739" i="9"/>
  <c r="E2739" i="9"/>
  <c r="F2739" i="9"/>
  <c r="H2739" i="9"/>
  <c r="J2739" i="9" s="1"/>
  <c r="I2739" i="9"/>
  <c r="A2740" i="9"/>
  <c r="B2740" i="9"/>
  <c r="C2740" i="9"/>
  <c r="E2740" i="9"/>
  <c r="F2740" i="9"/>
  <c r="H2740" i="9"/>
  <c r="J2740" i="9" s="1"/>
  <c r="I2740" i="9"/>
  <c r="A2741" i="9"/>
  <c r="B2741" i="9"/>
  <c r="C2741" i="9"/>
  <c r="E2741" i="9"/>
  <c r="F2741" i="9"/>
  <c r="H2741" i="9"/>
  <c r="J2741" i="9" s="1"/>
  <c r="I2741" i="9"/>
  <c r="A2742" i="9"/>
  <c r="B2742" i="9"/>
  <c r="C2742" i="9"/>
  <c r="E2742" i="9"/>
  <c r="F2742" i="9"/>
  <c r="H2742" i="9"/>
  <c r="J2742" i="9" s="1"/>
  <c r="I2742" i="9"/>
  <c r="A2743" i="9"/>
  <c r="B2743" i="9"/>
  <c r="C2743" i="9"/>
  <c r="E2743" i="9"/>
  <c r="F2743" i="9"/>
  <c r="H2743" i="9"/>
  <c r="J2743" i="9" s="1"/>
  <c r="I2743" i="9"/>
  <c r="A2744" i="9"/>
  <c r="B2744" i="9"/>
  <c r="C2744" i="9"/>
  <c r="E2744" i="9"/>
  <c r="F2744" i="9"/>
  <c r="H2744" i="9"/>
  <c r="J2744" i="9" s="1"/>
  <c r="I2744" i="9"/>
  <c r="A2745" i="9"/>
  <c r="B2745" i="9"/>
  <c r="C2745" i="9"/>
  <c r="E2745" i="9"/>
  <c r="F2745" i="9"/>
  <c r="H2745" i="9"/>
  <c r="J2745" i="9" s="1"/>
  <c r="I2745" i="9"/>
  <c r="A2746" i="9"/>
  <c r="B2746" i="9"/>
  <c r="C2746" i="9"/>
  <c r="E2746" i="9"/>
  <c r="F2746" i="9"/>
  <c r="H2746" i="9"/>
  <c r="J2746" i="9" s="1"/>
  <c r="I2746" i="9"/>
  <c r="A2747" i="9"/>
  <c r="B2747" i="9"/>
  <c r="C2747" i="9"/>
  <c r="E2747" i="9"/>
  <c r="F2747" i="9"/>
  <c r="H2747" i="9"/>
  <c r="J2747" i="9" s="1"/>
  <c r="I2747" i="9"/>
  <c r="A2748" i="9"/>
  <c r="B2748" i="9"/>
  <c r="C2748" i="9"/>
  <c r="E2748" i="9"/>
  <c r="F2748" i="9"/>
  <c r="H2748" i="9"/>
  <c r="J2748" i="9" s="1"/>
  <c r="I2748" i="9"/>
  <c r="A2749" i="9"/>
  <c r="B2749" i="9"/>
  <c r="C2749" i="9"/>
  <c r="E2749" i="9"/>
  <c r="F2749" i="9"/>
  <c r="H2749" i="9"/>
  <c r="J2749" i="9" s="1"/>
  <c r="I2749" i="9"/>
  <c r="A2750" i="9"/>
  <c r="B2750" i="9"/>
  <c r="C2750" i="9"/>
  <c r="E2750" i="9"/>
  <c r="F2750" i="9"/>
  <c r="H2750" i="9"/>
  <c r="J2750" i="9" s="1"/>
  <c r="I2750" i="9"/>
  <c r="A2751" i="9"/>
  <c r="B2751" i="9"/>
  <c r="C2751" i="9"/>
  <c r="E2751" i="9"/>
  <c r="F2751" i="9"/>
  <c r="H2751" i="9"/>
  <c r="J2751" i="9" s="1"/>
  <c r="I2751" i="9"/>
  <c r="A2752" i="9"/>
  <c r="B2752" i="9"/>
  <c r="C2752" i="9"/>
  <c r="E2752" i="9"/>
  <c r="F2752" i="9"/>
  <c r="H2752" i="9"/>
  <c r="J2752" i="9" s="1"/>
  <c r="I2752" i="9"/>
  <c r="A2753" i="9"/>
  <c r="B2753" i="9"/>
  <c r="C2753" i="9"/>
  <c r="E2753" i="9"/>
  <c r="F2753" i="9"/>
  <c r="H2753" i="9"/>
  <c r="J2753" i="9" s="1"/>
  <c r="I2753" i="9"/>
  <c r="A2754" i="9"/>
  <c r="B2754" i="9"/>
  <c r="C2754" i="9"/>
  <c r="E2754" i="9"/>
  <c r="F2754" i="9"/>
  <c r="H2754" i="9"/>
  <c r="J2754" i="9" s="1"/>
  <c r="I2754" i="9"/>
  <c r="A2755" i="9"/>
  <c r="B2755" i="9"/>
  <c r="C2755" i="9"/>
  <c r="E2755" i="9"/>
  <c r="F2755" i="9"/>
  <c r="H2755" i="9"/>
  <c r="J2755" i="9" s="1"/>
  <c r="I2755" i="9"/>
  <c r="A2756" i="9"/>
  <c r="B2756" i="9"/>
  <c r="C2756" i="9"/>
  <c r="E2756" i="9"/>
  <c r="F2756" i="9"/>
  <c r="H2756" i="9"/>
  <c r="J2756" i="9" s="1"/>
  <c r="I2756" i="9"/>
  <c r="A2757" i="9"/>
  <c r="B2757" i="9"/>
  <c r="C2757" i="9"/>
  <c r="E2757" i="9"/>
  <c r="F2757" i="9"/>
  <c r="H2757" i="9"/>
  <c r="J2757" i="9" s="1"/>
  <c r="I2757" i="9"/>
  <c r="A2758" i="9"/>
  <c r="B2758" i="9"/>
  <c r="C2758" i="9"/>
  <c r="E2758" i="9"/>
  <c r="F2758" i="9"/>
  <c r="H2758" i="9"/>
  <c r="J2758" i="9" s="1"/>
  <c r="I2758" i="9"/>
  <c r="A2759" i="9"/>
  <c r="B2759" i="9"/>
  <c r="C2759" i="9"/>
  <c r="E2759" i="9"/>
  <c r="F2759" i="9"/>
  <c r="H2759" i="9"/>
  <c r="J2759" i="9" s="1"/>
  <c r="I2759" i="9"/>
  <c r="A2760" i="9"/>
  <c r="B2760" i="9"/>
  <c r="C2760" i="9"/>
  <c r="E2760" i="9"/>
  <c r="F2760" i="9"/>
  <c r="H2760" i="9"/>
  <c r="J2760" i="9" s="1"/>
  <c r="I2760" i="9"/>
  <c r="A2761" i="9"/>
  <c r="B2761" i="9"/>
  <c r="C2761" i="9"/>
  <c r="E2761" i="9"/>
  <c r="F2761" i="9"/>
  <c r="H2761" i="9"/>
  <c r="J2761" i="9" s="1"/>
  <c r="I2761" i="9"/>
  <c r="A2762" i="9"/>
  <c r="B2762" i="9"/>
  <c r="C2762" i="9"/>
  <c r="E2762" i="9"/>
  <c r="F2762" i="9"/>
  <c r="H2762" i="9"/>
  <c r="J2762" i="9" s="1"/>
  <c r="I2762" i="9"/>
  <c r="A2763" i="9"/>
  <c r="B2763" i="9"/>
  <c r="C2763" i="9"/>
  <c r="E2763" i="9"/>
  <c r="F2763" i="9"/>
  <c r="H2763" i="9"/>
  <c r="J2763" i="9" s="1"/>
  <c r="I2763" i="9"/>
  <c r="A2764" i="9"/>
  <c r="B2764" i="9"/>
  <c r="C2764" i="9"/>
  <c r="E2764" i="9"/>
  <c r="F2764" i="9"/>
  <c r="H2764" i="9"/>
  <c r="J2764" i="9" s="1"/>
  <c r="I2764" i="9"/>
  <c r="A2765" i="9"/>
  <c r="B2765" i="9"/>
  <c r="C2765" i="9"/>
  <c r="E2765" i="9"/>
  <c r="F2765" i="9"/>
  <c r="H2765" i="9"/>
  <c r="J2765" i="9" s="1"/>
  <c r="I2765" i="9"/>
  <c r="A2766" i="9"/>
  <c r="B2766" i="9"/>
  <c r="C2766" i="9"/>
  <c r="E2766" i="9"/>
  <c r="F2766" i="9"/>
  <c r="H2766" i="9"/>
  <c r="J2766" i="9" s="1"/>
  <c r="I2766" i="9"/>
  <c r="A2767" i="9"/>
  <c r="B2767" i="9"/>
  <c r="C2767" i="9"/>
  <c r="E2767" i="9"/>
  <c r="F2767" i="9"/>
  <c r="H2767" i="9"/>
  <c r="J2767" i="9" s="1"/>
  <c r="I2767" i="9"/>
  <c r="A2768" i="9"/>
  <c r="B2768" i="9"/>
  <c r="C2768" i="9"/>
  <c r="E2768" i="9"/>
  <c r="F2768" i="9"/>
  <c r="H2768" i="9"/>
  <c r="J2768" i="9" s="1"/>
  <c r="I2768" i="9"/>
  <c r="A2769" i="9"/>
  <c r="B2769" i="9"/>
  <c r="C2769" i="9"/>
  <c r="E2769" i="9"/>
  <c r="F2769" i="9"/>
  <c r="H2769" i="9"/>
  <c r="J2769" i="9" s="1"/>
  <c r="I2769" i="9"/>
  <c r="A2770" i="9"/>
  <c r="B2770" i="9"/>
  <c r="C2770" i="9"/>
  <c r="E2770" i="9"/>
  <c r="F2770" i="9"/>
  <c r="H2770" i="9"/>
  <c r="J2770" i="9" s="1"/>
  <c r="I2770" i="9"/>
  <c r="A2771" i="9"/>
  <c r="B2771" i="9"/>
  <c r="C2771" i="9"/>
  <c r="E2771" i="9"/>
  <c r="F2771" i="9"/>
  <c r="H2771" i="9"/>
  <c r="J2771" i="9" s="1"/>
  <c r="I2771" i="9"/>
  <c r="A2772" i="9"/>
  <c r="B2772" i="9"/>
  <c r="C2772" i="9"/>
  <c r="E2772" i="9"/>
  <c r="F2772" i="9"/>
  <c r="H2772" i="9"/>
  <c r="J2772" i="9" s="1"/>
  <c r="I2772" i="9"/>
  <c r="A2773" i="9"/>
  <c r="B2773" i="9"/>
  <c r="C2773" i="9"/>
  <c r="E2773" i="9"/>
  <c r="F2773" i="9"/>
  <c r="H2773" i="9"/>
  <c r="J2773" i="9" s="1"/>
  <c r="I2773" i="9"/>
  <c r="A2774" i="9"/>
  <c r="B2774" i="9"/>
  <c r="C2774" i="9"/>
  <c r="E2774" i="9"/>
  <c r="F2774" i="9"/>
  <c r="H2774" i="9"/>
  <c r="J2774" i="9" s="1"/>
  <c r="I2774" i="9"/>
  <c r="A2775" i="9"/>
  <c r="B2775" i="9"/>
  <c r="C2775" i="9"/>
  <c r="E2775" i="9"/>
  <c r="F2775" i="9"/>
  <c r="H2775" i="9"/>
  <c r="J2775" i="9" s="1"/>
  <c r="I2775" i="9"/>
  <c r="A2776" i="9"/>
  <c r="B2776" i="9"/>
  <c r="C2776" i="9"/>
  <c r="E2776" i="9"/>
  <c r="F2776" i="9"/>
  <c r="H2776" i="9"/>
  <c r="J2776" i="9" s="1"/>
  <c r="I2776" i="9"/>
  <c r="A2777" i="9"/>
  <c r="B2777" i="9"/>
  <c r="C2777" i="9"/>
  <c r="E2777" i="9"/>
  <c r="F2777" i="9"/>
  <c r="H2777" i="9"/>
  <c r="J2777" i="9" s="1"/>
  <c r="I2777" i="9"/>
  <c r="A2778" i="9"/>
  <c r="B2778" i="9"/>
  <c r="C2778" i="9"/>
  <c r="E2778" i="9"/>
  <c r="F2778" i="9"/>
  <c r="H2778" i="9"/>
  <c r="J2778" i="9" s="1"/>
  <c r="I2778" i="9"/>
  <c r="A2779" i="9"/>
  <c r="B2779" i="9"/>
  <c r="C2779" i="9"/>
  <c r="E2779" i="9"/>
  <c r="F2779" i="9"/>
  <c r="H2779" i="9"/>
  <c r="J2779" i="9" s="1"/>
  <c r="I2779" i="9"/>
  <c r="A2780" i="9"/>
  <c r="B2780" i="9"/>
  <c r="C2780" i="9"/>
  <c r="E2780" i="9"/>
  <c r="F2780" i="9"/>
  <c r="H2780" i="9"/>
  <c r="J2780" i="9" s="1"/>
  <c r="I2780" i="9"/>
  <c r="A2781" i="9"/>
  <c r="B2781" i="9"/>
  <c r="C2781" i="9"/>
  <c r="E2781" i="9"/>
  <c r="F2781" i="9"/>
  <c r="H2781" i="9"/>
  <c r="J2781" i="9" s="1"/>
  <c r="I2781" i="9"/>
  <c r="A2782" i="9"/>
  <c r="B2782" i="9"/>
  <c r="C2782" i="9"/>
  <c r="E2782" i="9"/>
  <c r="F2782" i="9"/>
  <c r="H2782" i="9"/>
  <c r="J2782" i="9" s="1"/>
  <c r="I2782" i="9"/>
  <c r="A2783" i="9"/>
  <c r="B2783" i="9"/>
  <c r="C2783" i="9"/>
  <c r="E2783" i="9"/>
  <c r="F2783" i="9"/>
  <c r="H2783" i="9"/>
  <c r="J2783" i="9" s="1"/>
  <c r="I2783" i="9"/>
  <c r="A2784" i="9"/>
  <c r="B2784" i="9"/>
  <c r="C2784" i="9"/>
  <c r="E2784" i="9"/>
  <c r="F2784" i="9"/>
  <c r="H2784" i="9"/>
  <c r="J2784" i="9" s="1"/>
  <c r="I2784" i="9"/>
  <c r="A2785" i="9"/>
  <c r="B2785" i="9"/>
  <c r="C2785" i="9"/>
  <c r="E2785" i="9"/>
  <c r="F2785" i="9"/>
  <c r="H2785" i="9"/>
  <c r="J2785" i="9" s="1"/>
  <c r="I2785" i="9"/>
  <c r="A2786" i="9"/>
  <c r="B2786" i="9"/>
  <c r="C2786" i="9"/>
  <c r="E2786" i="9"/>
  <c r="F2786" i="9"/>
  <c r="H2786" i="9"/>
  <c r="J2786" i="9" s="1"/>
  <c r="I2786" i="9"/>
  <c r="A2787" i="9"/>
  <c r="B2787" i="9"/>
  <c r="C2787" i="9"/>
  <c r="E2787" i="9"/>
  <c r="F2787" i="9"/>
  <c r="H2787" i="9"/>
  <c r="J2787" i="9" s="1"/>
  <c r="I2787" i="9"/>
  <c r="A2788" i="9"/>
  <c r="B2788" i="9"/>
  <c r="C2788" i="9"/>
  <c r="E2788" i="9"/>
  <c r="F2788" i="9"/>
  <c r="H2788" i="9"/>
  <c r="J2788" i="9" s="1"/>
  <c r="I2788" i="9"/>
  <c r="A2789" i="9"/>
  <c r="B2789" i="9"/>
  <c r="C2789" i="9"/>
  <c r="E2789" i="9"/>
  <c r="F2789" i="9"/>
  <c r="H2789" i="9"/>
  <c r="J2789" i="9" s="1"/>
  <c r="I2789" i="9"/>
  <c r="A2790" i="9"/>
  <c r="B2790" i="9"/>
  <c r="C2790" i="9"/>
  <c r="E2790" i="9"/>
  <c r="F2790" i="9"/>
  <c r="H2790" i="9"/>
  <c r="J2790" i="9" s="1"/>
  <c r="I2790" i="9"/>
  <c r="A2791" i="9"/>
  <c r="B2791" i="9"/>
  <c r="C2791" i="9"/>
  <c r="E2791" i="9"/>
  <c r="F2791" i="9"/>
  <c r="H2791" i="9"/>
  <c r="J2791" i="9" s="1"/>
  <c r="I2791" i="9"/>
  <c r="A2792" i="9"/>
  <c r="B2792" i="9"/>
  <c r="C2792" i="9"/>
  <c r="E2792" i="9"/>
  <c r="F2792" i="9"/>
  <c r="H2792" i="9"/>
  <c r="J2792" i="9" s="1"/>
  <c r="I2792" i="9"/>
  <c r="A2793" i="9"/>
  <c r="B2793" i="9"/>
  <c r="C2793" i="9"/>
  <c r="E2793" i="9"/>
  <c r="F2793" i="9"/>
  <c r="H2793" i="9"/>
  <c r="J2793" i="9" s="1"/>
  <c r="I2793" i="9"/>
  <c r="A2794" i="9"/>
  <c r="B2794" i="9"/>
  <c r="C2794" i="9"/>
  <c r="E2794" i="9"/>
  <c r="F2794" i="9"/>
  <c r="H2794" i="9"/>
  <c r="J2794" i="9" s="1"/>
  <c r="I2794" i="9"/>
  <c r="A2795" i="9"/>
  <c r="B2795" i="9"/>
  <c r="C2795" i="9"/>
  <c r="E2795" i="9"/>
  <c r="F2795" i="9"/>
  <c r="H2795" i="9"/>
  <c r="J2795" i="9" s="1"/>
  <c r="I2795" i="9"/>
  <c r="A2796" i="9"/>
  <c r="B2796" i="9"/>
  <c r="C2796" i="9"/>
  <c r="E2796" i="9"/>
  <c r="F2796" i="9"/>
  <c r="H2796" i="9"/>
  <c r="J2796" i="9" s="1"/>
  <c r="I2796" i="9"/>
  <c r="A2797" i="9"/>
  <c r="B2797" i="9"/>
  <c r="C2797" i="9"/>
  <c r="E2797" i="9"/>
  <c r="F2797" i="9"/>
  <c r="H2797" i="9"/>
  <c r="J2797" i="9" s="1"/>
  <c r="I2797" i="9"/>
  <c r="A2798" i="9"/>
  <c r="B2798" i="9"/>
  <c r="C2798" i="9"/>
  <c r="E2798" i="9"/>
  <c r="F2798" i="9"/>
  <c r="H2798" i="9"/>
  <c r="J2798" i="9" s="1"/>
  <c r="I2798" i="9"/>
  <c r="A2799" i="9"/>
  <c r="B2799" i="9"/>
  <c r="C2799" i="9"/>
  <c r="E2799" i="9"/>
  <c r="F2799" i="9"/>
  <c r="H2799" i="9"/>
  <c r="J2799" i="9" s="1"/>
  <c r="I2799" i="9"/>
  <c r="A2800" i="9"/>
  <c r="B2800" i="9"/>
  <c r="C2800" i="9"/>
  <c r="E2800" i="9"/>
  <c r="F2800" i="9"/>
  <c r="H2800" i="9"/>
  <c r="J2800" i="9" s="1"/>
  <c r="I2800" i="9"/>
  <c r="A2801" i="9"/>
  <c r="B2801" i="9"/>
  <c r="C2801" i="9"/>
  <c r="E2801" i="9"/>
  <c r="F2801" i="9"/>
  <c r="H2801" i="9"/>
  <c r="J2801" i="9" s="1"/>
  <c r="I2801" i="9"/>
  <c r="A2802" i="9"/>
  <c r="B2802" i="9"/>
  <c r="C2802" i="9"/>
  <c r="E2802" i="9"/>
  <c r="F2802" i="9"/>
  <c r="H2802" i="9"/>
  <c r="J2802" i="9" s="1"/>
  <c r="I2802" i="9"/>
  <c r="A2803" i="9"/>
  <c r="B2803" i="9"/>
  <c r="C2803" i="9"/>
  <c r="E2803" i="9"/>
  <c r="F2803" i="9"/>
  <c r="H2803" i="9"/>
  <c r="J2803" i="9" s="1"/>
  <c r="I2803" i="9"/>
  <c r="A2804" i="9"/>
  <c r="B2804" i="9"/>
  <c r="C2804" i="9"/>
  <c r="E2804" i="9"/>
  <c r="F2804" i="9"/>
  <c r="H2804" i="9"/>
  <c r="J2804" i="9" s="1"/>
  <c r="I2804" i="9"/>
  <c r="A2805" i="9"/>
  <c r="B2805" i="9"/>
  <c r="C2805" i="9"/>
  <c r="E2805" i="9"/>
  <c r="F2805" i="9"/>
  <c r="H2805" i="9"/>
  <c r="J2805" i="9" s="1"/>
  <c r="I2805" i="9"/>
  <c r="A2806" i="9"/>
  <c r="B2806" i="9"/>
  <c r="C2806" i="9"/>
  <c r="E2806" i="9"/>
  <c r="F2806" i="9"/>
  <c r="H2806" i="9"/>
  <c r="J2806" i="9" s="1"/>
  <c r="I2806" i="9"/>
  <c r="A2807" i="9"/>
  <c r="B2807" i="9"/>
  <c r="C2807" i="9"/>
  <c r="E2807" i="9"/>
  <c r="F2807" i="9"/>
  <c r="H2807" i="9"/>
  <c r="J2807" i="9" s="1"/>
  <c r="I2807" i="9"/>
  <c r="A2808" i="9"/>
  <c r="B2808" i="9"/>
  <c r="C2808" i="9"/>
  <c r="E2808" i="9"/>
  <c r="F2808" i="9"/>
  <c r="H2808" i="9"/>
  <c r="J2808" i="9" s="1"/>
  <c r="I2808" i="9"/>
  <c r="A2809" i="9"/>
  <c r="B2809" i="9"/>
  <c r="C2809" i="9"/>
  <c r="E2809" i="9"/>
  <c r="F2809" i="9"/>
  <c r="H2809" i="9"/>
  <c r="J2809" i="9" s="1"/>
  <c r="I2809" i="9"/>
  <c r="A2810" i="9"/>
  <c r="B2810" i="9"/>
  <c r="C2810" i="9"/>
  <c r="E2810" i="9"/>
  <c r="F2810" i="9"/>
  <c r="H2810" i="9"/>
  <c r="J2810" i="9" s="1"/>
  <c r="I2810" i="9"/>
  <c r="A2811" i="9"/>
  <c r="B2811" i="9"/>
  <c r="C2811" i="9"/>
  <c r="E2811" i="9"/>
  <c r="F2811" i="9"/>
  <c r="H2811" i="9"/>
  <c r="J2811" i="9" s="1"/>
  <c r="I2811" i="9"/>
  <c r="A2812" i="9"/>
  <c r="B2812" i="9"/>
  <c r="C2812" i="9"/>
  <c r="E2812" i="9"/>
  <c r="F2812" i="9"/>
  <c r="H2812" i="9"/>
  <c r="J2812" i="9" s="1"/>
  <c r="I2812" i="9"/>
  <c r="A2813" i="9"/>
  <c r="B2813" i="9"/>
  <c r="C2813" i="9"/>
  <c r="E2813" i="9"/>
  <c r="F2813" i="9"/>
  <c r="H2813" i="9"/>
  <c r="J2813" i="9" s="1"/>
  <c r="I2813" i="9"/>
  <c r="A2814" i="9"/>
  <c r="B2814" i="9"/>
  <c r="C2814" i="9"/>
  <c r="E2814" i="9"/>
  <c r="F2814" i="9"/>
  <c r="H2814" i="9"/>
  <c r="J2814" i="9" s="1"/>
  <c r="I2814" i="9"/>
  <c r="A2815" i="9"/>
  <c r="B2815" i="9"/>
  <c r="C2815" i="9"/>
  <c r="E2815" i="9"/>
  <c r="F2815" i="9"/>
  <c r="H2815" i="9"/>
  <c r="J2815" i="9" s="1"/>
  <c r="I2815" i="9"/>
  <c r="A2816" i="9"/>
  <c r="B2816" i="9"/>
  <c r="C2816" i="9"/>
  <c r="E2816" i="9"/>
  <c r="F2816" i="9"/>
  <c r="H2816" i="9"/>
  <c r="J2816" i="9" s="1"/>
  <c r="I2816" i="9"/>
  <c r="A2817" i="9"/>
  <c r="B2817" i="9"/>
  <c r="C2817" i="9"/>
  <c r="E2817" i="9"/>
  <c r="F2817" i="9"/>
  <c r="H2817" i="9"/>
  <c r="J2817" i="9" s="1"/>
  <c r="I2817" i="9"/>
  <c r="A2818" i="9"/>
  <c r="B2818" i="9"/>
  <c r="C2818" i="9"/>
  <c r="E2818" i="9"/>
  <c r="F2818" i="9"/>
  <c r="H2818" i="9"/>
  <c r="J2818" i="9" s="1"/>
  <c r="I2818" i="9"/>
  <c r="A2819" i="9"/>
  <c r="B2819" i="9"/>
  <c r="C2819" i="9"/>
  <c r="E2819" i="9"/>
  <c r="F2819" i="9"/>
  <c r="H2819" i="9"/>
  <c r="J2819" i="9" s="1"/>
  <c r="I2819" i="9"/>
  <c r="A2820" i="9"/>
  <c r="B2820" i="9"/>
  <c r="C2820" i="9"/>
  <c r="E2820" i="9"/>
  <c r="F2820" i="9"/>
  <c r="H2820" i="9"/>
  <c r="J2820" i="9" s="1"/>
  <c r="I2820" i="9"/>
  <c r="A2821" i="9"/>
  <c r="B2821" i="9"/>
  <c r="C2821" i="9"/>
  <c r="E2821" i="9"/>
  <c r="F2821" i="9"/>
  <c r="H2821" i="9"/>
  <c r="J2821" i="9" s="1"/>
  <c r="I2821" i="9"/>
  <c r="A2822" i="9"/>
  <c r="B2822" i="9"/>
  <c r="C2822" i="9"/>
  <c r="E2822" i="9"/>
  <c r="F2822" i="9"/>
  <c r="H2822" i="9"/>
  <c r="J2822" i="9" s="1"/>
  <c r="I2822" i="9"/>
  <c r="A2823" i="9"/>
  <c r="B2823" i="9"/>
  <c r="C2823" i="9"/>
  <c r="E2823" i="9"/>
  <c r="F2823" i="9"/>
  <c r="H2823" i="9"/>
  <c r="J2823" i="9" s="1"/>
  <c r="I2823" i="9"/>
  <c r="A2824" i="9"/>
  <c r="B2824" i="9"/>
  <c r="C2824" i="9"/>
  <c r="E2824" i="9"/>
  <c r="F2824" i="9"/>
  <c r="H2824" i="9"/>
  <c r="J2824" i="9" s="1"/>
  <c r="I2824" i="9"/>
  <c r="A2825" i="9"/>
  <c r="B2825" i="9"/>
  <c r="C2825" i="9"/>
  <c r="E2825" i="9"/>
  <c r="F2825" i="9"/>
  <c r="H2825" i="9"/>
  <c r="J2825" i="9" s="1"/>
  <c r="I2825" i="9"/>
  <c r="A2826" i="9"/>
  <c r="B2826" i="9"/>
  <c r="C2826" i="9"/>
  <c r="E2826" i="9"/>
  <c r="F2826" i="9"/>
  <c r="H2826" i="9"/>
  <c r="J2826" i="9" s="1"/>
  <c r="I2826" i="9"/>
  <c r="A2827" i="9"/>
  <c r="B2827" i="9"/>
  <c r="C2827" i="9"/>
  <c r="E2827" i="9"/>
  <c r="F2827" i="9"/>
  <c r="H2827" i="9"/>
  <c r="J2827" i="9" s="1"/>
  <c r="I2827" i="9"/>
  <c r="A2828" i="9"/>
  <c r="B2828" i="9"/>
  <c r="C2828" i="9"/>
  <c r="E2828" i="9"/>
  <c r="F2828" i="9"/>
  <c r="H2828" i="9"/>
  <c r="J2828" i="9" s="1"/>
  <c r="I2828" i="9"/>
  <c r="A2829" i="9"/>
  <c r="B2829" i="9"/>
  <c r="C2829" i="9"/>
  <c r="E2829" i="9"/>
  <c r="F2829" i="9"/>
  <c r="H2829" i="9"/>
  <c r="J2829" i="9" s="1"/>
  <c r="I2829" i="9"/>
  <c r="A2830" i="9"/>
  <c r="B2830" i="9"/>
  <c r="C2830" i="9"/>
  <c r="E2830" i="9"/>
  <c r="F2830" i="9"/>
  <c r="H2830" i="9"/>
  <c r="J2830" i="9" s="1"/>
  <c r="I2830" i="9"/>
  <c r="A2831" i="9"/>
  <c r="B2831" i="9"/>
  <c r="C2831" i="9"/>
  <c r="E2831" i="9"/>
  <c r="F2831" i="9"/>
  <c r="H2831" i="9"/>
  <c r="J2831" i="9" s="1"/>
  <c r="I2831" i="9"/>
  <c r="A2832" i="9"/>
  <c r="B2832" i="9"/>
  <c r="C2832" i="9"/>
  <c r="E2832" i="9"/>
  <c r="F2832" i="9"/>
  <c r="H2832" i="9"/>
  <c r="J2832" i="9" s="1"/>
  <c r="I2832" i="9"/>
  <c r="A2833" i="9"/>
  <c r="B2833" i="9"/>
  <c r="C2833" i="9"/>
  <c r="E2833" i="9"/>
  <c r="F2833" i="9"/>
  <c r="H2833" i="9"/>
  <c r="J2833" i="9" s="1"/>
  <c r="I2833" i="9"/>
  <c r="A2834" i="9"/>
  <c r="B2834" i="9"/>
  <c r="C2834" i="9"/>
  <c r="E2834" i="9"/>
  <c r="F2834" i="9"/>
  <c r="H2834" i="9"/>
  <c r="J2834" i="9" s="1"/>
  <c r="I2834" i="9"/>
  <c r="A2835" i="9"/>
  <c r="B2835" i="9"/>
  <c r="C2835" i="9"/>
  <c r="E2835" i="9"/>
  <c r="F2835" i="9"/>
  <c r="H2835" i="9"/>
  <c r="J2835" i="9" s="1"/>
  <c r="I2835" i="9"/>
  <c r="A2836" i="9"/>
  <c r="B2836" i="9"/>
  <c r="C2836" i="9"/>
  <c r="E2836" i="9"/>
  <c r="F2836" i="9"/>
  <c r="H2836" i="9"/>
  <c r="J2836" i="9" s="1"/>
  <c r="I2836" i="9"/>
  <c r="A2837" i="9"/>
  <c r="B2837" i="9"/>
  <c r="C2837" i="9"/>
  <c r="E2837" i="9"/>
  <c r="F2837" i="9"/>
  <c r="H2837" i="9"/>
  <c r="J2837" i="9" s="1"/>
  <c r="I2837" i="9"/>
  <c r="A2838" i="9"/>
  <c r="B2838" i="9"/>
  <c r="C2838" i="9"/>
  <c r="E2838" i="9"/>
  <c r="F2838" i="9"/>
  <c r="H2838" i="9"/>
  <c r="J2838" i="9" s="1"/>
  <c r="I2838" i="9"/>
  <c r="A2839" i="9"/>
  <c r="B2839" i="9"/>
  <c r="C2839" i="9"/>
  <c r="E2839" i="9"/>
  <c r="F2839" i="9"/>
  <c r="H2839" i="9"/>
  <c r="J2839" i="9" s="1"/>
  <c r="I2839" i="9"/>
  <c r="A2840" i="9"/>
  <c r="B2840" i="9"/>
  <c r="C2840" i="9"/>
  <c r="E2840" i="9"/>
  <c r="F2840" i="9"/>
  <c r="H2840" i="9"/>
  <c r="J2840" i="9" s="1"/>
  <c r="I2840" i="9"/>
  <c r="A2841" i="9"/>
  <c r="B2841" i="9"/>
  <c r="C2841" i="9"/>
  <c r="E2841" i="9"/>
  <c r="F2841" i="9"/>
  <c r="H2841" i="9"/>
  <c r="J2841" i="9" s="1"/>
  <c r="I2841" i="9"/>
  <c r="A2842" i="9"/>
  <c r="B2842" i="9"/>
  <c r="C2842" i="9"/>
  <c r="E2842" i="9"/>
  <c r="F2842" i="9"/>
  <c r="H2842" i="9"/>
  <c r="J2842" i="9" s="1"/>
  <c r="I2842" i="9"/>
  <c r="A2843" i="9"/>
  <c r="B2843" i="9"/>
  <c r="C2843" i="9"/>
  <c r="E2843" i="9"/>
  <c r="F2843" i="9"/>
  <c r="H2843" i="9"/>
  <c r="J2843" i="9" s="1"/>
  <c r="I2843" i="9"/>
  <c r="A2844" i="9"/>
  <c r="B2844" i="9"/>
  <c r="C2844" i="9"/>
  <c r="E2844" i="9"/>
  <c r="F2844" i="9"/>
  <c r="H2844" i="9"/>
  <c r="J2844" i="9" s="1"/>
  <c r="I2844" i="9"/>
  <c r="A2845" i="9"/>
  <c r="B2845" i="9"/>
  <c r="C2845" i="9"/>
  <c r="E2845" i="9"/>
  <c r="F2845" i="9"/>
  <c r="H2845" i="9"/>
  <c r="J2845" i="9" s="1"/>
  <c r="I2845" i="9"/>
  <c r="A2846" i="9"/>
  <c r="B2846" i="9"/>
  <c r="C2846" i="9"/>
  <c r="E2846" i="9"/>
  <c r="F2846" i="9"/>
  <c r="H2846" i="9"/>
  <c r="J2846" i="9" s="1"/>
  <c r="I2846" i="9"/>
  <c r="A2847" i="9"/>
  <c r="B2847" i="9"/>
  <c r="C2847" i="9"/>
  <c r="E2847" i="9"/>
  <c r="F2847" i="9"/>
  <c r="H2847" i="9"/>
  <c r="J2847" i="9" s="1"/>
  <c r="I2847" i="9"/>
  <c r="A2848" i="9"/>
  <c r="B2848" i="9"/>
  <c r="C2848" i="9"/>
  <c r="E2848" i="9"/>
  <c r="F2848" i="9"/>
  <c r="H2848" i="9"/>
  <c r="J2848" i="9" s="1"/>
  <c r="I2848" i="9"/>
  <c r="A2849" i="9"/>
  <c r="B2849" i="9"/>
  <c r="C2849" i="9"/>
  <c r="E2849" i="9"/>
  <c r="F2849" i="9"/>
  <c r="H2849" i="9"/>
  <c r="J2849" i="9" s="1"/>
  <c r="I2849" i="9"/>
  <c r="A2850" i="9"/>
  <c r="B2850" i="9"/>
  <c r="C2850" i="9"/>
  <c r="E2850" i="9"/>
  <c r="F2850" i="9"/>
  <c r="H2850" i="9"/>
  <c r="J2850" i="9" s="1"/>
  <c r="I2850" i="9"/>
  <c r="A2851" i="9"/>
  <c r="B2851" i="9"/>
  <c r="C2851" i="9"/>
  <c r="E2851" i="9"/>
  <c r="F2851" i="9"/>
  <c r="H2851" i="9"/>
  <c r="J2851" i="9" s="1"/>
  <c r="I2851" i="9"/>
  <c r="A2852" i="9"/>
  <c r="B2852" i="9"/>
  <c r="C2852" i="9"/>
  <c r="E2852" i="9"/>
  <c r="F2852" i="9"/>
  <c r="H2852" i="9"/>
  <c r="J2852" i="9" s="1"/>
  <c r="I2852" i="9"/>
  <c r="A2853" i="9"/>
  <c r="B2853" i="9"/>
  <c r="C2853" i="9"/>
  <c r="E2853" i="9"/>
  <c r="F2853" i="9"/>
  <c r="H2853" i="9"/>
  <c r="J2853" i="9" s="1"/>
  <c r="I2853" i="9"/>
  <c r="A2854" i="9"/>
  <c r="B2854" i="9"/>
  <c r="C2854" i="9"/>
  <c r="E2854" i="9"/>
  <c r="F2854" i="9"/>
  <c r="H2854" i="9"/>
  <c r="J2854" i="9" s="1"/>
  <c r="I2854" i="9"/>
  <c r="A2855" i="9"/>
  <c r="B2855" i="9"/>
  <c r="C2855" i="9"/>
  <c r="E2855" i="9"/>
  <c r="F2855" i="9"/>
  <c r="H2855" i="9"/>
  <c r="J2855" i="9" s="1"/>
  <c r="I2855" i="9"/>
  <c r="A2856" i="9"/>
  <c r="B2856" i="9"/>
  <c r="C2856" i="9"/>
  <c r="E2856" i="9"/>
  <c r="F2856" i="9"/>
  <c r="H2856" i="9"/>
  <c r="J2856" i="9" s="1"/>
  <c r="I2856" i="9"/>
  <c r="A2857" i="9"/>
  <c r="B2857" i="9"/>
  <c r="C2857" i="9"/>
  <c r="E2857" i="9"/>
  <c r="F2857" i="9"/>
  <c r="H2857" i="9"/>
  <c r="J2857" i="9" s="1"/>
  <c r="I2857" i="9"/>
  <c r="A2858" i="9"/>
  <c r="B2858" i="9"/>
  <c r="C2858" i="9"/>
  <c r="E2858" i="9"/>
  <c r="F2858" i="9"/>
  <c r="H2858" i="9"/>
  <c r="J2858" i="9" s="1"/>
  <c r="I2858" i="9"/>
  <c r="A2859" i="9"/>
  <c r="B2859" i="9"/>
  <c r="C2859" i="9"/>
  <c r="E2859" i="9"/>
  <c r="F2859" i="9"/>
  <c r="H2859" i="9"/>
  <c r="J2859" i="9" s="1"/>
  <c r="I2859" i="9"/>
  <c r="A2860" i="9"/>
  <c r="B2860" i="9"/>
  <c r="C2860" i="9"/>
  <c r="E2860" i="9"/>
  <c r="F2860" i="9"/>
  <c r="H2860" i="9"/>
  <c r="J2860" i="9" s="1"/>
  <c r="I2860" i="9"/>
  <c r="A2861" i="9"/>
  <c r="B2861" i="9"/>
  <c r="C2861" i="9"/>
  <c r="E2861" i="9"/>
  <c r="F2861" i="9"/>
  <c r="H2861" i="9"/>
  <c r="J2861" i="9" s="1"/>
  <c r="I2861" i="9"/>
  <c r="A2862" i="9"/>
  <c r="B2862" i="9"/>
  <c r="C2862" i="9"/>
  <c r="E2862" i="9"/>
  <c r="F2862" i="9"/>
  <c r="H2862" i="9"/>
  <c r="J2862" i="9" s="1"/>
  <c r="I2862" i="9"/>
  <c r="A2863" i="9"/>
  <c r="B2863" i="9"/>
  <c r="C2863" i="9"/>
  <c r="E2863" i="9"/>
  <c r="F2863" i="9"/>
  <c r="H2863" i="9"/>
  <c r="J2863" i="9" s="1"/>
  <c r="I2863" i="9"/>
  <c r="A2864" i="9"/>
  <c r="B2864" i="9"/>
  <c r="C2864" i="9"/>
  <c r="E2864" i="9"/>
  <c r="F2864" i="9"/>
  <c r="H2864" i="9"/>
  <c r="J2864" i="9" s="1"/>
  <c r="I2864" i="9"/>
  <c r="A2865" i="9"/>
  <c r="B2865" i="9"/>
  <c r="C2865" i="9"/>
  <c r="E2865" i="9"/>
  <c r="F2865" i="9"/>
  <c r="H2865" i="9"/>
  <c r="J2865" i="9" s="1"/>
  <c r="I2865" i="9"/>
  <c r="A2866" i="9"/>
  <c r="B2866" i="9"/>
  <c r="C2866" i="9"/>
  <c r="E2866" i="9"/>
  <c r="F2866" i="9"/>
  <c r="H2866" i="9"/>
  <c r="J2866" i="9" s="1"/>
  <c r="I2866" i="9"/>
  <c r="A2867" i="9"/>
  <c r="B2867" i="9"/>
  <c r="C2867" i="9"/>
  <c r="E2867" i="9"/>
  <c r="F2867" i="9"/>
  <c r="H2867" i="9"/>
  <c r="J2867" i="9" s="1"/>
  <c r="I2867" i="9"/>
  <c r="A2868" i="9"/>
  <c r="B2868" i="9"/>
  <c r="C2868" i="9"/>
  <c r="E2868" i="9"/>
  <c r="F2868" i="9"/>
  <c r="H2868" i="9"/>
  <c r="J2868" i="9" s="1"/>
  <c r="I2868" i="9"/>
  <c r="A2869" i="9"/>
  <c r="B2869" i="9"/>
  <c r="C2869" i="9"/>
  <c r="E2869" i="9"/>
  <c r="F2869" i="9"/>
  <c r="H2869" i="9"/>
  <c r="J2869" i="9" s="1"/>
  <c r="I2869" i="9"/>
  <c r="A2870" i="9"/>
  <c r="B2870" i="9"/>
  <c r="C2870" i="9"/>
  <c r="E2870" i="9"/>
  <c r="F2870" i="9"/>
  <c r="H2870" i="9"/>
  <c r="J2870" i="9" s="1"/>
  <c r="I2870" i="9"/>
  <c r="A2871" i="9"/>
  <c r="B2871" i="9"/>
  <c r="C2871" i="9"/>
  <c r="E2871" i="9"/>
  <c r="F2871" i="9"/>
  <c r="H2871" i="9"/>
  <c r="J2871" i="9" s="1"/>
  <c r="I2871" i="9"/>
  <c r="A2872" i="9"/>
  <c r="B2872" i="9"/>
  <c r="C2872" i="9"/>
  <c r="E2872" i="9"/>
  <c r="F2872" i="9"/>
  <c r="H2872" i="9"/>
  <c r="J2872" i="9" s="1"/>
  <c r="I2872" i="9"/>
  <c r="A2873" i="9"/>
  <c r="B2873" i="9"/>
  <c r="C2873" i="9"/>
  <c r="E2873" i="9"/>
  <c r="F2873" i="9"/>
  <c r="H2873" i="9"/>
  <c r="J2873" i="9" s="1"/>
  <c r="I2873" i="9"/>
  <c r="A2874" i="9"/>
  <c r="B2874" i="9"/>
  <c r="C2874" i="9"/>
  <c r="E2874" i="9"/>
  <c r="F2874" i="9"/>
  <c r="H2874" i="9"/>
  <c r="J2874" i="9" s="1"/>
  <c r="I2874" i="9"/>
  <c r="A2875" i="9"/>
  <c r="B2875" i="9"/>
  <c r="C2875" i="9"/>
  <c r="E2875" i="9"/>
  <c r="F2875" i="9"/>
  <c r="H2875" i="9"/>
  <c r="J2875" i="9" s="1"/>
  <c r="I2875" i="9"/>
  <c r="A2876" i="9"/>
  <c r="B2876" i="9"/>
  <c r="C2876" i="9"/>
  <c r="E2876" i="9"/>
  <c r="F2876" i="9"/>
  <c r="H2876" i="9"/>
  <c r="J2876" i="9" s="1"/>
  <c r="I2876" i="9"/>
  <c r="A2877" i="9"/>
  <c r="B2877" i="9"/>
  <c r="C2877" i="9"/>
  <c r="E2877" i="9"/>
  <c r="F2877" i="9"/>
  <c r="H2877" i="9"/>
  <c r="J2877" i="9" s="1"/>
  <c r="I2877" i="9"/>
  <c r="A2878" i="9"/>
  <c r="B2878" i="9"/>
  <c r="C2878" i="9"/>
  <c r="E2878" i="9"/>
  <c r="F2878" i="9"/>
  <c r="H2878" i="9"/>
  <c r="J2878" i="9" s="1"/>
  <c r="I2878" i="9"/>
  <c r="A2879" i="9"/>
  <c r="B2879" i="9"/>
  <c r="C2879" i="9"/>
  <c r="E2879" i="9"/>
  <c r="F2879" i="9"/>
  <c r="H2879" i="9"/>
  <c r="J2879" i="9" s="1"/>
  <c r="I2879" i="9"/>
  <c r="A2880" i="9"/>
  <c r="B2880" i="9"/>
  <c r="C2880" i="9"/>
  <c r="E2880" i="9"/>
  <c r="F2880" i="9"/>
  <c r="H2880" i="9"/>
  <c r="J2880" i="9" s="1"/>
  <c r="I2880" i="9"/>
  <c r="A2881" i="9"/>
  <c r="B2881" i="9"/>
  <c r="C2881" i="9"/>
  <c r="E2881" i="9"/>
  <c r="F2881" i="9"/>
  <c r="H2881" i="9"/>
  <c r="J2881" i="9" s="1"/>
  <c r="I2881" i="9"/>
  <c r="A2882" i="9"/>
  <c r="B2882" i="9"/>
  <c r="C2882" i="9"/>
  <c r="E2882" i="9"/>
  <c r="F2882" i="9"/>
  <c r="H2882" i="9"/>
  <c r="J2882" i="9" s="1"/>
  <c r="I2882" i="9"/>
  <c r="A2883" i="9"/>
  <c r="B2883" i="9"/>
  <c r="C2883" i="9"/>
  <c r="E2883" i="9"/>
  <c r="F2883" i="9"/>
  <c r="H2883" i="9"/>
  <c r="J2883" i="9" s="1"/>
  <c r="I2883" i="9"/>
  <c r="A2884" i="9"/>
  <c r="B2884" i="9"/>
  <c r="C2884" i="9"/>
  <c r="E2884" i="9"/>
  <c r="F2884" i="9"/>
  <c r="H2884" i="9"/>
  <c r="J2884" i="9" s="1"/>
  <c r="I2884" i="9"/>
  <c r="A2885" i="9"/>
  <c r="B2885" i="9"/>
  <c r="C2885" i="9"/>
  <c r="E2885" i="9"/>
  <c r="F2885" i="9"/>
  <c r="H2885" i="9"/>
  <c r="J2885" i="9" s="1"/>
  <c r="I2885" i="9"/>
  <c r="A2886" i="9"/>
  <c r="B2886" i="9"/>
  <c r="C2886" i="9"/>
  <c r="E2886" i="9"/>
  <c r="F2886" i="9"/>
  <c r="H2886" i="9"/>
  <c r="J2886" i="9" s="1"/>
  <c r="I2886" i="9"/>
  <c r="A2887" i="9"/>
  <c r="B2887" i="9"/>
  <c r="C2887" i="9"/>
  <c r="E2887" i="9"/>
  <c r="F2887" i="9"/>
  <c r="H2887" i="9"/>
  <c r="J2887" i="9" s="1"/>
  <c r="I2887" i="9"/>
  <c r="A2888" i="9"/>
  <c r="B2888" i="9"/>
  <c r="C2888" i="9"/>
  <c r="E2888" i="9"/>
  <c r="F2888" i="9"/>
  <c r="H2888" i="9"/>
  <c r="J2888" i="9" s="1"/>
  <c r="I2888" i="9"/>
  <c r="A2889" i="9"/>
  <c r="B2889" i="9"/>
  <c r="C2889" i="9"/>
  <c r="E2889" i="9"/>
  <c r="F2889" i="9"/>
  <c r="H2889" i="9"/>
  <c r="J2889" i="9" s="1"/>
  <c r="I2889" i="9"/>
  <c r="A2890" i="9"/>
  <c r="B2890" i="9"/>
  <c r="C2890" i="9"/>
  <c r="E2890" i="9"/>
  <c r="F2890" i="9"/>
  <c r="H2890" i="9"/>
  <c r="J2890" i="9" s="1"/>
  <c r="I2890" i="9"/>
  <c r="A2891" i="9"/>
  <c r="B2891" i="9"/>
  <c r="C2891" i="9"/>
  <c r="E2891" i="9"/>
  <c r="F2891" i="9"/>
  <c r="H2891" i="9"/>
  <c r="J2891" i="9" s="1"/>
  <c r="I2891" i="9"/>
  <c r="A2892" i="9"/>
  <c r="B2892" i="9"/>
  <c r="C2892" i="9"/>
  <c r="E2892" i="9"/>
  <c r="F2892" i="9"/>
  <c r="H2892" i="9"/>
  <c r="J2892" i="9" s="1"/>
  <c r="I2892" i="9"/>
  <c r="A2893" i="9"/>
  <c r="B2893" i="9"/>
  <c r="C2893" i="9"/>
  <c r="E2893" i="9"/>
  <c r="F2893" i="9"/>
  <c r="H2893" i="9"/>
  <c r="J2893" i="9" s="1"/>
  <c r="I2893" i="9"/>
  <c r="A2894" i="9"/>
  <c r="B2894" i="9"/>
  <c r="C2894" i="9"/>
  <c r="E2894" i="9"/>
  <c r="F2894" i="9"/>
  <c r="H2894" i="9"/>
  <c r="J2894" i="9" s="1"/>
  <c r="I2894" i="9"/>
  <c r="A2895" i="9"/>
  <c r="B2895" i="9"/>
  <c r="C2895" i="9"/>
  <c r="E2895" i="9"/>
  <c r="F2895" i="9"/>
  <c r="H2895" i="9"/>
  <c r="J2895" i="9" s="1"/>
  <c r="I2895" i="9"/>
  <c r="A2896" i="9"/>
  <c r="B2896" i="9"/>
  <c r="C2896" i="9"/>
  <c r="E2896" i="9"/>
  <c r="F2896" i="9"/>
  <c r="H2896" i="9"/>
  <c r="J2896" i="9" s="1"/>
  <c r="I2896" i="9"/>
  <c r="A2897" i="9"/>
  <c r="B2897" i="9"/>
  <c r="C2897" i="9"/>
  <c r="E2897" i="9"/>
  <c r="F2897" i="9"/>
  <c r="H2897" i="9"/>
  <c r="J2897" i="9" s="1"/>
  <c r="I2897" i="9"/>
  <c r="A2898" i="9"/>
  <c r="B2898" i="9"/>
  <c r="C2898" i="9"/>
  <c r="E2898" i="9"/>
  <c r="F2898" i="9"/>
  <c r="H2898" i="9"/>
  <c r="J2898" i="9" s="1"/>
  <c r="I2898" i="9"/>
  <c r="A2899" i="9"/>
  <c r="B2899" i="9"/>
  <c r="C2899" i="9"/>
  <c r="E2899" i="9"/>
  <c r="F2899" i="9"/>
  <c r="H2899" i="9"/>
  <c r="J2899" i="9" s="1"/>
  <c r="I2899" i="9"/>
  <c r="A2900" i="9"/>
  <c r="B2900" i="9"/>
  <c r="C2900" i="9"/>
  <c r="E2900" i="9"/>
  <c r="F2900" i="9"/>
  <c r="H2900" i="9"/>
  <c r="J2900" i="9" s="1"/>
  <c r="I2900" i="9"/>
  <c r="A2901" i="9"/>
  <c r="B2901" i="9"/>
  <c r="C2901" i="9"/>
  <c r="E2901" i="9"/>
  <c r="F2901" i="9"/>
  <c r="H2901" i="9"/>
  <c r="J2901" i="9" s="1"/>
  <c r="I2901" i="9"/>
  <c r="A2902" i="9"/>
  <c r="B2902" i="9"/>
  <c r="C2902" i="9"/>
  <c r="E2902" i="9"/>
  <c r="F2902" i="9"/>
  <c r="H2902" i="9"/>
  <c r="J2902" i="9" s="1"/>
  <c r="I2902" i="9"/>
  <c r="A2903" i="9"/>
  <c r="B2903" i="9"/>
  <c r="C2903" i="9"/>
  <c r="E2903" i="9"/>
  <c r="F2903" i="9"/>
  <c r="H2903" i="9"/>
  <c r="J2903" i="9" s="1"/>
  <c r="I2903" i="9"/>
  <c r="A2904" i="9"/>
  <c r="B2904" i="9"/>
  <c r="C2904" i="9"/>
  <c r="E2904" i="9"/>
  <c r="F2904" i="9"/>
  <c r="H2904" i="9"/>
  <c r="J2904" i="9" s="1"/>
  <c r="I2904" i="9"/>
  <c r="A2905" i="9"/>
  <c r="B2905" i="9"/>
  <c r="C2905" i="9"/>
  <c r="E2905" i="9"/>
  <c r="F2905" i="9"/>
  <c r="H2905" i="9"/>
  <c r="J2905" i="9" s="1"/>
  <c r="I2905" i="9"/>
  <c r="A2906" i="9"/>
  <c r="B2906" i="9"/>
  <c r="C2906" i="9"/>
  <c r="E2906" i="9"/>
  <c r="F2906" i="9"/>
  <c r="H2906" i="9"/>
  <c r="J2906" i="9" s="1"/>
  <c r="I2906" i="9"/>
  <c r="A2907" i="9"/>
  <c r="B2907" i="9"/>
  <c r="C2907" i="9"/>
  <c r="E2907" i="9"/>
  <c r="F2907" i="9"/>
  <c r="H2907" i="9"/>
  <c r="J2907" i="9" s="1"/>
  <c r="I2907" i="9"/>
  <c r="A2908" i="9"/>
  <c r="B2908" i="9"/>
  <c r="C2908" i="9"/>
  <c r="E2908" i="9"/>
  <c r="F2908" i="9"/>
  <c r="H2908" i="9"/>
  <c r="J2908" i="9" s="1"/>
  <c r="I2908" i="9"/>
  <c r="A2909" i="9"/>
  <c r="B2909" i="9"/>
  <c r="C2909" i="9"/>
  <c r="E2909" i="9"/>
  <c r="F2909" i="9"/>
  <c r="H2909" i="9"/>
  <c r="J2909" i="9" s="1"/>
  <c r="I2909" i="9"/>
  <c r="A2910" i="9"/>
  <c r="B2910" i="9"/>
  <c r="C2910" i="9"/>
  <c r="E2910" i="9"/>
  <c r="F2910" i="9"/>
  <c r="H2910" i="9"/>
  <c r="J2910" i="9" s="1"/>
  <c r="I2910" i="9"/>
  <c r="A2911" i="9"/>
  <c r="B2911" i="9"/>
  <c r="C2911" i="9"/>
  <c r="E2911" i="9"/>
  <c r="F2911" i="9"/>
  <c r="H2911" i="9"/>
  <c r="J2911" i="9" s="1"/>
  <c r="I2911" i="9"/>
  <c r="A2912" i="9"/>
  <c r="B2912" i="9"/>
  <c r="C2912" i="9"/>
  <c r="E2912" i="9"/>
  <c r="F2912" i="9"/>
  <c r="H2912" i="9"/>
  <c r="J2912" i="9" s="1"/>
  <c r="I2912" i="9"/>
  <c r="A2913" i="9"/>
  <c r="B2913" i="9"/>
  <c r="C2913" i="9"/>
  <c r="E2913" i="9"/>
  <c r="F2913" i="9"/>
  <c r="H2913" i="9"/>
  <c r="J2913" i="9" s="1"/>
  <c r="I2913" i="9"/>
  <c r="A2914" i="9"/>
  <c r="B2914" i="9"/>
  <c r="C2914" i="9"/>
  <c r="E2914" i="9"/>
  <c r="F2914" i="9"/>
  <c r="H2914" i="9"/>
  <c r="J2914" i="9" s="1"/>
  <c r="I2914" i="9"/>
  <c r="A2915" i="9"/>
  <c r="B2915" i="9"/>
  <c r="C2915" i="9"/>
  <c r="E2915" i="9"/>
  <c r="F2915" i="9"/>
  <c r="H2915" i="9"/>
  <c r="J2915" i="9" s="1"/>
  <c r="I2915" i="9"/>
  <c r="A2916" i="9"/>
  <c r="B2916" i="9"/>
  <c r="C2916" i="9"/>
  <c r="E2916" i="9"/>
  <c r="F2916" i="9"/>
  <c r="H2916" i="9"/>
  <c r="J2916" i="9" s="1"/>
  <c r="I2916" i="9"/>
  <c r="A2917" i="9"/>
  <c r="B2917" i="9"/>
  <c r="C2917" i="9"/>
  <c r="E2917" i="9"/>
  <c r="F2917" i="9"/>
  <c r="H2917" i="9"/>
  <c r="J2917" i="9" s="1"/>
  <c r="I2917" i="9"/>
  <c r="A2918" i="9"/>
  <c r="B2918" i="9"/>
  <c r="C2918" i="9"/>
  <c r="E2918" i="9"/>
  <c r="F2918" i="9"/>
  <c r="H2918" i="9"/>
  <c r="J2918" i="9" s="1"/>
  <c r="I2918" i="9"/>
  <c r="A2919" i="9"/>
  <c r="B2919" i="9"/>
  <c r="C2919" i="9"/>
  <c r="E2919" i="9"/>
  <c r="F2919" i="9"/>
  <c r="H2919" i="9"/>
  <c r="J2919" i="9" s="1"/>
  <c r="I2919" i="9"/>
  <c r="A2920" i="9"/>
  <c r="B2920" i="9"/>
  <c r="C2920" i="9"/>
  <c r="E2920" i="9"/>
  <c r="F2920" i="9"/>
  <c r="H2920" i="9"/>
  <c r="J2920" i="9" s="1"/>
  <c r="I2920" i="9"/>
  <c r="A2921" i="9"/>
  <c r="B2921" i="9"/>
  <c r="C2921" i="9"/>
  <c r="E2921" i="9"/>
  <c r="F2921" i="9"/>
  <c r="H2921" i="9"/>
  <c r="J2921" i="9" s="1"/>
  <c r="I2921" i="9"/>
  <c r="A2922" i="9"/>
  <c r="B2922" i="9"/>
  <c r="C2922" i="9"/>
  <c r="E2922" i="9"/>
  <c r="F2922" i="9"/>
  <c r="H2922" i="9"/>
  <c r="J2922" i="9" s="1"/>
  <c r="I2922" i="9"/>
  <c r="A2923" i="9"/>
  <c r="B2923" i="9"/>
  <c r="C2923" i="9"/>
  <c r="E2923" i="9"/>
  <c r="F2923" i="9"/>
  <c r="H2923" i="9"/>
  <c r="J2923" i="9" s="1"/>
  <c r="I2923" i="9"/>
  <c r="A2924" i="9"/>
  <c r="B2924" i="9"/>
  <c r="C2924" i="9"/>
  <c r="E2924" i="9"/>
  <c r="F2924" i="9"/>
  <c r="H2924" i="9"/>
  <c r="J2924" i="9" s="1"/>
  <c r="I2924" i="9"/>
  <c r="A2925" i="9"/>
  <c r="B2925" i="9"/>
  <c r="C2925" i="9"/>
  <c r="E2925" i="9"/>
  <c r="F2925" i="9"/>
  <c r="H2925" i="9"/>
  <c r="J2925" i="9" s="1"/>
  <c r="I2925" i="9"/>
  <c r="A2926" i="9"/>
  <c r="B2926" i="9"/>
  <c r="C2926" i="9"/>
  <c r="E2926" i="9"/>
  <c r="F2926" i="9"/>
  <c r="H2926" i="9"/>
  <c r="J2926" i="9" s="1"/>
  <c r="I2926" i="9"/>
  <c r="A2927" i="9"/>
  <c r="B2927" i="9"/>
  <c r="C2927" i="9"/>
  <c r="E2927" i="9"/>
  <c r="F2927" i="9"/>
  <c r="H2927" i="9"/>
  <c r="J2927" i="9" s="1"/>
  <c r="I2927" i="9"/>
  <c r="A2928" i="9"/>
  <c r="B2928" i="9"/>
  <c r="C2928" i="9"/>
  <c r="E2928" i="9"/>
  <c r="F2928" i="9"/>
  <c r="H2928" i="9"/>
  <c r="J2928" i="9" s="1"/>
  <c r="I2928" i="9"/>
  <c r="A2929" i="9"/>
  <c r="B2929" i="9"/>
  <c r="C2929" i="9"/>
  <c r="E2929" i="9"/>
  <c r="F2929" i="9"/>
  <c r="H2929" i="9"/>
  <c r="J2929" i="9" s="1"/>
  <c r="I2929" i="9"/>
  <c r="A2930" i="9"/>
  <c r="B2930" i="9"/>
  <c r="C2930" i="9"/>
  <c r="E2930" i="9"/>
  <c r="F2930" i="9"/>
  <c r="H2930" i="9"/>
  <c r="J2930" i="9" s="1"/>
  <c r="I2930" i="9"/>
  <c r="A2931" i="9"/>
  <c r="B2931" i="9"/>
  <c r="C2931" i="9"/>
  <c r="E2931" i="9"/>
  <c r="F2931" i="9"/>
  <c r="H2931" i="9"/>
  <c r="J2931" i="9" s="1"/>
  <c r="I2931" i="9"/>
  <c r="A2932" i="9"/>
  <c r="B2932" i="9"/>
  <c r="C2932" i="9"/>
  <c r="E2932" i="9"/>
  <c r="F2932" i="9"/>
  <c r="H2932" i="9"/>
  <c r="J2932" i="9" s="1"/>
  <c r="I2932" i="9"/>
  <c r="A2933" i="9"/>
  <c r="B2933" i="9"/>
  <c r="C2933" i="9"/>
  <c r="E2933" i="9"/>
  <c r="F2933" i="9"/>
  <c r="H2933" i="9"/>
  <c r="J2933" i="9" s="1"/>
  <c r="I2933" i="9"/>
  <c r="A2934" i="9"/>
  <c r="B2934" i="9"/>
  <c r="C2934" i="9"/>
  <c r="E2934" i="9"/>
  <c r="F2934" i="9"/>
  <c r="H2934" i="9"/>
  <c r="J2934" i="9" s="1"/>
  <c r="I2934" i="9"/>
  <c r="A2935" i="9"/>
  <c r="B2935" i="9"/>
  <c r="C2935" i="9"/>
  <c r="E2935" i="9"/>
  <c r="F2935" i="9"/>
  <c r="H2935" i="9"/>
  <c r="J2935" i="9" s="1"/>
  <c r="I2935" i="9"/>
  <c r="A2936" i="9"/>
  <c r="B2936" i="9"/>
  <c r="C2936" i="9"/>
  <c r="E2936" i="9"/>
  <c r="F2936" i="9"/>
  <c r="H2936" i="9"/>
  <c r="J2936" i="9" s="1"/>
  <c r="I2936" i="9"/>
  <c r="A2937" i="9"/>
  <c r="B2937" i="9"/>
  <c r="C2937" i="9"/>
  <c r="E2937" i="9"/>
  <c r="F2937" i="9"/>
  <c r="H2937" i="9"/>
  <c r="J2937" i="9" s="1"/>
  <c r="I2937" i="9"/>
  <c r="A2938" i="9"/>
  <c r="B2938" i="9"/>
  <c r="C2938" i="9"/>
  <c r="E2938" i="9"/>
  <c r="F2938" i="9"/>
  <c r="H2938" i="9"/>
  <c r="J2938" i="9" s="1"/>
  <c r="I2938" i="9"/>
  <c r="A2939" i="9"/>
  <c r="B2939" i="9"/>
  <c r="C2939" i="9"/>
  <c r="E2939" i="9"/>
  <c r="F2939" i="9"/>
  <c r="H2939" i="9"/>
  <c r="J2939" i="9" s="1"/>
  <c r="I2939" i="9"/>
  <c r="A2940" i="9"/>
  <c r="B2940" i="9"/>
  <c r="C2940" i="9"/>
  <c r="E2940" i="9"/>
  <c r="F2940" i="9"/>
  <c r="H2940" i="9"/>
  <c r="J2940" i="9" s="1"/>
  <c r="I2940" i="9"/>
  <c r="A2941" i="9"/>
  <c r="B2941" i="9"/>
  <c r="C2941" i="9"/>
  <c r="E2941" i="9"/>
  <c r="F2941" i="9"/>
  <c r="H2941" i="9"/>
  <c r="J2941" i="9" s="1"/>
  <c r="I2941" i="9"/>
  <c r="A2942" i="9"/>
  <c r="B2942" i="9"/>
  <c r="C2942" i="9"/>
  <c r="E2942" i="9"/>
  <c r="F2942" i="9"/>
  <c r="H2942" i="9"/>
  <c r="J2942" i="9" s="1"/>
  <c r="I2942" i="9"/>
  <c r="A2943" i="9"/>
  <c r="B2943" i="9"/>
  <c r="C2943" i="9"/>
  <c r="E2943" i="9"/>
  <c r="F2943" i="9"/>
  <c r="H2943" i="9"/>
  <c r="J2943" i="9" s="1"/>
  <c r="I2943" i="9"/>
  <c r="A2944" i="9"/>
  <c r="B2944" i="9"/>
  <c r="C2944" i="9"/>
  <c r="E2944" i="9"/>
  <c r="F2944" i="9"/>
  <c r="H2944" i="9"/>
  <c r="J2944" i="9" s="1"/>
  <c r="I2944" i="9"/>
  <c r="A2945" i="9"/>
  <c r="B2945" i="9"/>
  <c r="C2945" i="9"/>
  <c r="E2945" i="9"/>
  <c r="F2945" i="9"/>
  <c r="H2945" i="9"/>
  <c r="J2945" i="9" s="1"/>
  <c r="I2945" i="9"/>
  <c r="A2946" i="9"/>
  <c r="B2946" i="9"/>
  <c r="C2946" i="9"/>
  <c r="E2946" i="9"/>
  <c r="F2946" i="9"/>
  <c r="H2946" i="9"/>
  <c r="J2946" i="9" s="1"/>
  <c r="I2946" i="9"/>
  <c r="A2947" i="9"/>
  <c r="B2947" i="9"/>
  <c r="C2947" i="9"/>
  <c r="E2947" i="9"/>
  <c r="F2947" i="9"/>
  <c r="H2947" i="9"/>
  <c r="J2947" i="9" s="1"/>
  <c r="I2947" i="9"/>
  <c r="A2948" i="9"/>
  <c r="B2948" i="9"/>
  <c r="C2948" i="9"/>
  <c r="E2948" i="9"/>
  <c r="F2948" i="9"/>
  <c r="H2948" i="9"/>
  <c r="J2948" i="9" s="1"/>
  <c r="I2948" i="9"/>
  <c r="A2949" i="9"/>
  <c r="B2949" i="9"/>
  <c r="C2949" i="9"/>
  <c r="E2949" i="9"/>
  <c r="F2949" i="9"/>
  <c r="H2949" i="9"/>
  <c r="J2949" i="9" s="1"/>
  <c r="I2949" i="9"/>
  <c r="A2950" i="9"/>
  <c r="B2950" i="9"/>
  <c r="C2950" i="9"/>
  <c r="E2950" i="9"/>
  <c r="F2950" i="9"/>
  <c r="H2950" i="9"/>
  <c r="J2950" i="9" s="1"/>
  <c r="I2950" i="9"/>
  <c r="A2951" i="9"/>
  <c r="B2951" i="9"/>
  <c r="C2951" i="9"/>
  <c r="E2951" i="9"/>
  <c r="F2951" i="9"/>
  <c r="H2951" i="9"/>
  <c r="J2951" i="9" s="1"/>
  <c r="I2951" i="9"/>
  <c r="A2952" i="9"/>
  <c r="B2952" i="9"/>
  <c r="C2952" i="9"/>
  <c r="E2952" i="9"/>
  <c r="F2952" i="9"/>
  <c r="H2952" i="9"/>
  <c r="J2952" i="9" s="1"/>
  <c r="I2952" i="9"/>
  <c r="A2953" i="9"/>
  <c r="B2953" i="9"/>
  <c r="C2953" i="9"/>
  <c r="E2953" i="9"/>
  <c r="F2953" i="9"/>
  <c r="H2953" i="9"/>
  <c r="J2953" i="9" s="1"/>
  <c r="I2953" i="9"/>
  <c r="A2954" i="9"/>
  <c r="B2954" i="9"/>
  <c r="C2954" i="9"/>
  <c r="E2954" i="9"/>
  <c r="F2954" i="9"/>
  <c r="H2954" i="9"/>
  <c r="J2954" i="9" s="1"/>
  <c r="I2954" i="9"/>
  <c r="A2955" i="9"/>
  <c r="B2955" i="9"/>
  <c r="C2955" i="9"/>
  <c r="E2955" i="9"/>
  <c r="F2955" i="9"/>
  <c r="H2955" i="9"/>
  <c r="J2955" i="9" s="1"/>
  <c r="I2955" i="9"/>
  <c r="A2956" i="9"/>
  <c r="B2956" i="9"/>
  <c r="C2956" i="9"/>
  <c r="E2956" i="9"/>
  <c r="F2956" i="9"/>
  <c r="H2956" i="9"/>
  <c r="J2956" i="9" s="1"/>
  <c r="I2956" i="9"/>
  <c r="A2957" i="9"/>
  <c r="B2957" i="9"/>
  <c r="C2957" i="9"/>
  <c r="E2957" i="9"/>
  <c r="F2957" i="9"/>
  <c r="H2957" i="9"/>
  <c r="J2957" i="9" s="1"/>
  <c r="I2957" i="9"/>
  <c r="A2958" i="9"/>
  <c r="B2958" i="9"/>
  <c r="C2958" i="9"/>
  <c r="E2958" i="9"/>
  <c r="F2958" i="9"/>
  <c r="H2958" i="9"/>
  <c r="J2958" i="9" s="1"/>
  <c r="I2958" i="9"/>
  <c r="A2959" i="9"/>
  <c r="B2959" i="9"/>
  <c r="C2959" i="9"/>
  <c r="E2959" i="9"/>
  <c r="F2959" i="9"/>
  <c r="H2959" i="9"/>
  <c r="J2959" i="9" s="1"/>
  <c r="I2959" i="9"/>
  <c r="A2960" i="9"/>
  <c r="B2960" i="9"/>
  <c r="C2960" i="9"/>
  <c r="E2960" i="9"/>
  <c r="F2960" i="9"/>
  <c r="H2960" i="9"/>
  <c r="J2960" i="9" s="1"/>
  <c r="I2960" i="9"/>
  <c r="A2961" i="9"/>
  <c r="B2961" i="9"/>
  <c r="C2961" i="9"/>
  <c r="E2961" i="9"/>
  <c r="F2961" i="9"/>
  <c r="H2961" i="9"/>
  <c r="J2961" i="9" s="1"/>
  <c r="I2961" i="9"/>
  <c r="A2962" i="9"/>
  <c r="B2962" i="9"/>
  <c r="C2962" i="9"/>
  <c r="E2962" i="9"/>
  <c r="F2962" i="9"/>
  <c r="H2962" i="9"/>
  <c r="J2962" i="9" s="1"/>
  <c r="I2962" i="9"/>
  <c r="A2963" i="9"/>
  <c r="B2963" i="9"/>
  <c r="C2963" i="9"/>
  <c r="E2963" i="9"/>
  <c r="F2963" i="9"/>
  <c r="H2963" i="9"/>
  <c r="J2963" i="9" s="1"/>
  <c r="I2963" i="9"/>
  <c r="A2964" i="9"/>
  <c r="B2964" i="9"/>
  <c r="C2964" i="9"/>
  <c r="E2964" i="9"/>
  <c r="F2964" i="9"/>
  <c r="H2964" i="9"/>
  <c r="J2964" i="9" s="1"/>
  <c r="I2964" i="9"/>
  <c r="A2965" i="9"/>
  <c r="B2965" i="9"/>
  <c r="C2965" i="9"/>
  <c r="E2965" i="9"/>
  <c r="F2965" i="9"/>
  <c r="H2965" i="9"/>
  <c r="J2965" i="9" s="1"/>
  <c r="I2965" i="9"/>
  <c r="A2966" i="9"/>
  <c r="B2966" i="9"/>
  <c r="C2966" i="9"/>
  <c r="E2966" i="9"/>
  <c r="F2966" i="9"/>
  <c r="H2966" i="9"/>
  <c r="J2966" i="9" s="1"/>
  <c r="I2966" i="9"/>
  <c r="A2967" i="9"/>
  <c r="B2967" i="9"/>
  <c r="C2967" i="9"/>
  <c r="E2967" i="9"/>
  <c r="F2967" i="9"/>
  <c r="H2967" i="9"/>
  <c r="J2967" i="9" s="1"/>
  <c r="I2967" i="9"/>
  <c r="A2968" i="9"/>
  <c r="B2968" i="9"/>
  <c r="C2968" i="9"/>
  <c r="E2968" i="9"/>
  <c r="F2968" i="9"/>
  <c r="H2968" i="9"/>
  <c r="J2968" i="9" s="1"/>
  <c r="I2968" i="9"/>
  <c r="A2969" i="9"/>
  <c r="B2969" i="9"/>
  <c r="C2969" i="9"/>
  <c r="E2969" i="9"/>
  <c r="F2969" i="9"/>
  <c r="H2969" i="9"/>
  <c r="J2969" i="9" s="1"/>
  <c r="I2969" i="9"/>
  <c r="A2970" i="9"/>
  <c r="B2970" i="9"/>
  <c r="C2970" i="9"/>
  <c r="E2970" i="9"/>
  <c r="F2970" i="9"/>
  <c r="H2970" i="9"/>
  <c r="J2970" i="9" s="1"/>
  <c r="I2970" i="9"/>
  <c r="A2971" i="9"/>
  <c r="B2971" i="9"/>
  <c r="C2971" i="9"/>
  <c r="E2971" i="9"/>
  <c r="F2971" i="9"/>
  <c r="H2971" i="9"/>
  <c r="J2971" i="9" s="1"/>
  <c r="I2971" i="9"/>
  <c r="A2972" i="9"/>
  <c r="B2972" i="9"/>
  <c r="C2972" i="9"/>
  <c r="E2972" i="9"/>
  <c r="F2972" i="9"/>
  <c r="H2972" i="9"/>
  <c r="J2972" i="9" s="1"/>
  <c r="I2972" i="9"/>
  <c r="A2973" i="9"/>
  <c r="B2973" i="9"/>
  <c r="C2973" i="9"/>
  <c r="E2973" i="9"/>
  <c r="F2973" i="9"/>
  <c r="H2973" i="9"/>
  <c r="J2973" i="9" s="1"/>
  <c r="I2973" i="9"/>
  <c r="A2974" i="9"/>
  <c r="B2974" i="9"/>
  <c r="C2974" i="9"/>
  <c r="E2974" i="9"/>
  <c r="F2974" i="9"/>
  <c r="H2974" i="9"/>
  <c r="J2974" i="9" s="1"/>
  <c r="I2974" i="9"/>
  <c r="A2975" i="9"/>
  <c r="B2975" i="9"/>
  <c r="C2975" i="9"/>
  <c r="E2975" i="9"/>
  <c r="F2975" i="9"/>
  <c r="H2975" i="9"/>
  <c r="J2975" i="9" s="1"/>
  <c r="I2975" i="9"/>
  <c r="A2976" i="9"/>
  <c r="B2976" i="9"/>
  <c r="C2976" i="9"/>
  <c r="E2976" i="9"/>
  <c r="F2976" i="9"/>
  <c r="H2976" i="9"/>
  <c r="J2976" i="9" s="1"/>
  <c r="I2976" i="9"/>
  <c r="A2977" i="9"/>
  <c r="B2977" i="9"/>
  <c r="C2977" i="9"/>
  <c r="E2977" i="9"/>
  <c r="F2977" i="9"/>
  <c r="H2977" i="9"/>
  <c r="J2977" i="9" s="1"/>
  <c r="I2977" i="9"/>
  <c r="A2978" i="9"/>
  <c r="B2978" i="9"/>
  <c r="C2978" i="9"/>
  <c r="E2978" i="9"/>
  <c r="F2978" i="9"/>
  <c r="H2978" i="9"/>
  <c r="J2978" i="9" s="1"/>
  <c r="I2978" i="9"/>
  <c r="A2979" i="9"/>
  <c r="B2979" i="9"/>
  <c r="C2979" i="9"/>
  <c r="E2979" i="9"/>
  <c r="F2979" i="9"/>
  <c r="H2979" i="9"/>
  <c r="J2979" i="9" s="1"/>
  <c r="I2979" i="9"/>
  <c r="A2980" i="9"/>
  <c r="B2980" i="9"/>
  <c r="C2980" i="9"/>
  <c r="E2980" i="9"/>
  <c r="F2980" i="9"/>
  <c r="H2980" i="9"/>
  <c r="J2980" i="9" s="1"/>
  <c r="I2980" i="9"/>
  <c r="A2981" i="9"/>
  <c r="B2981" i="9"/>
  <c r="C2981" i="9"/>
  <c r="E2981" i="9"/>
  <c r="F2981" i="9"/>
  <c r="H2981" i="9"/>
  <c r="J2981" i="9" s="1"/>
  <c r="I2981" i="9"/>
  <c r="A2982" i="9"/>
  <c r="B2982" i="9"/>
  <c r="C2982" i="9"/>
  <c r="E2982" i="9"/>
  <c r="F2982" i="9"/>
  <c r="H2982" i="9"/>
  <c r="J2982" i="9" s="1"/>
  <c r="I2982" i="9"/>
  <c r="A2983" i="9"/>
  <c r="B2983" i="9"/>
  <c r="C2983" i="9"/>
  <c r="E2983" i="9"/>
  <c r="F2983" i="9"/>
  <c r="H2983" i="9"/>
  <c r="J2983" i="9" s="1"/>
  <c r="I2983" i="9"/>
  <c r="A2984" i="9"/>
  <c r="B2984" i="9"/>
  <c r="C2984" i="9"/>
  <c r="E2984" i="9"/>
  <c r="F2984" i="9"/>
  <c r="H2984" i="9"/>
  <c r="J2984" i="9" s="1"/>
  <c r="I2984" i="9"/>
  <c r="A2985" i="9"/>
  <c r="B2985" i="9"/>
  <c r="C2985" i="9"/>
  <c r="E2985" i="9"/>
  <c r="F2985" i="9"/>
  <c r="H2985" i="9"/>
  <c r="J2985" i="9" s="1"/>
  <c r="I2985" i="9"/>
  <c r="A2986" i="9"/>
  <c r="B2986" i="9"/>
  <c r="C2986" i="9"/>
  <c r="E2986" i="9"/>
  <c r="F2986" i="9"/>
  <c r="H2986" i="9"/>
  <c r="J2986" i="9" s="1"/>
  <c r="I2986" i="9"/>
  <c r="A2987" i="9"/>
  <c r="B2987" i="9"/>
  <c r="C2987" i="9"/>
  <c r="E2987" i="9"/>
  <c r="F2987" i="9"/>
  <c r="H2987" i="9"/>
  <c r="J2987" i="9" s="1"/>
  <c r="I2987" i="9"/>
  <c r="A2988" i="9"/>
  <c r="B2988" i="9"/>
  <c r="C2988" i="9"/>
  <c r="E2988" i="9"/>
  <c r="F2988" i="9"/>
  <c r="H2988" i="9"/>
  <c r="J2988" i="9" s="1"/>
  <c r="I2988" i="9"/>
  <c r="A2989" i="9"/>
  <c r="B2989" i="9"/>
  <c r="C2989" i="9"/>
  <c r="E2989" i="9"/>
  <c r="F2989" i="9"/>
  <c r="H2989" i="9"/>
  <c r="J2989" i="9" s="1"/>
  <c r="I2989" i="9"/>
  <c r="A2990" i="9"/>
  <c r="B2990" i="9"/>
  <c r="C2990" i="9"/>
  <c r="E2990" i="9"/>
  <c r="F2990" i="9"/>
  <c r="H2990" i="9"/>
  <c r="J2990" i="9" s="1"/>
  <c r="I2990" i="9"/>
  <c r="A2991" i="9"/>
  <c r="B2991" i="9"/>
  <c r="C2991" i="9"/>
  <c r="E2991" i="9"/>
  <c r="F2991" i="9"/>
  <c r="H2991" i="9"/>
  <c r="J2991" i="9" s="1"/>
  <c r="I2991" i="9"/>
  <c r="A2992" i="9"/>
  <c r="B2992" i="9"/>
  <c r="C2992" i="9"/>
  <c r="E2992" i="9"/>
  <c r="F2992" i="9"/>
  <c r="H2992" i="9"/>
  <c r="J2992" i="9" s="1"/>
  <c r="I2992" i="9"/>
  <c r="A2993" i="9"/>
  <c r="B2993" i="9"/>
  <c r="C2993" i="9"/>
  <c r="E2993" i="9"/>
  <c r="F2993" i="9"/>
  <c r="H2993" i="9"/>
  <c r="J2993" i="9" s="1"/>
  <c r="I2993" i="9"/>
  <c r="A2994" i="9"/>
  <c r="B2994" i="9"/>
  <c r="C2994" i="9"/>
  <c r="E2994" i="9"/>
  <c r="F2994" i="9"/>
  <c r="H2994" i="9"/>
  <c r="J2994" i="9" s="1"/>
  <c r="I2994" i="9"/>
  <c r="A2995" i="9"/>
  <c r="B2995" i="9"/>
  <c r="C2995" i="9"/>
  <c r="E2995" i="9"/>
  <c r="F2995" i="9"/>
  <c r="H2995" i="9"/>
  <c r="J2995" i="9" s="1"/>
  <c r="I2995" i="9"/>
  <c r="A2996" i="9"/>
  <c r="B2996" i="9"/>
  <c r="C2996" i="9"/>
  <c r="E2996" i="9"/>
  <c r="F2996" i="9"/>
  <c r="H2996" i="9"/>
  <c r="J2996" i="9" s="1"/>
  <c r="I2996" i="9"/>
  <c r="A2997" i="9"/>
  <c r="B2997" i="9"/>
  <c r="C2997" i="9"/>
  <c r="E2997" i="9"/>
  <c r="F2997" i="9"/>
  <c r="H2997" i="9"/>
  <c r="J2997" i="9" s="1"/>
  <c r="I2997" i="9"/>
  <c r="A2998" i="9"/>
  <c r="B2998" i="9"/>
  <c r="C2998" i="9"/>
  <c r="E2998" i="9"/>
  <c r="F2998" i="9"/>
  <c r="H2998" i="9"/>
  <c r="J2998" i="9" s="1"/>
  <c r="I2998" i="9"/>
  <c r="A2999" i="9"/>
  <c r="B2999" i="9"/>
  <c r="C2999" i="9"/>
  <c r="E2999" i="9"/>
  <c r="F2999" i="9"/>
  <c r="H2999" i="9"/>
  <c r="J2999" i="9" s="1"/>
  <c r="I2999" i="9"/>
  <c r="A3000" i="9"/>
  <c r="B3000" i="9"/>
  <c r="C3000" i="9"/>
  <c r="E3000" i="9"/>
  <c r="F3000" i="9"/>
  <c r="H3000" i="9"/>
  <c r="J3000" i="9" s="1"/>
  <c r="I3000" i="9"/>
  <c r="A3001" i="9"/>
  <c r="B3001" i="9"/>
  <c r="C3001" i="9"/>
  <c r="E3001" i="9"/>
  <c r="F3001" i="9"/>
  <c r="H3001" i="9"/>
  <c r="J3001" i="9" s="1"/>
  <c r="I3001" i="9"/>
  <c r="A3002" i="9"/>
  <c r="B3002" i="9"/>
  <c r="C3002" i="9"/>
  <c r="E3002" i="9"/>
  <c r="F3002" i="9"/>
  <c r="H3002" i="9"/>
  <c r="J3002" i="9" s="1"/>
  <c r="I3002" i="9"/>
  <c r="A3003" i="9"/>
  <c r="B3003" i="9"/>
  <c r="C3003" i="9"/>
  <c r="E3003" i="9"/>
  <c r="F3003" i="9"/>
  <c r="H3003" i="9"/>
  <c r="J3003" i="9" s="1"/>
  <c r="I3003" i="9"/>
  <c r="A3004" i="9"/>
  <c r="B3004" i="9"/>
  <c r="C3004" i="9"/>
  <c r="E3004" i="9"/>
  <c r="F3004" i="9"/>
  <c r="H3004" i="9"/>
  <c r="J3004" i="9" s="1"/>
  <c r="I3004" i="9"/>
  <c r="A3005" i="9"/>
  <c r="B3005" i="9"/>
  <c r="C3005" i="9"/>
  <c r="E3005" i="9"/>
  <c r="F3005" i="9"/>
  <c r="H3005" i="9"/>
  <c r="J3005" i="9" s="1"/>
  <c r="I3005" i="9"/>
  <c r="A3006" i="9"/>
  <c r="B3006" i="9"/>
  <c r="C3006" i="9"/>
  <c r="E3006" i="9"/>
  <c r="F3006" i="9"/>
  <c r="H3006" i="9"/>
  <c r="J3006" i="9" s="1"/>
  <c r="I3006" i="9"/>
  <c r="A3007" i="9"/>
  <c r="B3007" i="9"/>
  <c r="C3007" i="9"/>
  <c r="E3007" i="9"/>
  <c r="F3007" i="9"/>
  <c r="H3007" i="9"/>
  <c r="J3007" i="9" s="1"/>
  <c r="I3007" i="9"/>
  <c r="A3008" i="9"/>
  <c r="B3008" i="9"/>
  <c r="C3008" i="9"/>
  <c r="E3008" i="9"/>
  <c r="F3008" i="9"/>
  <c r="H3008" i="9"/>
  <c r="J3008" i="9" s="1"/>
  <c r="I3008" i="9"/>
  <c r="A3009" i="9"/>
  <c r="B3009" i="9"/>
  <c r="C3009" i="9"/>
  <c r="E3009" i="9"/>
  <c r="F3009" i="9"/>
  <c r="H3009" i="9"/>
  <c r="J3009" i="9" s="1"/>
  <c r="I3009" i="9"/>
  <c r="A3010" i="9"/>
  <c r="B3010" i="9"/>
  <c r="C3010" i="9"/>
  <c r="E3010" i="9"/>
  <c r="F3010" i="9"/>
  <c r="H3010" i="9"/>
  <c r="J3010" i="9" s="1"/>
  <c r="I3010" i="9"/>
  <c r="A3011" i="9"/>
  <c r="B3011" i="9"/>
  <c r="C3011" i="9"/>
  <c r="E3011" i="9"/>
  <c r="F3011" i="9"/>
  <c r="H3011" i="9"/>
  <c r="J3011" i="9" s="1"/>
  <c r="I3011" i="9"/>
  <c r="A3012" i="9"/>
  <c r="B3012" i="9"/>
  <c r="C3012" i="9"/>
  <c r="E3012" i="9"/>
  <c r="F3012" i="9"/>
  <c r="H3012" i="9"/>
  <c r="J3012" i="9" s="1"/>
  <c r="I3012" i="9"/>
  <c r="A3013" i="9"/>
  <c r="B3013" i="9"/>
  <c r="C3013" i="9"/>
  <c r="E3013" i="9"/>
  <c r="F3013" i="9"/>
  <c r="H3013" i="9"/>
  <c r="J3013" i="9" s="1"/>
  <c r="I3013" i="9"/>
  <c r="A3014" i="9"/>
  <c r="B3014" i="9"/>
  <c r="C3014" i="9"/>
  <c r="E3014" i="9"/>
  <c r="F3014" i="9"/>
  <c r="H3014" i="9"/>
  <c r="J3014" i="9" s="1"/>
  <c r="I3014" i="9"/>
  <c r="A3015" i="9"/>
  <c r="B3015" i="9"/>
  <c r="C3015" i="9"/>
  <c r="E3015" i="9"/>
  <c r="F3015" i="9"/>
  <c r="H3015" i="9"/>
  <c r="J3015" i="9" s="1"/>
  <c r="I3015" i="9"/>
  <c r="A3016" i="9"/>
  <c r="B3016" i="9"/>
  <c r="C3016" i="9"/>
  <c r="E3016" i="9"/>
  <c r="F3016" i="9"/>
  <c r="H3016" i="9"/>
  <c r="J3016" i="9" s="1"/>
  <c r="I3016" i="9"/>
  <c r="A3017" i="9"/>
  <c r="B3017" i="9"/>
  <c r="C3017" i="9"/>
  <c r="E3017" i="9"/>
  <c r="F3017" i="9"/>
  <c r="H3017" i="9"/>
  <c r="J3017" i="9" s="1"/>
  <c r="I3017" i="9"/>
  <c r="A3018" i="9"/>
  <c r="B3018" i="9"/>
  <c r="C3018" i="9"/>
  <c r="E3018" i="9"/>
  <c r="F3018" i="9"/>
  <c r="H3018" i="9"/>
  <c r="J3018" i="9" s="1"/>
  <c r="I3018" i="9"/>
  <c r="A3019" i="9"/>
  <c r="B3019" i="9"/>
  <c r="C3019" i="9"/>
  <c r="E3019" i="9"/>
  <c r="F3019" i="9"/>
  <c r="H3019" i="9"/>
  <c r="J3019" i="9" s="1"/>
  <c r="I3019" i="9"/>
  <c r="A3020" i="9"/>
  <c r="B3020" i="9"/>
  <c r="C3020" i="9"/>
  <c r="E3020" i="9"/>
  <c r="F3020" i="9"/>
  <c r="H3020" i="9"/>
  <c r="J3020" i="9" s="1"/>
  <c r="I3020" i="9"/>
  <c r="A3021" i="9"/>
  <c r="B3021" i="9"/>
  <c r="C3021" i="9"/>
  <c r="E3021" i="9"/>
  <c r="F3021" i="9"/>
  <c r="H3021" i="9"/>
  <c r="J3021" i="9" s="1"/>
  <c r="I3021" i="9"/>
  <c r="A3022" i="9"/>
  <c r="B3022" i="9"/>
  <c r="C3022" i="9"/>
  <c r="E3022" i="9"/>
  <c r="F3022" i="9"/>
  <c r="H3022" i="9"/>
  <c r="J3022" i="9" s="1"/>
  <c r="I3022" i="9"/>
  <c r="A3023" i="9"/>
  <c r="B3023" i="9"/>
  <c r="C3023" i="9"/>
  <c r="E3023" i="9"/>
  <c r="F3023" i="9"/>
  <c r="H3023" i="9"/>
  <c r="J3023" i="9" s="1"/>
  <c r="I3023" i="9"/>
  <c r="A3024" i="9"/>
  <c r="B3024" i="9"/>
  <c r="C3024" i="9"/>
  <c r="E3024" i="9"/>
  <c r="F3024" i="9"/>
  <c r="H3024" i="9"/>
  <c r="J3024" i="9" s="1"/>
  <c r="I3024" i="9"/>
  <c r="A3025" i="9"/>
  <c r="B3025" i="9"/>
  <c r="C3025" i="9"/>
  <c r="E3025" i="9"/>
  <c r="F3025" i="9"/>
  <c r="H3025" i="9"/>
  <c r="J3025" i="9" s="1"/>
  <c r="I3025" i="9"/>
  <c r="A3026" i="9"/>
  <c r="B3026" i="9"/>
  <c r="C3026" i="9"/>
  <c r="E3026" i="9"/>
  <c r="F3026" i="9"/>
  <c r="H3026" i="9"/>
  <c r="J3026" i="9" s="1"/>
  <c r="I3026" i="9"/>
  <c r="A3027" i="9"/>
  <c r="B3027" i="9"/>
  <c r="C3027" i="9"/>
  <c r="E3027" i="9"/>
  <c r="F3027" i="9"/>
  <c r="H3027" i="9"/>
  <c r="J3027" i="9" s="1"/>
  <c r="I3027" i="9"/>
  <c r="A3028" i="9"/>
  <c r="B3028" i="9"/>
  <c r="C3028" i="9"/>
  <c r="E3028" i="9"/>
  <c r="F3028" i="9"/>
  <c r="H3028" i="9"/>
  <c r="J3028" i="9" s="1"/>
  <c r="I3028" i="9"/>
  <c r="A3029" i="9"/>
  <c r="B3029" i="9"/>
  <c r="C3029" i="9"/>
  <c r="E3029" i="9"/>
  <c r="F3029" i="9"/>
  <c r="H3029" i="9"/>
  <c r="J3029" i="9" s="1"/>
  <c r="I3029" i="9"/>
  <c r="A3030" i="9"/>
  <c r="B3030" i="9"/>
  <c r="C3030" i="9"/>
  <c r="E3030" i="9"/>
  <c r="F3030" i="9"/>
  <c r="H3030" i="9"/>
  <c r="J3030" i="9" s="1"/>
  <c r="I3030" i="9"/>
  <c r="A3031" i="9"/>
  <c r="B3031" i="9"/>
  <c r="C3031" i="9"/>
  <c r="E3031" i="9"/>
  <c r="F3031" i="9"/>
  <c r="H3031" i="9"/>
  <c r="J3031" i="9" s="1"/>
  <c r="I3031" i="9"/>
  <c r="A3032" i="9"/>
  <c r="B3032" i="9"/>
  <c r="C3032" i="9"/>
  <c r="E3032" i="9"/>
  <c r="F3032" i="9"/>
  <c r="H3032" i="9"/>
  <c r="J3032" i="9" s="1"/>
  <c r="I3032" i="9"/>
  <c r="A3033" i="9"/>
  <c r="B3033" i="9"/>
  <c r="C3033" i="9"/>
  <c r="E3033" i="9"/>
  <c r="F3033" i="9"/>
  <c r="H3033" i="9"/>
  <c r="J3033" i="9" s="1"/>
  <c r="I3033" i="9"/>
  <c r="A3034" i="9"/>
  <c r="B3034" i="9"/>
  <c r="C3034" i="9"/>
  <c r="E3034" i="9"/>
  <c r="F3034" i="9"/>
  <c r="H3034" i="9"/>
  <c r="J3034" i="9" s="1"/>
  <c r="I3034" i="9"/>
  <c r="A3035" i="9"/>
  <c r="B3035" i="9"/>
  <c r="C3035" i="9"/>
  <c r="E3035" i="9"/>
  <c r="F3035" i="9"/>
  <c r="H3035" i="9"/>
  <c r="J3035" i="9" s="1"/>
  <c r="I3035" i="9"/>
  <c r="A3036" i="9"/>
  <c r="B3036" i="9"/>
  <c r="C3036" i="9"/>
  <c r="E3036" i="9"/>
  <c r="F3036" i="9"/>
  <c r="H3036" i="9"/>
  <c r="J3036" i="9" s="1"/>
  <c r="I3036" i="9"/>
  <c r="A3037" i="9"/>
  <c r="B3037" i="9"/>
  <c r="C3037" i="9"/>
  <c r="E3037" i="9"/>
  <c r="F3037" i="9"/>
  <c r="H3037" i="9"/>
  <c r="J3037" i="9" s="1"/>
  <c r="I3037" i="9"/>
  <c r="A3038" i="9"/>
  <c r="B3038" i="9"/>
  <c r="C3038" i="9"/>
  <c r="E3038" i="9"/>
  <c r="F3038" i="9"/>
  <c r="H3038" i="9"/>
  <c r="J3038" i="9" s="1"/>
  <c r="I3038" i="9"/>
  <c r="A3039" i="9"/>
  <c r="B3039" i="9"/>
  <c r="C3039" i="9"/>
  <c r="E3039" i="9"/>
  <c r="F3039" i="9"/>
  <c r="H3039" i="9"/>
  <c r="J3039" i="9" s="1"/>
  <c r="I3039" i="9"/>
  <c r="A3040" i="9"/>
  <c r="B3040" i="9"/>
  <c r="C3040" i="9"/>
  <c r="E3040" i="9"/>
  <c r="F3040" i="9"/>
  <c r="H3040" i="9"/>
  <c r="J3040" i="9" s="1"/>
  <c r="I3040" i="9"/>
  <c r="A3041" i="9"/>
  <c r="B3041" i="9"/>
  <c r="C3041" i="9"/>
  <c r="E3041" i="9"/>
  <c r="F3041" i="9"/>
  <c r="H3041" i="9"/>
  <c r="J3041" i="9" s="1"/>
  <c r="I3041" i="9"/>
  <c r="A3042" i="9"/>
  <c r="B3042" i="9"/>
  <c r="C3042" i="9"/>
  <c r="E3042" i="9"/>
  <c r="F3042" i="9"/>
  <c r="H3042" i="9"/>
  <c r="J3042" i="9" s="1"/>
  <c r="I3042" i="9"/>
  <c r="A3043" i="9"/>
  <c r="B3043" i="9"/>
  <c r="C3043" i="9"/>
  <c r="E3043" i="9"/>
  <c r="F3043" i="9"/>
  <c r="H3043" i="9"/>
  <c r="J3043" i="9" s="1"/>
  <c r="I3043" i="9"/>
  <c r="A3044" i="9"/>
  <c r="B3044" i="9"/>
  <c r="C3044" i="9"/>
  <c r="E3044" i="9"/>
  <c r="F3044" i="9"/>
  <c r="H3044" i="9"/>
  <c r="J3044" i="9" s="1"/>
  <c r="I3044" i="9"/>
  <c r="A3045" i="9"/>
  <c r="B3045" i="9"/>
  <c r="C3045" i="9"/>
  <c r="E3045" i="9"/>
  <c r="F3045" i="9"/>
  <c r="H3045" i="9"/>
  <c r="J3045" i="9" s="1"/>
  <c r="I3045" i="9"/>
  <c r="A3046" i="9"/>
  <c r="B3046" i="9"/>
  <c r="C3046" i="9"/>
  <c r="E3046" i="9"/>
  <c r="F3046" i="9"/>
  <c r="H3046" i="9"/>
  <c r="J3046" i="9" s="1"/>
  <c r="I3046" i="9"/>
  <c r="A3047" i="9"/>
  <c r="B3047" i="9"/>
  <c r="C3047" i="9"/>
  <c r="E3047" i="9"/>
  <c r="F3047" i="9"/>
  <c r="H3047" i="9"/>
  <c r="J3047" i="9" s="1"/>
  <c r="I3047" i="9"/>
  <c r="A3048" i="9"/>
  <c r="B3048" i="9"/>
  <c r="C3048" i="9"/>
  <c r="E3048" i="9"/>
  <c r="F3048" i="9"/>
  <c r="H3048" i="9"/>
  <c r="J3048" i="9" s="1"/>
  <c r="I3048" i="9"/>
  <c r="A3049" i="9"/>
  <c r="B3049" i="9"/>
  <c r="C3049" i="9"/>
  <c r="E3049" i="9"/>
  <c r="F3049" i="9"/>
  <c r="H3049" i="9"/>
  <c r="J3049" i="9" s="1"/>
  <c r="I3049" i="9"/>
  <c r="A3050" i="9"/>
  <c r="B3050" i="9"/>
  <c r="C3050" i="9"/>
  <c r="E3050" i="9"/>
  <c r="F3050" i="9"/>
  <c r="H3050" i="9"/>
  <c r="J3050" i="9" s="1"/>
  <c r="I3050" i="9"/>
  <c r="A3051" i="9"/>
  <c r="B3051" i="9"/>
  <c r="C3051" i="9"/>
  <c r="E3051" i="9"/>
  <c r="F3051" i="9"/>
  <c r="H3051" i="9"/>
  <c r="J3051" i="9" s="1"/>
  <c r="I3051" i="9"/>
  <c r="A3052" i="9"/>
  <c r="B3052" i="9"/>
  <c r="C3052" i="9"/>
  <c r="E3052" i="9"/>
  <c r="F3052" i="9"/>
  <c r="H3052" i="9"/>
  <c r="J3052" i="9" s="1"/>
  <c r="I3052" i="9"/>
  <c r="A3053" i="9"/>
  <c r="B3053" i="9"/>
  <c r="C3053" i="9"/>
  <c r="E3053" i="9"/>
  <c r="F3053" i="9"/>
  <c r="H3053" i="9"/>
  <c r="J3053" i="9" s="1"/>
  <c r="I3053" i="9"/>
  <c r="A3054" i="9"/>
  <c r="B3054" i="9"/>
  <c r="C3054" i="9"/>
  <c r="E3054" i="9"/>
  <c r="F3054" i="9"/>
  <c r="H3054" i="9"/>
  <c r="J3054" i="9" s="1"/>
  <c r="I3054" i="9"/>
  <c r="A3055" i="9"/>
  <c r="B3055" i="9"/>
  <c r="C3055" i="9"/>
  <c r="E3055" i="9"/>
  <c r="F3055" i="9"/>
  <c r="H3055" i="9"/>
  <c r="J3055" i="9" s="1"/>
  <c r="I3055" i="9"/>
  <c r="A3056" i="9"/>
  <c r="B3056" i="9"/>
  <c r="C3056" i="9"/>
  <c r="E3056" i="9"/>
  <c r="F3056" i="9"/>
  <c r="H3056" i="9"/>
  <c r="J3056" i="9" s="1"/>
  <c r="I3056" i="9"/>
  <c r="A3057" i="9"/>
  <c r="B3057" i="9"/>
  <c r="C3057" i="9"/>
  <c r="E3057" i="9"/>
  <c r="F3057" i="9"/>
  <c r="H3057" i="9"/>
  <c r="J3057" i="9" s="1"/>
  <c r="I3057" i="9"/>
  <c r="A3058" i="9"/>
  <c r="B3058" i="9"/>
  <c r="C3058" i="9"/>
  <c r="E3058" i="9"/>
  <c r="F3058" i="9"/>
  <c r="H3058" i="9"/>
  <c r="J3058" i="9" s="1"/>
  <c r="I3058" i="9"/>
  <c r="A3059" i="9"/>
  <c r="B3059" i="9"/>
  <c r="C3059" i="9"/>
  <c r="E3059" i="9"/>
  <c r="F3059" i="9"/>
  <c r="H3059" i="9"/>
  <c r="J3059" i="9" s="1"/>
  <c r="I3059" i="9"/>
  <c r="A3060" i="9"/>
  <c r="B3060" i="9"/>
  <c r="C3060" i="9"/>
  <c r="E3060" i="9"/>
  <c r="F3060" i="9"/>
  <c r="H3060" i="9"/>
  <c r="J3060" i="9" s="1"/>
  <c r="I3060" i="9"/>
  <c r="A3061" i="9"/>
  <c r="B3061" i="9"/>
  <c r="C3061" i="9"/>
  <c r="E3061" i="9"/>
  <c r="F3061" i="9"/>
  <c r="H3061" i="9"/>
  <c r="J3061" i="9" s="1"/>
  <c r="I3061" i="9"/>
  <c r="A3062" i="9"/>
  <c r="B3062" i="9"/>
  <c r="C3062" i="9"/>
  <c r="E3062" i="9"/>
  <c r="F3062" i="9"/>
  <c r="H3062" i="9"/>
  <c r="J3062" i="9" s="1"/>
  <c r="I3062" i="9"/>
  <c r="A3063" i="9"/>
  <c r="B3063" i="9"/>
  <c r="C3063" i="9"/>
  <c r="E3063" i="9"/>
  <c r="F3063" i="9"/>
  <c r="H3063" i="9"/>
  <c r="J3063" i="9" s="1"/>
  <c r="I3063" i="9"/>
  <c r="A3064" i="9"/>
  <c r="B3064" i="9"/>
  <c r="C3064" i="9"/>
  <c r="E3064" i="9"/>
  <c r="F3064" i="9"/>
  <c r="H3064" i="9"/>
  <c r="J3064" i="9" s="1"/>
  <c r="I3064" i="9"/>
  <c r="A3065" i="9"/>
  <c r="B3065" i="9"/>
  <c r="C3065" i="9"/>
  <c r="E3065" i="9"/>
  <c r="F3065" i="9"/>
  <c r="H3065" i="9"/>
  <c r="J3065" i="9" s="1"/>
  <c r="I3065" i="9"/>
  <c r="A3066" i="9"/>
  <c r="B3066" i="9"/>
  <c r="C3066" i="9"/>
  <c r="E3066" i="9"/>
  <c r="F3066" i="9"/>
  <c r="H3066" i="9"/>
  <c r="J3066" i="9" s="1"/>
  <c r="I3066" i="9"/>
  <c r="A3067" i="9"/>
  <c r="B3067" i="9"/>
  <c r="C3067" i="9"/>
  <c r="E3067" i="9"/>
  <c r="F3067" i="9"/>
  <c r="H3067" i="9"/>
  <c r="J3067" i="9" s="1"/>
  <c r="I3067" i="9"/>
  <c r="A3068" i="9"/>
  <c r="B3068" i="9"/>
  <c r="C3068" i="9"/>
  <c r="E3068" i="9"/>
  <c r="F3068" i="9"/>
  <c r="H3068" i="9"/>
  <c r="J3068" i="9" s="1"/>
  <c r="I3068" i="9"/>
  <c r="A3069" i="9"/>
  <c r="B3069" i="9"/>
  <c r="C3069" i="9"/>
  <c r="E3069" i="9"/>
  <c r="F3069" i="9"/>
  <c r="H3069" i="9"/>
  <c r="J3069" i="9" s="1"/>
  <c r="I3069" i="9"/>
  <c r="A3070" i="9"/>
  <c r="B3070" i="9"/>
  <c r="C3070" i="9"/>
  <c r="E3070" i="9"/>
  <c r="F3070" i="9"/>
  <c r="H3070" i="9"/>
  <c r="J3070" i="9" s="1"/>
  <c r="I3070" i="9"/>
  <c r="A3071" i="9"/>
  <c r="B3071" i="9"/>
  <c r="C3071" i="9"/>
  <c r="E3071" i="9"/>
  <c r="F3071" i="9"/>
  <c r="H3071" i="9"/>
  <c r="J3071" i="9" s="1"/>
  <c r="I3071" i="9"/>
  <c r="A3072" i="9"/>
  <c r="B3072" i="9"/>
  <c r="C3072" i="9"/>
  <c r="E3072" i="9"/>
  <c r="F3072" i="9"/>
  <c r="H3072" i="9"/>
  <c r="J3072" i="9" s="1"/>
  <c r="I3072" i="9"/>
  <c r="A3073" i="9"/>
  <c r="B3073" i="9"/>
  <c r="C3073" i="9"/>
  <c r="E3073" i="9"/>
  <c r="F3073" i="9"/>
  <c r="H3073" i="9"/>
  <c r="J3073" i="9" s="1"/>
  <c r="I3073" i="9"/>
  <c r="A3074" i="9"/>
  <c r="B3074" i="9"/>
  <c r="C3074" i="9"/>
  <c r="E3074" i="9"/>
  <c r="F3074" i="9"/>
  <c r="H3074" i="9"/>
  <c r="J3074" i="9" s="1"/>
  <c r="I3074" i="9"/>
  <c r="A3075" i="9"/>
  <c r="B3075" i="9"/>
  <c r="C3075" i="9"/>
  <c r="E3075" i="9"/>
  <c r="F3075" i="9"/>
  <c r="H3075" i="9"/>
  <c r="J3075" i="9" s="1"/>
  <c r="I3075" i="9"/>
  <c r="A3076" i="9"/>
  <c r="B3076" i="9"/>
  <c r="C3076" i="9"/>
  <c r="E3076" i="9"/>
  <c r="F3076" i="9"/>
  <c r="H3076" i="9"/>
  <c r="J3076" i="9" s="1"/>
  <c r="I3076" i="9"/>
  <c r="A3077" i="9"/>
  <c r="B3077" i="9"/>
  <c r="C3077" i="9"/>
  <c r="E3077" i="9"/>
  <c r="F3077" i="9"/>
  <c r="H3077" i="9"/>
  <c r="J3077" i="9" s="1"/>
  <c r="I3077" i="9"/>
  <c r="A3078" i="9"/>
  <c r="B3078" i="9"/>
  <c r="C3078" i="9"/>
  <c r="E3078" i="9"/>
  <c r="F3078" i="9"/>
  <c r="H3078" i="9"/>
  <c r="J3078" i="9" s="1"/>
  <c r="I3078" i="9"/>
  <c r="A3079" i="9"/>
  <c r="B3079" i="9"/>
  <c r="C3079" i="9"/>
  <c r="E3079" i="9"/>
  <c r="F3079" i="9"/>
  <c r="H3079" i="9"/>
  <c r="J3079" i="9" s="1"/>
  <c r="I3079" i="9"/>
  <c r="A3080" i="9"/>
  <c r="B3080" i="9"/>
  <c r="C3080" i="9"/>
  <c r="E3080" i="9"/>
  <c r="F3080" i="9"/>
  <c r="H3080" i="9"/>
  <c r="J3080" i="9" s="1"/>
  <c r="I3080" i="9"/>
  <c r="A3081" i="9"/>
  <c r="B3081" i="9"/>
  <c r="C3081" i="9"/>
  <c r="E3081" i="9"/>
  <c r="F3081" i="9"/>
  <c r="H3081" i="9"/>
  <c r="J3081" i="9" s="1"/>
  <c r="I3081" i="9"/>
  <c r="A3082" i="9"/>
  <c r="B3082" i="9"/>
  <c r="C3082" i="9"/>
  <c r="E3082" i="9"/>
  <c r="F3082" i="9"/>
  <c r="H3082" i="9"/>
  <c r="J3082" i="9" s="1"/>
  <c r="I3082" i="9"/>
  <c r="A3083" i="9"/>
  <c r="B3083" i="9"/>
  <c r="C3083" i="9"/>
  <c r="E3083" i="9"/>
  <c r="F3083" i="9"/>
  <c r="H3083" i="9"/>
  <c r="J3083" i="9" s="1"/>
  <c r="I3083" i="9"/>
  <c r="A3084" i="9"/>
  <c r="B3084" i="9"/>
  <c r="C3084" i="9"/>
  <c r="E3084" i="9"/>
  <c r="F3084" i="9"/>
  <c r="H3084" i="9"/>
  <c r="J3084" i="9" s="1"/>
  <c r="I3084" i="9"/>
  <c r="A3085" i="9"/>
  <c r="B3085" i="9"/>
  <c r="C3085" i="9"/>
  <c r="E3085" i="9"/>
  <c r="F3085" i="9"/>
  <c r="H3085" i="9"/>
  <c r="J3085" i="9" s="1"/>
  <c r="I3085" i="9"/>
  <c r="A3086" i="9"/>
  <c r="B3086" i="9"/>
  <c r="C3086" i="9"/>
  <c r="E3086" i="9"/>
  <c r="F3086" i="9"/>
  <c r="H3086" i="9"/>
  <c r="J3086" i="9" s="1"/>
  <c r="I3086" i="9"/>
  <c r="A3087" i="9"/>
  <c r="B3087" i="9"/>
  <c r="C3087" i="9"/>
  <c r="E3087" i="9"/>
  <c r="F3087" i="9"/>
  <c r="H3087" i="9"/>
  <c r="J3087" i="9" s="1"/>
  <c r="I3087" i="9"/>
  <c r="A3088" i="9"/>
  <c r="B3088" i="9"/>
  <c r="C3088" i="9"/>
  <c r="E3088" i="9"/>
  <c r="F3088" i="9"/>
  <c r="H3088" i="9"/>
  <c r="J3088" i="9" s="1"/>
  <c r="I3088" i="9"/>
  <c r="A3089" i="9"/>
  <c r="B3089" i="9"/>
  <c r="C3089" i="9"/>
  <c r="E3089" i="9"/>
  <c r="F3089" i="9"/>
  <c r="H3089" i="9"/>
  <c r="J3089" i="9" s="1"/>
  <c r="I3089" i="9"/>
  <c r="A3090" i="9"/>
  <c r="B3090" i="9"/>
  <c r="C3090" i="9"/>
  <c r="E3090" i="9"/>
  <c r="F3090" i="9"/>
  <c r="H3090" i="9"/>
  <c r="J3090" i="9" s="1"/>
  <c r="I3090" i="9"/>
  <c r="A3091" i="9"/>
  <c r="B3091" i="9"/>
  <c r="C3091" i="9"/>
  <c r="E3091" i="9"/>
  <c r="F3091" i="9"/>
  <c r="H3091" i="9"/>
  <c r="J3091" i="9" s="1"/>
  <c r="I3091" i="9"/>
  <c r="A3092" i="9"/>
  <c r="B3092" i="9"/>
  <c r="C3092" i="9"/>
  <c r="E3092" i="9"/>
  <c r="F3092" i="9"/>
  <c r="H3092" i="9"/>
  <c r="J3092" i="9" s="1"/>
  <c r="I3092" i="9"/>
  <c r="A3093" i="9"/>
  <c r="B3093" i="9"/>
  <c r="C3093" i="9"/>
  <c r="E3093" i="9"/>
  <c r="F3093" i="9"/>
  <c r="H3093" i="9"/>
  <c r="J3093" i="9" s="1"/>
  <c r="I3093" i="9"/>
  <c r="A3094" i="9"/>
  <c r="B3094" i="9"/>
  <c r="C3094" i="9"/>
  <c r="E3094" i="9"/>
  <c r="F3094" i="9"/>
  <c r="H3094" i="9"/>
  <c r="J3094" i="9" s="1"/>
  <c r="I3094" i="9"/>
  <c r="A3095" i="9"/>
  <c r="B3095" i="9"/>
  <c r="C3095" i="9"/>
  <c r="E3095" i="9"/>
  <c r="F3095" i="9"/>
  <c r="H3095" i="9"/>
  <c r="J3095" i="9" s="1"/>
  <c r="I3095" i="9"/>
  <c r="A3096" i="9"/>
  <c r="B3096" i="9"/>
  <c r="C3096" i="9"/>
  <c r="E3096" i="9"/>
  <c r="F3096" i="9"/>
  <c r="H3096" i="9"/>
  <c r="J3096" i="9" s="1"/>
  <c r="I3096" i="9"/>
  <c r="A3097" i="9"/>
  <c r="B3097" i="9"/>
  <c r="C3097" i="9"/>
  <c r="E3097" i="9"/>
  <c r="F3097" i="9"/>
  <c r="H3097" i="9"/>
  <c r="J3097" i="9" s="1"/>
  <c r="I3097" i="9"/>
  <c r="A3098" i="9"/>
  <c r="B3098" i="9"/>
  <c r="C3098" i="9"/>
  <c r="E3098" i="9"/>
  <c r="F3098" i="9"/>
  <c r="H3098" i="9"/>
  <c r="J3098" i="9" s="1"/>
  <c r="I3098" i="9"/>
  <c r="A3099" i="9"/>
  <c r="B3099" i="9"/>
  <c r="C3099" i="9"/>
  <c r="E3099" i="9"/>
  <c r="F3099" i="9"/>
  <c r="H3099" i="9"/>
  <c r="J3099" i="9" s="1"/>
  <c r="I3099" i="9"/>
  <c r="A3100" i="9"/>
  <c r="B3100" i="9"/>
  <c r="C3100" i="9"/>
  <c r="E3100" i="9"/>
  <c r="F3100" i="9"/>
  <c r="H3100" i="9"/>
  <c r="J3100" i="9" s="1"/>
  <c r="I3100" i="9"/>
  <c r="A3101" i="9"/>
  <c r="B3101" i="9"/>
  <c r="C3101" i="9"/>
  <c r="E3101" i="9"/>
  <c r="F3101" i="9"/>
  <c r="H3101" i="9"/>
  <c r="J3101" i="9" s="1"/>
  <c r="I3101" i="9"/>
  <c r="A3102" i="9"/>
  <c r="B3102" i="9"/>
  <c r="C3102" i="9"/>
  <c r="E3102" i="9"/>
  <c r="F3102" i="9"/>
  <c r="H3102" i="9"/>
  <c r="J3102" i="9" s="1"/>
  <c r="I3102" i="9"/>
  <c r="A3103" i="9"/>
  <c r="B3103" i="9"/>
  <c r="C3103" i="9"/>
  <c r="E3103" i="9"/>
  <c r="F3103" i="9"/>
  <c r="H3103" i="9"/>
  <c r="J3103" i="9" s="1"/>
  <c r="I3103" i="9"/>
  <c r="A3104" i="9"/>
  <c r="B3104" i="9"/>
  <c r="C3104" i="9"/>
  <c r="E3104" i="9"/>
  <c r="F3104" i="9"/>
  <c r="H3104" i="9"/>
  <c r="J3104" i="9" s="1"/>
  <c r="I3104" i="9"/>
  <c r="A3105" i="9"/>
  <c r="B3105" i="9"/>
  <c r="C3105" i="9"/>
  <c r="E3105" i="9"/>
  <c r="F3105" i="9"/>
  <c r="H3105" i="9"/>
  <c r="J3105" i="9" s="1"/>
  <c r="I3105" i="9"/>
  <c r="A3106" i="9"/>
  <c r="B3106" i="9"/>
  <c r="C3106" i="9"/>
  <c r="E3106" i="9"/>
  <c r="F3106" i="9"/>
  <c r="H3106" i="9"/>
  <c r="J3106" i="9" s="1"/>
  <c r="I3106" i="9"/>
  <c r="A3107" i="9"/>
  <c r="B3107" i="9"/>
  <c r="C3107" i="9"/>
  <c r="E3107" i="9"/>
  <c r="F3107" i="9"/>
  <c r="H3107" i="9"/>
  <c r="J3107" i="9" s="1"/>
  <c r="I3107" i="9"/>
  <c r="A3108" i="9"/>
  <c r="B3108" i="9"/>
  <c r="C3108" i="9"/>
  <c r="E3108" i="9"/>
  <c r="F3108" i="9"/>
  <c r="H3108" i="9"/>
  <c r="J3108" i="9" s="1"/>
  <c r="I3108" i="9"/>
  <c r="A3109" i="9"/>
  <c r="B3109" i="9"/>
  <c r="C3109" i="9"/>
  <c r="E3109" i="9"/>
  <c r="F3109" i="9"/>
  <c r="H3109" i="9"/>
  <c r="J3109" i="9" s="1"/>
  <c r="I3109" i="9"/>
  <c r="A3110" i="9"/>
  <c r="B3110" i="9"/>
  <c r="C3110" i="9"/>
  <c r="E3110" i="9"/>
  <c r="F3110" i="9"/>
  <c r="H3110" i="9"/>
  <c r="J3110" i="9" s="1"/>
  <c r="I3110" i="9"/>
  <c r="A3111" i="9"/>
  <c r="B3111" i="9"/>
  <c r="C3111" i="9"/>
  <c r="E3111" i="9"/>
  <c r="F3111" i="9"/>
  <c r="H3111" i="9"/>
  <c r="J3111" i="9" s="1"/>
  <c r="I3111" i="9"/>
  <c r="A3112" i="9"/>
  <c r="B3112" i="9"/>
  <c r="C3112" i="9"/>
  <c r="E3112" i="9"/>
  <c r="F3112" i="9"/>
  <c r="H3112" i="9"/>
  <c r="J3112" i="9" s="1"/>
  <c r="I3112" i="9"/>
  <c r="A3113" i="9"/>
  <c r="B3113" i="9"/>
  <c r="C3113" i="9"/>
  <c r="E3113" i="9"/>
  <c r="F3113" i="9"/>
  <c r="H3113" i="9"/>
  <c r="J3113" i="9" s="1"/>
  <c r="I3113" i="9"/>
  <c r="A3114" i="9"/>
  <c r="B3114" i="9"/>
  <c r="C3114" i="9"/>
  <c r="E3114" i="9"/>
  <c r="F3114" i="9"/>
  <c r="H3114" i="9"/>
  <c r="J3114" i="9" s="1"/>
  <c r="I3114" i="9"/>
  <c r="A3115" i="9"/>
  <c r="B3115" i="9"/>
  <c r="C3115" i="9"/>
  <c r="E3115" i="9"/>
  <c r="F3115" i="9"/>
  <c r="H3115" i="9"/>
  <c r="J3115" i="9" s="1"/>
  <c r="I3115" i="9"/>
  <c r="A3116" i="9"/>
  <c r="B3116" i="9"/>
  <c r="C3116" i="9"/>
  <c r="E3116" i="9"/>
  <c r="F3116" i="9"/>
  <c r="H3116" i="9"/>
  <c r="J3116" i="9" s="1"/>
  <c r="I3116" i="9"/>
  <c r="A3117" i="9"/>
  <c r="B3117" i="9"/>
  <c r="C3117" i="9"/>
  <c r="E3117" i="9"/>
  <c r="F3117" i="9"/>
  <c r="H3117" i="9"/>
  <c r="J3117" i="9" s="1"/>
  <c r="I3117" i="9"/>
  <c r="A3118" i="9"/>
  <c r="B3118" i="9"/>
  <c r="C3118" i="9"/>
  <c r="E3118" i="9"/>
  <c r="F3118" i="9"/>
  <c r="H3118" i="9"/>
  <c r="J3118" i="9" s="1"/>
  <c r="I3118" i="9"/>
  <c r="A3119" i="9"/>
  <c r="B3119" i="9"/>
  <c r="C3119" i="9"/>
  <c r="E3119" i="9"/>
  <c r="F3119" i="9"/>
  <c r="H3119" i="9"/>
  <c r="J3119" i="9" s="1"/>
  <c r="I3119" i="9"/>
  <c r="A3120" i="9"/>
  <c r="B3120" i="9"/>
  <c r="C3120" i="9"/>
  <c r="E3120" i="9"/>
  <c r="F3120" i="9"/>
  <c r="H3120" i="9"/>
  <c r="J3120" i="9" s="1"/>
  <c r="I3120" i="9"/>
  <c r="A3121" i="9"/>
  <c r="B3121" i="9"/>
  <c r="C3121" i="9"/>
  <c r="E3121" i="9"/>
  <c r="F3121" i="9"/>
  <c r="H3121" i="9"/>
  <c r="J3121" i="9" s="1"/>
  <c r="I3121" i="9"/>
  <c r="A3122" i="9"/>
  <c r="B3122" i="9"/>
  <c r="C3122" i="9"/>
  <c r="E3122" i="9"/>
  <c r="F3122" i="9"/>
  <c r="H3122" i="9"/>
  <c r="J3122" i="9" s="1"/>
  <c r="I3122" i="9"/>
  <c r="A3123" i="9"/>
  <c r="B3123" i="9"/>
  <c r="C3123" i="9"/>
  <c r="E3123" i="9"/>
  <c r="F3123" i="9"/>
  <c r="H3123" i="9"/>
  <c r="J3123" i="9" s="1"/>
  <c r="I3123" i="9"/>
  <c r="A3124" i="9"/>
  <c r="B3124" i="9"/>
  <c r="C3124" i="9"/>
  <c r="E3124" i="9"/>
  <c r="F3124" i="9"/>
  <c r="H3124" i="9"/>
  <c r="J3124" i="9" s="1"/>
  <c r="I3124" i="9"/>
  <c r="A3125" i="9"/>
  <c r="B3125" i="9"/>
  <c r="C3125" i="9"/>
  <c r="E3125" i="9"/>
  <c r="F3125" i="9"/>
  <c r="H3125" i="9"/>
  <c r="J3125" i="9" s="1"/>
  <c r="I3125" i="9"/>
  <c r="A3126" i="9"/>
  <c r="B3126" i="9"/>
  <c r="C3126" i="9"/>
  <c r="E3126" i="9"/>
  <c r="F3126" i="9"/>
  <c r="H3126" i="9"/>
  <c r="J3126" i="9" s="1"/>
  <c r="I3126" i="9"/>
  <c r="A3127" i="9"/>
  <c r="B3127" i="9"/>
  <c r="C3127" i="9"/>
  <c r="E3127" i="9"/>
  <c r="F3127" i="9"/>
  <c r="H3127" i="9"/>
  <c r="J3127" i="9" s="1"/>
  <c r="I3127" i="9"/>
  <c r="A3128" i="9"/>
  <c r="B3128" i="9"/>
  <c r="C3128" i="9"/>
  <c r="E3128" i="9"/>
  <c r="F3128" i="9"/>
  <c r="H3128" i="9"/>
  <c r="J3128" i="9" s="1"/>
  <c r="I3128" i="9"/>
  <c r="A3129" i="9"/>
  <c r="B3129" i="9"/>
  <c r="C3129" i="9"/>
  <c r="E3129" i="9"/>
  <c r="F3129" i="9"/>
  <c r="H3129" i="9"/>
  <c r="J3129" i="9" s="1"/>
  <c r="I3129" i="9"/>
  <c r="A3130" i="9"/>
  <c r="B3130" i="9"/>
  <c r="C3130" i="9"/>
  <c r="E3130" i="9"/>
  <c r="F3130" i="9"/>
  <c r="H3130" i="9"/>
  <c r="J3130" i="9" s="1"/>
  <c r="I3130" i="9"/>
  <c r="A3131" i="9"/>
  <c r="B3131" i="9"/>
  <c r="C3131" i="9"/>
  <c r="E3131" i="9"/>
  <c r="F3131" i="9"/>
  <c r="H3131" i="9"/>
  <c r="J3131" i="9" s="1"/>
  <c r="I3131" i="9"/>
  <c r="A3132" i="9"/>
  <c r="B3132" i="9"/>
  <c r="C3132" i="9"/>
  <c r="E3132" i="9"/>
  <c r="F3132" i="9"/>
  <c r="H3132" i="9"/>
  <c r="J3132" i="9" s="1"/>
  <c r="I3132" i="9"/>
  <c r="A3133" i="9"/>
  <c r="B3133" i="9"/>
  <c r="C3133" i="9"/>
  <c r="E3133" i="9"/>
  <c r="F3133" i="9"/>
  <c r="H3133" i="9"/>
  <c r="J3133" i="9" s="1"/>
  <c r="I3133" i="9"/>
  <c r="A3134" i="9"/>
  <c r="B3134" i="9"/>
  <c r="C3134" i="9"/>
  <c r="E3134" i="9"/>
  <c r="F3134" i="9"/>
  <c r="H3134" i="9"/>
  <c r="J3134" i="9" s="1"/>
  <c r="I3134" i="9"/>
  <c r="A3135" i="9"/>
  <c r="B3135" i="9"/>
  <c r="C3135" i="9"/>
  <c r="E3135" i="9"/>
  <c r="F3135" i="9"/>
  <c r="H3135" i="9"/>
  <c r="J3135" i="9" s="1"/>
  <c r="I3135" i="9"/>
  <c r="A3136" i="9"/>
  <c r="B3136" i="9"/>
  <c r="C3136" i="9"/>
  <c r="E3136" i="9"/>
  <c r="F3136" i="9"/>
  <c r="H3136" i="9"/>
  <c r="J3136" i="9" s="1"/>
  <c r="I3136" i="9"/>
  <c r="A3137" i="9"/>
  <c r="B3137" i="9"/>
  <c r="C3137" i="9"/>
  <c r="E3137" i="9"/>
  <c r="F3137" i="9"/>
  <c r="H3137" i="9"/>
  <c r="J3137" i="9" s="1"/>
  <c r="I3137" i="9"/>
  <c r="A3138" i="9"/>
  <c r="B3138" i="9"/>
  <c r="C3138" i="9"/>
  <c r="E3138" i="9"/>
  <c r="F3138" i="9"/>
  <c r="H3138" i="9"/>
  <c r="J3138" i="9" s="1"/>
  <c r="I3138" i="9"/>
  <c r="A3139" i="9"/>
  <c r="B3139" i="9"/>
  <c r="C3139" i="9"/>
  <c r="E3139" i="9"/>
  <c r="F3139" i="9"/>
  <c r="H3139" i="9"/>
  <c r="J3139" i="9" s="1"/>
  <c r="I3139" i="9"/>
  <c r="A3140" i="9"/>
  <c r="B3140" i="9"/>
  <c r="C3140" i="9"/>
  <c r="E3140" i="9"/>
  <c r="F3140" i="9"/>
  <c r="H3140" i="9"/>
  <c r="J3140" i="9" s="1"/>
  <c r="I3140" i="9"/>
  <c r="A3141" i="9"/>
  <c r="B3141" i="9"/>
  <c r="C3141" i="9"/>
  <c r="E3141" i="9"/>
  <c r="F3141" i="9"/>
  <c r="H3141" i="9"/>
  <c r="J3141" i="9" s="1"/>
  <c r="I3141" i="9"/>
  <c r="A3142" i="9"/>
  <c r="B3142" i="9"/>
  <c r="C3142" i="9"/>
  <c r="E3142" i="9"/>
  <c r="F3142" i="9"/>
  <c r="H3142" i="9"/>
  <c r="J3142" i="9" s="1"/>
  <c r="I3142" i="9"/>
  <c r="A3143" i="9"/>
  <c r="B3143" i="9"/>
  <c r="C3143" i="9"/>
  <c r="E3143" i="9"/>
  <c r="F3143" i="9"/>
  <c r="H3143" i="9"/>
  <c r="J3143" i="9" s="1"/>
  <c r="I3143" i="9"/>
  <c r="A3144" i="9"/>
  <c r="B3144" i="9"/>
  <c r="C3144" i="9"/>
  <c r="E3144" i="9"/>
  <c r="F3144" i="9"/>
  <c r="H3144" i="9"/>
  <c r="J3144" i="9" s="1"/>
  <c r="I3144" i="9"/>
  <c r="A3145" i="9"/>
  <c r="B3145" i="9"/>
  <c r="C3145" i="9"/>
  <c r="E3145" i="9"/>
  <c r="F3145" i="9"/>
  <c r="H3145" i="9"/>
  <c r="J3145" i="9" s="1"/>
  <c r="I3145" i="9"/>
  <c r="A3146" i="9"/>
  <c r="B3146" i="9"/>
  <c r="C3146" i="9"/>
  <c r="E3146" i="9"/>
  <c r="F3146" i="9"/>
  <c r="H3146" i="9"/>
  <c r="J3146" i="9" s="1"/>
  <c r="I3146" i="9"/>
  <c r="A3147" i="9"/>
  <c r="B3147" i="9"/>
  <c r="C3147" i="9"/>
  <c r="E3147" i="9"/>
  <c r="F3147" i="9"/>
  <c r="H3147" i="9"/>
  <c r="J3147" i="9" s="1"/>
  <c r="I3147" i="9"/>
  <c r="A3148" i="9"/>
  <c r="B3148" i="9"/>
  <c r="C3148" i="9"/>
  <c r="E3148" i="9"/>
  <c r="F3148" i="9"/>
  <c r="H3148" i="9"/>
  <c r="J3148" i="9" s="1"/>
  <c r="I3148" i="9"/>
  <c r="A3149" i="9"/>
  <c r="B3149" i="9"/>
  <c r="C3149" i="9"/>
  <c r="E3149" i="9"/>
  <c r="F3149" i="9"/>
  <c r="H3149" i="9"/>
  <c r="J3149" i="9" s="1"/>
  <c r="I3149" i="9"/>
  <c r="A3150" i="9"/>
  <c r="B3150" i="9"/>
  <c r="C3150" i="9"/>
  <c r="E3150" i="9"/>
  <c r="F3150" i="9"/>
  <c r="H3150" i="9"/>
  <c r="J3150" i="9" s="1"/>
  <c r="I3150" i="9"/>
  <c r="A3151" i="9"/>
  <c r="B3151" i="9"/>
  <c r="C3151" i="9"/>
  <c r="E3151" i="9"/>
  <c r="F3151" i="9"/>
  <c r="H3151" i="9"/>
  <c r="J3151" i="9" s="1"/>
  <c r="I3151" i="9"/>
  <c r="A3152" i="9"/>
  <c r="B3152" i="9"/>
  <c r="C3152" i="9"/>
  <c r="E3152" i="9"/>
  <c r="F3152" i="9"/>
  <c r="H3152" i="9"/>
  <c r="J3152" i="9" s="1"/>
  <c r="I3152" i="9"/>
  <c r="A3153" i="9"/>
  <c r="B3153" i="9"/>
  <c r="C3153" i="9"/>
  <c r="E3153" i="9"/>
  <c r="F3153" i="9"/>
  <c r="H3153" i="9"/>
  <c r="J3153" i="9" s="1"/>
  <c r="I3153" i="9"/>
  <c r="A3154" i="9"/>
  <c r="B3154" i="9"/>
  <c r="C3154" i="9"/>
  <c r="E3154" i="9"/>
  <c r="F3154" i="9"/>
  <c r="H3154" i="9"/>
  <c r="J3154" i="9" s="1"/>
  <c r="I3154" i="9"/>
  <c r="A3155" i="9"/>
  <c r="B3155" i="9"/>
  <c r="C3155" i="9"/>
  <c r="E3155" i="9"/>
  <c r="F3155" i="9"/>
  <c r="H3155" i="9"/>
  <c r="J3155" i="9" s="1"/>
  <c r="I3155" i="9"/>
  <c r="A3156" i="9"/>
  <c r="B3156" i="9"/>
  <c r="C3156" i="9"/>
  <c r="E3156" i="9"/>
  <c r="F3156" i="9"/>
  <c r="H3156" i="9"/>
  <c r="J3156" i="9" s="1"/>
  <c r="I3156" i="9"/>
  <c r="A3157" i="9"/>
  <c r="B3157" i="9"/>
  <c r="C3157" i="9"/>
  <c r="E3157" i="9"/>
  <c r="F3157" i="9"/>
  <c r="H3157" i="9"/>
  <c r="J3157" i="9" s="1"/>
  <c r="I3157" i="9"/>
  <c r="A3158" i="9"/>
  <c r="B3158" i="9"/>
  <c r="C3158" i="9"/>
  <c r="E3158" i="9"/>
  <c r="F3158" i="9"/>
  <c r="H3158" i="9"/>
  <c r="J3158" i="9" s="1"/>
  <c r="I3158" i="9"/>
  <c r="A3159" i="9"/>
  <c r="B3159" i="9"/>
  <c r="C3159" i="9"/>
  <c r="E3159" i="9"/>
  <c r="F3159" i="9"/>
  <c r="H3159" i="9"/>
  <c r="J3159" i="9" s="1"/>
  <c r="I3159" i="9"/>
  <c r="A3160" i="9"/>
  <c r="B3160" i="9"/>
  <c r="C3160" i="9"/>
  <c r="E3160" i="9"/>
  <c r="F3160" i="9"/>
  <c r="H3160" i="9"/>
  <c r="J3160" i="9" s="1"/>
  <c r="I3160" i="9"/>
  <c r="A3161" i="9"/>
  <c r="B3161" i="9"/>
  <c r="C3161" i="9"/>
  <c r="E3161" i="9"/>
  <c r="F3161" i="9"/>
  <c r="H3161" i="9"/>
  <c r="J3161" i="9" s="1"/>
  <c r="I3161" i="9"/>
  <c r="A3162" i="9"/>
  <c r="B3162" i="9"/>
  <c r="C3162" i="9"/>
  <c r="E3162" i="9"/>
  <c r="F3162" i="9"/>
  <c r="H3162" i="9"/>
  <c r="J3162" i="9" s="1"/>
  <c r="I3162" i="9"/>
  <c r="A3163" i="9"/>
  <c r="B3163" i="9"/>
  <c r="C3163" i="9"/>
  <c r="E3163" i="9"/>
  <c r="F3163" i="9"/>
  <c r="H3163" i="9"/>
  <c r="J3163" i="9" s="1"/>
  <c r="I3163" i="9"/>
  <c r="A3164" i="9"/>
  <c r="B3164" i="9"/>
  <c r="C3164" i="9"/>
  <c r="E3164" i="9"/>
  <c r="F3164" i="9"/>
  <c r="H3164" i="9"/>
  <c r="J3164" i="9" s="1"/>
  <c r="I3164" i="9"/>
  <c r="A3165" i="9"/>
  <c r="B3165" i="9"/>
  <c r="C3165" i="9"/>
  <c r="E3165" i="9"/>
  <c r="F3165" i="9"/>
  <c r="H3165" i="9"/>
  <c r="J3165" i="9" s="1"/>
  <c r="I3165" i="9"/>
  <c r="A3166" i="9"/>
  <c r="B3166" i="9"/>
  <c r="C3166" i="9"/>
  <c r="E3166" i="9"/>
  <c r="F3166" i="9"/>
  <c r="H3166" i="9"/>
  <c r="J3166" i="9" s="1"/>
  <c r="I3166" i="9"/>
  <c r="A3167" i="9"/>
  <c r="B3167" i="9"/>
  <c r="C3167" i="9"/>
  <c r="E3167" i="9"/>
  <c r="F3167" i="9"/>
  <c r="H3167" i="9"/>
  <c r="J3167" i="9" s="1"/>
  <c r="I3167" i="9"/>
  <c r="A3168" i="9"/>
  <c r="B3168" i="9"/>
  <c r="C3168" i="9"/>
  <c r="E3168" i="9"/>
  <c r="F3168" i="9"/>
  <c r="H3168" i="9"/>
  <c r="J3168" i="9" s="1"/>
  <c r="I3168" i="9"/>
  <c r="A3169" i="9"/>
  <c r="B3169" i="9"/>
  <c r="C3169" i="9"/>
  <c r="E3169" i="9"/>
  <c r="F3169" i="9"/>
  <c r="H3169" i="9"/>
  <c r="J3169" i="9" s="1"/>
  <c r="I3169" i="9"/>
  <c r="A3170" i="9"/>
  <c r="B3170" i="9"/>
  <c r="C3170" i="9"/>
  <c r="E3170" i="9"/>
  <c r="F3170" i="9"/>
  <c r="H3170" i="9"/>
  <c r="J3170" i="9" s="1"/>
  <c r="I3170" i="9"/>
  <c r="A3171" i="9"/>
  <c r="B3171" i="9"/>
  <c r="C3171" i="9"/>
  <c r="E3171" i="9"/>
  <c r="F3171" i="9"/>
  <c r="H3171" i="9"/>
  <c r="J3171" i="9" s="1"/>
  <c r="I3171" i="9"/>
  <c r="A3172" i="9"/>
  <c r="B3172" i="9"/>
  <c r="C3172" i="9"/>
  <c r="E3172" i="9"/>
  <c r="F3172" i="9"/>
  <c r="H3172" i="9"/>
  <c r="J3172" i="9" s="1"/>
  <c r="I3172" i="9"/>
  <c r="A3173" i="9"/>
  <c r="B3173" i="9"/>
  <c r="C3173" i="9"/>
  <c r="E3173" i="9"/>
  <c r="F3173" i="9"/>
  <c r="H3173" i="9"/>
  <c r="J3173" i="9" s="1"/>
  <c r="I3173" i="9"/>
  <c r="A3174" i="9"/>
  <c r="B3174" i="9"/>
  <c r="C3174" i="9"/>
  <c r="E3174" i="9"/>
  <c r="F3174" i="9"/>
  <c r="H3174" i="9"/>
  <c r="J3174" i="9" s="1"/>
  <c r="I3174" i="9"/>
  <c r="A3175" i="9"/>
  <c r="B3175" i="9"/>
  <c r="C3175" i="9"/>
  <c r="E3175" i="9"/>
  <c r="F3175" i="9"/>
  <c r="H3175" i="9"/>
  <c r="J3175" i="9" s="1"/>
  <c r="I3175" i="9"/>
  <c r="A3176" i="9"/>
  <c r="B3176" i="9"/>
  <c r="C3176" i="9"/>
  <c r="E3176" i="9"/>
  <c r="F3176" i="9"/>
  <c r="H3176" i="9"/>
  <c r="J3176" i="9" s="1"/>
  <c r="I3176" i="9"/>
  <c r="A3177" i="9"/>
  <c r="B3177" i="9"/>
  <c r="C3177" i="9"/>
  <c r="E3177" i="9"/>
  <c r="F3177" i="9"/>
  <c r="H3177" i="9"/>
  <c r="J3177" i="9" s="1"/>
  <c r="I3177" i="9"/>
  <c r="A3178" i="9"/>
  <c r="B3178" i="9"/>
  <c r="C3178" i="9"/>
  <c r="E3178" i="9"/>
  <c r="F3178" i="9"/>
  <c r="H3178" i="9"/>
  <c r="J3178" i="9" s="1"/>
  <c r="I3178" i="9"/>
  <c r="A3179" i="9"/>
  <c r="B3179" i="9"/>
  <c r="C3179" i="9"/>
  <c r="E3179" i="9"/>
  <c r="F3179" i="9"/>
  <c r="H3179" i="9"/>
  <c r="J3179" i="9" s="1"/>
  <c r="I3179" i="9"/>
  <c r="A3180" i="9"/>
  <c r="B3180" i="9"/>
  <c r="C3180" i="9"/>
  <c r="E3180" i="9"/>
  <c r="F3180" i="9"/>
  <c r="H3180" i="9"/>
  <c r="J3180" i="9" s="1"/>
  <c r="I3180" i="9"/>
  <c r="A3181" i="9"/>
  <c r="B3181" i="9"/>
  <c r="C3181" i="9"/>
  <c r="E3181" i="9"/>
  <c r="F3181" i="9"/>
  <c r="H3181" i="9"/>
  <c r="J3181" i="9" s="1"/>
  <c r="I3181" i="9"/>
  <c r="A3182" i="9"/>
  <c r="B3182" i="9"/>
  <c r="C3182" i="9"/>
  <c r="E3182" i="9"/>
  <c r="F3182" i="9"/>
  <c r="H3182" i="9"/>
  <c r="J3182" i="9" s="1"/>
  <c r="I3182" i="9"/>
  <c r="A3183" i="9"/>
  <c r="B3183" i="9"/>
  <c r="C3183" i="9"/>
  <c r="E3183" i="9"/>
  <c r="F3183" i="9"/>
  <c r="H3183" i="9"/>
  <c r="J3183" i="9" s="1"/>
  <c r="I3183" i="9"/>
  <c r="A3184" i="9"/>
  <c r="B3184" i="9"/>
  <c r="C3184" i="9"/>
  <c r="E3184" i="9"/>
  <c r="F3184" i="9"/>
  <c r="H3184" i="9"/>
  <c r="J3184" i="9" s="1"/>
  <c r="I3184" i="9"/>
  <c r="A3185" i="9"/>
  <c r="B3185" i="9"/>
  <c r="C3185" i="9"/>
  <c r="E3185" i="9"/>
  <c r="F3185" i="9"/>
  <c r="H3185" i="9"/>
  <c r="J3185" i="9" s="1"/>
  <c r="I3185" i="9"/>
  <c r="A3186" i="9"/>
  <c r="B3186" i="9"/>
  <c r="C3186" i="9"/>
  <c r="E3186" i="9"/>
  <c r="F3186" i="9"/>
  <c r="H3186" i="9"/>
  <c r="J3186" i="9" s="1"/>
  <c r="I3186" i="9"/>
  <c r="A3187" i="9"/>
  <c r="B3187" i="9"/>
  <c r="C3187" i="9"/>
  <c r="E3187" i="9"/>
  <c r="F3187" i="9"/>
  <c r="H3187" i="9"/>
  <c r="J3187" i="9" s="1"/>
  <c r="I3187" i="9"/>
  <c r="A3188" i="9"/>
  <c r="B3188" i="9"/>
  <c r="C3188" i="9"/>
  <c r="E3188" i="9"/>
  <c r="F3188" i="9"/>
  <c r="H3188" i="9"/>
  <c r="J3188" i="9" s="1"/>
  <c r="I3188" i="9"/>
  <c r="A3189" i="9"/>
  <c r="B3189" i="9"/>
  <c r="C3189" i="9"/>
  <c r="E3189" i="9"/>
  <c r="F3189" i="9"/>
  <c r="H3189" i="9"/>
  <c r="J3189" i="9" s="1"/>
  <c r="I3189" i="9"/>
  <c r="A3190" i="9"/>
  <c r="B3190" i="9"/>
  <c r="C3190" i="9"/>
  <c r="E3190" i="9"/>
  <c r="F3190" i="9"/>
  <c r="H3190" i="9"/>
  <c r="J3190" i="9" s="1"/>
  <c r="I3190" i="9"/>
  <c r="A3191" i="9"/>
  <c r="B3191" i="9"/>
  <c r="C3191" i="9"/>
  <c r="E3191" i="9"/>
  <c r="F3191" i="9"/>
  <c r="H3191" i="9"/>
  <c r="J3191" i="9" s="1"/>
  <c r="I3191" i="9"/>
  <c r="A3192" i="9"/>
  <c r="B3192" i="9"/>
  <c r="C3192" i="9"/>
  <c r="E3192" i="9"/>
  <c r="F3192" i="9"/>
  <c r="H3192" i="9"/>
  <c r="J3192" i="9" s="1"/>
  <c r="I3192" i="9"/>
  <c r="A3193" i="9"/>
  <c r="B3193" i="9"/>
  <c r="C3193" i="9"/>
  <c r="E3193" i="9"/>
  <c r="F3193" i="9"/>
  <c r="H3193" i="9"/>
  <c r="J3193" i="9" s="1"/>
  <c r="I3193" i="9"/>
  <c r="A3194" i="9"/>
  <c r="B3194" i="9"/>
  <c r="C3194" i="9"/>
  <c r="E3194" i="9"/>
  <c r="F3194" i="9"/>
  <c r="H3194" i="9"/>
  <c r="J3194" i="9" s="1"/>
  <c r="I3194" i="9"/>
  <c r="A3195" i="9"/>
  <c r="B3195" i="9"/>
  <c r="C3195" i="9"/>
  <c r="E3195" i="9"/>
  <c r="F3195" i="9"/>
  <c r="H3195" i="9"/>
  <c r="J3195" i="9" s="1"/>
  <c r="I3195" i="9"/>
  <c r="A3196" i="9"/>
  <c r="B3196" i="9"/>
  <c r="C3196" i="9"/>
  <c r="E3196" i="9"/>
  <c r="F3196" i="9"/>
  <c r="H3196" i="9"/>
  <c r="J3196" i="9" s="1"/>
  <c r="I3196" i="9"/>
  <c r="A3197" i="9"/>
  <c r="B3197" i="9"/>
  <c r="C3197" i="9"/>
  <c r="E3197" i="9"/>
  <c r="F3197" i="9"/>
  <c r="H3197" i="9"/>
  <c r="J3197" i="9" s="1"/>
  <c r="I3197" i="9"/>
  <c r="A3198" i="9"/>
  <c r="B3198" i="9"/>
  <c r="C3198" i="9"/>
  <c r="E3198" i="9"/>
  <c r="F3198" i="9"/>
  <c r="H3198" i="9"/>
  <c r="J3198" i="9" s="1"/>
  <c r="I3198" i="9"/>
  <c r="A3199" i="9"/>
  <c r="B3199" i="9"/>
  <c r="C3199" i="9"/>
  <c r="E3199" i="9"/>
  <c r="F3199" i="9"/>
  <c r="H3199" i="9"/>
  <c r="J3199" i="9" s="1"/>
  <c r="I3199" i="9"/>
  <c r="A3200" i="9"/>
  <c r="B3200" i="9"/>
  <c r="C3200" i="9"/>
  <c r="E3200" i="9"/>
  <c r="F3200" i="9"/>
  <c r="H3200" i="9"/>
  <c r="J3200" i="9" s="1"/>
  <c r="I3200" i="9"/>
  <c r="A3201" i="9"/>
  <c r="B3201" i="9"/>
  <c r="C3201" i="9"/>
  <c r="E3201" i="9"/>
  <c r="F3201" i="9"/>
  <c r="H3201" i="9"/>
  <c r="J3201" i="9" s="1"/>
  <c r="I3201" i="9"/>
  <c r="A3202" i="9"/>
  <c r="B3202" i="9"/>
  <c r="C3202" i="9"/>
  <c r="E3202" i="9"/>
  <c r="F3202" i="9"/>
  <c r="H3202" i="9"/>
  <c r="J3202" i="9" s="1"/>
  <c r="I3202" i="9"/>
  <c r="A3203" i="9"/>
  <c r="B3203" i="9"/>
  <c r="C3203" i="9"/>
  <c r="E3203" i="9"/>
  <c r="F3203" i="9"/>
  <c r="H3203" i="9"/>
  <c r="J3203" i="9" s="1"/>
  <c r="I3203" i="9"/>
  <c r="A3204" i="9"/>
  <c r="B3204" i="9"/>
  <c r="C3204" i="9"/>
  <c r="E3204" i="9"/>
  <c r="F3204" i="9"/>
  <c r="H3204" i="9"/>
  <c r="J3204" i="9" s="1"/>
  <c r="I3204" i="9"/>
  <c r="A3205" i="9"/>
  <c r="B3205" i="9"/>
  <c r="C3205" i="9"/>
  <c r="E3205" i="9"/>
  <c r="F3205" i="9"/>
  <c r="H3205" i="9"/>
  <c r="J3205" i="9" s="1"/>
  <c r="I3205" i="9"/>
  <c r="A3206" i="9"/>
  <c r="B3206" i="9"/>
  <c r="C3206" i="9"/>
  <c r="E3206" i="9"/>
  <c r="F3206" i="9"/>
  <c r="H3206" i="9"/>
  <c r="J3206" i="9" s="1"/>
  <c r="I3206" i="9"/>
  <c r="A3207" i="9"/>
  <c r="B3207" i="9"/>
  <c r="C3207" i="9"/>
  <c r="E3207" i="9"/>
  <c r="F3207" i="9"/>
  <c r="H3207" i="9"/>
  <c r="J3207" i="9" s="1"/>
  <c r="I3207" i="9"/>
  <c r="A3208" i="9"/>
  <c r="B3208" i="9"/>
  <c r="C3208" i="9"/>
  <c r="E3208" i="9"/>
  <c r="F3208" i="9"/>
  <c r="H3208" i="9"/>
  <c r="J3208" i="9" s="1"/>
  <c r="I3208" i="9"/>
  <c r="A3209" i="9"/>
  <c r="B3209" i="9"/>
  <c r="C3209" i="9"/>
  <c r="E3209" i="9"/>
  <c r="F3209" i="9"/>
  <c r="H3209" i="9"/>
  <c r="J3209" i="9" s="1"/>
  <c r="I3209" i="9"/>
  <c r="A3210" i="9"/>
  <c r="B3210" i="9"/>
  <c r="C3210" i="9"/>
  <c r="E3210" i="9"/>
  <c r="F3210" i="9"/>
  <c r="H3210" i="9"/>
  <c r="J3210" i="9" s="1"/>
  <c r="I3210" i="9"/>
  <c r="A3211" i="9"/>
  <c r="B3211" i="9"/>
  <c r="C3211" i="9"/>
  <c r="E3211" i="9"/>
  <c r="F3211" i="9"/>
  <c r="H3211" i="9"/>
  <c r="J3211" i="9" s="1"/>
  <c r="I3211" i="9"/>
  <c r="A3212" i="9"/>
  <c r="B3212" i="9"/>
  <c r="C3212" i="9"/>
  <c r="E3212" i="9"/>
  <c r="F3212" i="9"/>
  <c r="H3212" i="9"/>
  <c r="J3212" i="9" s="1"/>
  <c r="I3212" i="9"/>
  <c r="A3213" i="9"/>
  <c r="B3213" i="9"/>
  <c r="C3213" i="9"/>
  <c r="E3213" i="9"/>
  <c r="F3213" i="9"/>
  <c r="H3213" i="9"/>
  <c r="J3213" i="9" s="1"/>
  <c r="I3213" i="9"/>
  <c r="A3214" i="9"/>
  <c r="B3214" i="9"/>
  <c r="C3214" i="9"/>
  <c r="E3214" i="9"/>
  <c r="F3214" i="9"/>
  <c r="H3214" i="9"/>
  <c r="J3214" i="9" s="1"/>
  <c r="I3214" i="9"/>
  <c r="A3215" i="9"/>
  <c r="B3215" i="9"/>
  <c r="C3215" i="9"/>
  <c r="E3215" i="9"/>
  <c r="F3215" i="9"/>
  <c r="H3215" i="9"/>
  <c r="J3215" i="9" s="1"/>
  <c r="I3215" i="9"/>
  <c r="A3216" i="9"/>
  <c r="B3216" i="9"/>
  <c r="C3216" i="9"/>
  <c r="E3216" i="9"/>
  <c r="F3216" i="9"/>
  <c r="H3216" i="9"/>
  <c r="J3216" i="9" s="1"/>
  <c r="I3216" i="9"/>
  <c r="A3217" i="9"/>
  <c r="B3217" i="9"/>
  <c r="C3217" i="9"/>
  <c r="E3217" i="9"/>
  <c r="F3217" i="9"/>
  <c r="H3217" i="9"/>
  <c r="J3217" i="9" s="1"/>
  <c r="I3217" i="9"/>
  <c r="A3218" i="9"/>
  <c r="B3218" i="9"/>
  <c r="C3218" i="9"/>
  <c r="E3218" i="9"/>
  <c r="F3218" i="9"/>
  <c r="H3218" i="9"/>
  <c r="J3218" i="9" s="1"/>
  <c r="I3218" i="9"/>
  <c r="A3219" i="9"/>
  <c r="B3219" i="9"/>
  <c r="C3219" i="9"/>
  <c r="E3219" i="9"/>
  <c r="F3219" i="9"/>
  <c r="H3219" i="9"/>
  <c r="J3219" i="9" s="1"/>
  <c r="I3219" i="9"/>
  <c r="A3220" i="9"/>
  <c r="B3220" i="9"/>
  <c r="C3220" i="9"/>
  <c r="E3220" i="9"/>
  <c r="F3220" i="9"/>
  <c r="H3220" i="9"/>
  <c r="J3220" i="9" s="1"/>
  <c r="I3220" i="9"/>
  <c r="A3221" i="9"/>
  <c r="B3221" i="9"/>
  <c r="C3221" i="9"/>
  <c r="E3221" i="9"/>
  <c r="F3221" i="9"/>
  <c r="H3221" i="9"/>
  <c r="J3221" i="9" s="1"/>
  <c r="I3221" i="9"/>
  <c r="A3222" i="9"/>
  <c r="B3222" i="9"/>
  <c r="C3222" i="9"/>
  <c r="E3222" i="9"/>
  <c r="F3222" i="9"/>
  <c r="H3222" i="9"/>
  <c r="J3222" i="9" s="1"/>
  <c r="I3222" i="9"/>
  <c r="A3223" i="9"/>
  <c r="B3223" i="9"/>
  <c r="C3223" i="9"/>
  <c r="E3223" i="9"/>
  <c r="F3223" i="9"/>
  <c r="H3223" i="9"/>
  <c r="J3223" i="9" s="1"/>
  <c r="I3223" i="9"/>
  <c r="A3224" i="9"/>
  <c r="B3224" i="9"/>
  <c r="C3224" i="9"/>
  <c r="E3224" i="9"/>
  <c r="F3224" i="9"/>
  <c r="H3224" i="9"/>
  <c r="J3224" i="9" s="1"/>
  <c r="I3224" i="9"/>
  <c r="A3225" i="9"/>
  <c r="B3225" i="9"/>
  <c r="C3225" i="9"/>
  <c r="E3225" i="9"/>
  <c r="F3225" i="9"/>
  <c r="H3225" i="9"/>
  <c r="J3225" i="9" s="1"/>
  <c r="I3225" i="9"/>
  <c r="A3226" i="9"/>
  <c r="B3226" i="9"/>
  <c r="C3226" i="9"/>
  <c r="E3226" i="9"/>
  <c r="F3226" i="9"/>
  <c r="H3226" i="9"/>
  <c r="J3226" i="9" s="1"/>
  <c r="I3226" i="9"/>
  <c r="A3227" i="9"/>
  <c r="B3227" i="9"/>
  <c r="C3227" i="9"/>
  <c r="E3227" i="9"/>
  <c r="F3227" i="9"/>
  <c r="H3227" i="9"/>
  <c r="J3227" i="9" s="1"/>
  <c r="I3227" i="9"/>
  <c r="A3228" i="9"/>
  <c r="B3228" i="9"/>
  <c r="C3228" i="9"/>
  <c r="E3228" i="9"/>
  <c r="F3228" i="9"/>
  <c r="H3228" i="9"/>
  <c r="J3228" i="9" s="1"/>
  <c r="I3228" i="9"/>
  <c r="A3229" i="9"/>
  <c r="B3229" i="9"/>
  <c r="C3229" i="9"/>
  <c r="E3229" i="9"/>
  <c r="F3229" i="9"/>
  <c r="H3229" i="9"/>
  <c r="J3229" i="9" s="1"/>
  <c r="I3229" i="9"/>
  <c r="A3230" i="9"/>
  <c r="B3230" i="9"/>
  <c r="C3230" i="9"/>
  <c r="E3230" i="9"/>
  <c r="F3230" i="9"/>
  <c r="H3230" i="9"/>
  <c r="J3230" i="9" s="1"/>
  <c r="I3230" i="9"/>
  <c r="A3231" i="9"/>
  <c r="B3231" i="9"/>
  <c r="C3231" i="9"/>
  <c r="E3231" i="9"/>
  <c r="F3231" i="9"/>
  <c r="H3231" i="9"/>
  <c r="J3231" i="9" s="1"/>
  <c r="I3231" i="9"/>
  <c r="A3232" i="9"/>
  <c r="B3232" i="9"/>
  <c r="C3232" i="9"/>
  <c r="E3232" i="9"/>
  <c r="F3232" i="9"/>
  <c r="H3232" i="9"/>
  <c r="J3232" i="9" s="1"/>
  <c r="I3232" i="9"/>
  <c r="A3233" i="9"/>
  <c r="B3233" i="9"/>
  <c r="C3233" i="9"/>
  <c r="E3233" i="9"/>
  <c r="F3233" i="9"/>
  <c r="H3233" i="9"/>
  <c r="J3233" i="9" s="1"/>
  <c r="I3233" i="9"/>
  <c r="A3234" i="9"/>
  <c r="B3234" i="9"/>
  <c r="C3234" i="9"/>
  <c r="E3234" i="9"/>
  <c r="F3234" i="9"/>
  <c r="H3234" i="9"/>
  <c r="J3234" i="9" s="1"/>
  <c r="I3234" i="9"/>
  <c r="A3235" i="9"/>
  <c r="B3235" i="9"/>
  <c r="C3235" i="9"/>
  <c r="E3235" i="9"/>
  <c r="F3235" i="9"/>
  <c r="H3235" i="9"/>
  <c r="J3235" i="9" s="1"/>
  <c r="I3235" i="9"/>
  <c r="A3236" i="9"/>
  <c r="B3236" i="9"/>
  <c r="C3236" i="9"/>
  <c r="E3236" i="9"/>
  <c r="F3236" i="9"/>
  <c r="H3236" i="9"/>
  <c r="J3236" i="9" s="1"/>
  <c r="I3236" i="9"/>
  <c r="A3237" i="9"/>
  <c r="B3237" i="9"/>
  <c r="C3237" i="9"/>
  <c r="E3237" i="9"/>
  <c r="F3237" i="9"/>
  <c r="H3237" i="9"/>
  <c r="J3237" i="9" s="1"/>
  <c r="I3237" i="9"/>
  <c r="A3238" i="9"/>
  <c r="B3238" i="9"/>
  <c r="C3238" i="9"/>
  <c r="E3238" i="9"/>
  <c r="F3238" i="9"/>
  <c r="H3238" i="9"/>
  <c r="J3238" i="9" s="1"/>
  <c r="I3238" i="9"/>
  <c r="A3239" i="9"/>
  <c r="B3239" i="9"/>
  <c r="C3239" i="9"/>
  <c r="E3239" i="9"/>
  <c r="F3239" i="9"/>
  <c r="H3239" i="9"/>
  <c r="J3239" i="9" s="1"/>
  <c r="I3239" i="9"/>
  <c r="A3240" i="9"/>
  <c r="B3240" i="9"/>
  <c r="C3240" i="9"/>
  <c r="E3240" i="9"/>
  <c r="F3240" i="9"/>
  <c r="H3240" i="9"/>
  <c r="J3240" i="9" s="1"/>
  <c r="I3240" i="9"/>
  <c r="A3241" i="9"/>
  <c r="B3241" i="9"/>
  <c r="C3241" i="9"/>
  <c r="E3241" i="9"/>
  <c r="F3241" i="9"/>
  <c r="H3241" i="9"/>
  <c r="J3241" i="9" s="1"/>
  <c r="I3241" i="9"/>
  <c r="A3242" i="9"/>
  <c r="B3242" i="9"/>
  <c r="C3242" i="9"/>
  <c r="E3242" i="9"/>
  <c r="F3242" i="9"/>
  <c r="H3242" i="9"/>
  <c r="J3242" i="9" s="1"/>
  <c r="I3242" i="9"/>
  <c r="A3243" i="9"/>
  <c r="B3243" i="9"/>
  <c r="C3243" i="9"/>
  <c r="E3243" i="9"/>
  <c r="F3243" i="9"/>
  <c r="H3243" i="9"/>
  <c r="J3243" i="9" s="1"/>
  <c r="I3243" i="9"/>
  <c r="A3244" i="9"/>
  <c r="B3244" i="9"/>
  <c r="C3244" i="9"/>
  <c r="E3244" i="9"/>
  <c r="F3244" i="9"/>
  <c r="H3244" i="9"/>
  <c r="J3244" i="9" s="1"/>
  <c r="I3244" i="9"/>
  <c r="A3245" i="9"/>
  <c r="B3245" i="9"/>
  <c r="C3245" i="9"/>
  <c r="E3245" i="9"/>
  <c r="F3245" i="9"/>
  <c r="H3245" i="9"/>
  <c r="J3245" i="9" s="1"/>
  <c r="I3245" i="9"/>
  <c r="A3246" i="9"/>
  <c r="B3246" i="9"/>
  <c r="C3246" i="9"/>
  <c r="E3246" i="9"/>
  <c r="F3246" i="9"/>
  <c r="H3246" i="9"/>
  <c r="J3246" i="9" s="1"/>
  <c r="I3246" i="9"/>
  <c r="A3247" i="9"/>
  <c r="B3247" i="9"/>
  <c r="C3247" i="9"/>
  <c r="E3247" i="9"/>
  <c r="F3247" i="9"/>
  <c r="H3247" i="9"/>
  <c r="J3247" i="9" s="1"/>
  <c r="I3247" i="9"/>
  <c r="A3248" i="9"/>
  <c r="B3248" i="9"/>
  <c r="C3248" i="9"/>
  <c r="E3248" i="9"/>
  <c r="F3248" i="9"/>
  <c r="H3248" i="9"/>
  <c r="J3248" i="9" s="1"/>
  <c r="I3248" i="9"/>
  <c r="A3249" i="9"/>
  <c r="B3249" i="9"/>
  <c r="C3249" i="9"/>
  <c r="E3249" i="9"/>
  <c r="F3249" i="9"/>
  <c r="H3249" i="9"/>
  <c r="J3249" i="9" s="1"/>
  <c r="I3249" i="9"/>
  <c r="A3250" i="9"/>
  <c r="B3250" i="9"/>
  <c r="C3250" i="9"/>
  <c r="E3250" i="9"/>
  <c r="F3250" i="9"/>
  <c r="H3250" i="9"/>
  <c r="J3250" i="9" s="1"/>
  <c r="I3250" i="9"/>
  <c r="A3251" i="9"/>
  <c r="B3251" i="9"/>
  <c r="C3251" i="9"/>
  <c r="E3251" i="9"/>
  <c r="F3251" i="9"/>
  <c r="H3251" i="9"/>
  <c r="J3251" i="9" s="1"/>
  <c r="I3251" i="9"/>
  <c r="A3252" i="9"/>
  <c r="B3252" i="9"/>
  <c r="C3252" i="9"/>
  <c r="E3252" i="9"/>
  <c r="F3252" i="9"/>
  <c r="H3252" i="9"/>
  <c r="J3252" i="9" s="1"/>
  <c r="I3252" i="9"/>
  <c r="A3253" i="9"/>
  <c r="B3253" i="9"/>
  <c r="C3253" i="9"/>
  <c r="E3253" i="9"/>
  <c r="F3253" i="9"/>
  <c r="H3253" i="9"/>
  <c r="J3253" i="9" s="1"/>
  <c r="I3253" i="9"/>
  <c r="A3254" i="9"/>
  <c r="B3254" i="9"/>
  <c r="C3254" i="9"/>
  <c r="E3254" i="9"/>
  <c r="F3254" i="9"/>
  <c r="H3254" i="9"/>
  <c r="J3254" i="9" s="1"/>
  <c r="I3254" i="9"/>
  <c r="A3255" i="9"/>
  <c r="B3255" i="9"/>
  <c r="C3255" i="9"/>
  <c r="E3255" i="9"/>
  <c r="F3255" i="9"/>
  <c r="H3255" i="9"/>
  <c r="J3255" i="9" s="1"/>
  <c r="I3255" i="9"/>
  <c r="A3256" i="9"/>
  <c r="B3256" i="9"/>
  <c r="C3256" i="9"/>
  <c r="E3256" i="9"/>
  <c r="F3256" i="9"/>
  <c r="H3256" i="9"/>
  <c r="J3256" i="9" s="1"/>
  <c r="I3256" i="9"/>
  <c r="A3257" i="9"/>
  <c r="B3257" i="9"/>
  <c r="C3257" i="9"/>
  <c r="E3257" i="9"/>
  <c r="F3257" i="9"/>
  <c r="H3257" i="9"/>
  <c r="J3257" i="9" s="1"/>
  <c r="I3257" i="9"/>
  <c r="A3258" i="9"/>
  <c r="B3258" i="9"/>
  <c r="C3258" i="9"/>
  <c r="E3258" i="9"/>
  <c r="F3258" i="9"/>
  <c r="H3258" i="9"/>
  <c r="J3258" i="9" s="1"/>
  <c r="I3258" i="9"/>
  <c r="A3259" i="9"/>
  <c r="B3259" i="9"/>
  <c r="C3259" i="9"/>
  <c r="E3259" i="9"/>
  <c r="F3259" i="9"/>
  <c r="H3259" i="9"/>
  <c r="J3259" i="9" s="1"/>
  <c r="I3259" i="9"/>
  <c r="A3260" i="9"/>
  <c r="B3260" i="9"/>
  <c r="C3260" i="9"/>
  <c r="E3260" i="9"/>
  <c r="F3260" i="9"/>
  <c r="H3260" i="9"/>
  <c r="J3260" i="9" s="1"/>
  <c r="I3260" i="9"/>
  <c r="A3261" i="9"/>
  <c r="B3261" i="9"/>
  <c r="C3261" i="9"/>
  <c r="E3261" i="9"/>
  <c r="F3261" i="9"/>
  <c r="H3261" i="9"/>
  <c r="J3261" i="9" s="1"/>
  <c r="I3261" i="9"/>
  <c r="A3262" i="9"/>
  <c r="B3262" i="9"/>
  <c r="C3262" i="9"/>
  <c r="E3262" i="9"/>
  <c r="F3262" i="9"/>
  <c r="H3262" i="9"/>
  <c r="J3262" i="9" s="1"/>
  <c r="I3262" i="9"/>
  <c r="A3263" i="9"/>
  <c r="B3263" i="9"/>
  <c r="C3263" i="9"/>
  <c r="E3263" i="9"/>
  <c r="F3263" i="9"/>
  <c r="H3263" i="9"/>
  <c r="J3263" i="9" s="1"/>
  <c r="I3263" i="9"/>
  <c r="A3264" i="9"/>
  <c r="B3264" i="9"/>
  <c r="C3264" i="9"/>
  <c r="E3264" i="9"/>
  <c r="F3264" i="9"/>
  <c r="H3264" i="9"/>
  <c r="J3264" i="9" s="1"/>
  <c r="I3264" i="9"/>
  <c r="A3265" i="9"/>
  <c r="B3265" i="9"/>
  <c r="C3265" i="9"/>
  <c r="E3265" i="9"/>
  <c r="F3265" i="9"/>
  <c r="H3265" i="9"/>
  <c r="J3265" i="9" s="1"/>
  <c r="I3265" i="9"/>
  <c r="A3266" i="9"/>
  <c r="B3266" i="9"/>
  <c r="C3266" i="9"/>
  <c r="E3266" i="9"/>
  <c r="F3266" i="9"/>
  <c r="H3266" i="9"/>
  <c r="J3266" i="9" s="1"/>
  <c r="I3266" i="9"/>
  <c r="A3267" i="9"/>
  <c r="B3267" i="9"/>
  <c r="C3267" i="9"/>
  <c r="E3267" i="9"/>
  <c r="F3267" i="9"/>
  <c r="H3267" i="9"/>
  <c r="J3267" i="9" s="1"/>
  <c r="I3267" i="9"/>
  <c r="A3268" i="9"/>
  <c r="B3268" i="9"/>
  <c r="C3268" i="9"/>
  <c r="E3268" i="9"/>
  <c r="F3268" i="9"/>
  <c r="H3268" i="9"/>
  <c r="J3268" i="9" s="1"/>
  <c r="I3268" i="9"/>
  <c r="A3269" i="9"/>
  <c r="B3269" i="9"/>
  <c r="C3269" i="9"/>
  <c r="E3269" i="9"/>
  <c r="F3269" i="9"/>
  <c r="H3269" i="9"/>
  <c r="J3269" i="9" s="1"/>
  <c r="I3269" i="9"/>
  <c r="A3270" i="9"/>
  <c r="B3270" i="9"/>
  <c r="C3270" i="9"/>
  <c r="E3270" i="9"/>
  <c r="F3270" i="9"/>
  <c r="H3270" i="9"/>
  <c r="J3270" i="9" s="1"/>
  <c r="I3270" i="9"/>
  <c r="A3271" i="9"/>
  <c r="B3271" i="9"/>
  <c r="C3271" i="9"/>
  <c r="E3271" i="9"/>
  <c r="F3271" i="9"/>
  <c r="H3271" i="9"/>
  <c r="J3271" i="9" s="1"/>
  <c r="I3271" i="9"/>
  <c r="A3272" i="9"/>
  <c r="B3272" i="9"/>
  <c r="C3272" i="9"/>
  <c r="E3272" i="9"/>
  <c r="F3272" i="9"/>
  <c r="H3272" i="9"/>
  <c r="J3272" i="9" s="1"/>
  <c r="I3272" i="9"/>
  <c r="A3273" i="9"/>
  <c r="B3273" i="9"/>
  <c r="C3273" i="9"/>
  <c r="E3273" i="9"/>
  <c r="F3273" i="9"/>
  <c r="H3273" i="9"/>
  <c r="J3273" i="9" s="1"/>
  <c r="I3273" i="9"/>
  <c r="A3274" i="9"/>
  <c r="B3274" i="9"/>
  <c r="C3274" i="9"/>
  <c r="E3274" i="9"/>
  <c r="F3274" i="9"/>
  <c r="H3274" i="9"/>
  <c r="J3274" i="9" s="1"/>
  <c r="I3274" i="9"/>
  <c r="A3275" i="9"/>
  <c r="B3275" i="9"/>
  <c r="C3275" i="9"/>
  <c r="E3275" i="9"/>
  <c r="F3275" i="9"/>
  <c r="H3275" i="9"/>
  <c r="J3275" i="9" s="1"/>
  <c r="I3275" i="9"/>
  <c r="A3276" i="9"/>
  <c r="B3276" i="9"/>
  <c r="C3276" i="9"/>
  <c r="E3276" i="9"/>
  <c r="F3276" i="9"/>
  <c r="H3276" i="9"/>
  <c r="J3276" i="9" s="1"/>
  <c r="I3276" i="9"/>
  <c r="A3277" i="9"/>
  <c r="B3277" i="9"/>
  <c r="C3277" i="9"/>
  <c r="E3277" i="9"/>
  <c r="F3277" i="9"/>
  <c r="H3277" i="9"/>
  <c r="J3277" i="9" s="1"/>
  <c r="I3277" i="9"/>
  <c r="A3278" i="9"/>
  <c r="B3278" i="9"/>
  <c r="C3278" i="9"/>
  <c r="E3278" i="9"/>
  <c r="F3278" i="9"/>
  <c r="H3278" i="9"/>
  <c r="J3278" i="9" s="1"/>
  <c r="I3278" i="9"/>
  <c r="A3279" i="9"/>
  <c r="B3279" i="9"/>
  <c r="C3279" i="9"/>
  <c r="E3279" i="9"/>
  <c r="F3279" i="9"/>
  <c r="H3279" i="9"/>
  <c r="J3279" i="9" s="1"/>
  <c r="I3279" i="9"/>
  <c r="A3280" i="9"/>
  <c r="B3280" i="9"/>
  <c r="C3280" i="9"/>
  <c r="E3280" i="9"/>
  <c r="F3280" i="9"/>
  <c r="H3280" i="9"/>
  <c r="J3280" i="9" s="1"/>
  <c r="I3280" i="9"/>
  <c r="A3281" i="9"/>
  <c r="B3281" i="9"/>
  <c r="C3281" i="9"/>
  <c r="E3281" i="9"/>
  <c r="F3281" i="9"/>
  <c r="H3281" i="9"/>
  <c r="J3281" i="9" s="1"/>
  <c r="I3281" i="9"/>
  <c r="A3282" i="9"/>
  <c r="B3282" i="9"/>
  <c r="C3282" i="9"/>
  <c r="E3282" i="9"/>
  <c r="F3282" i="9"/>
  <c r="H3282" i="9"/>
  <c r="J3282" i="9" s="1"/>
  <c r="I3282" i="9"/>
  <c r="A3283" i="9"/>
  <c r="B3283" i="9"/>
  <c r="C3283" i="9"/>
  <c r="E3283" i="9"/>
  <c r="F3283" i="9"/>
  <c r="H3283" i="9"/>
  <c r="J3283" i="9" s="1"/>
  <c r="I3283" i="9"/>
  <c r="A3284" i="9"/>
  <c r="B3284" i="9"/>
  <c r="C3284" i="9"/>
  <c r="E3284" i="9"/>
  <c r="F3284" i="9"/>
  <c r="H3284" i="9"/>
  <c r="J3284" i="9" s="1"/>
  <c r="I3284" i="9"/>
  <c r="A3285" i="9"/>
  <c r="B3285" i="9"/>
  <c r="C3285" i="9"/>
  <c r="E3285" i="9"/>
  <c r="F3285" i="9"/>
  <c r="H3285" i="9"/>
  <c r="J3285" i="9" s="1"/>
  <c r="I3285" i="9"/>
  <c r="A3286" i="9"/>
  <c r="B3286" i="9"/>
  <c r="C3286" i="9"/>
  <c r="E3286" i="9"/>
  <c r="F3286" i="9"/>
  <c r="H3286" i="9"/>
  <c r="J3286" i="9" s="1"/>
  <c r="I3286" i="9"/>
  <c r="A3287" i="9"/>
  <c r="B3287" i="9"/>
  <c r="C3287" i="9"/>
  <c r="E3287" i="9"/>
  <c r="F3287" i="9"/>
  <c r="H3287" i="9"/>
  <c r="J3287" i="9" s="1"/>
  <c r="I3287" i="9"/>
  <c r="A3288" i="9"/>
  <c r="B3288" i="9"/>
  <c r="C3288" i="9"/>
  <c r="E3288" i="9"/>
  <c r="F3288" i="9"/>
  <c r="H3288" i="9"/>
  <c r="J3288" i="9" s="1"/>
  <c r="I3288" i="9"/>
  <c r="A3289" i="9"/>
  <c r="B3289" i="9"/>
  <c r="C3289" i="9"/>
  <c r="E3289" i="9"/>
  <c r="F3289" i="9"/>
  <c r="H3289" i="9"/>
  <c r="J3289" i="9" s="1"/>
  <c r="I3289" i="9"/>
  <c r="A3290" i="9"/>
  <c r="B3290" i="9"/>
  <c r="C3290" i="9"/>
  <c r="E3290" i="9"/>
  <c r="F3290" i="9"/>
  <c r="H3290" i="9"/>
  <c r="J3290" i="9" s="1"/>
  <c r="I3290" i="9"/>
  <c r="A3291" i="9"/>
  <c r="B3291" i="9"/>
  <c r="C3291" i="9"/>
  <c r="E3291" i="9"/>
  <c r="F3291" i="9"/>
  <c r="H3291" i="9"/>
  <c r="J3291" i="9" s="1"/>
  <c r="I3291" i="9"/>
  <c r="A3292" i="9"/>
  <c r="B3292" i="9"/>
  <c r="C3292" i="9"/>
  <c r="E3292" i="9"/>
  <c r="F3292" i="9"/>
  <c r="H3292" i="9"/>
  <c r="J3292" i="9" s="1"/>
  <c r="I3292" i="9"/>
  <c r="A3293" i="9"/>
  <c r="B3293" i="9"/>
  <c r="C3293" i="9"/>
  <c r="E3293" i="9"/>
  <c r="F3293" i="9"/>
  <c r="H3293" i="9"/>
  <c r="J3293" i="9" s="1"/>
  <c r="I3293" i="9"/>
  <c r="A3294" i="9"/>
  <c r="B3294" i="9"/>
  <c r="C3294" i="9"/>
  <c r="E3294" i="9"/>
  <c r="F3294" i="9"/>
  <c r="H3294" i="9"/>
  <c r="J3294" i="9" s="1"/>
  <c r="I3294" i="9"/>
  <c r="A3295" i="9"/>
  <c r="B3295" i="9"/>
  <c r="C3295" i="9"/>
  <c r="E3295" i="9"/>
  <c r="F3295" i="9"/>
  <c r="H3295" i="9"/>
  <c r="J3295" i="9" s="1"/>
  <c r="I3295" i="9"/>
  <c r="A3296" i="9"/>
  <c r="B3296" i="9"/>
  <c r="C3296" i="9"/>
  <c r="E3296" i="9"/>
  <c r="F3296" i="9"/>
  <c r="H3296" i="9"/>
  <c r="J3296" i="9" s="1"/>
  <c r="I3296" i="9"/>
  <c r="A3297" i="9"/>
  <c r="B3297" i="9"/>
  <c r="C3297" i="9"/>
  <c r="E3297" i="9"/>
  <c r="F3297" i="9"/>
  <c r="H3297" i="9"/>
  <c r="J3297" i="9" s="1"/>
  <c r="I3297" i="9"/>
  <c r="A3298" i="9"/>
  <c r="B3298" i="9"/>
  <c r="C3298" i="9"/>
  <c r="E3298" i="9"/>
  <c r="F3298" i="9"/>
  <c r="H3298" i="9"/>
  <c r="J3298" i="9" s="1"/>
  <c r="I3298" i="9"/>
  <c r="A3299" i="9"/>
  <c r="B3299" i="9"/>
  <c r="C3299" i="9"/>
  <c r="E3299" i="9"/>
  <c r="F3299" i="9"/>
  <c r="H3299" i="9"/>
  <c r="J3299" i="9" s="1"/>
  <c r="I3299" i="9"/>
  <c r="A3300" i="9"/>
  <c r="B3300" i="9"/>
  <c r="C3300" i="9"/>
  <c r="E3300" i="9"/>
  <c r="F3300" i="9"/>
  <c r="H3300" i="9"/>
  <c r="J3300" i="9" s="1"/>
  <c r="I3300" i="9"/>
  <c r="A3301" i="9"/>
  <c r="B3301" i="9"/>
  <c r="C3301" i="9"/>
  <c r="E3301" i="9"/>
  <c r="F3301" i="9"/>
  <c r="H3301" i="9"/>
  <c r="J3301" i="9" s="1"/>
  <c r="I3301" i="9"/>
  <c r="A3302" i="9"/>
  <c r="B3302" i="9"/>
  <c r="C3302" i="9"/>
  <c r="E3302" i="9"/>
  <c r="F3302" i="9"/>
  <c r="H3302" i="9"/>
  <c r="J3302" i="9" s="1"/>
  <c r="I3302" i="9"/>
  <c r="A3303" i="9"/>
  <c r="B3303" i="9"/>
  <c r="C3303" i="9"/>
  <c r="E3303" i="9"/>
  <c r="F3303" i="9"/>
  <c r="H3303" i="9"/>
  <c r="J3303" i="9" s="1"/>
  <c r="I3303" i="9"/>
  <c r="A3304" i="9"/>
  <c r="B3304" i="9"/>
  <c r="C3304" i="9"/>
  <c r="E3304" i="9"/>
  <c r="F3304" i="9"/>
  <c r="H3304" i="9"/>
  <c r="J3304" i="9" s="1"/>
  <c r="I3304" i="9"/>
  <c r="A3305" i="9"/>
  <c r="B3305" i="9"/>
  <c r="C3305" i="9"/>
  <c r="E3305" i="9"/>
  <c r="F3305" i="9"/>
  <c r="H3305" i="9"/>
  <c r="J3305" i="9" s="1"/>
  <c r="I3305" i="9"/>
  <c r="A3306" i="9"/>
  <c r="B3306" i="9"/>
  <c r="C3306" i="9"/>
  <c r="E3306" i="9"/>
  <c r="F3306" i="9"/>
  <c r="H3306" i="9"/>
  <c r="J3306" i="9" s="1"/>
  <c r="I3306" i="9"/>
  <c r="A3307" i="9"/>
  <c r="B3307" i="9"/>
  <c r="C3307" i="9"/>
  <c r="E3307" i="9"/>
  <c r="F3307" i="9"/>
  <c r="H3307" i="9"/>
  <c r="J3307" i="9" s="1"/>
  <c r="I3307" i="9"/>
  <c r="A3308" i="9"/>
  <c r="B3308" i="9"/>
  <c r="C3308" i="9"/>
  <c r="E3308" i="9"/>
  <c r="F3308" i="9"/>
  <c r="H3308" i="9"/>
  <c r="J3308" i="9" s="1"/>
  <c r="I3308" i="9"/>
  <c r="A3309" i="9"/>
  <c r="B3309" i="9"/>
  <c r="C3309" i="9"/>
  <c r="E3309" i="9"/>
  <c r="F3309" i="9"/>
  <c r="H3309" i="9"/>
  <c r="J3309" i="9" s="1"/>
  <c r="I3309" i="9"/>
  <c r="A3310" i="9"/>
  <c r="B3310" i="9"/>
  <c r="C3310" i="9"/>
  <c r="E3310" i="9"/>
  <c r="F3310" i="9"/>
  <c r="H3310" i="9"/>
  <c r="J3310" i="9" s="1"/>
  <c r="I3310" i="9"/>
  <c r="A3311" i="9"/>
  <c r="B3311" i="9"/>
  <c r="C3311" i="9"/>
  <c r="E3311" i="9"/>
  <c r="F3311" i="9"/>
  <c r="H3311" i="9"/>
  <c r="J3311" i="9" s="1"/>
  <c r="I3311" i="9"/>
  <c r="A3312" i="9"/>
  <c r="B3312" i="9"/>
  <c r="C3312" i="9"/>
  <c r="E3312" i="9"/>
  <c r="F3312" i="9"/>
  <c r="H3312" i="9"/>
  <c r="J3312" i="9" s="1"/>
  <c r="I3312" i="9"/>
  <c r="A3313" i="9"/>
  <c r="B3313" i="9"/>
  <c r="C3313" i="9"/>
  <c r="E3313" i="9"/>
  <c r="F3313" i="9"/>
  <c r="H3313" i="9"/>
  <c r="J3313" i="9" s="1"/>
  <c r="I3313" i="9"/>
  <c r="A3314" i="9"/>
  <c r="B3314" i="9"/>
  <c r="C3314" i="9"/>
  <c r="E3314" i="9"/>
  <c r="F3314" i="9"/>
  <c r="H3314" i="9"/>
  <c r="J3314" i="9" s="1"/>
  <c r="I3314" i="9"/>
  <c r="A3315" i="9"/>
  <c r="B3315" i="9"/>
  <c r="C3315" i="9"/>
  <c r="E3315" i="9"/>
  <c r="F3315" i="9"/>
  <c r="H3315" i="9"/>
  <c r="J3315" i="9" s="1"/>
  <c r="I3315" i="9"/>
  <c r="A3316" i="9"/>
  <c r="B3316" i="9"/>
  <c r="C3316" i="9"/>
  <c r="E3316" i="9"/>
  <c r="F3316" i="9"/>
  <c r="H3316" i="9"/>
  <c r="J3316" i="9" s="1"/>
  <c r="I3316" i="9"/>
  <c r="A3317" i="9"/>
  <c r="B3317" i="9"/>
  <c r="C3317" i="9"/>
  <c r="E3317" i="9"/>
  <c r="F3317" i="9"/>
  <c r="H3317" i="9"/>
  <c r="J3317" i="9" s="1"/>
  <c r="I3317" i="9"/>
  <c r="A3318" i="9"/>
  <c r="B3318" i="9"/>
  <c r="C3318" i="9"/>
  <c r="E3318" i="9"/>
  <c r="F3318" i="9"/>
  <c r="H3318" i="9"/>
  <c r="J3318" i="9" s="1"/>
  <c r="I3318" i="9"/>
  <c r="A3319" i="9"/>
  <c r="B3319" i="9"/>
  <c r="C3319" i="9"/>
  <c r="E3319" i="9"/>
  <c r="F3319" i="9"/>
  <c r="H3319" i="9"/>
  <c r="J3319" i="9" s="1"/>
  <c r="I3319" i="9"/>
  <c r="A3320" i="9"/>
  <c r="B3320" i="9"/>
  <c r="C3320" i="9"/>
  <c r="E3320" i="9"/>
  <c r="F3320" i="9"/>
  <c r="H3320" i="9"/>
  <c r="J3320" i="9" s="1"/>
  <c r="I3320" i="9"/>
  <c r="A3321" i="9"/>
  <c r="B3321" i="9"/>
  <c r="C3321" i="9"/>
  <c r="E3321" i="9"/>
  <c r="F3321" i="9"/>
  <c r="H3321" i="9"/>
  <c r="J3321" i="9" s="1"/>
  <c r="I3321" i="9"/>
  <c r="A3322" i="9"/>
  <c r="B3322" i="9"/>
  <c r="C3322" i="9"/>
  <c r="E3322" i="9"/>
  <c r="F3322" i="9"/>
  <c r="H3322" i="9"/>
  <c r="J3322" i="9" s="1"/>
  <c r="I3322" i="9"/>
  <c r="A3323" i="9"/>
  <c r="B3323" i="9"/>
  <c r="C3323" i="9"/>
  <c r="E3323" i="9"/>
  <c r="F3323" i="9"/>
  <c r="H3323" i="9"/>
  <c r="J3323" i="9" s="1"/>
  <c r="I3323" i="9"/>
  <c r="A3324" i="9"/>
  <c r="B3324" i="9"/>
  <c r="C3324" i="9"/>
  <c r="E3324" i="9"/>
  <c r="F3324" i="9"/>
  <c r="H3324" i="9"/>
  <c r="J3324" i="9" s="1"/>
  <c r="I3324" i="9"/>
  <c r="A3325" i="9"/>
  <c r="B3325" i="9"/>
  <c r="C3325" i="9"/>
  <c r="E3325" i="9"/>
  <c r="F3325" i="9"/>
  <c r="H3325" i="9"/>
  <c r="J3325" i="9" s="1"/>
  <c r="I3325" i="9"/>
  <c r="A3326" i="9"/>
  <c r="B3326" i="9"/>
  <c r="C3326" i="9"/>
  <c r="E3326" i="9"/>
  <c r="F3326" i="9"/>
  <c r="H3326" i="9"/>
  <c r="J3326" i="9" s="1"/>
  <c r="I3326" i="9"/>
  <c r="A3327" i="9"/>
  <c r="B3327" i="9"/>
  <c r="C3327" i="9"/>
  <c r="E3327" i="9"/>
  <c r="F3327" i="9"/>
  <c r="H3327" i="9"/>
  <c r="J3327" i="9" s="1"/>
  <c r="I3327" i="9"/>
  <c r="A3328" i="9"/>
  <c r="B3328" i="9"/>
  <c r="C3328" i="9"/>
  <c r="E3328" i="9"/>
  <c r="F3328" i="9"/>
  <c r="H3328" i="9"/>
  <c r="J3328" i="9" s="1"/>
  <c r="I3328" i="9"/>
  <c r="A3329" i="9"/>
  <c r="B3329" i="9"/>
  <c r="C3329" i="9"/>
  <c r="E3329" i="9"/>
  <c r="F3329" i="9"/>
  <c r="H3329" i="9"/>
  <c r="J3329" i="9" s="1"/>
  <c r="I3329" i="9"/>
  <c r="A3330" i="9"/>
  <c r="B3330" i="9"/>
  <c r="C3330" i="9"/>
  <c r="E3330" i="9"/>
  <c r="F3330" i="9"/>
  <c r="H3330" i="9"/>
  <c r="J3330" i="9" s="1"/>
  <c r="I3330" i="9"/>
  <c r="A3331" i="9"/>
  <c r="B3331" i="9"/>
  <c r="C3331" i="9"/>
  <c r="E3331" i="9"/>
  <c r="F3331" i="9"/>
  <c r="H3331" i="9"/>
  <c r="J3331" i="9" s="1"/>
  <c r="I3331" i="9"/>
  <c r="A3332" i="9"/>
  <c r="B3332" i="9"/>
  <c r="C3332" i="9"/>
  <c r="E3332" i="9"/>
  <c r="F3332" i="9"/>
  <c r="H3332" i="9"/>
  <c r="J3332" i="9" s="1"/>
  <c r="I3332" i="9"/>
  <c r="A3333" i="9"/>
  <c r="B3333" i="9"/>
  <c r="C3333" i="9"/>
  <c r="E3333" i="9"/>
  <c r="F3333" i="9"/>
  <c r="H3333" i="9"/>
  <c r="J3333" i="9" s="1"/>
  <c r="I3333" i="9"/>
  <c r="A3334" i="9"/>
  <c r="B3334" i="9"/>
  <c r="C3334" i="9"/>
  <c r="E3334" i="9"/>
  <c r="F3334" i="9"/>
  <c r="H3334" i="9"/>
  <c r="J3334" i="9" s="1"/>
  <c r="I3334" i="9"/>
  <c r="A3335" i="9"/>
  <c r="B3335" i="9"/>
  <c r="C3335" i="9"/>
  <c r="E3335" i="9"/>
  <c r="F3335" i="9"/>
  <c r="H3335" i="9"/>
  <c r="J3335" i="9" s="1"/>
  <c r="I3335" i="9"/>
  <c r="A3336" i="9"/>
  <c r="B3336" i="9"/>
  <c r="C3336" i="9"/>
  <c r="E3336" i="9"/>
  <c r="F3336" i="9"/>
  <c r="H3336" i="9"/>
  <c r="J3336" i="9" s="1"/>
  <c r="I3336" i="9"/>
  <c r="A3337" i="9"/>
  <c r="B3337" i="9"/>
  <c r="C3337" i="9"/>
  <c r="E3337" i="9"/>
  <c r="F3337" i="9"/>
  <c r="H3337" i="9"/>
  <c r="J3337" i="9" s="1"/>
  <c r="I3337" i="9"/>
  <c r="A3338" i="9"/>
  <c r="B3338" i="9"/>
  <c r="C3338" i="9"/>
  <c r="E3338" i="9"/>
  <c r="F3338" i="9"/>
  <c r="H3338" i="9"/>
  <c r="J3338" i="9" s="1"/>
  <c r="I3338" i="9"/>
  <c r="A3339" i="9"/>
  <c r="B3339" i="9"/>
  <c r="C3339" i="9"/>
  <c r="E3339" i="9"/>
  <c r="F3339" i="9"/>
  <c r="H3339" i="9"/>
  <c r="J3339" i="9" s="1"/>
  <c r="I3339" i="9"/>
  <c r="A3340" i="9"/>
  <c r="B3340" i="9"/>
  <c r="C3340" i="9"/>
  <c r="E3340" i="9"/>
  <c r="F3340" i="9"/>
  <c r="H3340" i="9"/>
  <c r="J3340" i="9" s="1"/>
  <c r="I3340" i="9"/>
  <c r="A3341" i="9"/>
  <c r="B3341" i="9"/>
  <c r="C3341" i="9"/>
  <c r="E3341" i="9"/>
  <c r="F3341" i="9"/>
  <c r="H3341" i="9"/>
  <c r="J3341" i="9" s="1"/>
  <c r="I3341" i="9"/>
  <c r="A3342" i="9"/>
  <c r="B3342" i="9"/>
  <c r="C3342" i="9"/>
  <c r="E3342" i="9"/>
  <c r="F3342" i="9"/>
  <c r="H3342" i="9"/>
  <c r="J3342" i="9" s="1"/>
  <c r="I3342" i="9"/>
  <c r="A3343" i="9"/>
  <c r="B3343" i="9"/>
  <c r="C3343" i="9"/>
  <c r="E3343" i="9"/>
  <c r="F3343" i="9"/>
  <c r="H3343" i="9"/>
  <c r="J3343" i="9" s="1"/>
  <c r="I3343" i="9"/>
  <c r="A3344" i="9"/>
  <c r="B3344" i="9"/>
  <c r="C3344" i="9"/>
  <c r="E3344" i="9"/>
  <c r="F3344" i="9"/>
  <c r="H3344" i="9"/>
  <c r="J3344" i="9" s="1"/>
  <c r="I3344" i="9"/>
  <c r="A3345" i="9"/>
  <c r="B3345" i="9"/>
  <c r="C3345" i="9"/>
  <c r="E3345" i="9"/>
  <c r="F3345" i="9"/>
  <c r="H3345" i="9"/>
  <c r="J3345" i="9" s="1"/>
  <c r="I3345" i="9"/>
  <c r="A3346" i="9"/>
  <c r="B3346" i="9"/>
  <c r="C3346" i="9"/>
  <c r="E3346" i="9"/>
  <c r="F3346" i="9"/>
  <c r="H3346" i="9"/>
  <c r="J3346" i="9" s="1"/>
  <c r="I3346" i="9"/>
  <c r="A3347" i="9"/>
  <c r="B3347" i="9"/>
  <c r="C3347" i="9"/>
  <c r="E3347" i="9"/>
  <c r="F3347" i="9"/>
  <c r="H3347" i="9"/>
  <c r="J3347" i="9" s="1"/>
  <c r="I3347" i="9"/>
  <c r="A3348" i="9"/>
  <c r="B3348" i="9"/>
  <c r="C3348" i="9"/>
  <c r="E3348" i="9"/>
  <c r="F3348" i="9"/>
  <c r="H3348" i="9"/>
  <c r="J3348" i="9" s="1"/>
  <c r="I3348" i="9"/>
  <c r="A3349" i="9"/>
  <c r="B3349" i="9"/>
  <c r="C3349" i="9"/>
  <c r="E3349" i="9"/>
  <c r="F3349" i="9"/>
  <c r="H3349" i="9"/>
  <c r="J3349" i="9" s="1"/>
  <c r="I3349" i="9"/>
  <c r="A3350" i="9"/>
  <c r="B3350" i="9"/>
  <c r="C3350" i="9"/>
  <c r="E3350" i="9"/>
  <c r="F3350" i="9"/>
  <c r="H3350" i="9"/>
  <c r="J3350" i="9" s="1"/>
  <c r="I3350" i="9"/>
  <c r="A3351" i="9"/>
  <c r="B3351" i="9"/>
  <c r="C3351" i="9"/>
  <c r="E3351" i="9"/>
  <c r="F3351" i="9"/>
  <c r="H3351" i="9"/>
  <c r="J3351" i="9" s="1"/>
  <c r="I3351" i="9"/>
  <c r="A3352" i="9"/>
  <c r="B3352" i="9"/>
  <c r="C3352" i="9"/>
  <c r="E3352" i="9"/>
  <c r="F3352" i="9"/>
  <c r="H3352" i="9"/>
  <c r="J3352" i="9" s="1"/>
  <c r="I3352" i="9"/>
  <c r="A3353" i="9"/>
  <c r="B3353" i="9"/>
  <c r="C3353" i="9"/>
  <c r="E3353" i="9"/>
  <c r="F3353" i="9"/>
  <c r="H3353" i="9"/>
  <c r="J3353" i="9" s="1"/>
  <c r="I3353" i="9"/>
  <c r="A3354" i="9"/>
  <c r="B3354" i="9"/>
  <c r="C3354" i="9"/>
  <c r="E3354" i="9"/>
  <c r="F3354" i="9"/>
  <c r="H3354" i="9"/>
  <c r="J3354" i="9" s="1"/>
  <c r="I3354" i="9"/>
  <c r="A3355" i="9"/>
  <c r="B3355" i="9"/>
  <c r="C3355" i="9"/>
  <c r="E3355" i="9"/>
  <c r="F3355" i="9"/>
  <c r="H3355" i="9"/>
  <c r="J3355" i="9" s="1"/>
  <c r="I3355" i="9"/>
  <c r="A3356" i="9"/>
  <c r="B3356" i="9"/>
  <c r="C3356" i="9"/>
  <c r="E3356" i="9"/>
  <c r="F3356" i="9"/>
  <c r="H3356" i="9"/>
  <c r="J3356" i="9" s="1"/>
  <c r="I3356" i="9"/>
  <c r="A3357" i="9"/>
  <c r="B3357" i="9"/>
  <c r="C3357" i="9"/>
  <c r="E3357" i="9"/>
  <c r="F3357" i="9"/>
  <c r="H3357" i="9"/>
  <c r="J3357" i="9" s="1"/>
  <c r="I3357" i="9"/>
  <c r="A3358" i="9"/>
  <c r="B3358" i="9"/>
  <c r="C3358" i="9"/>
  <c r="E3358" i="9"/>
  <c r="F3358" i="9"/>
  <c r="H3358" i="9"/>
  <c r="J3358" i="9" s="1"/>
  <c r="I3358" i="9"/>
  <c r="A3359" i="9"/>
  <c r="B3359" i="9"/>
  <c r="C3359" i="9"/>
  <c r="E3359" i="9"/>
  <c r="F3359" i="9"/>
  <c r="H3359" i="9"/>
  <c r="J3359" i="9" s="1"/>
  <c r="I3359" i="9"/>
  <c r="A3360" i="9"/>
  <c r="B3360" i="9"/>
  <c r="C3360" i="9"/>
  <c r="E3360" i="9"/>
  <c r="F3360" i="9"/>
  <c r="H3360" i="9"/>
  <c r="J3360" i="9" s="1"/>
  <c r="I3360" i="9"/>
  <c r="A3361" i="9"/>
  <c r="B3361" i="9"/>
  <c r="C3361" i="9"/>
  <c r="E3361" i="9"/>
  <c r="F3361" i="9"/>
  <c r="H3361" i="9"/>
  <c r="J3361" i="9" s="1"/>
  <c r="I3361" i="9"/>
  <c r="A3362" i="9"/>
  <c r="B3362" i="9"/>
  <c r="C3362" i="9"/>
  <c r="E3362" i="9"/>
  <c r="F3362" i="9"/>
  <c r="H3362" i="9"/>
  <c r="J3362" i="9" s="1"/>
  <c r="I3362" i="9"/>
  <c r="A3363" i="9"/>
  <c r="B3363" i="9"/>
  <c r="C3363" i="9"/>
  <c r="E3363" i="9"/>
  <c r="F3363" i="9"/>
  <c r="H3363" i="9"/>
  <c r="J3363" i="9" s="1"/>
  <c r="I3363" i="9"/>
  <c r="A3364" i="9"/>
  <c r="B3364" i="9"/>
  <c r="C3364" i="9"/>
  <c r="E3364" i="9"/>
  <c r="F3364" i="9"/>
  <c r="H3364" i="9"/>
  <c r="J3364" i="9" s="1"/>
  <c r="I3364" i="9"/>
  <c r="A3365" i="9"/>
  <c r="B3365" i="9"/>
  <c r="C3365" i="9"/>
  <c r="E3365" i="9"/>
  <c r="F3365" i="9"/>
  <c r="H3365" i="9"/>
  <c r="J3365" i="9" s="1"/>
  <c r="I3365" i="9"/>
  <c r="A3366" i="9"/>
  <c r="B3366" i="9"/>
  <c r="C3366" i="9"/>
  <c r="E3366" i="9"/>
  <c r="F3366" i="9"/>
  <c r="H3366" i="9"/>
  <c r="J3366" i="9" s="1"/>
  <c r="I3366" i="9"/>
  <c r="A3367" i="9"/>
  <c r="B3367" i="9"/>
  <c r="C3367" i="9"/>
  <c r="E3367" i="9"/>
  <c r="F3367" i="9"/>
  <c r="H3367" i="9"/>
  <c r="J3367" i="9" s="1"/>
  <c r="I3367" i="9"/>
  <c r="A3368" i="9"/>
  <c r="B3368" i="9"/>
  <c r="C3368" i="9"/>
  <c r="E3368" i="9"/>
  <c r="F3368" i="9"/>
  <c r="H3368" i="9"/>
  <c r="J3368" i="9" s="1"/>
  <c r="I3368" i="9"/>
  <c r="A3369" i="9"/>
  <c r="B3369" i="9"/>
  <c r="C3369" i="9"/>
  <c r="E3369" i="9"/>
  <c r="F3369" i="9"/>
  <c r="H3369" i="9"/>
  <c r="J3369" i="9" s="1"/>
  <c r="I3369" i="9"/>
  <c r="A3370" i="9"/>
  <c r="B3370" i="9"/>
  <c r="C3370" i="9"/>
  <c r="E3370" i="9"/>
  <c r="F3370" i="9"/>
  <c r="H3370" i="9"/>
  <c r="J3370" i="9" s="1"/>
  <c r="I3370" i="9"/>
  <c r="A3371" i="9"/>
  <c r="B3371" i="9"/>
  <c r="C3371" i="9"/>
  <c r="E3371" i="9"/>
  <c r="F3371" i="9"/>
  <c r="H3371" i="9"/>
  <c r="J3371" i="9" s="1"/>
  <c r="I3371" i="9"/>
  <c r="A3372" i="9"/>
  <c r="B3372" i="9"/>
  <c r="C3372" i="9"/>
  <c r="E3372" i="9"/>
  <c r="F3372" i="9"/>
  <c r="H3372" i="9"/>
  <c r="J3372" i="9" s="1"/>
  <c r="I3372" i="9"/>
  <c r="A3373" i="9"/>
  <c r="B3373" i="9"/>
  <c r="C3373" i="9"/>
  <c r="E3373" i="9"/>
  <c r="F3373" i="9"/>
  <c r="H3373" i="9"/>
  <c r="J3373" i="9" s="1"/>
  <c r="I3373" i="9"/>
  <c r="A3374" i="9"/>
  <c r="B3374" i="9"/>
  <c r="C3374" i="9"/>
  <c r="E3374" i="9"/>
  <c r="F3374" i="9"/>
  <c r="H3374" i="9"/>
  <c r="J3374" i="9" s="1"/>
  <c r="I3374" i="9"/>
  <c r="A3375" i="9"/>
  <c r="B3375" i="9"/>
  <c r="C3375" i="9"/>
  <c r="E3375" i="9"/>
  <c r="F3375" i="9"/>
  <c r="H3375" i="9"/>
  <c r="J3375" i="9" s="1"/>
  <c r="I3375" i="9"/>
  <c r="A3376" i="9"/>
  <c r="B3376" i="9"/>
  <c r="C3376" i="9"/>
  <c r="E3376" i="9"/>
  <c r="F3376" i="9"/>
  <c r="H3376" i="9"/>
  <c r="J3376" i="9" s="1"/>
  <c r="I3376" i="9"/>
  <c r="A3377" i="9"/>
  <c r="B3377" i="9"/>
  <c r="C3377" i="9"/>
  <c r="E3377" i="9"/>
  <c r="F3377" i="9"/>
  <c r="H3377" i="9"/>
  <c r="J3377" i="9" s="1"/>
  <c r="I3377" i="9"/>
  <c r="A3378" i="9"/>
  <c r="B3378" i="9"/>
  <c r="C3378" i="9"/>
  <c r="E3378" i="9"/>
  <c r="F3378" i="9"/>
  <c r="H3378" i="9"/>
  <c r="J3378" i="9" s="1"/>
  <c r="I3378" i="9"/>
  <c r="A3379" i="9"/>
  <c r="B3379" i="9"/>
  <c r="C3379" i="9"/>
  <c r="E3379" i="9"/>
  <c r="F3379" i="9"/>
  <c r="H3379" i="9"/>
  <c r="J3379" i="9" s="1"/>
  <c r="I3379" i="9"/>
  <c r="A3380" i="9"/>
  <c r="B3380" i="9"/>
  <c r="C3380" i="9"/>
  <c r="E3380" i="9"/>
  <c r="F3380" i="9"/>
  <c r="H3380" i="9"/>
  <c r="J3380" i="9" s="1"/>
  <c r="I3380" i="9"/>
  <c r="A3381" i="9"/>
  <c r="B3381" i="9"/>
  <c r="C3381" i="9"/>
  <c r="E3381" i="9"/>
  <c r="F3381" i="9"/>
  <c r="H3381" i="9"/>
  <c r="J3381" i="9" s="1"/>
  <c r="I3381" i="9"/>
  <c r="A3382" i="9"/>
  <c r="B3382" i="9"/>
  <c r="C3382" i="9"/>
  <c r="E3382" i="9"/>
  <c r="F3382" i="9"/>
  <c r="H3382" i="9"/>
  <c r="J3382" i="9" s="1"/>
  <c r="I3382" i="9"/>
  <c r="A3383" i="9"/>
  <c r="B3383" i="9"/>
  <c r="C3383" i="9"/>
  <c r="E3383" i="9"/>
  <c r="F3383" i="9"/>
  <c r="H3383" i="9"/>
  <c r="J3383" i="9" s="1"/>
  <c r="I3383" i="9"/>
  <c r="A3384" i="9"/>
  <c r="B3384" i="9"/>
  <c r="C3384" i="9"/>
  <c r="E3384" i="9"/>
  <c r="F3384" i="9"/>
  <c r="H3384" i="9"/>
  <c r="J3384" i="9" s="1"/>
  <c r="I3384" i="9"/>
  <c r="A3385" i="9"/>
  <c r="B3385" i="9"/>
  <c r="C3385" i="9"/>
  <c r="E3385" i="9"/>
  <c r="F3385" i="9"/>
  <c r="H3385" i="9"/>
  <c r="J3385" i="9" s="1"/>
  <c r="I3385" i="9"/>
  <c r="A3386" i="9"/>
  <c r="B3386" i="9"/>
  <c r="C3386" i="9"/>
  <c r="E3386" i="9"/>
  <c r="F3386" i="9"/>
  <c r="H3386" i="9"/>
  <c r="J3386" i="9" s="1"/>
  <c r="I3386" i="9"/>
  <c r="A3387" i="9"/>
  <c r="B3387" i="9"/>
  <c r="C3387" i="9"/>
  <c r="E3387" i="9"/>
  <c r="F3387" i="9"/>
  <c r="H3387" i="9"/>
  <c r="J3387" i="9" s="1"/>
  <c r="I3387" i="9"/>
  <c r="A3388" i="9"/>
  <c r="B3388" i="9"/>
  <c r="C3388" i="9"/>
  <c r="E3388" i="9"/>
  <c r="F3388" i="9"/>
  <c r="H3388" i="9"/>
  <c r="J3388" i="9" s="1"/>
  <c r="I3388" i="9"/>
  <c r="A3389" i="9"/>
  <c r="B3389" i="9"/>
  <c r="C3389" i="9"/>
  <c r="E3389" i="9"/>
  <c r="F3389" i="9"/>
  <c r="H3389" i="9"/>
  <c r="J3389" i="9" s="1"/>
  <c r="I3389" i="9"/>
  <c r="A3390" i="9"/>
  <c r="B3390" i="9"/>
  <c r="C3390" i="9"/>
  <c r="E3390" i="9"/>
  <c r="F3390" i="9"/>
  <c r="H3390" i="9"/>
  <c r="J3390" i="9" s="1"/>
  <c r="I3390" i="9"/>
  <c r="A3391" i="9"/>
  <c r="B3391" i="9"/>
  <c r="C3391" i="9"/>
  <c r="E3391" i="9"/>
  <c r="F3391" i="9"/>
  <c r="H3391" i="9"/>
  <c r="J3391" i="9" s="1"/>
  <c r="I3391" i="9"/>
  <c r="A3392" i="9"/>
  <c r="B3392" i="9"/>
  <c r="C3392" i="9"/>
  <c r="E3392" i="9"/>
  <c r="F3392" i="9"/>
  <c r="H3392" i="9"/>
  <c r="J3392" i="9" s="1"/>
  <c r="I3392" i="9"/>
  <c r="A3393" i="9"/>
  <c r="B3393" i="9"/>
  <c r="C3393" i="9"/>
  <c r="E3393" i="9"/>
  <c r="F3393" i="9"/>
  <c r="H3393" i="9"/>
  <c r="J3393" i="9" s="1"/>
  <c r="I3393" i="9"/>
  <c r="A3394" i="9"/>
  <c r="B3394" i="9"/>
  <c r="C3394" i="9"/>
  <c r="E3394" i="9"/>
  <c r="F3394" i="9"/>
  <c r="H3394" i="9"/>
  <c r="J3394" i="9" s="1"/>
  <c r="I3394" i="9"/>
  <c r="A3395" i="9"/>
  <c r="B3395" i="9"/>
  <c r="C3395" i="9"/>
  <c r="E3395" i="9"/>
  <c r="F3395" i="9"/>
  <c r="H3395" i="9"/>
  <c r="J3395" i="9" s="1"/>
  <c r="I3395" i="9"/>
  <c r="A3396" i="9"/>
  <c r="B3396" i="9"/>
  <c r="C3396" i="9"/>
  <c r="E3396" i="9"/>
  <c r="F3396" i="9"/>
  <c r="H3396" i="9"/>
  <c r="J3396" i="9" s="1"/>
  <c r="I3396" i="9"/>
  <c r="A3397" i="9"/>
  <c r="B3397" i="9"/>
  <c r="C3397" i="9"/>
  <c r="E3397" i="9"/>
  <c r="F3397" i="9"/>
  <c r="H3397" i="9"/>
  <c r="J3397" i="9" s="1"/>
  <c r="I3397" i="9"/>
  <c r="A3398" i="9"/>
  <c r="B3398" i="9"/>
  <c r="C3398" i="9"/>
  <c r="E3398" i="9"/>
  <c r="F3398" i="9"/>
  <c r="H3398" i="9"/>
  <c r="J3398" i="9" s="1"/>
  <c r="I3398" i="9"/>
  <c r="A3399" i="9"/>
  <c r="B3399" i="9"/>
  <c r="C3399" i="9"/>
  <c r="E3399" i="9"/>
  <c r="F3399" i="9"/>
  <c r="H3399" i="9"/>
  <c r="J3399" i="9" s="1"/>
  <c r="I3399" i="9"/>
  <c r="A3400" i="9"/>
  <c r="B3400" i="9"/>
  <c r="C3400" i="9"/>
  <c r="E3400" i="9"/>
  <c r="F3400" i="9"/>
  <c r="H3400" i="9"/>
  <c r="J3400" i="9" s="1"/>
  <c r="I3400" i="9"/>
  <c r="A3401" i="9"/>
  <c r="B3401" i="9"/>
  <c r="C3401" i="9"/>
  <c r="E3401" i="9"/>
  <c r="F3401" i="9"/>
  <c r="H3401" i="9"/>
  <c r="J3401" i="9" s="1"/>
  <c r="I3401" i="9"/>
  <c r="A3402" i="9"/>
  <c r="B3402" i="9"/>
  <c r="C3402" i="9"/>
  <c r="E3402" i="9"/>
  <c r="F3402" i="9"/>
  <c r="H3402" i="9"/>
  <c r="J3402" i="9" s="1"/>
  <c r="I3402" i="9"/>
  <c r="A3403" i="9"/>
  <c r="B3403" i="9"/>
  <c r="C3403" i="9"/>
  <c r="E3403" i="9"/>
  <c r="F3403" i="9"/>
  <c r="H3403" i="9"/>
  <c r="J3403" i="9" s="1"/>
  <c r="I3403" i="9"/>
  <c r="A3404" i="9"/>
  <c r="B3404" i="9"/>
  <c r="C3404" i="9"/>
  <c r="E3404" i="9"/>
  <c r="F3404" i="9"/>
  <c r="H3404" i="9"/>
  <c r="J3404" i="9" s="1"/>
  <c r="I3404" i="9"/>
  <c r="A3405" i="9"/>
  <c r="B3405" i="9"/>
  <c r="C3405" i="9"/>
  <c r="E3405" i="9"/>
  <c r="F3405" i="9"/>
  <c r="H3405" i="9"/>
  <c r="J3405" i="9" s="1"/>
  <c r="I3405" i="9"/>
  <c r="A3406" i="9"/>
  <c r="B3406" i="9"/>
  <c r="C3406" i="9"/>
  <c r="E3406" i="9"/>
  <c r="F3406" i="9"/>
  <c r="H3406" i="9"/>
  <c r="J3406" i="9" s="1"/>
  <c r="I3406" i="9"/>
  <c r="A3407" i="9"/>
  <c r="B3407" i="9"/>
  <c r="C3407" i="9"/>
  <c r="E3407" i="9"/>
  <c r="F3407" i="9"/>
  <c r="H3407" i="9"/>
  <c r="J3407" i="9" s="1"/>
  <c r="I3407" i="9"/>
  <c r="A3408" i="9"/>
  <c r="B3408" i="9"/>
  <c r="C3408" i="9"/>
  <c r="E3408" i="9"/>
  <c r="F3408" i="9"/>
  <c r="H3408" i="9"/>
  <c r="J3408" i="9" s="1"/>
  <c r="I3408" i="9"/>
  <c r="A3409" i="9"/>
  <c r="B3409" i="9"/>
  <c r="C3409" i="9"/>
  <c r="E3409" i="9"/>
  <c r="F3409" i="9"/>
  <c r="H3409" i="9"/>
  <c r="J3409" i="9" s="1"/>
  <c r="I3409" i="9"/>
  <c r="A3410" i="9"/>
  <c r="B3410" i="9"/>
  <c r="C3410" i="9"/>
  <c r="E3410" i="9"/>
  <c r="F3410" i="9"/>
  <c r="H3410" i="9"/>
  <c r="J3410" i="9" s="1"/>
  <c r="I3410" i="9"/>
  <c r="A3411" i="9"/>
  <c r="B3411" i="9"/>
  <c r="C3411" i="9"/>
  <c r="E3411" i="9"/>
  <c r="F3411" i="9"/>
  <c r="H3411" i="9"/>
  <c r="J3411" i="9" s="1"/>
  <c r="I3411" i="9"/>
  <c r="A3412" i="9"/>
  <c r="B3412" i="9"/>
  <c r="C3412" i="9"/>
  <c r="E3412" i="9"/>
  <c r="F3412" i="9"/>
  <c r="H3412" i="9"/>
  <c r="J3412" i="9" s="1"/>
  <c r="I3412" i="9"/>
  <c r="A3413" i="9"/>
  <c r="B3413" i="9"/>
  <c r="C3413" i="9"/>
  <c r="E3413" i="9"/>
  <c r="F3413" i="9"/>
  <c r="H3413" i="9"/>
  <c r="J3413" i="9" s="1"/>
  <c r="I3413" i="9"/>
  <c r="A3414" i="9"/>
  <c r="B3414" i="9"/>
  <c r="C3414" i="9"/>
  <c r="E3414" i="9"/>
  <c r="F3414" i="9"/>
  <c r="H3414" i="9"/>
  <c r="J3414" i="9" s="1"/>
  <c r="I3414" i="9"/>
  <c r="A3415" i="9"/>
  <c r="B3415" i="9"/>
  <c r="C3415" i="9"/>
  <c r="E3415" i="9"/>
  <c r="F3415" i="9"/>
  <c r="H3415" i="9"/>
  <c r="J3415" i="9" s="1"/>
  <c r="I3415" i="9"/>
  <c r="A3416" i="9"/>
  <c r="B3416" i="9"/>
  <c r="C3416" i="9"/>
  <c r="E3416" i="9"/>
  <c r="F3416" i="9"/>
  <c r="H3416" i="9"/>
  <c r="J3416" i="9" s="1"/>
  <c r="I3416" i="9"/>
  <c r="A3417" i="9"/>
  <c r="B3417" i="9"/>
  <c r="C3417" i="9"/>
  <c r="E3417" i="9"/>
  <c r="F3417" i="9"/>
  <c r="H3417" i="9"/>
  <c r="J3417" i="9" s="1"/>
  <c r="I3417" i="9"/>
  <c r="A3418" i="9"/>
  <c r="B3418" i="9"/>
  <c r="C3418" i="9"/>
  <c r="E3418" i="9"/>
  <c r="F3418" i="9"/>
  <c r="H3418" i="9"/>
  <c r="J3418" i="9" s="1"/>
  <c r="I3418" i="9"/>
  <c r="A3419" i="9"/>
  <c r="B3419" i="9"/>
  <c r="C3419" i="9"/>
  <c r="E3419" i="9"/>
  <c r="F3419" i="9"/>
  <c r="H3419" i="9"/>
  <c r="J3419" i="9" s="1"/>
  <c r="I3419" i="9"/>
  <c r="A3420" i="9"/>
  <c r="B3420" i="9"/>
  <c r="C3420" i="9"/>
  <c r="E3420" i="9"/>
  <c r="F3420" i="9"/>
  <c r="H3420" i="9"/>
  <c r="J3420" i="9" s="1"/>
  <c r="I3420" i="9"/>
  <c r="A3421" i="9"/>
  <c r="B3421" i="9"/>
  <c r="C3421" i="9"/>
  <c r="E3421" i="9"/>
  <c r="F3421" i="9"/>
  <c r="H3421" i="9"/>
  <c r="J3421" i="9" s="1"/>
  <c r="I3421" i="9"/>
  <c r="A3422" i="9"/>
  <c r="B3422" i="9"/>
  <c r="C3422" i="9"/>
  <c r="E3422" i="9"/>
  <c r="F3422" i="9"/>
  <c r="H3422" i="9"/>
  <c r="J3422" i="9" s="1"/>
  <c r="I3422" i="9"/>
  <c r="A3423" i="9"/>
  <c r="B3423" i="9"/>
  <c r="C3423" i="9"/>
  <c r="E3423" i="9"/>
  <c r="F3423" i="9"/>
  <c r="H3423" i="9"/>
  <c r="J3423" i="9" s="1"/>
  <c r="I3423" i="9"/>
  <c r="A3424" i="9"/>
  <c r="B3424" i="9"/>
  <c r="C3424" i="9"/>
  <c r="E3424" i="9"/>
  <c r="F3424" i="9"/>
  <c r="H3424" i="9"/>
  <c r="J3424" i="9" s="1"/>
  <c r="I3424" i="9"/>
  <c r="A3425" i="9"/>
  <c r="B3425" i="9"/>
  <c r="C3425" i="9"/>
  <c r="E3425" i="9"/>
  <c r="F3425" i="9"/>
  <c r="H3425" i="9"/>
  <c r="J3425" i="9" s="1"/>
  <c r="I3425" i="9"/>
  <c r="A3426" i="9"/>
  <c r="B3426" i="9"/>
  <c r="C3426" i="9"/>
  <c r="E3426" i="9"/>
  <c r="F3426" i="9"/>
  <c r="H3426" i="9"/>
  <c r="J3426" i="9" s="1"/>
  <c r="I3426" i="9"/>
  <c r="A3427" i="9"/>
  <c r="B3427" i="9"/>
  <c r="C3427" i="9"/>
  <c r="E3427" i="9"/>
  <c r="F3427" i="9"/>
  <c r="H3427" i="9"/>
  <c r="J3427" i="9" s="1"/>
  <c r="I3427" i="9"/>
  <c r="A3428" i="9"/>
  <c r="B3428" i="9"/>
  <c r="C3428" i="9"/>
  <c r="E3428" i="9"/>
  <c r="F3428" i="9"/>
  <c r="H3428" i="9"/>
  <c r="J3428" i="9" s="1"/>
  <c r="I3428" i="9"/>
  <c r="A3429" i="9"/>
  <c r="B3429" i="9"/>
  <c r="C3429" i="9"/>
  <c r="E3429" i="9"/>
  <c r="F3429" i="9"/>
  <c r="H3429" i="9"/>
  <c r="J3429" i="9" s="1"/>
  <c r="I3429" i="9"/>
  <c r="A3430" i="9"/>
  <c r="B3430" i="9"/>
  <c r="C3430" i="9"/>
  <c r="E3430" i="9"/>
  <c r="F3430" i="9"/>
  <c r="H3430" i="9"/>
  <c r="J3430" i="9" s="1"/>
  <c r="I3430" i="9"/>
  <c r="A3431" i="9"/>
  <c r="B3431" i="9"/>
  <c r="C3431" i="9"/>
  <c r="E3431" i="9"/>
  <c r="F3431" i="9"/>
  <c r="H3431" i="9"/>
  <c r="J3431" i="9" s="1"/>
  <c r="I3431" i="9"/>
  <c r="A3432" i="9"/>
  <c r="B3432" i="9"/>
  <c r="C3432" i="9"/>
  <c r="E3432" i="9"/>
  <c r="F3432" i="9"/>
  <c r="H3432" i="9"/>
  <c r="J3432" i="9" s="1"/>
  <c r="I3432" i="9"/>
  <c r="A3433" i="9"/>
  <c r="B3433" i="9"/>
  <c r="C3433" i="9"/>
  <c r="E3433" i="9"/>
  <c r="F3433" i="9"/>
  <c r="H3433" i="9"/>
  <c r="J3433" i="9" s="1"/>
  <c r="I3433" i="9"/>
  <c r="A3434" i="9"/>
  <c r="B3434" i="9"/>
  <c r="C3434" i="9"/>
  <c r="E3434" i="9"/>
  <c r="F3434" i="9"/>
  <c r="H3434" i="9"/>
  <c r="J3434" i="9" s="1"/>
  <c r="I3434" i="9"/>
  <c r="A3435" i="9"/>
  <c r="B3435" i="9"/>
  <c r="C3435" i="9"/>
  <c r="E3435" i="9"/>
  <c r="F3435" i="9"/>
  <c r="H3435" i="9"/>
  <c r="J3435" i="9" s="1"/>
  <c r="I3435" i="9"/>
  <c r="A3436" i="9"/>
  <c r="B3436" i="9"/>
  <c r="C3436" i="9"/>
  <c r="E3436" i="9"/>
  <c r="F3436" i="9"/>
  <c r="H3436" i="9"/>
  <c r="J3436" i="9" s="1"/>
  <c r="I3436" i="9"/>
  <c r="A3437" i="9"/>
  <c r="B3437" i="9"/>
  <c r="C3437" i="9"/>
  <c r="E3437" i="9"/>
  <c r="F3437" i="9"/>
  <c r="H3437" i="9"/>
  <c r="J3437" i="9" s="1"/>
  <c r="I3437" i="9"/>
  <c r="A3438" i="9"/>
  <c r="B3438" i="9"/>
  <c r="C3438" i="9"/>
  <c r="E3438" i="9"/>
  <c r="F3438" i="9"/>
  <c r="H3438" i="9"/>
  <c r="J3438" i="9" s="1"/>
  <c r="I3438" i="9"/>
  <c r="A3439" i="9"/>
  <c r="B3439" i="9"/>
  <c r="C3439" i="9"/>
  <c r="E3439" i="9"/>
  <c r="F3439" i="9"/>
  <c r="H3439" i="9"/>
  <c r="J3439" i="9" s="1"/>
  <c r="I3439" i="9"/>
  <c r="A3440" i="9"/>
  <c r="B3440" i="9"/>
  <c r="C3440" i="9"/>
  <c r="E3440" i="9"/>
  <c r="F3440" i="9"/>
  <c r="H3440" i="9"/>
  <c r="J3440" i="9" s="1"/>
  <c r="I3440" i="9"/>
  <c r="A3441" i="9"/>
  <c r="B3441" i="9"/>
  <c r="C3441" i="9"/>
  <c r="E3441" i="9"/>
  <c r="F3441" i="9"/>
  <c r="H3441" i="9"/>
  <c r="J3441" i="9" s="1"/>
  <c r="I3441" i="9"/>
  <c r="A3442" i="9"/>
  <c r="B3442" i="9"/>
  <c r="C3442" i="9"/>
  <c r="E3442" i="9"/>
  <c r="F3442" i="9"/>
  <c r="H3442" i="9"/>
  <c r="J3442" i="9" s="1"/>
  <c r="I3442" i="9"/>
  <c r="A3443" i="9"/>
  <c r="B3443" i="9"/>
  <c r="C3443" i="9"/>
  <c r="E3443" i="9"/>
  <c r="F3443" i="9"/>
  <c r="H3443" i="9"/>
  <c r="J3443" i="9" s="1"/>
  <c r="I3443" i="9"/>
  <c r="A3444" i="9"/>
  <c r="B3444" i="9"/>
  <c r="C3444" i="9"/>
  <c r="E3444" i="9"/>
  <c r="F3444" i="9"/>
  <c r="H3444" i="9"/>
  <c r="J3444" i="9" s="1"/>
  <c r="I3444" i="9"/>
  <c r="A3445" i="9"/>
  <c r="B3445" i="9"/>
  <c r="C3445" i="9"/>
  <c r="E3445" i="9"/>
  <c r="F3445" i="9"/>
  <c r="H3445" i="9"/>
  <c r="J3445" i="9" s="1"/>
  <c r="I3445" i="9"/>
  <c r="A3446" i="9"/>
  <c r="B3446" i="9"/>
  <c r="C3446" i="9"/>
  <c r="E3446" i="9"/>
  <c r="F3446" i="9"/>
  <c r="H3446" i="9"/>
  <c r="J3446" i="9" s="1"/>
  <c r="I3446" i="9"/>
  <c r="A3447" i="9"/>
  <c r="B3447" i="9"/>
  <c r="C3447" i="9"/>
  <c r="E3447" i="9"/>
  <c r="F3447" i="9"/>
  <c r="H3447" i="9"/>
  <c r="J3447" i="9" s="1"/>
  <c r="I3447" i="9"/>
  <c r="A3448" i="9"/>
  <c r="B3448" i="9"/>
  <c r="C3448" i="9"/>
  <c r="E3448" i="9"/>
  <c r="F3448" i="9"/>
  <c r="H3448" i="9"/>
  <c r="J3448" i="9" s="1"/>
  <c r="I3448" i="9"/>
  <c r="A3449" i="9"/>
  <c r="B3449" i="9"/>
  <c r="C3449" i="9"/>
  <c r="E3449" i="9"/>
  <c r="F3449" i="9"/>
  <c r="H3449" i="9"/>
  <c r="J3449" i="9" s="1"/>
  <c r="I3449" i="9"/>
  <c r="A3450" i="9"/>
  <c r="B3450" i="9"/>
  <c r="C3450" i="9"/>
  <c r="E3450" i="9"/>
  <c r="F3450" i="9"/>
  <c r="H3450" i="9"/>
  <c r="J3450" i="9" s="1"/>
  <c r="I3450" i="9"/>
  <c r="A3451" i="9"/>
  <c r="B3451" i="9"/>
  <c r="C3451" i="9"/>
  <c r="E3451" i="9"/>
  <c r="F3451" i="9"/>
  <c r="H3451" i="9"/>
  <c r="J3451" i="9" s="1"/>
  <c r="I3451" i="9"/>
  <c r="A3452" i="9"/>
  <c r="B3452" i="9"/>
  <c r="C3452" i="9"/>
  <c r="E3452" i="9"/>
  <c r="F3452" i="9"/>
  <c r="H3452" i="9"/>
  <c r="J3452" i="9" s="1"/>
  <c r="I3452" i="9"/>
  <c r="A3453" i="9"/>
  <c r="B3453" i="9"/>
  <c r="C3453" i="9"/>
  <c r="E3453" i="9"/>
  <c r="F3453" i="9"/>
  <c r="H3453" i="9"/>
  <c r="J3453" i="9" s="1"/>
  <c r="I3453" i="9"/>
  <c r="A3454" i="9"/>
  <c r="B3454" i="9"/>
  <c r="C3454" i="9"/>
  <c r="E3454" i="9"/>
  <c r="F3454" i="9"/>
  <c r="H3454" i="9"/>
  <c r="J3454" i="9" s="1"/>
  <c r="I3454" i="9"/>
  <c r="A3455" i="9"/>
  <c r="B3455" i="9"/>
  <c r="C3455" i="9"/>
  <c r="E3455" i="9"/>
  <c r="F3455" i="9"/>
  <c r="H3455" i="9"/>
  <c r="J3455" i="9" s="1"/>
  <c r="I3455" i="9"/>
  <c r="A3456" i="9"/>
  <c r="B3456" i="9"/>
  <c r="C3456" i="9"/>
  <c r="E3456" i="9"/>
  <c r="F3456" i="9"/>
  <c r="H3456" i="9"/>
  <c r="J3456" i="9" s="1"/>
  <c r="I3456" i="9"/>
  <c r="A3457" i="9"/>
  <c r="B3457" i="9"/>
  <c r="C3457" i="9"/>
  <c r="E3457" i="9"/>
  <c r="F3457" i="9"/>
  <c r="H3457" i="9"/>
  <c r="J3457" i="9" s="1"/>
  <c r="I3457" i="9"/>
  <c r="A3458" i="9"/>
  <c r="B3458" i="9"/>
  <c r="C3458" i="9"/>
  <c r="E3458" i="9"/>
  <c r="F3458" i="9"/>
  <c r="H3458" i="9"/>
  <c r="J3458" i="9" s="1"/>
  <c r="I3458" i="9"/>
  <c r="A3459" i="9"/>
  <c r="B3459" i="9"/>
  <c r="C3459" i="9"/>
  <c r="E3459" i="9"/>
  <c r="F3459" i="9"/>
  <c r="H3459" i="9"/>
  <c r="J3459" i="9" s="1"/>
  <c r="I3459" i="9"/>
  <c r="A3460" i="9"/>
  <c r="B3460" i="9"/>
  <c r="C3460" i="9"/>
  <c r="E3460" i="9"/>
  <c r="F3460" i="9"/>
  <c r="H3460" i="9"/>
  <c r="J3460" i="9" s="1"/>
  <c r="I3460" i="9"/>
  <c r="A3461" i="9"/>
  <c r="B3461" i="9"/>
  <c r="C3461" i="9"/>
  <c r="E3461" i="9"/>
  <c r="F3461" i="9"/>
  <c r="H3461" i="9"/>
  <c r="J3461" i="9" s="1"/>
  <c r="I3461" i="9"/>
  <c r="A3462" i="9"/>
  <c r="B3462" i="9"/>
  <c r="C3462" i="9"/>
  <c r="E3462" i="9"/>
  <c r="F3462" i="9"/>
  <c r="H3462" i="9"/>
  <c r="J3462" i="9" s="1"/>
  <c r="I3462" i="9"/>
  <c r="A3463" i="9"/>
  <c r="B3463" i="9"/>
  <c r="C3463" i="9"/>
  <c r="E3463" i="9"/>
  <c r="F3463" i="9"/>
  <c r="H3463" i="9"/>
  <c r="J3463" i="9" s="1"/>
  <c r="I3463" i="9"/>
  <c r="A3464" i="9"/>
  <c r="B3464" i="9"/>
  <c r="C3464" i="9"/>
  <c r="E3464" i="9"/>
  <c r="F3464" i="9"/>
  <c r="H3464" i="9"/>
  <c r="J3464" i="9" s="1"/>
  <c r="I3464" i="9"/>
  <c r="A3465" i="9"/>
  <c r="B3465" i="9"/>
  <c r="C3465" i="9"/>
  <c r="E3465" i="9"/>
  <c r="F3465" i="9"/>
  <c r="H3465" i="9"/>
  <c r="J3465" i="9" s="1"/>
  <c r="I3465" i="9"/>
  <c r="A3466" i="9"/>
  <c r="B3466" i="9"/>
  <c r="C3466" i="9"/>
  <c r="E3466" i="9"/>
  <c r="F3466" i="9"/>
  <c r="H3466" i="9"/>
  <c r="J3466" i="9" s="1"/>
  <c r="I3466" i="9"/>
  <c r="A3467" i="9"/>
  <c r="B3467" i="9"/>
  <c r="C3467" i="9"/>
  <c r="E3467" i="9"/>
  <c r="F3467" i="9"/>
  <c r="H3467" i="9"/>
  <c r="J3467" i="9" s="1"/>
  <c r="I3467" i="9"/>
  <c r="A3468" i="9"/>
  <c r="B3468" i="9"/>
  <c r="C3468" i="9"/>
  <c r="E3468" i="9"/>
  <c r="F3468" i="9"/>
  <c r="H3468" i="9"/>
  <c r="J3468" i="9" s="1"/>
  <c r="I3468" i="9"/>
  <c r="A3469" i="9"/>
  <c r="B3469" i="9"/>
  <c r="C3469" i="9"/>
  <c r="E3469" i="9"/>
  <c r="F3469" i="9"/>
  <c r="H3469" i="9"/>
  <c r="J3469" i="9" s="1"/>
  <c r="I3469" i="9"/>
  <c r="A3470" i="9"/>
  <c r="B3470" i="9"/>
  <c r="C3470" i="9"/>
  <c r="E3470" i="9"/>
  <c r="F3470" i="9"/>
  <c r="H3470" i="9"/>
  <c r="J3470" i="9" s="1"/>
  <c r="I3470" i="9"/>
  <c r="A3471" i="9"/>
  <c r="B3471" i="9"/>
  <c r="C3471" i="9"/>
  <c r="E3471" i="9"/>
  <c r="F3471" i="9"/>
  <c r="H3471" i="9"/>
  <c r="J3471" i="9" s="1"/>
  <c r="I3471" i="9"/>
  <c r="A3472" i="9"/>
  <c r="B3472" i="9"/>
  <c r="C3472" i="9"/>
  <c r="E3472" i="9"/>
  <c r="F3472" i="9"/>
  <c r="H3472" i="9"/>
  <c r="J3472" i="9" s="1"/>
  <c r="I3472" i="9"/>
  <c r="A3473" i="9"/>
  <c r="B3473" i="9"/>
  <c r="C3473" i="9"/>
  <c r="E3473" i="9"/>
  <c r="F3473" i="9"/>
  <c r="H3473" i="9"/>
  <c r="J3473" i="9" s="1"/>
  <c r="I3473" i="9"/>
  <c r="A3474" i="9"/>
  <c r="B3474" i="9"/>
  <c r="C3474" i="9"/>
  <c r="E3474" i="9"/>
  <c r="F3474" i="9"/>
  <c r="H3474" i="9"/>
  <c r="J3474" i="9" s="1"/>
  <c r="I3474" i="9"/>
  <c r="A3475" i="9"/>
  <c r="B3475" i="9"/>
  <c r="C3475" i="9"/>
  <c r="E3475" i="9"/>
  <c r="F3475" i="9"/>
  <c r="H3475" i="9"/>
  <c r="J3475" i="9" s="1"/>
  <c r="I3475" i="9"/>
  <c r="A3476" i="9"/>
  <c r="B3476" i="9"/>
  <c r="C3476" i="9"/>
  <c r="E3476" i="9"/>
  <c r="F3476" i="9"/>
  <c r="H3476" i="9"/>
  <c r="J3476" i="9" s="1"/>
  <c r="I3476" i="9"/>
  <c r="A3477" i="9"/>
  <c r="B3477" i="9"/>
  <c r="C3477" i="9"/>
  <c r="E3477" i="9"/>
  <c r="F3477" i="9"/>
  <c r="H3477" i="9"/>
  <c r="J3477" i="9" s="1"/>
  <c r="I3477" i="9"/>
  <c r="A3478" i="9"/>
  <c r="B3478" i="9"/>
  <c r="C3478" i="9"/>
  <c r="E3478" i="9"/>
  <c r="F3478" i="9"/>
  <c r="H3478" i="9"/>
  <c r="J3478" i="9" s="1"/>
  <c r="I3478" i="9"/>
  <c r="A3479" i="9"/>
  <c r="B3479" i="9"/>
  <c r="C3479" i="9"/>
  <c r="E3479" i="9"/>
  <c r="F3479" i="9"/>
  <c r="H3479" i="9"/>
  <c r="J3479" i="9" s="1"/>
  <c r="I3479" i="9"/>
  <c r="A3480" i="9"/>
  <c r="B3480" i="9"/>
  <c r="C3480" i="9"/>
  <c r="E3480" i="9"/>
  <c r="F3480" i="9"/>
  <c r="H3480" i="9"/>
  <c r="J3480" i="9" s="1"/>
  <c r="I3480" i="9"/>
  <c r="A3481" i="9"/>
  <c r="B3481" i="9"/>
  <c r="C3481" i="9"/>
  <c r="E3481" i="9"/>
  <c r="F3481" i="9"/>
  <c r="H3481" i="9"/>
  <c r="J3481" i="9" s="1"/>
  <c r="I3481" i="9"/>
  <c r="A3482" i="9"/>
  <c r="B3482" i="9"/>
  <c r="C3482" i="9"/>
  <c r="E3482" i="9"/>
  <c r="F3482" i="9"/>
  <c r="H3482" i="9"/>
  <c r="J3482" i="9" s="1"/>
  <c r="I3482" i="9"/>
  <c r="A3483" i="9"/>
  <c r="B3483" i="9"/>
  <c r="C3483" i="9"/>
  <c r="E3483" i="9"/>
  <c r="F3483" i="9"/>
  <c r="H3483" i="9"/>
  <c r="J3483" i="9" s="1"/>
  <c r="I3483" i="9"/>
  <c r="A3484" i="9"/>
  <c r="B3484" i="9"/>
  <c r="C3484" i="9"/>
  <c r="E3484" i="9"/>
  <c r="F3484" i="9"/>
  <c r="H3484" i="9"/>
  <c r="J3484" i="9" s="1"/>
  <c r="I3484" i="9"/>
  <c r="A3485" i="9"/>
  <c r="B3485" i="9"/>
  <c r="C3485" i="9"/>
  <c r="E3485" i="9"/>
  <c r="F3485" i="9"/>
  <c r="H3485" i="9"/>
  <c r="J3485" i="9" s="1"/>
  <c r="I3485" i="9"/>
  <c r="A3486" i="9"/>
  <c r="B3486" i="9"/>
  <c r="C3486" i="9"/>
  <c r="E3486" i="9"/>
  <c r="F3486" i="9"/>
  <c r="H3486" i="9"/>
  <c r="J3486" i="9" s="1"/>
  <c r="I3486" i="9"/>
  <c r="A3487" i="9"/>
  <c r="B3487" i="9"/>
  <c r="C3487" i="9"/>
  <c r="E3487" i="9"/>
  <c r="F3487" i="9"/>
  <c r="H3487" i="9"/>
  <c r="J3487" i="9" s="1"/>
  <c r="I3487" i="9"/>
  <c r="A3488" i="9"/>
  <c r="B3488" i="9"/>
  <c r="C3488" i="9"/>
  <c r="E3488" i="9"/>
  <c r="F3488" i="9"/>
  <c r="H3488" i="9"/>
  <c r="J3488" i="9" s="1"/>
  <c r="I3488" i="9"/>
  <c r="A3489" i="9"/>
  <c r="B3489" i="9"/>
  <c r="C3489" i="9"/>
  <c r="E3489" i="9"/>
  <c r="F3489" i="9"/>
  <c r="H3489" i="9"/>
  <c r="J3489" i="9" s="1"/>
  <c r="I3489" i="9"/>
  <c r="A3490" i="9"/>
  <c r="B3490" i="9"/>
  <c r="C3490" i="9"/>
  <c r="E3490" i="9"/>
  <c r="F3490" i="9"/>
  <c r="H3490" i="9"/>
  <c r="J3490" i="9" s="1"/>
  <c r="I3490" i="9"/>
  <c r="A3491" i="9"/>
  <c r="B3491" i="9"/>
  <c r="C3491" i="9"/>
  <c r="E3491" i="9"/>
  <c r="F3491" i="9"/>
  <c r="H3491" i="9"/>
  <c r="J3491" i="9" s="1"/>
  <c r="I3491" i="9"/>
  <c r="A3492" i="9"/>
  <c r="B3492" i="9"/>
  <c r="C3492" i="9"/>
  <c r="E3492" i="9"/>
  <c r="F3492" i="9"/>
  <c r="H3492" i="9"/>
  <c r="J3492" i="9" s="1"/>
  <c r="I3492" i="9"/>
  <c r="A3493" i="9"/>
  <c r="B3493" i="9"/>
  <c r="C3493" i="9"/>
  <c r="E3493" i="9"/>
  <c r="F3493" i="9"/>
  <c r="H3493" i="9"/>
  <c r="J3493" i="9" s="1"/>
  <c r="I3493" i="9"/>
  <c r="A3494" i="9"/>
  <c r="B3494" i="9"/>
  <c r="C3494" i="9"/>
  <c r="E3494" i="9"/>
  <c r="F3494" i="9"/>
  <c r="H3494" i="9"/>
  <c r="J3494" i="9" s="1"/>
  <c r="I3494" i="9"/>
  <c r="A3495" i="9"/>
  <c r="B3495" i="9"/>
  <c r="C3495" i="9"/>
  <c r="E3495" i="9"/>
  <c r="F3495" i="9"/>
  <c r="H3495" i="9"/>
  <c r="J3495" i="9" s="1"/>
  <c r="I3495" i="9"/>
  <c r="A3496" i="9"/>
  <c r="B3496" i="9"/>
  <c r="C3496" i="9"/>
  <c r="E3496" i="9"/>
  <c r="F3496" i="9"/>
  <c r="H3496" i="9"/>
  <c r="J3496" i="9" s="1"/>
  <c r="I3496" i="9"/>
  <c r="A3497" i="9"/>
  <c r="B3497" i="9"/>
  <c r="C3497" i="9"/>
  <c r="E3497" i="9"/>
  <c r="F3497" i="9"/>
  <c r="H3497" i="9"/>
  <c r="J3497" i="9" s="1"/>
  <c r="I3497" i="9"/>
  <c r="A3498" i="9"/>
  <c r="B3498" i="9"/>
  <c r="C3498" i="9"/>
  <c r="E3498" i="9"/>
  <c r="F3498" i="9"/>
  <c r="H3498" i="9"/>
  <c r="J3498" i="9" s="1"/>
  <c r="I3498" i="9"/>
  <c r="A3499" i="9"/>
  <c r="B3499" i="9"/>
  <c r="C3499" i="9"/>
  <c r="E3499" i="9"/>
  <c r="F3499" i="9"/>
  <c r="H3499" i="9"/>
  <c r="J3499" i="9" s="1"/>
  <c r="I3499" i="9"/>
  <c r="A3500" i="9"/>
  <c r="B3500" i="9"/>
  <c r="C3500" i="9"/>
  <c r="E3500" i="9"/>
  <c r="F3500" i="9"/>
  <c r="H3500" i="9"/>
  <c r="J3500" i="9" s="1"/>
  <c r="I3500" i="9"/>
  <c r="A3501" i="9"/>
  <c r="B3501" i="9"/>
  <c r="C3501" i="9"/>
  <c r="E3501" i="9"/>
  <c r="F3501" i="9"/>
  <c r="H3501" i="9"/>
  <c r="J3501" i="9" s="1"/>
  <c r="I3501" i="9"/>
  <c r="A3502" i="9"/>
  <c r="B3502" i="9"/>
  <c r="C3502" i="9"/>
  <c r="E3502" i="9"/>
  <c r="F3502" i="9"/>
  <c r="H3502" i="9"/>
  <c r="J3502" i="9" s="1"/>
  <c r="I3502" i="9"/>
  <c r="A3503" i="9"/>
  <c r="B3503" i="9"/>
  <c r="C3503" i="9"/>
  <c r="E3503" i="9"/>
  <c r="F3503" i="9"/>
  <c r="H3503" i="9"/>
  <c r="J3503" i="9" s="1"/>
  <c r="I3503" i="9"/>
  <c r="A3504" i="9"/>
  <c r="B3504" i="9"/>
  <c r="C3504" i="9"/>
  <c r="E3504" i="9"/>
  <c r="F3504" i="9"/>
  <c r="H3504" i="9"/>
  <c r="J3504" i="9" s="1"/>
  <c r="I3504" i="9"/>
  <c r="A3505" i="9"/>
  <c r="B3505" i="9"/>
  <c r="C3505" i="9"/>
  <c r="E3505" i="9"/>
  <c r="F3505" i="9"/>
  <c r="H3505" i="9"/>
  <c r="J3505" i="9" s="1"/>
  <c r="I3505" i="9"/>
  <c r="A3506" i="9"/>
  <c r="B3506" i="9"/>
  <c r="C3506" i="9"/>
  <c r="E3506" i="9"/>
  <c r="F3506" i="9"/>
  <c r="H3506" i="9"/>
  <c r="J3506" i="9" s="1"/>
  <c r="I3506" i="9"/>
  <c r="A3507" i="9"/>
  <c r="B3507" i="9"/>
  <c r="C3507" i="9"/>
  <c r="E3507" i="9"/>
  <c r="F3507" i="9"/>
  <c r="H3507" i="9"/>
  <c r="J3507" i="9" s="1"/>
  <c r="I3507" i="9"/>
  <c r="A3508" i="9"/>
  <c r="B3508" i="9"/>
  <c r="C3508" i="9"/>
  <c r="E3508" i="9"/>
  <c r="F3508" i="9"/>
  <c r="H3508" i="9"/>
  <c r="J3508" i="9" s="1"/>
  <c r="I3508" i="9"/>
  <c r="A3509" i="9"/>
  <c r="B3509" i="9"/>
  <c r="C3509" i="9"/>
  <c r="E3509" i="9"/>
  <c r="F3509" i="9"/>
  <c r="H3509" i="9"/>
  <c r="J3509" i="9" s="1"/>
  <c r="I3509" i="9"/>
  <c r="A3510" i="9"/>
  <c r="B3510" i="9"/>
  <c r="C3510" i="9"/>
  <c r="E3510" i="9"/>
  <c r="F3510" i="9"/>
  <c r="H3510" i="9"/>
  <c r="J3510" i="9" s="1"/>
  <c r="I3510" i="9"/>
  <c r="A3511" i="9"/>
  <c r="B3511" i="9"/>
  <c r="C3511" i="9"/>
  <c r="E3511" i="9"/>
  <c r="F3511" i="9"/>
  <c r="H3511" i="9"/>
  <c r="J3511" i="9" s="1"/>
  <c r="I3511" i="9"/>
  <c r="A3512" i="9"/>
  <c r="B3512" i="9"/>
  <c r="C3512" i="9"/>
  <c r="E3512" i="9"/>
  <c r="F3512" i="9"/>
  <c r="H3512" i="9"/>
  <c r="J3512" i="9" s="1"/>
  <c r="I3512" i="9"/>
  <c r="A3513" i="9"/>
  <c r="B3513" i="9"/>
  <c r="C3513" i="9"/>
  <c r="E3513" i="9"/>
  <c r="F3513" i="9"/>
  <c r="H3513" i="9"/>
  <c r="J3513" i="9" s="1"/>
  <c r="I3513" i="9"/>
  <c r="A3514" i="9"/>
  <c r="B3514" i="9"/>
  <c r="C3514" i="9"/>
  <c r="E3514" i="9"/>
  <c r="F3514" i="9"/>
  <c r="H3514" i="9"/>
  <c r="J3514" i="9" s="1"/>
  <c r="I3514" i="9"/>
  <c r="A3515" i="9"/>
  <c r="B3515" i="9"/>
  <c r="C3515" i="9"/>
  <c r="E3515" i="9"/>
  <c r="F3515" i="9"/>
  <c r="H3515" i="9"/>
  <c r="J3515" i="9" s="1"/>
  <c r="I3515" i="9"/>
  <c r="A3516" i="9"/>
  <c r="B3516" i="9"/>
  <c r="C3516" i="9"/>
  <c r="E3516" i="9"/>
  <c r="F3516" i="9"/>
  <c r="H3516" i="9"/>
  <c r="J3516" i="9" s="1"/>
  <c r="I3516" i="9"/>
  <c r="A3517" i="9"/>
  <c r="B3517" i="9"/>
  <c r="C3517" i="9"/>
  <c r="E3517" i="9"/>
  <c r="F3517" i="9"/>
  <c r="H3517" i="9"/>
  <c r="J3517" i="9" s="1"/>
  <c r="I3517" i="9"/>
  <c r="A3518" i="9"/>
  <c r="B3518" i="9"/>
  <c r="C3518" i="9"/>
  <c r="E3518" i="9"/>
  <c r="F3518" i="9"/>
  <c r="H3518" i="9"/>
  <c r="J3518" i="9" s="1"/>
  <c r="I3518" i="9"/>
  <c r="A3519" i="9"/>
  <c r="B3519" i="9"/>
  <c r="C3519" i="9"/>
  <c r="E3519" i="9"/>
  <c r="F3519" i="9"/>
  <c r="H3519" i="9"/>
  <c r="J3519" i="9" s="1"/>
  <c r="I3519" i="9"/>
  <c r="A3520" i="9"/>
  <c r="B3520" i="9"/>
  <c r="C3520" i="9"/>
  <c r="E3520" i="9"/>
  <c r="F3520" i="9"/>
  <c r="H3520" i="9"/>
  <c r="J3520" i="9" s="1"/>
  <c r="I3520" i="9"/>
  <c r="A3521" i="9"/>
  <c r="B3521" i="9"/>
  <c r="C3521" i="9"/>
  <c r="E3521" i="9"/>
  <c r="F3521" i="9"/>
  <c r="H3521" i="9"/>
  <c r="J3521" i="9" s="1"/>
  <c r="I3521" i="9"/>
  <c r="A3522" i="9"/>
  <c r="B3522" i="9"/>
  <c r="C3522" i="9"/>
  <c r="E3522" i="9"/>
  <c r="F3522" i="9"/>
  <c r="H3522" i="9"/>
  <c r="J3522" i="9" s="1"/>
  <c r="I3522" i="9"/>
  <c r="A3523" i="9"/>
  <c r="B3523" i="9"/>
  <c r="C3523" i="9"/>
  <c r="E3523" i="9"/>
  <c r="F3523" i="9"/>
  <c r="H3523" i="9"/>
  <c r="J3523" i="9" s="1"/>
  <c r="I3523" i="9"/>
  <c r="A3524" i="9"/>
  <c r="B3524" i="9"/>
  <c r="C3524" i="9"/>
  <c r="E3524" i="9"/>
  <c r="F3524" i="9"/>
  <c r="H3524" i="9"/>
  <c r="J3524" i="9" s="1"/>
  <c r="I3524" i="9"/>
  <c r="A3525" i="9"/>
  <c r="B3525" i="9"/>
  <c r="C3525" i="9"/>
  <c r="E3525" i="9"/>
  <c r="F3525" i="9"/>
  <c r="H3525" i="9"/>
  <c r="J3525" i="9" s="1"/>
  <c r="I3525" i="9"/>
  <c r="A3526" i="9"/>
  <c r="B3526" i="9"/>
  <c r="C3526" i="9"/>
  <c r="E3526" i="9"/>
  <c r="F3526" i="9"/>
  <c r="H3526" i="9"/>
  <c r="J3526" i="9" s="1"/>
  <c r="I3526" i="9"/>
  <c r="A3527" i="9"/>
  <c r="B3527" i="9"/>
  <c r="C3527" i="9"/>
  <c r="E3527" i="9"/>
  <c r="F3527" i="9"/>
  <c r="H3527" i="9"/>
  <c r="J3527" i="9" s="1"/>
  <c r="I3527" i="9"/>
  <c r="A3528" i="9"/>
  <c r="B3528" i="9"/>
  <c r="C3528" i="9"/>
  <c r="E3528" i="9"/>
  <c r="F3528" i="9"/>
  <c r="H3528" i="9"/>
  <c r="J3528" i="9" s="1"/>
  <c r="I3528" i="9"/>
  <c r="A3529" i="9"/>
  <c r="B3529" i="9"/>
  <c r="C3529" i="9"/>
  <c r="E3529" i="9"/>
  <c r="F3529" i="9"/>
  <c r="H3529" i="9"/>
  <c r="J3529" i="9" s="1"/>
  <c r="I3529" i="9"/>
  <c r="A3530" i="9"/>
  <c r="B3530" i="9"/>
  <c r="C3530" i="9"/>
  <c r="E3530" i="9"/>
  <c r="F3530" i="9"/>
  <c r="H3530" i="9"/>
  <c r="J3530" i="9" s="1"/>
  <c r="I3530" i="9"/>
  <c r="A3531" i="9"/>
  <c r="B3531" i="9"/>
  <c r="C3531" i="9"/>
  <c r="E3531" i="9"/>
  <c r="F3531" i="9"/>
  <c r="H3531" i="9"/>
  <c r="J3531" i="9" s="1"/>
  <c r="I3531" i="9"/>
  <c r="A3532" i="9"/>
  <c r="B3532" i="9"/>
  <c r="C3532" i="9"/>
  <c r="E3532" i="9"/>
  <c r="F3532" i="9"/>
  <c r="H3532" i="9"/>
  <c r="J3532" i="9" s="1"/>
  <c r="I3532" i="9"/>
  <c r="A3533" i="9"/>
  <c r="B3533" i="9"/>
  <c r="C3533" i="9"/>
  <c r="E3533" i="9"/>
  <c r="F3533" i="9"/>
  <c r="H3533" i="9"/>
  <c r="J3533" i="9" s="1"/>
  <c r="I3533" i="9"/>
  <c r="A3534" i="9"/>
  <c r="B3534" i="9"/>
  <c r="C3534" i="9"/>
  <c r="E3534" i="9"/>
  <c r="F3534" i="9"/>
  <c r="H3534" i="9"/>
  <c r="J3534" i="9" s="1"/>
  <c r="I3534" i="9"/>
  <c r="A3535" i="9"/>
  <c r="B3535" i="9"/>
  <c r="C3535" i="9"/>
  <c r="E3535" i="9"/>
  <c r="F3535" i="9"/>
  <c r="H3535" i="9"/>
  <c r="J3535" i="9" s="1"/>
  <c r="I3535" i="9"/>
  <c r="A3536" i="9"/>
  <c r="B3536" i="9"/>
  <c r="C3536" i="9"/>
  <c r="E3536" i="9"/>
  <c r="F3536" i="9"/>
  <c r="H3536" i="9"/>
  <c r="J3536" i="9" s="1"/>
  <c r="I3536" i="9"/>
  <c r="A3537" i="9"/>
  <c r="B3537" i="9"/>
  <c r="C3537" i="9"/>
  <c r="E3537" i="9"/>
  <c r="F3537" i="9"/>
  <c r="H3537" i="9"/>
  <c r="J3537" i="9" s="1"/>
  <c r="I3537" i="9"/>
  <c r="A3538" i="9"/>
  <c r="B3538" i="9"/>
  <c r="C3538" i="9"/>
  <c r="E3538" i="9"/>
  <c r="F3538" i="9"/>
  <c r="H3538" i="9"/>
  <c r="J3538" i="9" s="1"/>
  <c r="I3538" i="9"/>
  <c r="A3539" i="9"/>
  <c r="B3539" i="9"/>
  <c r="C3539" i="9"/>
  <c r="E3539" i="9"/>
  <c r="F3539" i="9"/>
  <c r="H3539" i="9"/>
  <c r="J3539" i="9" s="1"/>
  <c r="I3539" i="9"/>
  <c r="A3540" i="9"/>
  <c r="B3540" i="9"/>
  <c r="C3540" i="9"/>
  <c r="E3540" i="9"/>
  <c r="F3540" i="9"/>
  <c r="H3540" i="9"/>
  <c r="J3540" i="9" s="1"/>
  <c r="I3540" i="9"/>
  <c r="A3541" i="9"/>
  <c r="B3541" i="9"/>
  <c r="C3541" i="9"/>
  <c r="E3541" i="9"/>
  <c r="F3541" i="9"/>
  <c r="H3541" i="9"/>
  <c r="J3541" i="9" s="1"/>
  <c r="I3541" i="9"/>
  <c r="A3542" i="9"/>
  <c r="B3542" i="9"/>
  <c r="C3542" i="9"/>
  <c r="E3542" i="9"/>
  <c r="F3542" i="9"/>
  <c r="H3542" i="9"/>
  <c r="J3542" i="9" s="1"/>
  <c r="I3542" i="9"/>
  <c r="A3543" i="9"/>
  <c r="B3543" i="9"/>
  <c r="C3543" i="9"/>
  <c r="E3543" i="9"/>
  <c r="F3543" i="9"/>
  <c r="H3543" i="9"/>
  <c r="J3543" i="9" s="1"/>
  <c r="I3543" i="9"/>
  <c r="A3544" i="9"/>
  <c r="B3544" i="9"/>
  <c r="C3544" i="9"/>
  <c r="E3544" i="9"/>
  <c r="F3544" i="9"/>
  <c r="H3544" i="9"/>
  <c r="J3544" i="9" s="1"/>
  <c r="I3544" i="9"/>
  <c r="A3545" i="9"/>
  <c r="B3545" i="9"/>
  <c r="C3545" i="9"/>
  <c r="E3545" i="9"/>
  <c r="F3545" i="9"/>
  <c r="H3545" i="9"/>
  <c r="J3545" i="9" s="1"/>
  <c r="I3545" i="9"/>
  <c r="A3546" i="9"/>
  <c r="B3546" i="9"/>
  <c r="C3546" i="9"/>
  <c r="E3546" i="9"/>
  <c r="F3546" i="9"/>
  <c r="H3546" i="9"/>
  <c r="J3546" i="9" s="1"/>
  <c r="I3546" i="9"/>
  <c r="A3547" i="9"/>
  <c r="B3547" i="9"/>
  <c r="C3547" i="9"/>
  <c r="E3547" i="9"/>
  <c r="F3547" i="9"/>
  <c r="H3547" i="9"/>
  <c r="J3547" i="9" s="1"/>
  <c r="I3547" i="9"/>
  <c r="A3548" i="9"/>
  <c r="B3548" i="9"/>
  <c r="C3548" i="9"/>
  <c r="E3548" i="9"/>
  <c r="F3548" i="9"/>
  <c r="H3548" i="9"/>
  <c r="J3548" i="9" s="1"/>
  <c r="I3548" i="9"/>
  <c r="A3549" i="9"/>
  <c r="B3549" i="9"/>
  <c r="C3549" i="9"/>
  <c r="E3549" i="9"/>
  <c r="F3549" i="9"/>
  <c r="H3549" i="9"/>
  <c r="J3549" i="9" s="1"/>
  <c r="I3549" i="9"/>
  <c r="A3550" i="9"/>
  <c r="B3550" i="9"/>
  <c r="C3550" i="9"/>
  <c r="E3550" i="9"/>
  <c r="F3550" i="9"/>
  <c r="H3550" i="9"/>
  <c r="J3550" i="9" s="1"/>
  <c r="I3550" i="9"/>
  <c r="A3551" i="9"/>
  <c r="B3551" i="9"/>
  <c r="C3551" i="9"/>
  <c r="E3551" i="9"/>
  <c r="F3551" i="9"/>
  <c r="H3551" i="9"/>
  <c r="J3551" i="9" s="1"/>
  <c r="I3551" i="9"/>
  <c r="A3552" i="9"/>
  <c r="B3552" i="9"/>
  <c r="C3552" i="9"/>
  <c r="E3552" i="9"/>
  <c r="F3552" i="9"/>
  <c r="H3552" i="9"/>
  <c r="J3552" i="9" s="1"/>
  <c r="I3552" i="9"/>
  <c r="A3553" i="9"/>
  <c r="B3553" i="9"/>
  <c r="C3553" i="9"/>
  <c r="E3553" i="9"/>
  <c r="F3553" i="9"/>
  <c r="H3553" i="9"/>
  <c r="J3553" i="9" s="1"/>
  <c r="I3553" i="9"/>
  <c r="A3554" i="9"/>
  <c r="B3554" i="9"/>
  <c r="C3554" i="9"/>
  <c r="E3554" i="9"/>
  <c r="F3554" i="9"/>
  <c r="H3554" i="9"/>
  <c r="J3554" i="9" s="1"/>
  <c r="I3554" i="9"/>
  <c r="A3555" i="9"/>
  <c r="B3555" i="9"/>
  <c r="C3555" i="9"/>
  <c r="E3555" i="9"/>
  <c r="F3555" i="9"/>
  <c r="H3555" i="9"/>
  <c r="J3555" i="9" s="1"/>
  <c r="I3555" i="9"/>
  <c r="A3556" i="9"/>
  <c r="B3556" i="9"/>
  <c r="C3556" i="9"/>
  <c r="E3556" i="9"/>
  <c r="F3556" i="9"/>
  <c r="H3556" i="9"/>
  <c r="J3556" i="9" s="1"/>
  <c r="I3556" i="9"/>
  <c r="A3557" i="9"/>
  <c r="B3557" i="9"/>
  <c r="C3557" i="9"/>
  <c r="E3557" i="9"/>
  <c r="F3557" i="9"/>
  <c r="H3557" i="9"/>
  <c r="J3557" i="9" s="1"/>
  <c r="I3557" i="9"/>
  <c r="A3558" i="9"/>
  <c r="B3558" i="9"/>
  <c r="C3558" i="9"/>
  <c r="E3558" i="9"/>
  <c r="F3558" i="9"/>
  <c r="H3558" i="9"/>
  <c r="J3558" i="9" s="1"/>
  <c r="I3558" i="9"/>
  <c r="A3559" i="9"/>
  <c r="B3559" i="9"/>
  <c r="C3559" i="9"/>
  <c r="E3559" i="9"/>
  <c r="F3559" i="9"/>
  <c r="H3559" i="9"/>
  <c r="J3559" i="9" s="1"/>
  <c r="I3559" i="9"/>
  <c r="A3560" i="9"/>
  <c r="B3560" i="9"/>
  <c r="C3560" i="9"/>
  <c r="E3560" i="9"/>
  <c r="F3560" i="9"/>
  <c r="H3560" i="9"/>
  <c r="J3560" i="9" s="1"/>
  <c r="I3560" i="9"/>
  <c r="A3561" i="9"/>
  <c r="B3561" i="9"/>
  <c r="C3561" i="9"/>
  <c r="E3561" i="9"/>
  <c r="F3561" i="9"/>
  <c r="H3561" i="9"/>
  <c r="J3561" i="9" s="1"/>
  <c r="I3561" i="9"/>
  <c r="A3562" i="9"/>
  <c r="B3562" i="9"/>
  <c r="C3562" i="9"/>
  <c r="E3562" i="9"/>
  <c r="F3562" i="9"/>
  <c r="H3562" i="9"/>
  <c r="J3562" i="9" s="1"/>
  <c r="I3562" i="9"/>
  <c r="A3563" i="9"/>
  <c r="B3563" i="9"/>
  <c r="C3563" i="9"/>
  <c r="E3563" i="9"/>
  <c r="F3563" i="9"/>
  <c r="H3563" i="9"/>
  <c r="J3563" i="9" s="1"/>
  <c r="I3563" i="9"/>
  <c r="A3564" i="9"/>
  <c r="B3564" i="9"/>
  <c r="C3564" i="9"/>
  <c r="E3564" i="9"/>
  <c r="F3564" i="9"/>
  <c r="H3564" i="9"/>
  <c r="J3564" i="9" s="1"/>
  <c r="I3564" i="9"/>
  <c r="A3565" i="9"/>
  <c r="B3565" i="9"/>
  <c r="C3565" i="9"/>
  <c r="E3565" i="9"/>
  <c r="F3565" i="9"/>
  <c r="H3565" i="9"/>
  <c r="J3565" i="9" s="1"/>
  <c r="I3565" i="9"/>
  <c r="A3566" i="9"/>
  <c r="B3566" i="9"/>
  <c r="C3566" i="9"/>
  <c r="E3566" i="9"/>
  <c r="F3566" i="9"/>
  <c r="H3566" i="9"/>
  <c r="J3566" i="9" s="1"/>
  <c r="I3566" i="9"/>
  <c r="A3567" i="9"/>
  <c r="B3567" i="9"/>
  <c r="C3567" i="9"/>
  <c r="E3567" i="9"/>
  <c r="F3567" i="9"/>
  <c r="H3567" i="9"/>
  <c r="J3567" i="9" s="1"/>
  <c r="I3567" i="9"/>
  <c r="A3568" i="9"/>
  <c r="B3568" i="9"/>
  <c r="C3568" i="9"/>
  <c r="E3568" i="9"/>
  <c r="F3568" i="9"/>
  <c r="H3568" i="9"/>
  <c r="J3568" i="9" s="1"/>
  <c r="I3568" i="9"/>
  <c r="A3569" i="9"/>
  <c r="B3569" i="9"/>
  <c r="C3569" i="9"/>
  <c r="E3569" i="9"/>
  <c r="F3569" i="9"/>
  <c r="H3569" i="9"/>
  <c r="J3569" i="9" s="1"/>
  <c r="I3569" i="9"/>
  <c r="A3570" i="9"/>
  <c r="B3570" i="9"/>
  <c r="C3570" i="9"/>
  <c r="E3570" i="9"/>
  <c r="F3570" i="9"/>
  <c r="H3570" i="9"/>
  <c r="J3570" i="9" s="1"/>
  <c r="I3570" i="9"/>
  <c r="A3571" i="9"/>
  <c r="B3571" i="9"/>
  <c r="C3571" i="9"/>
  <c r="E3571" i="9"/>
  <c r="F3571" i="9"/>
  <c r="H3571" i="9"/>
  <c r="J3571" i="9" s="1"/>
  <c r="I3571" i="9"/>
  <c r="A3572" i="9"/>
  <c r="B3572" i="9"/>
  <c r="C3572" i="9"/>
  <c r="E3572" i="9"/>
  <c r="F3572" i="9"/>
  <c r="H3572" i="9"/>
  <c r="J3572" i="9" s="1"/>
  <c r="I3572" i="9"/>
  <c r="A3573" i="9"/>
  <c r="B3573" i="9"/>
  <c r="C3573" i="9"/>
  <c r="E3573" i="9"/>
  <c r="F3573" i="9"/>
  <c r="H3573" i="9"/>
  <c r="J3573" i="9" s="1"/>
  <c r="I3573" i="9"/>
  <c r="A3574" i="9"/>
  <c r="B3574" i="9"/>
  <c r="C3574" i="9"/>
  <c r="E3574" i="9"/>
  <c r="F3574" i="9"/>
  <c r="H3574" i="9"/>
  <c r="J3574" i="9" s="1"/>
  <c r="I3574" i="9"/>
  <c r="A3575" i="9"/>
  <c r="B3575" i="9"/>
  <c r="C3575" i="9"/>
  <c r="E3575" i="9"/>
  <c r="F3575" i="9"/>
  <c r="H3575" i="9"/>
  <c r="J3575" i="9" s="1"/>
  <c r="I3575" i="9"/>
  <c r="A3576" i="9"/>
  <c r="B3576" i="9"/>
  <c r="C3576" i="9"/>
  <c r="E3576" i="9"/>
  <c r="F3576" i="9"/>
  <c r="H3576" i="9"/>
  <c r="J3576" i="9" s="1"/>
  <c r="I3576" i="9"/>
  <c r="A3577" i="9"/>
  <c r="B3577" i="9"/>
  <c r="C3577" i="9"/>
  <c r="E3577" i="9"/>
  <c r="F3577" i="9"/>
  <c r="H3577" i="9"/>
  <c r="J3577" i="9" s="1"/>
  <c r="I3577" i="9"/>
  <c r="A3578" i="9"/>
  <c r="B3578" i="9"/>
  <c r="C3578" i="9"/>
  <c r="E3578" i="9"/>
  <c r="F3578" i="9"/>
  <c r="H3578" i="9"/>
  <c r="J3578" i="9" s="1"/>
  <c r="I3578" i="9"/>
  <c r="A3579" i="9"/>
  <c r="B3579" i="9"/>
  <c r="C3579" i="9"/>
  <c r="E3579" i="9"/>
  <c r="F3579" i="9"/>
  <c r="H3579" i="9"/>
  <c r="J3579" i="9" s="1"/>
  <c r="I3579" i="9"/>
  <c r="A3580" i="9"/>
  <c r="B3580" i="9"/>
  <c r="C3580" i="9"/>
  <c r="E3580" i="9"/>
  <c r="F3580" i="9"/>
  <c r="H3580" i="9"/>
  <c r="J3580" i="9" s="1"/>
  <c r="I3580" i="9"/>
  <c r="A3581" i="9"/>
  <c r="B3581" i="9"/>
  <c r="C3581" i="9"/>
  <c r="E3581" i="9"/>
  <c r="F3581" i="9"/>
  <c r="H3581" i="9"/>
  <c r="J3581" i="9" s="1"/>
  <c r="I3581" i="9"/>
  <c r="A3582" i="9"/>
  <c r="B3582" i="9"/>
  <c r="C3582" i="9"/>
  <c r="E3582" i="9"/>
  <c r="F3582" i="9"/>
  <c r="H3582" i="9"/>
  <c r="J3582" i="9" s="1"/>
  <c r="I3582" i="9"/>
  <c r="A3583" i="9"/>
  <c r="B3583" i="9"/>
  <c r="C3583" i="9"/>
  <c r="E3583" i="9"/>
  <c r="F3583" i="9"/>
  <c r="H3583" i="9"/>
  <c r="J3583" i="9" s="1"/>
  <c r="I3583" i="9"/>
  <c r="A3584" i="9"/>
  <c r="B3584" i="9"/>
  <c r="C3584" i="9"/>
  <c r="E3584" i="9"/>
  <c r="F3584" i="9"/>
  <c r="H3584" i="9"/>
  <c r="J3584" i="9" s="1"/>
  <c r="I3584" i="9"/>
  <c r="A3585" i="9"/>
  <c r="B3585" i="9"/>
  <c r="C3585" i="9"/>
  <c r="E3585" i="9"/>
  <c r="F3585" i="9"/>
  <c r="H3585" i="9"/>
  <c r="J3585" i="9" s="1"/>
  <c r="I3585" i="9"/>
  <c r="A3586" i="9"/>
  <c r="B3586" i="9"/>
  <c r="C3586" i="9"/>
  <c r="E3586" i="9"/>
  <c r="F3586" i="9"/>
  <c r="H3586" i="9"/>
  <c r="J3586" i="9" s="1"/>
  <c r="I3586" i="9"/>
  <c r="A3587" i="9"/>
  <c r="B3587" i="9"/>
  <c r="C3587" i="9"/>
  <c r="E3587" i="9"/>
  <c r="F3587" i="9"/>
  <c r="H3587" i="9"/>
  <c r="J3587" i="9" s="1"/>
  <c r="I3587" i="9"/>
  <c r="A3588" i="9"/>
  <c r="B3588" i="9"/>
  <c r="C3588" i="9"/>
  <c r="E3588" i="9"/>
  <c r="F3588" i="9"/>
  <c r="H3588" i="9"/>
  <c r="J3588" i="9" s="1"/>
  <c r="I3588" i="9"/>
  <c r="A3589" i="9"/>
  <c r="B3589" i="9"/>
  <c r="C3589" i="9"/>
  <c r="E3589" i="9"/>
  <c r="F3589" i="9"/>
  <c r="H3589" i="9"/>
  <c r="J3589" i="9" s="1"/>
  <c r="I3589" i="9"/>
  <c r="A3590" i="9"/>
  <c r="B3590" i="9"/>
  <c r="C3590" i="9"/>
  <c r="E3590" i="9"/>
  <c r="F3590" i="9"/>
  <c r="H3590" i="9"/>
  <c r="J3590" i="9" s="1"/>
  <c r="I3590" i="9"/>
  <c r="A3591" i="9"/>
  <c r="B3591" i="9"/>
  <c r="C3591" i="9"/>
  <c r="E3591" i="9"/>
  <c r="F3591" i="9"/>
  <c r="H3591" i="9"/>
  <c r="J3591" i="9" s="1"/>
  <c r="I3591" i="9"/>
  <c r="A3592" i="9"/>
  <c r="B3592" i="9"/>
  <c r="C3592" i="9"/>
  <c r="E3592" i="9"/>
  <c r="F3592" i="9"/>
  <c r="H3592" i="9"/>
  <c r="J3592" i="9" s="1"/>
  <c r="I3592" i="9"/>
  <c r="A3593" i="9"/>
  <c r="B3593" i="9"/>
  <c r="C3593" i="9"/>
  <c r="E3593" i="9"/>
  <c r="F3593" i="9"/>
  <c r="H3593" i="9"/>
  <c r="J3593" i="9" s="1"/>
  <c r="I3593" i="9"/>
  <c r="A3594" i="9"/>
  <c r="B3594" i="9"/>
  <c r="C3594" i="9"/>
  <c r="E3594" i="9"/>
  <c r="F3594" i="9"/>
  <c r="H3594" i="9"/>
  <c r="J3594" i="9" s="1"/>
  <c r="I3594" i="9"/>
  <c r="A3595" i="9"/>
  <c r="B3595" i="9"/>
  <c r="C3595" i="9"/>
  <c r="E3595" i="9"/>
  <c r="F3595" i="9"/>
  <c r="H3595" i="9"/>
  <c r="J3595" i="9" s="1"/>
  <c r="I3595" i="9"/>
  <c r="A3596" i="9"/>
  <c r="B3596" i="9"/>
  <c r="C3596" i="9"/>
  <c r="E3596" i="9"/>
  <c r="F3596" i="9"/>
  <c r="H3596" i="9"/>
  <c r="J3596" i="9" s="1"/>
  <c r="I3596" i="9"/>
  <c r="A3597" i="9"/>
  <c r="B3597" i="9"/>
  <c r="C3597" i="9"/>
  <c r="E3597" i="9"/>
  <c r="F3597" i="9"/>
  <c r="H3597" i="9"/>
  <c r="J3597" i="9" s="1"/>
  <c r="I3597" i="9"/>
  <c r="A3598" i="9"/>
  <c r="B3598" i="9"/>
  <c r="C3598" i="9"/>
  <c r="E3598" i="9"/>
  <c r="F3598" i="9"/>
  <c r="H3598" i="9"/>
  <c r="J3598" i="9" s="1"/>
  <c r="I3598" i="9"/>
  <c r="A3599" i="9"/>
  <c r="B3599" i="9"/>
  <c r="C3599" i="9"/>
  <c r="E3599" i="9"/>
  <c r="F3599" i="9"/>
  <c r="H3599" i="9"/>
  <c r="J3599" i="9" s="1"/>
  <c r="I3599" i="9"/>
  <c r="A3600" i="9"/>
  <c r="B3600" i="9"/>
  <c r="C3600" i="9"/>
  <c r="E3600" i="9"/>
  <c r="F3600" i="9"/>
  <c r="H3600" i="9"/>
  <c r="J3600" i="9" s="1"/>
  <c r="I3600" i="9"/>
  <c r="A3601" i="9"/>
  <c r="B3601" i="9"/>
  <c r="C3601" i="9"/>
  <c r="E3601" i="9"/>
  <c r="F3601" i="9"/>
  <c r="H3601" i="9"/>
  <c r="J3601" i="9" s="1"/>
  <c r="I3601" i="9"/>
  <c r="A3602" i="9"/>
  <c r="B3602" i="9"/>
  <c r="C3602" i="9"/>
  <c r="E3602" i="9"/>
  <c r="F3602" i="9"/>
  <c r="H3602" i="9"/>
  <c r="J3602" i="9" s="1"/>
  <c r="I3602" i="9"/>
  <c r="A3603" i="9"/>
  <c r="B3603" i="9"/>
  <c r="C3603" i="9"/>
  <c r="E3603" i="9"/>
  <c r="F3603" i="9"/>
  <c r="H3603" i="9"/>
  <c r="J3603" i="9" s="1"/>
  <c r="I3603" i="9"/>
  <c r="A3604" i="9"/>
  <c r="B3604" i="9"/>
  <c r="C3604" i="9"/>
  <c r="E3604" i="9"/>
  <c r="F3604" i="9"/>
  <c r="H3604" i="9"/>
  <c r="J3604" i="9" s="1"/>
  <c r="I3604" i="9"/>
  <c r="A3605" i="9"/>
  <c r="B3605" i="9"/>
  <c r="C3605" i="9"/>
  <c r="E3605" i="9"/>
  <c r="F3605" i="9"/>
  <c r="H3605" i="9"/>
  <c r="J3605" i="9" s="1"/>
  <c r="I3605" i="9"/>
  <c r="A3606" i="9"/>
  <c r="B3606" i="9"/>
  <c r="C3606" i="9"/>
  <c r="E3606" i="9"/>
  <c r="F3606" i="9"/>
  <c r="H3606" i="9"/>
  <c r="J3606" i="9" s="1"/>
  <c r="I3606" i="9"/>
  <c r="A3607" i="9"/>
  <c r="B3607" i="9"/>
  <c r="C3607" i="9"/>
  <c r="E3607" i="9"/>
  <c r="F3607" i="9"/>
  <c r="H3607" i="9"/>
  <c r="J3607" i="9" s="1"/>
  <c r="I3607" i="9"/>
  <c r="A3608" i="9"/>
  <c r="B3608" i="9"/>
  <c r="C3608" i="9"/>
  <c r="E3608" i="9"/>
  <c r="F3608" i="9"/>
  <c r="H3608" i="9"/>
  <c r="J3608" i="9" s="1"/>
  <c r="I3608" i="9"/>
  <c r="A3609" i="9"/>
  <c r="B3609" i="9"/>
  <c r="C3609" i="9"/>
  <c r="E3609" i="9"/>
  <c r="F3609" i="9"/>
  <c r="H3609" i="9"/>
  <c r="J3609" i="9" s="1"/>
  <c r="I3609" i="9"/>
  <c r="A3610" i="9"/>
  <c r="B3610" i="9"/>
  <c r="C3610" i="9"/>
  <c r="E3610" i="9"/>
  <c r="F3610" i="9"/>
  <c r="H3610" i="9"/>
  <c r="J3610" i="9" s="1"/>
  <c r="I3610" i="9"/>
  <c r="A3611" i="9"/>
  <c r="B3611" i="9"/>
  <c r="C3611" i="9"/>
  <c r="E3611" i="9"/>
  <c r="F3611" i="9"/>
  <c r="H3611" i="9"/>
  <c r="J3611" i="9" s="1"/>
  <c r="I3611" i="9"/>
  <c r="A3612" i="9"/>
  <c r="B3612" i="9"/>
  <c r="C3612" i="9"/>
  <c r="E3612" i="9"/>
  <c r="F3612" i="9"/>
  <c r="H3612" i="9"/>
  <c r="J3612" i="9" s="1"/>
  <c r="I3612" i="9"/>
  <c r="A3613" i="9"/>
  <c r="B3613" i="9"/>
  <c r="C3613" i="9"/>
  <c r="E3613" i="9"/>
  <c r="F3613" i="9"/>
  <c r="H3613" i="9"/>
  <c r="J3613" i="9" s="1"/>
  <c r="I3613" i="9"/>
  <c r="A3614" i="9"/>
  <c r="B3614" i="9"/>
  <c r="C3614" i="9"/>
  <c r="E3614" i="9"/>
  <c r="F3614" i="9"/>
  <c r="H3614" i="9"/>
  <c r="J3614" i="9" s="1"/>
  <c r="I3614" i="9"/>
  <c r="A3615" i="9"/>
  <c r="B3615" i="9"/>
  <c r="C3615" i="9"/>
  <c r="E3615" i="9"/>
  <c r="F3615" i="9"/>
  <c r="H3615" i="9"/>
  <c r="J3615" i="9" s="1"/>
  <c r="I3615" i="9"/>
  <c r="A3616" i="9"/>
  <c r="B3616" i="9"/>
  <c r="C3616" i="9"/>
  <c r="E3616" i="9"/>
  <c r="F3616" i="9"/>
  <c r="H3616" i="9"/>
  <c r="J3616" i="9" s="1"/>
  <c r="I3616" i="9"/>
  <c r="A3617" i="9"/>
  <c r="B3617" i="9"/>
  <c r="C3617" i="9"/>
  <c r="E3617" i="9"/>
  <c r="F3617" i="9"/>
  <c r="H3617" i="9"/>
  <c r="J3617" i="9" s="1"/>
  <c r="I3617" i="9"/>
  <c r="A3618" i="9"/>
  <c r="B3618" i="9"/>
  <c r="C3618" i="9"/>
  <c r="E3618" i="9"/>
  <c r="F3618" i="9"/>
  <c r="H3618" i="9"/>
  <c r="J3618" i="9" s="1"/>
  <c r="I3618" i="9"/>
  <c r="A3619" i="9"/>
  <c r="B3619" i="9"/>
  <c r="C3619" i="9"/>
  <c r="E3619" i="9"/>
  <c r="F3619" i="9"/>
  <c r="H3619" i="9"/>
  <c r="J3619" i="9" s="1"/>
  <c r="I3619" i="9"/>
  <c r="A3620" i="9"/>
  <c r="B3620" i="9"/>
  <c r="C3620" i="9"/>
  <c r="E3620" i="9"/>
  <c r="F3620" i="9"/>
  <c r="H3620" i="9"/>
  <c r="J3620" i="9" s="1"/>
  <c r="I3620" i="9"/>
  <c r="A3621" i="9"/>
  <c r="B3621" i="9"/>
  <c r="C3621" i="9"/>
  <c r="E3621" i="9"/>
  <c r="F3621" i="9"/>
  <c r="H3621" i="9"/>
  <c r="J3621" i="9" s="1"/>
  <c r="I3621" i="9"/>
  <c r="A3622" i="9"/>
  <c r="B3622" i="9"/>
  <c r="C3622" i="9"/>
  <c r="E3622" i="9"/>
  <c r="F3622" i="9"/>
  <c r="H3622" i="9"/>
  <c r="J3622" i="9" s="1"/>
  <c r="I3622" i="9"/>
  <c r="A3623" i="9"/>
  <c r="B3623" i="9"/>
  <c r="C3623" i="9"/>
  <c r="E3623" i="9"/>
  <c r="F3623" i="9"/>
  <c r="H3623" i="9"/>
  <c r="J3623" i="9" s="1"/>
  <c r="I3623" i="9"/>
  <c r="A3624" i="9"/>
  <c r="B3624" i="9"/>
  <c r="C3624" i="9"/>
  <c r="E3624" i="9"/>
  <c r="F3624" i="9"/>
  <c r="H3624" i="9"/>
  <c r="J3624" i="9" s="1"/>
  <c r="I3624" i="9"/>
  <c r="A3625" i="9"/>
  <c r="B3625" i="9"/>
  <c r="C3625" i="9"/>
  <c r="E3625" i="9"/>
  <c r="F3625" i="9"/>
  <c r="H3625" i="9"/>
  <c r="J3625" i="9" s="1"/>
  <c r="I3625" i="9"/>
  <c r="A3626" i="9"/>
  <c r="B3626" i="9"/>
  <c r="C3626" i="9"/>
  <c r="E3626" i="9"/>
  <c r="F3626" i="9"/>
  <c r="H3626" i="9"/>
  <c r="J3626" i="9" s="1"/>
  <c r="I3626" i="9"/>
  <c r="A3627" i="9"/>
  <c r="B3627" i="9"/>
  <c r="C3627" i="9"/>
  <c r="E3627" i="9"/>
  <c r="F3627" i="9"/>
  <c r="H3627" i="9"/>
  <c r="J3627" i="9" s="1"/>
  <c r="I3627" i="9"/>
  <c r="A3628" i="9"/>
  <c r="B3628" i="9"/>
  <c r="C3628" i="9"/>
  <c r="E3628" i="9"/>
  <c r="F3628" i="9"/>
  <c r="H3628" i="9"/>
  <c r="J3628" i="9" s="1"/>
  <c r="I3628" i="9"/>
  <c r="A3629" i="9"/>
  <c r="B3629" i="9"/>
  <c r="C3629" i="9"/>
  <c r="E3629" i="9"/>
  <c r="F3629" i="9"/>
  <c r="H3629" i="9"/>
  <c r="J3629" i="9" s="1"/>
  <c r="I3629" i="9"/>
  <c r="A3630" i="9"/>
  <c r="B3630" i="9"/>
  <c r="C3630" i="9"/>
  <c r="E3630" i="9"/>
  <c r="F3630" i="9"/>
  <c r="H3630" i="9"/>
  <c r="J3630" i="9" s="1"/>
  <c r="I3630" i="9"/>
  <c r="A3631" i="9"/>
  <c r="B3631" i="9"/>
  <c r="C3631" i="9"/>
  <c r="E3631" i="9"/>
  <c r="F3631" i="9"/>
  <c r="H3631" i="9"/>
  <c r="J3631" i="9" s="1"/>
  <c r="I3631" i="9"/>
  <c r="A3632" i="9"/>
  <c r="B3632" i="9"/>
  <c r="C3632" i="9"/>
  <c r="E3632" i="9"/>
  <c r="F3632" i="9"/>
  <c r="H3632" i="9"/>
  <c r="J3632" i="9" s="1"/>
  <c r="I3632" i="9"/>
  <c r="A3633" i="9"/>
  <c r="B3633" i="9"/>
  <c r="C3633" i="9"/>
  <c r="E3633" i="9"/>
  <c r="F3633" i="9"/>
  <c r="H3633" i="9"/>
  <c r="J3633" i="9" s="1"/>
  <c r="I3633" i="9"/>
  <c r="A3634" i="9"/>
  <c r="B3634" i="9"/>
  <c r="C3634" i="9"/>
  <c r="E3634" i="9"/>
  <c r="F3634" i="9"/>
  <c r="H3634" i="9"/>
  <c r="J3634" i="9" s="1"/>
  <c r="I3634" i="9"/>
  <c r="A3635" i="9"/>
  <c r="B3635" i="9"/>
  <c r="C3635" i="9"/>
  <c r="E3635" i="9"/>
  <c r="F3635" i="9"/>
  <c r="H3635" i="9"/>
  <c r="J3635" i="9" s="1"/>
  <c r="I3635" i="9"/>
  <c r="A3636" i="9"/>
  <c r="B3636" i="9"/>
  <c r="C3636" i="9"/>
  <c r="E3636" i="9"/>
  <c r="F3636" i="9"/>
  <c r="H3636" i="9"/>
  <c r="J3636" i="9" s="1"/>
  <c r="I3636" i="9"/>
  <c r="A3637" i="9"/>
  <c r="B3637" i="9"/>
  <c r="C3637" i="9"/>
  <c r="E3637" i="9"/>
  <c r="F3637" i="9"/>
  <c r="H3637" i="9"/>
  <c r="J3637" i="9" s="1"/>
  <c r="I3637" i="9"/>
  <c r="A3638" i="9"/>
  <c r="B3638" i="9"/>
  <c r="C3638" i="9"/>
  <c r="E3638" i="9"/>
  <c r="F3638" i="9"/>
  <c r="H3638" i="9"/>
  <c r="J3638" i="9" s="1"/>
  <c r="I3638" i="9"/>
  <c r="A3639" i="9"/>
  <c r="B3639" i="9"/>
  <c r="C3639" i="9"/>
  <c r="E3639" i="9"/>
  <c r="F3639" i="9"/>
  <c r="H3639" i="9"/>
  <c r="J3639" i="9" s="1"/>
  <c r="I3639" i="9"/>
  <c r="A3640" i="9"/>
  <c r="B3640" i="9"/>
  <c r="C3640" i="9"/>
  <c r="E3640" i="9"/>
  <c r="F3640" i="9"/>
  <c r="H3640" i="9"/>
  <c r="J3640" i="9" s="1"/>
  <c r="I3640" i="9"/>
  <c r="A3641" i="9"/>
  <c r="B3641" i="9"/>
  <c r="C3641" i="9"/>
  <c r="E3641" i="9"/>
  <c r="F3641" i="9"/>
  <c r="H3641" i="9"/>
  <c r="J3641" i="9" s="1"/>
  <c r="I3641" i="9"/>
  <c r="A3642" i="9"/>
  <c r="B3642" i="9"/>
  <c r="C3642" i="9"/>
  <c r="E3642" i="9"/>
  <c r="F3642" i="9"/>
  <c r="H3642" i="9"/>
  <c r="J3642" i="9" s="1"/>
  <c r="I3642" i="9"/>
  <c r="A3643" i="9"/>
  <c r="B3643" i="9"/>
  <c r="C3643" i="9"/>
  <c r="E3643" i="9"/>
  <c r="F3643" i="9"/>
  <c r="H3643" i="9"/>
  <c r="J3643" i="9" s="1"/>
  <c r="I3643" i="9"/>
  <c r="A3644" i="9"/>
  <c r="B3644" i="9"/>
  <c r="C3644" i="9"/>
  <c r="E3644" i="9"/>
  <c r="F3644" i="9"/>
  <c r="H3644" i="9"/>
  <c r="J3644" i="9" s="1"/>
  <c r="I3644" i="9"/>
  <c r="A3645" i="9"/>
  <c r="B3645" i="9"/>
  <c r="C3645" i="9"/>
  <c r="E3645" i="9"/>
  <c r="F3645" i="9"/>
  <c r="H3645" i="9"/>
  <c r="J3645" i="9" s="1"/>
  <c r="I3645" i="9"/>
  <c r="A3646" i="9"/>
  <c r="B3646" i="9"/>
  <c r="C3646" i="9"/>
  <c r="E3646" i="9"/>
  <c r="F3646" i="9"/>
  <c r="H3646" i="9"/>
  <c r="J3646" i="9" s="1"/>
  <c r="I3646" i="9"/>
  <c r="A3647" i="9"/>
  <c r="B3647" i="9"/>
  <c r="C3647" i="9"/>
  <c r="E3647" i="9"/>
  <c r="F3647" i="9"/>
  <c r="H3647" i="9"/>
  <c r="J3647" i="9" s="1"/>
  <c r="I3647" i="9"/>
  <c r="A3648" i="9"/>
  <c r="B3648" i="9"/>
  <c r="C3648" i="9"/>
  <c r="E3648" i="9"/>
  <c r="F3648" i="9"/>
  <c r="H3648" i="9"/>
  <c r="J3648" i="9" s="1"/>
  <c r="I3648" i="9"/>
  <c r="A3649" i="9"/>
  <c r="B3649" i="9"/>
  <c r="C3649" i="9"/>
  <c r="E3649" i="9"/>
  <c r="F3649" i="9"/>
  <c r="H3649" i="9"/>
  <c r="J3649" i="9" s="1"/>
  <c r="I3649" i="9"/>
  <c r="A3650" i="9"/>
  <c r="B3650" i="9"/>
  <c r="C3650" i="9"/>
  <c r="E3650" i="9"/>
  <c r="F3650" i="9"/>
  <c r="H3650" i="9"/>
  <c r="J3650" i="9" s="1"/>
  <c r="I3650" i="9"/>
  <c r="A3651" i="9"/>
  <c r="B3651" i="9"/>
  <c r="C3651" i="9"/>
  <c r="E3651" i="9"/>
  <c r="F3651" i="9"/>
  <c r="H3651" i="9"/>
  <c r="J3651" i="9" s="1"/>
  <c r="I3651" i="9"/>
  <c r="A3652" i="9"/>
  <c r="B3652" i="9"/>
  <c r="C3652" i="9"/>
  <c r="E3652" i="9"/>
  <c r="F3652" i="9"/>
  <c r="H3652" i="9"/>
  <c r="J3652" i="9" s="1"/>
  <c r="I3652" i="9"/>
  <c r="A3653" i="9"/>
  <c r="B3653" i="9"/>
  <c r="C3653" i="9"/>
  <c r="E3653" i="9"/>
  <c r="F3653" i="9"/>
  <c r="H3653" i="9"/>
  <c r="J3653" i="9" s="1"/>
  <c r="I3653" i="9"/>
  <c r="A3654" i="9"/>
  <c r="B3654" i="9"/>
  <c r="C3654" i="9"/>
  <c r="E3654" i="9"/>
  <c r="F3654" i="9"/>
  <c r="H3654" i="9"/>
  <c r="J3654" i="9" s="1"/>
  <c r="I3654" i="9"/>
  <c r="A3655" i="9"/>
  <c r="B3655" i="9"/>
  <c r="C3655" i="9"/>
  <c r="E3655" i="9"/>
  <c r="F3655" i="9"/>
  <c r="H3655" i="9"/>
  <c r="J3655" i="9" s="1"/>
  <c r="I3655" i="9"/>
  <c r="A3656" i="9"/>
  <c r="B3656" i="9"/>
  <c r="C3656" i="9"/>
  <c r="E3656" i="9"/>
  <c r="F3656" i="9"/>
  <c r="H3656" i="9"/>
  <c r="J3656" i="9" s="1"/>
  <c r="I3656" i="9"/>
  <c r="A3657" i="9"/>
  <c r="B3657" i="9"/>
  <c r="C3657" i="9"/>
  <c r="E3657" i="9"/>
  <c r="F3657" i="9"/>
  <c r="H3657" i="9"/>
  <c r="J3657" i="9" s="1"/>
  <c r="I3657" i="9"/>
  <c r="A3658" i="9"/>
  <c r="B3658" i="9"/>
  <c r="C3658" i="9"/>
  <c r="E3658" i="9"/>
  <c r="F3658" i="9"/>
  <c r="H3658" i="9"/>
  <c r="J3658" i="9" s="1"/>
  <c r="I3658" i="9"/>
  <c r="A3659" i="9"/>
  <c r="B3659" i="9"/>
  <c r="C3659" i="9"/>
  <c r="E3659" i="9"/>
  <c r="F3659" i="9"/>
  <c r="H3659" i="9"/>
  <c r="J3659" i="9" s="1"/>
  <c r="I3659" i="9"/>
  <c r="A3660" i="9"/>
  <c r="B3660" i="9"/>
  <c r="C3660" i="9"/>
  <c r="E3660" i="9"/>
  <c r="F3660" i="9"/>
  <c r="H3660" i="9"/>
  <c r="J3660" i="9" s="1"/>
  <c r="I3660" i="9"/>
  <c r="A3661" i="9"/>
  <c r="B3661" i="9"/>
  <c r="C3661" i="9"/>
  <c r="E3661" i="9"/>
  <c r="F3661" i="9"/>
  <c r="H3661" i="9"/>
  <c r="J3661" i="9" s="1"/>
  <c r="I3661" i="9"/>
  <c r="A3662" i="9"/>
  <c r="B3662" i="9"/>
  <c r="C3662" i="9"/>
  <c r="E3662" i="9"/>
  <c r="F3662" i="9"/>
  <c r="H3662" i="9"/>
  <c r="J3662" i="9" s="1"/>
  <c r="I3662" i="9"/>
  <c r="A3663" i="9"/>
  <c r="B3663" i="9"/>
  <c r="C3663" i="9"/>
  <c r="E3663" i="9"/>
  <c r="F3663" i="9"/>
  <c r="H3663" i="9"/>
  <c r="J3663" i="9" s="1"/>
  <c r="I3663" i="9"/>
  <c r="A3664" i="9"/>
  <c r="B3664" i="9"/>
  <c r="C3664" i="9"/>
  <c r="E3664" i="9"/>
  <c r="F3664" i="9"/>
  <c r="H3664" i="9"/>
  <c r="J3664" i="9" s="1"/>
  <c r="I3664" i="9"/>
  <c r="A3665" i="9"/>
  <c r="B3665" i="9"/>
  <c r="C3665" i="9"/>
  <c r="E3665" i="9"/>
  <c r="F3665" i="9"/>
  <c r="H3665" i="9"/>
  <c r="J3665" i="9" s="1"/>
  <c r="I3665" i="9"/>
  <c r="A3666" i="9"/>
  <c r="B3666" i="9"/>
  <c r="C3666" i="9"/>
  <c r="E3666" i="9"/>
  <c r="F3666" i="9"/>
  <c r="H3666" i="9"/>
  <c r="J3666" i="9" s="1"/>
  <c r="I3666" i="9"/>
  <c r="A3667" i="9"/>
  <c r="B3667" i="9"/>
  <c r="C3667" i="9"/>
  <c r="E3667" i="9"/>
  <c r="F3667" i="9"/>
  <c r="H3667" i="9"/>
  <c r="J3667" i="9" s="1"/>
  <c r="I3667" i="9"/>
  <c r="A3668" i="9"/>
  <c r="B3668" i="9"/>
  <c r="C3668" i="9"/>
  <c r="E3668" i="9"/>
  <c r="F3668" i="9"/>
  <c r="H3668" i="9"/>
  <c r="J3668" i="9" s="1"/>
  <c r="I3668" i="9"/>
  <c r="A3669" i="9"/>
  <c r="B3669" i="9"/>
  <c r="C3669" i="9"/>
  <c r="E3669" i="9"/>
  <c r="F3669" i="9"/>
  <c r="H3669" i="9"/>
  <c r="J3669" i="9" s="1"/>
  <c r="I3669" i="9"/>
  <c r="A3670" i="9"/>
  <c r="B3670" i="9"/>
  <c r="C3670" i="9"/>
  <c r="E3670" i="9"/>
  <c r="F3670" i="9"/>
  <c r="H3670" i="9"/>
  <c r="J3670" i="9" s="1"/>
  <c r="I3670" i="9"/>
  <c r="A3671" i="9"/>
  <c r="B3671" i="9"/>
  <c r="C3671" i="9"/>
  <c r="E3671" i="9"/>
  <c r="F3671" i="9"/>
  <c r="H3671" i="9"/>
  <c r="J3671" i="9" s="1"/>
  <c r="I3671" i="9"/>
  <c r="A3672" i="9"/>
  <c r="B3672" i="9"/>
  <c r="C3672" i="9"/>
  <c r="E3672" i="9"/>
  <c r="F3672" i="9"/>
  <c r="H3672" i="9"/>
  <c r="J3672" i="9" s="1"/>
  <c r="I3672" i="9"/>
  <c r="A3673" i="9"/>
  <c r="B3673" i="9"/>
  <c r="C3673" i="9"/>
  <c r="E3673" i="9"/>
  <c r="F3673" i="9"/>
  <c r="H3673" i="9"/>
  <c r="J3673" i="9" s="1"/>
  <c r="I3673" i="9"/>
  <c r="A3674" i="9"/>
  <c r="B3674" i="9"/>
  <c r="C3674" i="9"/>
  <c r="E3674" i="9"/>
  <c r="F3674" i="9"/>
  <c r="H3674" i="9"/>
  <c r="J3674" i="9" s="1"/>
  <c r="I3674" i="9"/>
  <c r="A3675" i="9"/>
  <c r="B3675" i="9"/>
  <c r="C3675" i="9"/>
  <c r="E3675" i="9"/>
  <c r="F3675" i="9"/>
  <c r="H3675" i="9"/>
  <c r="J3675" i="9" s="1"/>
  <c r="I3675" i="9"/>
  <c r="A3676" i="9"/>
  <c r="B3676" i="9"/>
  <c r="C3676" i="9"/>
  <c r="E3676" i="9"/>
  <c r="F3676" i="9"/>
  <c r="H3676" i="9"/>
  <c r="J3676" i="9" s="1"/>
  <c r="I3676" i="9"/>
  <c r="A3677" i="9"/>
  <c r="B3677" i="9"/>
  <c r="C3677" i="9"/>
  <c r="E3677" i="9"/>
  <c r="F3677" i="9"/>
  <c r="H3677" i="9"/>
  <c r="J3677" i="9" s="1"/>
  <c r="I3677" i="9"/>
  <c r="A3678" i="9"/>
  <c r="B3678" i="9"/>
  <c r="C3678" i="9"/>
  <c r="E3678" i="9"/>
  <c r="F3678" i="9"/>
  <c r="H3678" i="9"/>
  <c r="J3678" i="9" s="1"/>
  <c r="I3678" i="9"/>
  <c r="A3679" i="9"/>
  <c r="B3679" i="9"/>
  <c r="C3679" i="9"/>
  <c r="E3679" i="9"/>
  <c r="F3679" i="9"/>
  <c r="H3679" i="9"/>
  <c r="J3679" i="9" s="1"/>
  <c r="I3679" i="9"/>
  <c r="A3680" i="9"/>
  <c r="B3680" i="9"/>
  <c r="C3680" i="9"/>
  <c r="E3680" i="9"/>
  <c r="F3680" i="9"/>
  <c r="H3680" i="9"/>
  <c r="J3680" i="9" s="1"/>
  <c r="I3680" i="9"/>
  <c r="A3681" i="9"/>
  <c r="B3681" i="9"/>
  <c r="C3681" i="9"/>
  <c r="E3681" i="9"/>
  <c r="F3681" i="9"/>
  <c r="H3681" i="9"/>
  <c r="J3681" i="9" s="1"/>
  <c r="I3681" i="9"/>
  <c r="A3682" i="9"/>
  <c r="B3682" i="9"/>
  <c r="C3682" i="9"/>
  <c r="E3682" i="9"/>
  <c r="F3682" i="9"/>
  <c r="H3682" i="9"/>
  <c r="J3682" i="9" s="1"/>
  <c r="I3682" i="9"/>
  <c r="A3683" i="9"/>
  <c r="B3683" i="9"/>
  <c r="C3683" i="9"/>
  <c r="E3683" i="9"/>
  <c r="F3683" i="9"/>
  <c r="H3683" i="9"/>
  <c r="J3683" i="9" s="1"/>
  <c r="I3683" i="9"/>
  <c r="A3684" i="9"/>
  <c r="B3684" i="9"/>
  <c r="C3684" i="9"/>
  <c r="E3684" i="9"/>
  <c r="F3684" i="9"/>
  <c r="H3684" i="9"/>
  <c r="J3684" i="9" s="1"/>
  <c r="I3684" i="9"/>
  <c r="A3685" i="9"/>
  <c r="B3685" i="9"/>
  <c r="C3685" i="9"/>
  <c r="E3685" i="9"/>
  <c r="F3685" i="9"/>
  <c r="H3685" i="9"/>
  <c r="J3685" i="9" s="1"/>
  <c r="I3685" i="9"/>
  <c r="A3686" i="9"/>
  <c r="B3686" i="9"/>
  <c r="C3686" i="9"/>
  <c r="E3686" i="9"/>
  <c r="F3686" i="9"/>
  <c r="H3686" i="9"/>
  <c r="J3686" i="9" s="1"/>
  <c r="I3686" i="9"/>
  <c r="A3687" i="9"/>
  <c r="B3687" i="9"/>
  <c r="C3687" i="9"/>
  <c r="E3687" i="9"/>
  <c r="F3687" i="9"/>
  <c r="H3687" i="9"/>
  <c r="J3687" i="9" s="1"/>
  <c r="I3687" i="9"/>
  <c r="A3688" i="9"/>
  <c r="B3688" i="9"/>
  <c r="C3688" i="9"/>
  <c r="E3688" i="9"/>
  <c r="F3688" i="9"/>
  <c r="H3688" i="9"/>
  <c r="J3688" i="9" s="1"/>
  <c r="I3688" i="9"/>
  <c r="A3689" i="9"/>
  <c r="B3689" i="9"/>
  <c r="C3689" i="9"/>
  <c r="E3689" i="9"/>
  <c r="F3689" i="9"/>
  <c r="H3689" i="9"/>
  <c r="J3689" i="9" s="1"/>
  <c r="I3689" i="9"/>
  <c r="A3690" i="9"/>
  <c r="B3690" i="9"/>
  <c r="C3690" i="9"/>
  <c r="E3690" i="9"/>
  <c r="F3690" i="9"/>
  <c r="H3690" i="9"/>
  <c r="J3690" i="9" s="1"/>
  <c r="I3690" i="9"/>
  <c r="A3691" i="9"/>
  <c r="B3691" i="9"/>
  <c r="C3691" i="9"/>
  <c r="E3691" i="9"/>
  <c r="F3691" i="9"/>
  <c r="H3691" i="9"/>
  <c r="J3691" i="9" s="1"/>
  <c r="I3691" i="9"/>
  <c r="A3692" i="9"/>
  <c r="B3692" i="9"/>
  <c r="C3692" i="9"/>
  <c r="E3692" i="9"/>
  <c r="F3692" i="9"/>
  <c r="H3692" i="9"/>
  <c r="J3692" i="9" s="1"/>
  <c r="I3692" i="9"/>
  <c r="A3693" i="9"/>
  <c r="B3693" i="9"/>
  <c r="C3693" i="9"/>
  <c r="E3693" i="9"/>
  <c r="F3693" i="9"/>
  <c r="H3693" i="9"/>
  <c r="J3693" i="9" s="1"/>
  <c r="I3693" i="9"/>
  <c r="A3694" i="9"/>
  <c r="B3694" i="9"/>
  <c r="C3694" i="9"/>
  <c r="E3694" i="9"/>
  <c r="F3694" i="9"/>
  <c r="H3694" i="9"/>
  <c r="J3694" i="9" s="1"/>
  <c r="I3694" i="9"/>
  <c r="A3695" i="9"/>
  <c r="B3695" i="9"/>
  <c r="C3695" i="9"/>
  <c r="E3695" i="9"/>
  <c r="F3695" i="9"/>
  <c r="H3695" i="9"/>
  <c r="J3695" i="9" s="1"/>
  <c r="I3695" i="9"/>
  <c r="A3696" i="9"/>
  <c r="B3696" i="9"/>
  <c r="C3696" i="9"/>
  <c r="E3696" i="9"/>
  <c r="F3696" i="9"/>
  <c r="H3696" i="9"/>
  <c r="J3696" i="9" s="1"/>
  <c r="I3696" i="9"/>
  <c r="A3697" i="9"/>
  <c r="B3697" i="9"/>
  <c r="C3697" i="9"/>
  <c r="E3697" i="9"/>
  <c r="F3697" i="9"/>
  <c r="H3697" i="9"/>
  <c r="J3697" i="9" s="1"/>
  <c r="I3697" i="9"/>
  <c r="A3698" i="9"/>
  <c r="B3698" i="9"/>
  <c r="C3698" i="9"/>
  <c r="E3698" i="9"/>
  <c r="F3698" i="9"/>
  <c r="H3698" i="9"/>
  <c r="J3698" i="9" s="1"/>
  <c r="I3698" i="9"/>
  <c r="A3699" i="9"/>
  <c r="B3699" i="9"/>
  <c r="C3699" i="9"/>
  <c r="E3699" i="9"/>
  <c r="F3699" i="9"/>
  <c r="H3699" i="9"/>
  <c r="J3699" i="9" s="1"/>
  <c r="I3699" i="9"/>
  <c r="A3700" i="9"/>
  <c r="B3700" i="9"/>
  <c r="C3700" i="9"/>
  <c r="E3700" i="9"/>
  <c r="F3700" i="9"/>
  <c r="H3700" i="9"/>
  <c r="J3700" i="9" s="1"/>
  <c r="I3700" i="9"/>
  <c r="A3701" i="9"/>
  <c r="B3701" i="9"/>
  <c r="C3701" i="9"/>
  <c r="E3701" i="9"/>
  <c r="F3701" i="9"/>
  <c r="H3701" i="9"/>
  <c r="J3701" i="9" s="1"/>
  <c r="I3701" i="9"/>
  <c r="A3702" i="9"/>
  <c r="B3702" i="9"/>
  <c r="C3702" i="9"/>
  <c r="E3702" i="9"/>
  <c r="F3702" i="9"/>
  <c r="H3702" i="9"/>
  <c r="J3702" i="9" s="1"/>
  <c r="I3702" i="9"/>
  <c r="A3703" i="9"/>
  <c r="B3703" i="9"/>
  <c r="C3703" i="9"/>
  <c r="E3703" i="9"/>
  <c r="F3703" i="9"/>
  <c r="H3703" i="9"/>
  <c r="J3703" i="9" s="1"/>
  <c r="I3703" i="9"/>
  <c r="A3704" i="9"/>
  <c r="B3704" i="9"/>
  <c r="C3704" i="9"/>
  <c r="E3704" i="9"/>
  <c r="F3704" i="9"/>
  <c r="H3704" i="9"/>
  <c r="J3704" i="9" s="1"/>
  <c r="I3704" i="9"/>
  <c r="A3705" i="9"/>
  <c r="B3705" i="9"/>
  <c r="C3705" i="9"/>
  <c r="E3705" i="9"/>
  <c r="F3705" i="9"/>
  <c r="H3705" i="9"/>
  <c r="J3705" i="9" s="1"/>
  <c r="I3705" i="9"/>
  <c r="A3706" i="9"/>
  <c r="B3706" i="9"/>
  <c r="C3706" i="9"/>
  <c r="E3706" i="9"/>
  <c r="F3706" i="9"/>
  <c r="H3706" i="9"/>
  <c r="J3706" i="9" s="1"/>
  <c r="I3706" i="9"/>
  <c r="A3707" i="9"/>
  <c r="B3707" i="9"/>
  <c r="C3707" i="9"/>
  <c r="E3707" i="9"/>
  <c r="F3707" i="9"/>
  <c r="H3707" i="9"/>
  <c r="J3707" i="9" s="1"/>
  <c r="I3707" i="9"/>
  <c r="A3708" i="9"/>
  <c r="B3708" i="9"/>
  <c r="C3708" i="9"/>
  <c r="E3708" i="9"/>
  <c r="F3708" i="9"/>
  <c r="H3708" i="9"/>
  <c r="J3708" i="9" s="1"/>
  <c r="I3708" i="9"/>
  <c r="A3709" i="9"/>
  <c r="B3709" i="9"/>
  <c r="C3709" i="9"/>
  <c r="E3709" i="9"/>
  <c r="F3709" i="9"/>
  <c r="H3709" i="9"/>
  <c r="J3709" i="9" s="1"/>
  <c r="I3709" i="9"/>
  <c r="A3710" i="9"/>
  <c r="B3710" i="9"/>
  <c r="C3710" i="9"/>
  <c r="E3710" i="9"/>
  <c r="F3710" i="9"/>
  <c r="H3710" i="9"/>
  <c r="J3710" i="9" s="1"/>
  <c r="I3710" i="9"/>
  <c r="A3711" i="9"/>
  <c r="B3711" i="9"/>
  <c r="C3711" i="9"/>
  <c r="E3711" i="9"/>
  <c r="F3711" i="9"/>
  <c r="H3711" i="9"/>
  <c r="J3711" i="9" s="1"/>
  <c r="I3711" i="9"/>
  <c r="A3712" i="9"/>
  <c r="B3712" i="9"/>
  <c r="C3712" i="9"/>
  <c r="E3712" i="9"/>
  <c r="F3712" i="9"/>
  <c r="H3712" i="9"/>
  <c r="J3712" i="9" s="1"/>
  <c r="I3712" i="9"/>
  <c r="A3713" i="9"/>
  <c r="B3713" i="9"/>
  <c r="C3713" i="9"/>
  <c r="E3713" i="9"/>
  <c r="F3713" i="9"/>
  <c r="H3713" i="9"/>
  <c r="J3713" i="9" s="1"/>
  <c r="I3713" i="9"/>
  <c r="A3714" i="9"/>
  <c r="B3714" i="9"/>
  <c r="C3714" i="9"/>
  <c r="E3714" i="9"/>
  <c r="F3714" i="9"/>
  <c r="H3714" i="9"/>
  <c r="J3714" i="9" s="1"/>
  <c r="I3714" i="9"/>
  <c r="A3715" i="9"/>
  <c r="B3715" i="9"/>
  <c r="C3715" i="9"/>
  <c r="E3715" i="9"/>
  <c r="F3715" i="9"/>
  <c r="H3715" i="9"/>
  <c r="J3715" i="9" s="1"/>
  <c r="I3715" i="9"/>
  <c r="A3716" i="9"/>
  <c r="B3716" i="9"/>
  <c r="C3716" i="9"/>
  <c r="E3716" i="9"/>
  <c r="F3716" i="9"/>
  <c r="H3716" i="9"/>
  <c r="J3716" i="9" s="1"/>
  <c r="I3716" i="9"/>
  <c r="A3717" i="9"/>
  <c r="B3717" i="9"/>
  <c r="C3717" i="9"/>
  <c r="E3717" i="9"/>
  <c r="F3717" i="9"/>
  <c r="H3717" i="9"/>
  <c r="J3717" i="9" s="1"/>
  <c r="I3717" i="9"/>
  <c r="A3718" i="9"/>
  <c r="B3718" i="9"/>
  <c r="C3718" i="9"/>
  <c r="E3718" i="9"/>
  <c r="F3718" i="9"/>
  <c r="H3718" i="9"/>
  <c r="J3718" i="9" s="1"/>
  <c r="I3718" i="9"/>
  <c r="A3719" i="9"/>
  <c r="B3719" i="9"/>
  <c r="C3719" i="9"/>
  <c r="E3719" i="9"/>
  <c r="F3719" i="9"/>
  <c r="H3719" i="9"/>
  <c r="J3719" i="9" s="1"/>
  <c r="I3719" i="9"/>
  <c r="A3720" i="9"/>
  <c r="B3720" i="9"/>
  <c r="C3720" i="9"/>
  <c r="E3720" i="9"/>
  <c r="F3720" i="9"/>
  <c r="H3720" i="9"/>
  <c r="J3720" i="9" s="1"/>
  <c r="I3720" i="9"/>
  <c r="A3721" i="9"/>
  <c r="B3721" i="9"/>
  <c r="C3721" i="9"/>
  <c r="E3721" i="9"/>
  <c r="F3721" i="9"/>
  <c r="H3721" i="9"/>
  <c r="J3721" i="9" s="1"/>
  <c r="I3721" i="9"/>
  <c r="A3722" i="9"/>
  <c r="B3722" i="9"/>
  <c r="C3722" i="9"/>
  <c r="E3722" i="9"/>
  <c r="F3722" i="9"/>
  <c r="H3722" i="9"/>
  <c r="J3722" i="9" s="1"/>
  <c r="I3722" i="9"/>
  <c r="A3723" i="9"/>
  <c r="B3723" i="9"/>
  <c r="C3723" i="9"/>
  <c r="E3723" i="9"/>
  <c r="F3723" i="9"/>
  <c r="H3723" i="9"/>
  <c r="J3723" i="9" s="1"/>
  <c r="I3723" i="9"/>
  <c r="A3724" i="9"/>
  <c r="B3724" i="9"/>
  <c r="C3724" i="9"/>
  <c r="E3724" i="9"/>
  <c r="F3724" i="9"/>
  <c r="H3724" i="9"/>
  <c r="J3724" i="9" s="1"/>
  <c r="I3724" i="9"/>
  <c r="A3725" i="9"/>
  <c r="B3725" i="9"/>
  <c r="C3725" i="9"/>
  <c r="E3725" i="9"/>
  <c r="F3725" i="9"/>
  <c r="H3725" i="9"/>
  <c r="J3725" i="9" s="1"/>
  <c r="I3725" i="9"/>
  <c r="A3726" i="9"/>
  <c r="B3726" i="9"/>
  <c r="C3726" i="9"/>
  <c r="E3726" i="9"/>
  <c r="F3726" i="9"/>
  <c r="H3726" i="9"/>
  <c r="J3726" i="9" s="1"/>
  <c r="I3726" i="9"/>
  <c r="A3727" i="9"/>
  <c r="B3727" i="9"/>
  <c r="C3727" i="9"/>
  <c r="E3727" i="9"/>
  <c r="F3727" i="9"/>
  <c r="H3727" i="9"/>
  <c r="J3727" i="9" s="1"/>
  <c r="I3727" i="9"/>
  <c r="A3728" i="9"/>
  <c r="B3728" i="9"/>
  <c r="C3728" i="9"/>
  <c r="E3728" i="9"/>
  <c r="F3728" i="9"/>
  <c r="H3728" i="9"/>
  <c r="J3728" i="9" s="1"/>
  <c r="I3728" i="9"/>
  <c r="A3729" i="9"/>
  <c r="B3729" i="9"/>
  <c r="C3729" i="9"/>
  <c r="E3729" i="9"/>
  <c r="F3729" i="9"/>
  <c r="H3729" i="9"/>
  <c r="J3729" i="9" s="1"/>
  <c r="I3729" i="9"/>
  <c r="A3730" i="9"/>
  <c r="B3730" i="9"/>
  <c r="C3730" i="9"/>
  <c r="E3730" i="9"/>
  <c r="F3730" i="9"/>
  <c r="H3730" i="9"/>
  <c r="J3730" i="9" s="1"/>
  <c r="I3730" i="9"/>
  <c r="A3731" i="9"/>
  <c r="B3731" i="9"/>
  <c r="C3731" i="9"/>
  <c r="E3731" i="9"/>
  <c r="F3731" i="9"/>
  <c r="H3731" i="9"/>
  <c r="J3731" i="9" s="1"/>
  <c r="I3731" i="9"/>
  <c r="A3732" i="9"/>
  <c r="B3732" i="9"/>
  <c r="C3732" i="9"/>
  <c r="E3732" i="9"/>
  <c r="F3732" i="9"/>
  <c r="H3732" i="9"/>
  <c r="J3732" i="9" s="1"/>
  <c r="I3732" i="9"/>
  <c r="A3733" i="9"/>
  <c r="B3733" i="9"/>
  <c r="C3733" i="9"/>
  <c r="E3733" i="9"/>
  <c r="F3733" i="9"/>
  <c r="H3733" i="9"/>
  <c r="J3733" i="9" s="1"/>
  <c r="I3733" i="9"/>
  <c r="A3734" i="9"/>
  <c r="B3734" i="9"/>
  <c r="C3734" i="9"/>
  <c r="E3734" i="9"/>
  <c r="F3734" i="9"/>
  <c r="H3734" i="9"/>
  <c r="J3734" i="9" s="1"/>
  <c r="I3734" i="9"/>
  <c r="A3735" i="9"/>
  <c r="B3735" i="9"/>
  <c r="C3735" i="9"/>
  <c r="E3735" i="9"/>
  <c r="F3735" i="9"/>
  <c r="H3735" i="9"/>
  <c r="J3735" i="9" s="1"/>
  <c r="I3735" i="9"/>
  <c r="A3736" i="9"/>
  <c r="B3736" i="9"/>
  <c r="C3736" i="9"/>
  <c r="E3736" i="9"/>
  <c r="F3736" i="9"/>
  <c r="H3736" i="9"/>
  <c r="J3736" i="9" s="1"/>
  <c r="I3736" i="9"/>
  <c r="A3737" i="9"/>
  <c r="B3737" i="9"/>
  <c r="C3737" i="9"/>
  <c r="E3737" i="9"/>
  <c r="F3737" i="9"/>
  <c r="H3737" i="9"/>
  <c r="J3737" i="9" s="1"/>
  <c r="I3737" i="9"/>
  <c r="A3738" i="9"/>
  <c r="B3738" i="9"/>
  <c r="C3738" i="9"/>
  <c r="E3738" i="9"/>
  <c r="F3738" i="9"/>
  <c r="H3738" i="9"/>
  <c r="J3738" i="9" s="1"/>
  <c r="I3738" i="9"/>
  <c r="A3739" i="9"/>
  <c r="B3739" i="9"/>
  <c r="C3739" i="9"/>
  <c r="E3739" i="9"/>
  <c r="F3739" i="9"/>
  <c r="H3739" i="9"/>
  <c r="J3739" i="9" s="1"/>
  <c r="I3739" i="9"/>
  <c r="A3740" i="9"/>
  <c r="B3740" i="9"/>
  <c r="C3740" i="9"/>
  <c r="E3740" i="9"/>
  <c r="F3740" i="9"/>
  <c r="H3740" i="9"/>
  <c r="J3740" i="9" s="1"/>
  <c r="I3740" i="9"/>
  <c r="A3741" i="9"/>
  <c r="B3741" i="9"/>
  <c r="C3741" i="9"/>
  <c r="E3741" i="9"/>
  <c r="F3741" i="9"/>
  <c r="H3741" i="9"/>
  <c r="J3741" i="9" s="1"/>
  <c r="I3741" i="9"/>
  <c r="A3742" i="9"/>
  <c r="B3742" i="9"/>
  <c r="C3742" i="9"/>
  <c r="E3742" i="9"/>
  <c r="F3742" i="9"/>
  <c r="H3742" i="9"/>
  <c r="J3742" i="9" s="1"/>
  <c r="I3742" i="9"/>
  <c r="A3743" i="9"/>
  <c r="B3743" i="9"/>
  <c r="C3743" i="9"/>
  <c r="E3743" i="9"/>
  <c r="F3743" i="9"/>
  <c r="H3743" i="9"/>
  <c r="J3743" i="9" s="1"/>
  <c r="I3743" i="9"/>
  <c r="A3744" i="9"/>
  <c r="B3744" i="9"/>
  <c r="C3744" i="9"/>
  <c r="E3744" i="9"/>
  <c r="F3744" i="9"/>
  <c r="H3744" i="9"/>
  <c r="J3744" i="9" s="1"/>
  <c r="I3744" i="9"/>
  <c r="A3745" i="9"/>
  <c r="B3745" i="9"/>
  <c r="C3745" i="9"/>
  <c r="E3745" i="9"/>
  <c r="F3745" i="9"/>
  <c r="H3745" i="9"/>
  <c r="J3745" i="9" s="1"/>
  <c r="I3745" i="9"/>
  <c r="A3746" i="9"/>
  <c r="B3746" i="9"/>
  <c r="C3746" i="9"/>
  <c r="E3746" i="9"/>
  <c r="F3746" i="9"/>
  <c r="H3746" i="9"/>
  <c r="J3746" i="9" s="1"/>
  <c r="I3746" i="9"/>
  <c r="A3747" i="9"/>
  <c r="B3747" i="9"/>
  <c r="C3747" i="9"/>
  <c r="E3747" i="9"/>
  <c r="F3747" i="9"/>
  <c r="H3747" i="9"/>
  <c r="J3747" i="9" s="1"/>
  <c r="I3747" i="9"/>
  <c r="A3748" i="9"/>
  <c r="B3748" i="9"/>
  <c r="C3748" i="9"/>
  <c r="E3748" i="9"/>
  <c r="F3748" i="9"/>
  <c r="H3748" i="9"/>
  <c r="J3748" i="9" s="1"/>
  <c r="I3748" i="9"/>
  <c r="A3749" i="9"/>
  <c r="B3749" i="9"/>
  <c r="C3749" i="9"/>
  <c r="E3749" i="9"/>
  <c r="F3749" i="9"/>
  <c r="H3749" i="9"/>
  <c r="J3749" i="9" s="1"/>
  <c r="I3749" i="9"/>
  <c r="A3750" i="9"/>
  <c r="B3750" i="9"/>
  <c r="C3750" i="9"/>
  <c r="E3750" i="9"/>
  <c r="F3750" i="9"/>
  <c r="H3750" i="9"/>
  <c r="J3750" i="9" s="1"/>
  <c r="I3750" i="9"/>
  <c r="A3751" i="9"/>
  <c r="B3751" i="9"/>
  <c r="C3751" i="9"/>
  <c r="E3751" i="9"/>
  <c r="F3751" i="9"/>
  <c r="H3751" i="9"/>
  <c r="J3751" i="9" s="1"/>
  <c r="I3751" i="9"/>
  <c r="A3752" i="9"/>
  <c r="B3752" i="9"/>
  <c r="C3752" i="9"/>
  <c r="E3752" i="9"/>
  <c r="F3752" i="9"/>
  <c r="H3752" i="9"/>
  <c r="J3752" i="9" s="1"/>
  <c r="I3752" i="9"/>
  <c r="A3753" i="9"/>
  <c r="B3753" i="9"/>
  <c r="C3753" i="9"/>
  <c r="E3753" i="9"/>
  <c r="F3753" i="9"/>
  <c r="H3753" i="9"/>
  <c r="J3753" i="9" s="1"/>
  <c r="I3753" i="9"/>
  <c r="A3754" i="9"/>
  <c r="B3754" i="9"/>
  <c r="C3754" i="9"/>
  <c r="E3754" i="9"/>
  <c r="F3754" i="9"/>
  <c r="H3754" i="9"/>
  <c r="J3754" i="9" s="1"/>
  <c r="I3754" i="9"/>
  <c r="A3755" i="9"/>
  <c r="B3755" i="9"/>
  <c r="C3755" i="9"/>
  <c r="E3755" i="9"/>
  <c r="F3755" i="9"/>
  <c r="H3755" i="9"/>
  <c r="J3755" i="9" s="1"/>
  <c r="I3755" i="9"/>
  <c r="A3756" i="9"/>
  <c r="B3756" i="9"/>
  <c r="C3756" i="9"/>
  <c r="E3756" i="9"/>
  <c r="F3756" i="9"/>
  <c r="H3756" i="9"/>
  <c r="J3756" i="9" s="1"/>
  <c r="I3756" i="9"/>
  <c r="A3757" i="9"/>
  <c r="B3757" i="9"/>
  <c r="C3757" i="9"/>
  <c r="E3757" i="9"/>
  <c r="F3757" i="9"/>
  <c r="H3757" i="9"/>
  <c r="J3757" i="9" s="1"/>
  <c r="I3757" i="9"/>
  <c r="A3758" i="9"/>
  <c r="B3758" i="9"/>
  <c r="C3758" i="9"/>
  <c r="E3758" i="9"/>
  <c r="F3758" i="9"/>
  <c r="H3758" i="9"/>
  <c r="J3758" i="9" s="1"/>
  <c r="I3758" i="9"/>
  <c r="A3759" i="9"/>
  <c r="B3759" i="9"/>
  <c r="C3759" i="9"/>
  <c r="E3759" i="9"/>
  <c r="F3759" i="9"/>
  <c r="H3759" i="9"/>
  <c r="J3759" i="9" s="1"/>
  <c r="I3759" i="9"/>
  <c r="A3760" i="9"/>
  <c r="B3760" i="9"/>
  <c r="C3760" i="9"/>
  <c r="E3760" i="9"/>
  <c r="F3760" i="9"/>
  <c r="H3760" i="9"/>
  <c r="J3760" i="9" s="1"/>
  <c r="I3760" i="9"/>
  <c r="A3761" i="9"/>
  <c r="B3761" i="9"/>
  <c r="C3761" i="9"/>
  <c r="E3761" i="9"/>
  <c r="F3761" i="9"/>
  <c r="H3761" i="9"/>
  <c r="J3761" i="9" s="1"/>
  <c r="I3761" i="9"/>
  <c r="A3762" i="9"/>
  <c r="B3762" i="9"/>
  <c r="C3762" i="9"/>
  <c r="E3762" i="9"/>
  <c r="F3762" i="9"/>
  <c r="H3762" i="9"/>
  <c r="J3762" i="9" s="1"/>
  <c r="I3762" i="9"/>
  <c r="A3763" i="9"/>
  <c r="B3763" i="9"/>
  <c r="C3763" i="9"/>
  <c r="E3763" i="9"/>
  <c r="F3763" i="9"/>
  <c r="H3763" i="9"/>
  <c r="J3763" i="9" s="1"/>
  <c r="I3763" i="9"/>
  <c r="A3764" i="9"/>
  <c r="B3764" i="9"/>
  <c r="C3764" i="9"/>
  <c r="E3764" i="9"/>
  <c r="F3764" i="9"/>
  <c r="H3764" i="9"/>
  <c r="J3764" i="9" s="1"/>
  <c r="I3764" i="9"/>
  <c r="A3765" i="9"/>
  <c r="B3765" i="9"/>
  <c r="C3765" i="9"/>
  <c r="E3765" i="9"/>
  <c r="F3765" i="9"/>
  <c r="H3765" i="9"/>
  <c r="J3765" i="9" s="1"/>
  <c r="I3765" i="9"/>
  <c r="A3766" i="9"/>
  <c r="B3766" i="9"/>
  <c r="C3766" i="9"/>
  <c r="E3766" i="9"/>
  <c r="F3766" i="9"/>
  <c r="H3766" i="9"/>
  <c r="J3766" i="9" s="1"/>
  <c r="I3766" i="9"/>
  <c r="A3767" i="9"/>
  <c r="B3767" i="9"/>
  <c r="C3767" i="9"/>
  <c r="E3767" i="9"/>
  <c r="F3767" i="9"/>
  <c r="H3767" i="9"/>
  <c r="J3767" i="9" s="1"/>
  <c r="I3767" i="9"/>
  <c r="A3768" i="9"/>
  <c r="B3768" i="9"/>
  <c r="C3768" i="9"/>
  <c r="E3768" i="9"/>
  <c r="F3768" i="9"/>
  <c r="H3768" i="9"/>
  <c r="J3768" i="9" s="1"/>
  <c r="I3768" i="9"/>
  <c r="A3769" i="9"/>
  <c r="B3769" i="9"/>
  <c r="C3769" i="9"/>
  <c r="E3769" i="9"/>
  <c r="F3769" i="9"/>
  <c r="H3769" i="9"/>
  <c r="J3769" i="9" s="1"/>
  <c r="I3769" i="9"/>
  <c r="A3770" i="9"/>
  <c r="B3770" i="9"/>
  <c r="C3770" i="9"/>
  <c r="E3770" i="9"/>
  <c r="F3770" i="9"/>
  <c r="H3770" i="9"/>
  <c r="J3770" i="9" s="1"/>
  <c r="I3770" i="9"/>
  <c r="A3771" i="9"/>
  <c r="B3771" i="9"/>
  <c r="C3771" i="9"/>
  <c r="E3771" i="9"/>
  <c r="F3771" i="9"/>
  <c r="H3771" i="9"/>
  <c r="J3771" i="9" s="1"/>
  <c r="I3771" i="9"/>
  <c r="A3772" i="9"/>
  <c r="B3772" i="9"/>
  <c r="C3772" i="9"/>
  <c r="E3772" i="9"/>
  <c r="F3772" i="9"/>
  <c r="H3772" i="9"/>
  <c r="J3772" i="9" s="1"/>
  <c r="I3772" i="9"/>
  <c r="A3773" i="9"/>
  <c r="B3773" i="9"/>
  <c r="C3773" i="9"/>
  <c r="E3773" i="9"/>
  <c r="F3773" i="9"/>
  <c r="H3773" i="9"/>
  <c r="J3773" i="9" s="1"/>
  <c r="I3773" i="9"/>
  <c r="A3774" i="9"/>
  <c r="B3774" i="9"/>
  <c r="C3774" i="9"/>
  <c r="E3774" i="9"/>
  <c r="F3774" i="9"/>
  <c r="H3774" i="9"/>
  <c r="J3774" i="9" s="1"/>
  <c r="I3774" i="9"/>
  <c r="A3775" i="9"/>
  <c r="B3775" i="9"/>
  <c r="C3775" i="9"/>
  <c r="E3775" i="9"/>
  <c r="F3775" i="9"/>
  <c r="H3775" i="9"/>
  <c r="J3775" i="9" s="1"/>
  <c r="I3775" i="9"/>
  <c r="A3776" i="9"/>
  <c r="B3776" i="9"/>
  <c r="C3776" i="9"/>
  <c r="E3776" i="9"/>
  <c r="F3776" i="9"/>
  <c r="H3776" i="9"/>
  <c r="J3776" i="9" s="1"/>
  <c r="I3776" i="9"/>
  <c r="A3777" i="9"/>
  <c r="B3777" i="9"/>
  <c r="C3777" i="9"/>
  <c r="E3777" i="9"/>
  <c r="F3777" i="9"/>
  <c r="H3777" i="9"/>
  <c r="J3777" i="9" s="1"/>
  <c r="I3777" i="9"/>
  <c r="A3778" i="9"/>
  <c r="B3778" i="9"/>
  <c r="C3778" i="9"/>
  <c r="E3778" i="9"/>
  <c r="F3778" i="9"/>
  <c r="H3778" i="9"/>
  <c r="J3778" i="9" s="1"/>
  <c r="I3778" i="9"/>
  <c r="A3779" i="9"/>
  <c r="B3779" i="9"/>
  <c r="C3779" i="9"/>
  <c r="E3779" i="9"/>
  <c r="F3779" i="9"/>
  <c r="H3779" i="9"/>
  <c r="J3779" i="9" s="1"/>
  <c r="I3779" i="9"/>
  <c r="A3780" i="9"/>
  <c r="B3780" i="9"/>
  <c r="C3780" i="9"/>
  <c r="E3780" i="9"/>
  <c r="F3780" i="9"/>
  <c r="H3780" i="9"/>
  <c r="J3780" i="9" s="1"/>
  <c r="I3780" i="9"/>
  <c r="A3781" i="9"/>
  <c r="B3781" i="9"/>
  <c r="C3781" i="9"/>
  <c r="E3781" i="9"/>
  <c r="F3781" i="9"/>
  <c r="H3781" i="9"/>
  <c r="J3781" i="9" s="1"/>
  <c r="I3781" i="9"/>
  <c r="A3782" i="9"/>
  <c r="B3782" i="9"/>
  <c r="C3782" i="9"/>
  <c r="E3782" i="9"/>
  <c r="F3782" i="9"/>
  <c r="H3782" i="9"/>
  <c r="J3782" i="9" s="1"/>
  <c r="I3782" i="9"/>
  <c r="A3783" i="9"/>
  <c r="B3783" i="9"/>
  <c r="C3783" i="9"/>
  <c r="E3783" i="9"/>
  <c r="F3783" i="9"/>
  <c r="H3783" i="9"/>
  <c r="J3783" i="9" s="1"/>
  <c r="I3783" i="9"/>
  <c r="A3784" i="9"/>
  <c r="B3784" i="9"/>
  <c r="C3784" i="9"/>
  <c r="E3784" i="9"/>
  <c r="F3784" i="9"/>
  <c r="H3784" i="9"/>
  <c r="J3784" i="9" s="1"/>
  <c r="I3784" i="9"/>
  <c r="A3785" i="9"/>
  <c r="B3785" i="9"/>
  <c r="C3785" i="9"/>
  <c r="E3785" i="9"/>
  <c r="F3785" i="9"/>
  <c r="H3785" i="9"/>
  <c r="J3785" i="9" s="1"/>
  <c r="I3785" i="9"/>
  <c r="A3786" i="9"/>
  <c r="B3786" i="9"/>
  <c r="C3786" i="9"/>
  <c r="E3786" i="9"/>
  <c r="F3786" i="9"/>
  <c r="H3786" i="9"/>
  <c r="J3786" i="9" s="1"/>
  <c r="I3786" i="9"/>
  <c r="A3787" i="9"/>
  <c r="B3787" i="9"/>
  <c r="C3787" i="9"/>
  <c r="E3787" i="9"/>
  <c r="F3787" i="9"/>
  <c r="H3787" i="9"/>
  <c r="J3787" i="9" s="1"/>
  <c r="I3787" i="9"/>
  <c r="A3788" i="9"/>
  <c r="B3788" i="9"/>
  <c r="C3788" i="9"/>
  <c r="E3788" i="9"/>
  <c r="F3788" i="9"/>
  <c r="H3788" i="9"/>
  <c r="J3788" i="9" s="1"/>
  <c r="I3788" i="9"/>
  <c r="A3789" i="9"/>
  <c r="B3789" i="9"/>
  <c r="C3789" i="9"/>
  <c r="E3789" i="9"/>
  <c r="F3789" i="9"/>
  <c r="H3789" i="9"/>
  <c r="J3789" i="9" s="1"/>
  <c r="I3789" i="9"/>
  <c r="A3790" i="9"/>
  <c r="B3790" i="9"/>
  <c r="C3790" i="9"/>
  <c r="E3790" i="9"/>
  <c r="F3790" i="9"/>
  <c r="H3790" i="9"/>
  <c r="J3790" i="9" s="1"/>
  <c r="I3790" i="9"/>
  <c r="A3791" i="9"/>
  <c r="B3791" i="9"/>
  <c r="C3791" i="9"/>
  <c r="E3791" i="9"/>
  <c r="F3791" i="9"/>
  <c r="H3791" i="9"/>
  <c r="J3791" i="9" s="1"/>
  <c r="I3791" i="9"/>
  <c r="A3792" i="9"/>
  <c r="B3792" i="9"/>
  <c r="C3792" i="9"/>
  <c r="E3792" i="9"/>
  <c r="F3792" i="9"/>
  <c r="H3792" i="9"/>
  <c r="J3792" i="9" s="1"/>
  <c r="I3792" i="9"/>
  <c r="A3793" i="9"/>
  <c r="B3793" i="9"/>
  <c r="C3793" i="9"/>
  <c r="E3793" i="9"/>
  <c r="F3793" i="9"/>
  <c r="H3793" i="9"/>
  <c r="J3793" i="9" s="1"/>
  <c r="I3793" i="9"/>
  <c r="A3794" i="9"/>
  <c r="B3794" i="9"/>
  <c r="C3794" i="9"/>
  <c r="E3794" i="9"/>
  <c r="F3794" i="9"/>
  <c r="H3794" i="9"/>
  <c r="J3794" i="9" s="1"/>
  <c r="I3794" i="9"/>
  <c r="A3795" i="9"/>
  <c r="B3795" i="9"/>
  <c r="C3795" i="9"/>
  <c r="E3795" i="9"/>
  <c r="F3795" i="9"/>
  <c r="H3795" i="9"/>
  <c r="J3795" i="9" s="1"/>
  <c r="I3795" i="9"/>
  <c r="A3796" i="9"/>
  <c r="B3796" i="9"/>
  <c r="C3796" i="9"/>
  <c r="E3796" i="9"/>
  <c r="F3796" i="9"/>
  <c r="H3796" i="9"/>
  <c r="J3796" i="9" s="1"/>
  <c r="I3796" i="9"/>
  <c r="A3797" i="9"/>
  <c r="B3797" i="9"/>
  <c r="C3797" i="9"/>
  <c r="E3797" i="9"/>
  <c r="F3797" i="9"/>
  <c r="H3797" i="9"/>
  <c r="J3797" i="9" s="1"/>
  <c r="I3797" i="9"/>
  <c r="A3798" i="9"/>
  <c r="B3798" i="9"/>
  <c r="C3798" i="9"/>
  <c r="E3798" i="9"/>
  <c r="F3798" i="9"/>
  <c r="H3798" i="9"/>
  <c r="J3798" i="9" s="1"/>
  <c r="I3798" i="9"/>
  <c r="A3799" i="9"/>
  <c r="B3799" i="9"/>
  <c r="C3799" i="9"/>
  <c r="E3799" i="9"/>
  <c r="F3799" i="9"/>
  <c r="H3799" i="9"/>
  <c r="J3799" i="9" s="1"/>
  <c r="I3799" i="9"/>
  <c r="A3800" i="9"/>
  <c r="B3800" i="9"/>
  <c r="C3800" i="9"/>
  <c r="E3800" i="9"/>
  <c r="F3800" i="9"/>
  <c r="H3800" i="9"/>
  <c r="J3800" i="9" s="1"/>
  <c r="I3800" i="9"/>
  <c r="A3801" i="9"/>
  <c r="B3801" i="9"/>
  <c r="C3801" i="9"/>
  <c r="E3801" i="9"/>
  <c r="F3801" i="9"/>
  <c r="H3801" i="9"/>
  <c r="J3801" i="9" s="1"/>
  <c r="I3801" i="9"/>
  <c r="A3802" i="9"/>
  <c r="B3802" i="9"/>
  <c r="C3802" i="9"/>
  <c r="E3802" i="9"/>
  <c r="F3802" i="9"/>
  <c r="H3802" i="9"/>
  <c r="J3802" i="9" s="1"/>
  <c r="I3802" i="9"/>
  <c r="A3803" i="9"/>
  <c r="B3803" i="9"/>
  <c r="C3803" i="9"/>
  <c r="E3803" i="9"/>
  <c r="F3803" i="9"/>
  <c r="H3803" i="9"/>
  <c r="J3803" i="9" s="1"/>
  <c r="I3803" i="9"/>
  <c r="A3804" i="9"/>
  <c r="B3804" i="9"/>
  <c r="C3804" i="9"/>
  <c r="E3804" i="9"/>
  <c r="F3804" i="9"/>
  <c r="H3804" i="9"/>
  <c r="J3804" i="9" s="1"/>
  <c r="I3804" i="9"/>
  <c r="A3805" i="9"/>
  <c r="B3805" i="9"/>
  <c r="C3805" i="9"/>
  <c r="E3805" i="9"/>
  <c r="F3805" i="9"/>
  <c r="H3805" i="9"/>
  <c r="J3805" i="9" s="1"/>
  <c r="I3805" i="9"/>
  <c r="A3806" i="9"/>
  <c r="B3806" i="9"/>
  <c r="C3806" i="9"/>
  <c r="E3806" i="9"/>
  <c r="F3806" i="9"/>
  <c r="H3806" i="9"/>
  <c r="J3806" i="9" s="1"/>
  <c r="I3806" i="9"/>
  <c r="A3807" i="9"/>
  <c r="B3807" i="9"/>
  <c r="C3807" i="9"/>
  <c r="E3807" i="9"/>
  <c r="F3807" i="9"/>
  <c r="H3807" i="9"/>
  <c r="J3807" i="9" s="1"/>
  <c r="I3807" i="9"/>
  <c r="A3808" i="9"/>
  <c r="B3808" i="9"/>
  <c r="C3808" i="9"/>
  <c r="E3808" i="9"/>
  <c r="F3808" i="9"/>
  <c r="H3808" i="9"/>
  <c r="J3808" i="9" s="1"/>
  <c r="I3808" i="9"/>
  <c r="A3809" i="9"/>
  <c r="B3809" i="9"/>
  <c r="C3809" i="9"/>
  <c r="E3809" i="9"/>
  <c r="F3809" i="9"/>
  <c r="H3809" i="9"/>
  <c r="J3809" i="9" s="1"/>
  <c r="I3809" i="9"/>
  <c r="A3810" i="9"/>
  <c r="B3810" i="9"/>
  <c r="C3810" i="9"/>
  <c r="E3810" i="9"/>
  <c r="F3810" i="9"/>
  <c r="H3810" i="9"/>
  <c r="J3810" i="9" s="1"/>
  <c r="I3810" i="9"/>
  <c r="A3811" i="9"/>
  <c r="B3811" i="9"/>
  <c r="C3811" i="9"/>
  <c r="E3811" i="9"/>
  <c r="F3811" i="9"/>
  <c r="H3811" i="9"/>
  <c r="J3811" i="9" s="1"/>
  <c r="I3811" i="9"/>
  <c r="A3812" i="9"/>
  <c r="B3812" i="9"/>
  <c r="C3812" i="9"/>
  <c r="E3812" i="9"/>
  <c r="F3812" i="9"/>
  <c r="H3812" i="9"/>
  <c r="J3812" i="9" s="1"/>
  <c r="I3812" i="9"/>
  <c r="A3813" i="9"/>
  <c r="B3813" i="9"/>
  <c r="C3813" i="9"/>
  <c r="E3813" i="9"/>
  <c r="F3813" i="9"/>
  <c r="H3813" i="9"/>
  <c r="J3813" i="9" s="1"/>
  <c r="I3813" i="9"/>
  <c r="A3814" i="9"/>
  <c r="B3814" i="9"/>
  <c r="C3814" i="9"/>
  <c r="E3814" i="9"/>
  <c r="F3814" i="9"/>
  <c r="H3814" i="9"/>
  <c r="J3814" i="9" s="1"/>
  <c r="I3814" i="9"/>
  <c r="A3815" i="9"/>
  <c r="B3815" i="9"/>
  <c r="C3815" i="9"/>
  <c r="E3815" i="9"/>
  <c r="F3815" i="9"/>
  <c r="H3815" i="9"/>
  <c r="J3815" i="9" s="1"/>
  <c r="I3815" i="9"/>
  <c r="A3816" i="9"/>
  <c r="B3816" i="9"/>
  <c r="C3816" i="9"/>
  <c r="E3816" i="9"/>
  <c r="F3816" i="9"/>
  <c r="H3816" i="9"/>
  <c r="J3816" i="9" s="1"/>
  <c r="I3816" i="9"/>
  <c r="A3817" i="9"/>
  <c r="B3817" i="9"/>
  <c r="C3817" i="9"/>
  <c r="E3817" i="9"/>
  <c r="F3817" i="9"/>
  <c r="H3817" i="9"/>
  <c r="J3817" i="9" s="1"/>
  <c r="I3817" i="9"/>
  <c r="A3818" i="9"/>
  <c r="B3818" i="9"/>
  <c r="C3818" i="9"/>
  <c r="E3818" i="9"/>
  <c r="F3818" i="9"/>
  <c r="H3818" i="9"/>
  <c r="J3818" i="9" s="1"/>
  <c r="I3818" i="9"/>
  <c r="A3819" i="9"/>
  <c r="B3819" i="9"/>
  <c r="C3819" i="9"/>
  <c r="E3819" i="9"/>
  <c r="F3819" i="9"/>
  <c r="H3819" i="9"/>
  <c r="J3819" i="9" s="1"/>
  <c r="I3819" i="9"/>
  <c r="A3820" i="9"/>
  <c r="B3820" i="9"/>
  <c r="C3820" i="9"/>
  <c r="E3820" i="9"/>
  <c r="F3820" i="9"/>
  <c r="H3820" i="9"/>
  <c r="J3820" i="9" s="1"/>
  <c r="I3820" i="9"/>
  <c r="A3821" i="9"/>
  <c r="B3821" i="9"/>
  <c r="C3821" i="9"/>
  <c r="E3821" i="9"/>
  <c r="F3821" i="9"/>
  <c r="H3821" i="9"/>
  <c r="J3821" i="9" s="1"/>
  <c r="I3821" i="9"/>
  <c r="A3822" i="9"/>
  <c r="B3822" i="9"/>
  <c r="C3822" i="9"/>
  <c r="E3822" i="9"/>
  <c r="F3822" i="9"/>
  <c r="H3822" i="9"/>
  <c r="J3822" i="9" s="1"/>
  <c r="I3822" i="9"/>
  <c r="A3823" i="9"/>
  <c r="B3823" i="9"/>
  <c r="C3823" i="9"/>
  <c r="E3823" i="9"/>
  <c r="F3823" i="9"/>
  <c r="H3823" i="9"/>
  <c r="J3823" i="9" s="1"/>
  <c r="I3823" i="9"/>
  <c r="A3824" i="9"/>
  <c r="B3824" i="9"/>
  <c r="C3824" i="9"/>
  <c r="E3824" i="9"/>
  <c r="F3824" i="9"/>
  <c r="H3824" i="9"/>
  <c r="J3824" i="9" s="1"/>
  <c r="I3824" i="9"/>
  <c r="A3825" i="9"/>
  <c r="B3825" i="9"/>
  <c r="C3825" i="9"/>
  <c r="E3825" i="9"/>
  <c r="F3825" i="9"/>
  <c r="H3825" i="9"/>
  <c r="J3825" i="9" s="1"/>
  <c r="I3825" i="9"/>
  <c r="A3826" i="9"/>
  <c r="B3826" i="9"/>
  <c r="C3826" i="9"/>
  <c r="E3826" i="9"/>
  <c r="F3826" i="9"/>
  <c r="H3826" i="9"/>
  <c r="J3826" i="9" s="1"/>
  <c r="I3826" i="9"/>
  <c r="A3827" i="9"/>
  <c r="B3827" i="9"/>
  <c r="C3827" i="9"/>
  <c r="E3827" i="9"/>
  <c r="F3827" i="9"/>
  <c r="H3827" i="9"/>
  <c r="J3827" i="9" s="1"/>
  <c r="I3827" i="9"/>
  <c r="A3828" i="9"/>
  <c r="B3828" i="9"/>
  <c r="C3828" i="9"/>
  <c r="E3828" i="9"/>
  <c r="F3828" i="9"/>
  <c r="H3828" i="9"/>
  <c r="J3828" i="9" s="1"/>
  <c r="I3828" i="9"/>
  <c r="A3829" i="9"/>
  <c r="B3829" i="9"/>
  <c r="C3829" i="9"/>
  <c r="E3829" i="9"/>
  <c r="F3829" i="9"/>
  <c r="H3829" i="9"/>
  <c r="J3829" i="9" s="1"/>
  <c r="I3829" i="9"/>
  <c r="A3830" i="9"/>
  <c r="B3830" i="9"/>
  <c r="C3830" i="9"/>
  <c r="E3830" i="9"/>
  <c r="F3830" i="9"/>
  <c r="H3830" i="9"/>
  <c r="J3830" i="9" s="1"/>
  <c r="I3830" i="9"/>
  <c r="A3831" i="9"/>
  <c r="B3831" i="9"/>
  <c r="C3831" i="9"/>
  <c r="E3831" i="9"/>
  <c r="F3831" i="9"/>
  <c r="H3831" i="9"/>
  <c r="J3831" i="9" s="1"/>
  <c r="I3831" i="9"/>
  <c r="A3832" i="9"/>
  <c r="B3832" i="9"/>
  <c r="C3832" i="9"/>
  <c r="E3832" i="9"/>
  <c r="F3832" i="9"/>
  <c r="H3832" i="9"/>
  <c r="J3832" i="9" s="1"/>
  <c r="I3832" i="9"/>
  <c r="A3833" i="9"/>
  <c r="B3833" i="9"/>
  <c r="C3833" i="9"/>
  <c r="E3833" i="9"/>
  <c r="F3833" i="9"/>
  <c r="H3833" i="9"/>
  <c r="J3833" i="9" s="1"/>
  <c r="I3833" i="9"/>
  <c r="A3834" i="9"/>
  <c r="B3834" i="9"/>
  <c r="C3834" i="9"/>
  <c r="E3834" i="9"/>
  <c r="F3834" i="9"/>
  <c r="H3834" i="9"/>
  <c r="J3834" i="9" s="1"/>
  <c r="I3834" i="9"/>
  <c r="A3835" i="9"/>
  <c r="B3835" i="9"/>
  <c r="C3835" i="9"/>
  <c r="E3835" i="9"/>
  <c r="F3835" i="9"/>
  <c r="H3835" i="9"/>
  <c r="J3835" i="9" s="1"/>
  <c r="I3835" i="9"/>
  <c r="A3836" i="9"/>
  <c r="B3836" i="9"/>
  <c r="C3836" i="9"/>
  <c r="E3836" i="9"/>
  <c r="F3836" i="9"/>
  <c r="H3836" i="9"/>
  <c r="J3836" i="9" s="1"/>
  <c r="I3836" i="9"/>
  <c r="A3837" i="9"/>
  <c r="B3837" i="9"/>
  <c r="C3837" i="9"/>
  <c r="E3837" i="9"/>
  <c r="F3837" i="9"/>
  <c r="H3837" i="9"/>
  <c r="J3837" i="9" s="1"/>
  <c r="I3837" i="9"/>
  <c r="A3838" i="9"/>
  <c r="B3838" i="9"/>
  <c r="C3838" i="9"/>
  <c r="E3838" i="9"/>
  <c r="F3838" i="9"/>
  <c r="H3838" i="9"/>
  <c r="J3838" i="9" s="1"/>
  <c r="I3838" i="9"/>
  <c r="A3839" i="9"/>
  <c r="B3839" i="9"/>
  <c r="C3839" i="9"/>
  <c r="E3839" i="9"/>
  <c r="F3839" i="9"/>
  <c r="H3839" i="9"/>
  <c r="J3839" i="9" s="1"/>
  <c r="I3839" i="9"/>
  <c r="A3840" i="9"/>
  <c r="B3840" i="9"/>
  <c r="C3840" i="9"/>
  <c r="E3840" i="9"/>
  <c r="F3840" i="9"/>
  <c r="H3840" i="9"/>
  <c r="J3840" i="9" s="1"/>
  <c r="I3840" i="9"/>
  <c r="A3841" i="9"/>
  <c r="B3841" i="9"/>
  <c r="C3841" i="9"/>
  <c r="E3841" i="9"/>
  <c r="F3841" i="9"/>
  <c r="H3841" i="9"/>
  <c r="J3841" i="9" s="1"/>
  <c r="I3841" i="9"/>
  <c r="A3842" i="9"/>
  <c r="B3842" i="9"/>
  <c r="C3842" i="9"/>
  <c r="E3842" i="9"/>
  <c r="F3842" i="9"/>
  <c r="H3842" i="9"/>
  <c r="J3842" i="9" s="1"/>
  <c r="I3842" i="9"/>
  <c r="A3843" i="9"/>
  <c r="B3843" i="9"/>
  <c r="C3843" i="9"/>
  <c r="E3843" i="9"/>
  <c r="F3843" i="9"/>
  <c r="H3843" i="9"/>
  <c r="J3843" i="9" s="1"/>
  <c r="I3843" i="9"/>
  <c r="A3844" i="9"/>
  <c r="B3844" i="9"/>
  <c r="C3844" i="9"/>
  <c r="E3844" i="9"/>
  <c r="F3844" i="9"/>
  <c r="H3844" i="9"/>
  <c r="J3844" i="9" s="1"/>
  <c r="I3844" i="9"/>
  <c r="A3845" i="9"/>
  <c r="B3845" i="9"/>
  <c r="C3845" i="9"/>
  <c r="E3845" i="9"/>
  <c r="F3845" i="9"/>
  <c r="H3845" i="9"/>
  <c r="J3845" i="9" s="1"/>
  <c r="I3845" i="9"/>
  <c r="A3846" i="9"/>
  <c r="B3846" i="9"/>
  <c r="C3846" i="9"/>
  <c r="E3846" i="9"/>
  <c r="F3846" i="9"/>
  <c r="H3846" i="9"/>
  <c r="J3846" i="9" s="1"/>
  <c r="I3846" i="9"/>
  <c r="A3847" i="9"/>
  <c r="B3847" i="9"/>
  <c r="C3847" i="9"/>
  <c r="E3847" i="9"/>
  <c r="F3847" i="9"/>
  <c r="H3847" i="9"/>
  <c r="J3847" i="9" s="1"/>
  <c r="I3847" i="9"/>
  <c r="A3848" i="9"/>
  <c r="B3848" i="9"/>
  <c r="C3848" i="9"/>
  <c r="E3848" i="9"/>
  <c r="F3848" i="9"/>
  <c r="H3848" i="9"/>
  <c r="J3848" i="9" s="1"/>
  <c r="I3848" i="9"/>
  <c r="A3849" i="9"/>
  <c r="B3849" i="9"/>
  <c r="C3849" i="9"/>
  <c r="E3849" i="9"/>
  <c r="F3849" i="9"/>
  <c r="H3849" i="9"/>
  <c r="J3849" i="9" s="1"/>
  <c r="I3849" i="9"/>
  <c r="A3850" i="9"/>
  <c r="B3850" i="9"/>
  <c r="C3850" i="9"/>
  <c r="E3850" i="9"/>
  <c r="F3850" i="9"/>
  <c r="H3850" i="9"/>
  <c r="J3850" i="9" s="1"/>
  <c r="I3850" i="9"/>
  <c r="A3851" i="9"/>
  <c r="B3851" i="9"/>
  <c r="C3851" i="9"/>
  <c r="E3851" i="9"/>
  <c r="F3851" i="9"/>
  <c r="H3851" i="9"/>
  <c r="J3851" i="9" s="1"/>
  <c r="I3851" i="9"/>
  <c r="A3852" i="9"/>
  <c r="B3852" i="9"/>
  <c r="C3852" i="9"/>
  <c r="E3852" i="9"/>
  <c r="F3852" i="9"/>
  <c r="H3852" i="9"/>
  <c r="J3852" i="9" s="1"/>
  <c r="I3852" i="9"/>
  <c r="A3853" i="9"/>
  <c r="B3853" i="9"/>
  <c r="C3853" i="9"/>
  <c r="E3853" i="9"/>
  <c r="F3853" i="9"/>
  <c r="H3853" i="9"/>
  <c r="J3853" i="9" s="1"/>
  <c r="I3853" i="9"/>
  <c r="A3854" i="9"/>
  <c r="B3854" i="9"/>
  <c r="C3854" i="9"/>
  <c r="E3854" i="9"/>
  <c r="F3854" i="9"/>
  <c r="H3854" i="9"/>
  <c r="J3854" i="9" s="1"/>
  <c r="I3854" i="9"/>
  <c r="A3855" i="9"/>
  <c r="B3855" i="9"/>
  <c r="C3855" i="9"/>
  <c r="E3855" i="9"/>
  <c r="F3855" i="9"/>
  <c r="H3855" i="9"/>
  <c r="J3855" i="9" s="1"/>
  <c r="I3855" i="9"/>
  <c r="A3856" i="9"/>
  <c r="B3856" i="9"/>
  <c r="C3856" i="9"/>
  <c r="E3856" i="9"/>
  <c r="F3856" i="9"/>
  <c r="H3856" i="9"/>
  <c r="J3856" i="9" s="1"/>
  <c r="I3856" i="9"/>
  <c r="A3857" i="9"/>
  <c r="B3857" i="9"/>
  <c r="C3857" i="9"/>
  <c r="E3857" i="9"/>
  <c r="F3857" i="9"/>
  <c r="H3857" i="9"/>
  <c r="J3857" i="9" s="1"/>
  <c r="I3857" i="9"/>
  <c r="A3858" i="9"/>
  <c r="B3858" i="9"/>
  <c r="C3858" i="9"/>
  <c r="E3858" i="9"/>
  <c r="F3858" i="9"/>
  <c r="H3858" i="9"/>
  <c r="J3858" i="9" s="1"/>
  <c r="I3858" i="9"/>
  <c r="A3859" i="9"/>
  <c r="B3859" i="9"/>
  <c r="C3859" i="9"/>
  <c r="E3859" i="9"/>
  <c r="F3859" i="9"/>
  <c r="H3859" i="9"/>
  <c r="J3859" i="9" s="1"/>
  <c r="I3859" i="9"/>
  <c r="A3860" i="9"/>
  <c r="B3860" i="9"/>
  <c r="C3860" i="9"/>
  <c r="E3860" i="9"/>
  <c r="F3860" i="9"/>
  <c r="H3860" i="9"/>
  <c r="J3860" i="9" s="1"/>
  <c r="I3860" i="9"/>
  <c r="A3861" i="9"/>
  <c r="B3861" i="9"/>
  <c r="C3861" i="9"/>
  <c r="E3861" i="9"/>
  <c r="F3861" i="9"/>
  <c r="H3861" i="9"/>
  <c r="J3861" i="9" s="1"/>
  <c r="I3861" i="9"/>
  <c r="A3862" i="9"/>
  <c r="B3862" i="9"/>
  <c r="C3862" i="9"/>
  <c r="E3862" i="9"/>
  <c r="F3862" i="9"/>
  <c r="H3862" i="9"/>
  <c r="J3862" i="9" s="1"/>
  <c r="I3862" i="9"/>
  <c r="A3863" i="9"/>
  <c r="B3863" i="9"/>
  <c r="C3863" i="9"/>
  <c r="E3863" i="9"/>
  <c r="F3863" i="9"/>
  <c r="H3863" i="9"/>
  <c r="J3863" i="9" s="1"/>
  <c r="I3863" i="9"/>
  <c r="A3864" i="9"/>
  <c r="B3864" i="9"/>
  <c r="C3864" i="9"/>
  <c r="E3864" i="9"/>
  <c r="F3864" i="9"/>
  <c r="H3864" i="9"/>
  <c r="J3864" i="9" s="1"/>
  <c r="I3864" i="9"/>
  <c r="A3865" i="9"/>
  <c r="B3865" i="9"/>
  <c r="C3865" i="9"/>
  <c r="E3865" i="9"/>
  <c r="F3865" i="9"/>
  <c r="H3865" i="9"/>
  <c r="J3865" i="9" s="1"/>
  <c r="I3865" i="9"/>
  <c r="A3866" i="9"/>
  <c r="B3866" i="9"/>
  <c r="C3866" i="9"/>
  <c r="E3866" i="9"/>
  <c r="F3866" i="9"/>
  <c r="H3866" i="9"/>
  <c r="J3866" i="9" s="1"/>
  <c r="I3866" i="9"/>
  <c r="A3867" i="9"/>
  <c r="B3867" i="9"/>
  <c r="C3867" i="9"/>
  <c r="E3867" i="9"/>
  <c r="F3867" i="9"/>
  <c r="H3867" i="9"/>
  <c r="J3867" i="9" s="1"/>
  <c r="I3867" i="9"/>
  <c r="A3868" i="9"/>
  <c r="B3868" i="9"/>
  <c r="C3868" i="9"/>
  <c r="E3868" i="9"/>
  <c r="F3868" i="9"/>
  <c r="H3868" i="9"/>
  <c r="J3868" i="9" s="1"/>
  <c r="I3868" i="9"/>
  <c r="A3869" i="9"/>
  <c r="B3869" i="9"/>
  <c r="C3869" i="9"/>
  <c r="E3869" i="9"/>
  <c r="F3869" i="9"/>
  <c r="H3869" i="9"/>
  <c r="J3869" i="9" s="1"/>
  <c r="I3869" i="9"/>
  <c r="A3870" i="9"/>
  <c r="B3870" i="9"/>
  <c r="C3870" i="9"/>
  <c r="E3870" i="9"/>
  <c r="F3870" i="9"/>
  <c r="H3870" i="9"/>
  <c r="J3870" i="9" s="1"/>
  <c r="I3870" i="9"/>
  <c r="A3871" i="9"/>
  <c r="B3871" i="9"/>
  <c r="C3871" i="9"/>
  <c r="E3871" i="9"/>
  <c r="F3871" i="9"/>
  <c r="H3871" i="9"/>
  <c r="J3871" i="9" s="1"/>
  <c r="I3871" i="9"/>
  <c r="A3872" i="9"/>
  <c r="B3872" i="9"/>
  <c r="C3872" i="9"/>
  <c r="E3872" i="9"/>
  <c r="F3872" i="9"/>
  <c r="H3872" i="9"/>
  <c r="J3872" i="9" s="1"/>
  <c r="I3872" i="9"/>
  <c r="A3873" i="9"/>
  <c r="B3873" i="9"/>
  <c r="C3873" i="9"/>
  <c r="E3873" i="9"/>
  <c r="F3873" i="9"/>
  <c r="H3873" i="9"/>
  <c r="J3873" i="9" s="1"/>
  <c r="I3873" i="9"/>
  <c r="A3874" i="9"/>
  <c r="B3874" i="9"/>
  <c r="C3874" i="9"/>
  <c r="E3874" i="9"/>
  <c r="F3874" i="9"/>
  <c r="H3874" i="9"/>
  <c r="J3874" i="9" s="1"/>
  <c r="I3874" i="9"/>
  <c r="A3875" i="9"/>
  <c r="B3875" i="9"/>
  <c r="C3875" i="9"/>
  <c r="E3875" i="9"/>
  <c r="F3875" i="9"/>
  <c r="H3875" i="9"/>
  <c r="J3875" i="9" s="1"/>
  <c r="I3875" i="9"/>
  <c r="A3876" i="9"/>
  <c r="B3876" i="9"/>
  <c r="C3876" i="9"/>
  <c r="E3876" i="9"/>
  <c r="F3876" i="9"/>
  <c r="H3876" i="9"/>
  <c r="J3876" i="9" s="1"/>
  <c r="I3876" i="9"/>
  <c r="A3877" i="9"/>
  <c r="B3877" i="9"/>
  <c r="C3877" i="9"/>
  <c r="E3877" i="9"/>
  <c r="F3877" i="9"/>
  <c r="H3877" i="9"/>
  <c r="J3877" i="9" s="1"/>
  <c r="I3877" i="9"/>
  <c r="A3878" i="9"/>
  <c r="B3878" i="9"/>
  <c r="C3878" i="9"/>
  <c r="E3878" i="9"/>
  <c r="F3878" i="9"/>
  <c r="H3878" i="9"/>
  <c r="J3878" i="9" s="1"/>
  <c r="I3878" i="9"/>
  <c r="A3879" i="9"/>
  <c r="B3879" i="9"/>
  <c r="C3879" i="9"/>
  <c r="E3879" i="9"/>
  <c r="F3879" i="9"/>
  <c r="H3879" i="9"/>
  <c r="J3879" i="9" s="1"/>
  <c r="I3879" i="9"/>
  <c r="A3880" i="9"/>
  <c r="B3880" i="9"/>
  <c r="C3880" i="9"/>
  <c r="E3880" i="9"/>
  <c r="F3880" i="9"/>
  <c r="H3880" i="9"/>
  <c r="J3880" i="9" s="1"/>
  <c r="I3880" i="9"/>
  <c r="A3881" i="9"/>
  <c r="B3881" i="9"/>
  <c r="C3881" i="9"/>
  <c r="E3881" i="9"/>
  <c r="F3881" i="9"/>
  <c r="H3881" i="9"/>
  <c r="J3881" i="9" s="1"/>
  <c r="I3881" i="9"/>
  <c r="A3882" i="9"/>
  <c r="B3882" i="9"/>
  <c r="C3882" i="9"/>
  <c r="E3882" i="9"/>
  <c r="F3882" i="9"/>
  <c r="H3882" i="9"/>
  <c r="J3882" i="9" s="1"/>
  <c r="I3882" i="9"/>
  <c r="A3883" i="9"/>
  <c r="B3883" i="9"/>
  <c r="C3883" i="9"/>
  <c r="E3883" i="9"/>
  <c r="F3883" i="9"/>
  <c r="H3883" i="9"/>
  <c r="J3883" i="9" s="1"/>
  <c r="I3883" i="9"/>
  <c r="A3884" i="9"/>
  <c r="B3884" i="9"/>
  <c r="C3884" i="9"/>
  <c r="E3884" i="9"/>
  <c r="F3884" i="9"/>
  <c r="H3884" i="9"/>
  <c r="J3884" i="9" s="1"/>
  <c r="I3884" i="9"/>
  <c r="A3885" i="9"/>
  <c r="B3885" i="9"/>
  <c r="C3885" i="9"/>
  <c r="E3885" i="9"/>
  <c r="F3885" i="9"/>
  <c r="H3885" i="9"/>
  <c r="J3885" i="9" s="1"/>
  <c r="I3885" i="9"/>
  <c r="A3886" i="9"/>
  <c r="B3886" i="9"/>
  <c r="C3886" i="9"/>
  <c r="E3886" i="9"/>
  <c r="F3886" i="9"/>
  <c r="H3886" i="9"/>
  <c r="J3886" i="9" s="1"/>
  <c r="I3886" i="9"/>
  <c r="A3887" i="9"/>
  <c r="B3887" i="9"/>
  <c r="C3887" i="9"/>
  <c r="E3887" i="9"/>
  <c r="F3887" i="9"/>
  <c r="H3887" i="9"/>
  <c r="J3887" i="9" s="1"/>
  <c r="I3887" i="9"/>
  <c r="A3888" i="9"/>
  <c r="B3888" i="9"/>
  <c r="C3888" i="9"/>
  <c r="E3888" i="9"/>
  <c r="F3888" i="9"/>
  <c r="H3888" i="9"/>
  <c r="J3888" i="9" s="1"/>
  <c r="I3888" i="9"/>
  <c r="A3889" i="9"/>
  <c r="B3889" i="9"/>
  <c r="C3889" i="9"/>
  <c r="E3889" i="9"/>
  <c r="F3889" i="9"/>
  <c r="H3889" i="9"/>
  <c r="J3889" i="9" s="1"/>
  <c r="I3889" i="9"/>
  <c r="A3890" i="9"/>
  <c r="B3890" i="9"/>
  <c r="C3890" i="9"/>
  <c r="E3890" i="9"/>
  <c r="F3890" i="9"/>
  <c r="H3890" i="9"/>
  <c r="J3890" i="9" s="1"/>
  <c r="I3890" i="9"/>
  <c r="A3891" i="9"/>
  <c r="B3891" i="9"/>
  <c r="C3891" i="9"/>
  <c r="E3891" i="9"/>
  <c r="F3891" i="9"/>
  <c r="H3891" i="9"/>
  <c r="J3891" i="9" s="1"/>
  <c r="I3891" i="9"/>
  <c r="A3892" i="9"/>
  <c r="B3892" i="9"/>
  <c r="C3892" i="9"/>
  <c r="E3892" i="9"/>
  <c r="F3892" i="9"/>
  <c r="H3892" i="9"/>
  <c r="J3892" i="9" s="1"/>
  <c r="I3892" i="9"/>
  <c r="A3893" i="9"/>
  <c r="B3893" i="9"/>
  <c r="C3893" i="9"/>
  <c r="E3893" i="9"/>
  <c r="F3893" i="9"/>
  <c r="H3893" i="9"/>
  <c r="J3893" i="9" s="1"/>
  <c r="I3893" i="9"/>
  <c r="A3894" i="9"/>
  <c r="B3894" i="9"/>
  <c r="C3894" i="9"/>
  <c r="E3894" i="9"/>
  <c r="F3894" i="9"/>
  <c r="H3894" i="9"/>
  <c r="J3894" i="9" s="1"/>
  <c r="I3894" i="9"/>
  <c r="A3895" i="9"/>
  <c r="B3895" i="9"/>
  <c r="C3895" i="9"/>
  <c r="E3895" i="9"/>
  <c r="F3895" i="9"/>
  <c r="H3895" i="9"/>
  <c r="J3895" i="9" s="1"/>
  <c r="I3895" i="9"/>
  <c r="A3896" i="9"/>
  <c r="B3896" i="9"/>
  <c r="C3896" i="9"/>
  <c r="E3896" i="9"/>
  <c r="F3896" i="9"/>
  <c r="H3896" i="9"/>
  <c r="J3896" i="9" s="1"/>
  <c r="I3896" i="9"/>
  <c r="A3897" i="9"/>
  <c r="B3897" i="9"/>
  <c r="C3897" i="9"/>
  <c r="E3897" i="9"/>
  <c r="F3897" i="9"/>
  <c r="H3897" i="9"/>
  <c r="J3897" i="9" s="1"/>
  <c r="I3897" i="9"/>
  <c r="A3898" i="9"/>
  <c r="B3898" i="9"/>
  <c r="C3898" i="9"/>
  <c r="E3898" i="9"/>
  <c r="F3898" i="9"/>
  <c r="H3898" i="9"/>
  <c r="J3898" i="9" s="1"/>
  <c r="I3898" i="9"/>
  <c r="A3899" i="9"/>
  <c r="B3899" i="9"/>
  <c r="C3899" i="9"/>
  <c r="E3899" i="9"/>
  <c r="F3899" i="9"/>
  <c r="H3899" i="9"/>
  <c r="J3899" i="9" s="1"/>
  <c r="I3899" i="9"/>
  <c r="A3900" i="9"/>
  <c r="B3900" i="9"/>
  <c r="C3900" i="9"/>
  <c r="E3900" i="9"/>
  <c r="F3900" i="9"/>
  <c r="H3900" i="9"/>
  <c r="J3900" i="9" s="1"/>
  <c r="I3900" i="9"/>
  <c r="A3901" i="9"/>
  <c r="B3901" i="9"/>
  <c r="C3901" i="9"/>
  <c r="E3901" i="9"/>
  <c r="F3901" i="9"/>
  <c r="H3901" i="9"/>
  <c r="J3901" i="9" s="1"/>
  <c r="I3901" i="9"/>
  <c r="A3902" i="9"/>
  <c r="B3902" i="9"/>
  <c r="C3902" i="9"/>
  <c r="E3902" i="9"/>
  <c r="F3902" i="9"/>
  <c r="H3902" i="9"/>
  <c r="J3902" i="9" s="1"/>
  <c r="I3902" i="9"/>
  <c r="A3903" i="9"/>
  <c r="B3903" i="9"/>
  <c r="C3903" i="9"/>
  <c r="E3903" i="9"/>
  <c r="F3903" i="9"/>
  <c r="H3903" i="9"/>
  <c r="J3903" i="9" s="1"/>
  <c r="I3903" i="9"/>
  <c r="A3904" i="9"/>
  <c r="B3904" i="9"/>
  <c r="C3904" i="9"/>
  <c r="E3904" i="9"/>
  <c r="F3904" i="9"/>
  <c r="H3904" i="9"/>
  <c r="J3904" i="9" s="1"/>
  <c r="I3904" i="9"/>
  <c r="A3905" i="9"/>
  <c r="B3905" i="9"/>
  <c r="C3905" i="9"/>
  <c r="E3905" i="9"/>
  <c r="F3905" i="9"/>
  <c r="H3905" i="9"/>
  <c r="J3905" i="9" s="1"/>
  <c r="I3905" i="9"/>
  <c r="A3906" i="9"/>
  <c r="B3906" i="9"/>
  <c r="C3906" i="9"/>
  <c r="E3906" i="9"/>
  <c r="F3906" i="9"/>
  <c r="H3906" i="9"/>
  <c r="J3906" i="9" s="1"/>
  <c r="I3906" i="9"/>
  <c r="A3907" i="9"/>
  <c r="B3907" i="9"/>
  <c r="C3907" i="9"/>
  <c r="E3907" i="9"/>
  <c r="F3907" i="9"/>
  <c r="H3907" i="9"/>
  <c r="J3907" i="9" s="1"/>
  <c r="I3907" i="9"/>
  <c r="A3908" i="9"/>
  <c r="B3908" i="9"/>
  <c r="C3908" i="9"/>
  <c r="E3908" i="9"/>
  <c r="F3908" i="9"/>
  <c r="H3908" i="9"/>
  <c r="J3908" i="9" s="1"/>
  <c r="I3908" i="9"/>
  <c r="A3909" i="9"/>
  <c r="B3909" i="9"/>
  <c r="C3909" i="9"/>
  <c r="E3909" i="9"/>
  <c r="F3909" i="9"/>
  <c r="H3909" i="9"/>
  <c r="J3909" i="9" s="1"/>
  <c r="I3909" i="9"/>
  <c r="A3910" i="9"/>
  <c r="B3910" i="9"/>
  <c r="C3910" i="9"/>
  <c r="E3910" i="9"/>
  <c r="F3910" i="9"/>
  <c r="H3910" i="9"/>
  <c r="J3910" i="9" s="1"/>
  <c r="I3910" i="9"/>
  <c r="A3911" i="9"/>
  <c r="B3911" i="9"/>
  <c r="C3911" i="9"/>
  <c r="E3911" i="9"/>
  <c r="F3911" i="9"/>
  <c r="H3911" i="9"/>
  <c r="J3911" i="9" s="1"/>
  <c r="I3911" i="9"/>
  <c r="A3912" i="9"/>
  <c r="B3912" i="9"/>
  <c r="C3912" i="9"/>
  <c r="E3912" i="9"/>
  <c r="F3912" i="9"/>
  <c r="H3912" i="9"/>
  <c r="J3912" i="9" s="1"/>
  <c r="I3912" i="9"/>
  <c r="A3913" i="9"/>
  <c r="B3913" i="9"/>
  <c r="C3913" i="9"/>
  <c r="E3913" i="9"/>
  <c r="F3913" i="9"/>
  <c r="H3913" i="9"/>
  <c r="J3913" i="9" s="1"/>
  <c r="I3913" i="9"/>
  <c r="A3914" i="9"/>
  <c r="B3914" i="9"/>
  <c r="C3914" i="9"/>
  <c r="E3914" i="9"/>
  <c r="F3914" i="9"/>
  <c r="H3914" i="9"/>
  <c r="J3914" i="9" s="1"/>
  <c r="I3914" i="9"/>
  <c r="A3915" i="9"/>
  <c r="B3915" i="9"/>
  <c r="C3915" i="9"/>
  <c r="E3915" i="9"/>
  <c r="F3915" i="9"/>
  <c r="H3915" i="9"/>
  <c r="J3915" i="9" s="1"/>
  <c r="I3915" i="9"/>
  <c r="A3916" i="9"/>
  <c r="B3916" i="9"/>
  <c r="C3916" i="9"/>
  <c r="E3916" i="9"/>
  <c r="F3916" i="9"/>
  <c r="H3916" i="9"/>
  <c r="J3916" i="9" s="1"/>
  <c r="I3916" i="9"/>
  <c r="A3917" i="9"/>
  <c r="B3917" i="9"/>
  <c r="C3917" i="9"/>
  <c r="E3917" i="9"/>
  <c r="F3917" i="9"/>
  <c r="H3917" i="9"/>
  <c r="J3917" i="9" s="1"/>
  <c r="I3917" i="9"/>
  <c r="A3918" i="9"/>
  <c r="B3918" i="9"/>
  <c r="C3918" i="9"/>
  <c r="E3918" i="9"/>
  <c r="F3918" i="9"/>
  <c r="H3918" i="9"/>
  <c r="J3918" i="9" s="1"/>
  <c r="I3918" i="9"/>
  <c r="A3919" i="9"/>
  <c r="B3919" i="9"/>
  <c r="C3919" i="9"/>
  <c r="E3919" i="9"/>
  <c r="F3919" i="9"/>
  <c r="H3919" i="9"/>
  <c r="J3919" i="9" s="1"/>
  <c r="I3919" i="9"/>
  <c r="A3920" i="9"/>
  <c r="B3920" i="9"/>
  <c r="C3920" i="9"/>
  <c r="E3920" i="9"/>
  <c r="F3920" i="9"/>
  <c r="H3920" i="9"/>
  <c r="J3920" i="9" s="1"/>
  <c r="I3920" i="9"/>
  <c r="A3921" i="9"/>
  <c r="B3921" i="9"/>
  <c r="C3921" i="9"/>
  <c r="E3921" i="9"/>
  <c r="F3921" i="9"/>
  <c r="H3921" i="9"/>
  <c r="J3921" i="9" s="1"/>
  <c r="I3921" i="9"/>
  <c r="A3922" i="9"/>
  <c r="B3922" i="9"/>
  <c r="C3922" i="9"/>
  <c r="E3922" i="9"/>
  <c r="F3922" i="9"/>
  <c r="H3922" i="9"/>
  <c r="J3922" i="9" s="1"/>
  <c r="I3922" i="9"/>
  <c r="A3923" i="9"/>
  <c r="B3923" i="9"/>
  <c r="C3923" i="9"/>
  <c r="E3923" i="9"/>
  <c r="F3923" i="9"/>
  <c r="H3923" i="9"/>
  <c r="J3923" i="9" s="1"/>
  <c r="I3923" i="9"/>
  <c r="A3924" i="9"/>
  <c r="B3924" i="9"/>
  <c r="C3924" i="9"/>
  <c r="E3924" i="9"/>
  <c r="F3924" i="9"/>
  <c r="H3924" i="9"/>
  <c r="J3924" i="9" s="1"/>
  <c r="I3924" i="9"/>
  <c r="A3925" i="9"/>
  <c r="B3925" i="9"/>
  <c r="C3925" i="9"/>
  <c r="E3925" i="9"/>
  <c r="F3925" i="9"/>
  <c r="H3925" i="9"/>
  <c r="J3925" i="9" s="1"/>
  <c r="I3925" i="9"/>
  <c r="A3926" i="9"/>
  <c r="B3926" i="9"/>
  <c r="C3926" i="9"/>
  <c r="E3926" i="9"/>
  <c r="F3926" i="9"/>
  <c r="H3926" i="9"/>
  <c r="J3926" i="9" s="1"/>
  <c r="I3926" i="9"/>
  <c r="A3927" i="9"/>
  <c r="B3927" i="9"/>
  <c r="C3927" i="9"/>
  <c r="E3927" i="9"/>
  <c r="F3927" i="9"/>
  <c r="H3927" i="9"/>
  <c r="J3927" i="9" s="1"/>
  <c r="I3927" i="9"/>
  <c r="A3928" i="9"/>
  <c r="B3928" i="9"/>
  <c r="C3928" i="9"/>
  <c r="E3928" i="9"/>
  <c r="F3928" i="9"/>
  <c r="H3928" i="9"/>
  <c r="J3928" i="9" s="1"/>
  <c r="I3928" i="9"/>
  <c r="A3929" i="9"/>
  <c r="B3929" i="9"/>
  <c r="C3929" i="9"/>
  <c r="E3929" i="9"/>
  <c r="F3929" i="9"/>
  <c r="H3929" i="9"/>
  <c r="J3929" i="9" s="1"/>
  <c r="I3929" i="9"/>
  <c r="A3930" i="9"/>
  <c r="B3930" i="9"/>
  <c r="C3930" i="9"/>
  <c r="E3930" i="9"/>
  <c r="F3930" i="9"/>
  <c r="H3930" i="9"/>
  <c r="J3930" i="9" s="1"/>
  <c r="I3930" i="9"/>
  <c r="A3931" i="9"/>
  <c r="B3931" i="9"/>
  <c r="C3931" i="9"/>
  <c r="E3931" i="9"/>
  <c r="F3931" i="9"/>
  <c r="H3931" i="9"/>
  <c r="J3931" i="9" s="1"/>
  <c r="I3931" i="9"/>
  <c r="A3932" i="9"/>
  <c r="B3932" i="9"/>
  <c r="C3932" i="9"/>
  <c r="E3932" i="9"/>
  <c r="F3932" i="9"/>
  <c r="H3932" i="9"/>
  <c r="J3932" i="9" s="1"/>
  <c r="I3932" i="9"/>
  <c r="A3933" i="9"/>
  <c r="B3933" i="9"/>
  <c r="C3933" i="9"/>
  <c r="E3933" i="9"/>
  <c r="F3933" i="9"/>
  <c r="H3933" i="9"/>
  <c r="J3933" i="9" s="1"/>
  <c r="I3933" i="9"/>
  <c r="A3934" i="9"/>
  <c r="B3934" i="9"/>
  <c r="C3934" i="9"/>
  <c r="E3934" i="9"/>
  <c r="F3934" i="9"/>
  <c r="H3934" i="9"/>
  <c r="J3934" i="9" s="1"/>
  <c r="I3934" i="9"/>
  <c r="A3935" i="9"/>
  <c r="B3935" i="9"/>
  <c r="C3935" i="9"/>
  <c r="E3935" i="9"/>
  <c r="F3935" i="9"/>
  <c r="H3935" i="9"/>
  <c r="J3935" i="9" s="1"/>
  <c r="I3935" i="9"/>
  <c r="A3936" i="9"/>
  <c r="B3936" i="9"/>
  <c r="C3936" i="9"/>
  <c r="E3936" i="9"/>
  <c r="F3936" i="9"/>
  <c r="H3936" i="9"/>
  <c r="J3936" i="9" s="1"/>
  <c r="I3936" i="9"/>
  <c r="A3937" i="9"/>
  <c r="B3937" i="9"/>
  <c r="C3937" i="9"/>
  <c r="E3937" i="9"/>
  <c r="F3937" i="9"/>
  <c r="H3937" i="9"/>
  <c r="J3937" i="9" s="1"/>
  <c r="I3937" i="9"/>
  <c r="A3938" i="9"/>
  <c r="B3938" i="9"/>
  <c r="C3938" i="9"/>
  <c r="E3938" i="9"/>
  <c r="F3938" i="9"/>
  <c r="H3938" i="9"/>
  <c r="J3938" i="9" s="1"/>
  <c r="I3938" i="9"/>
  <c r="A3939" i="9"/>
  <c r="B3939" i="9"/>
  <c r="C3939" i="9"/>
  <c r="E3939" i="9"/>
  <c r="F3939" i="9"/>
  <c r="H3939" i="9"/>
  <c r="J3939" i="9" s="1"/>
  <c r="I3939" i="9"/>
  <c r="A3940" i="9"/>
  <c r="B3940" i="9"/>
  <c r="C3940" i="9"/>
  <c r="E3940" i="9"/>
  <c r="F3940" i="9"/>
  <c r="H3940" i="9"/>
  <c r="J3940" i="9" s="1"/>
  <c r="I3940" i="9"/>
  <c r="A3941" i="9"/>
  <c r="B3941" i="9"/>
  <c r="C3941" i="9"/>
  <c r="E3941" i="9"/>
  <c r="F3941" i="9"/>
  <c r="H3941" i="9"/>
  <c r="J3941" i="9" s="1"/>
  <c r="I3941" i="9"/>
  <c r="A3942" i="9"/>
  <c r="B3942" i="9"/>
  <c r="C3942" i="9"/>
  <c r="E3942" i="9"/>
  <c r="F3942" i="9"/>
  <c r="H3942" i="9"/>
  <c r="J3942" i="9" s="1"/>
  <c r="I3942" i="9"/>
  <c r="A3943" i="9"/>
  <c r="B3943" i="9"/>
  <c r="C3943" i="9"/>
  <c r="E3943" i="9"/>
  <c r="F3943" i="9"/>
  <c r="H3943" i="9"/>
  <c r="J3943" i="9" s="1"/>
  <c r="I3943" i="9"/>
  <c r="A3944" i="9"/>
  <c r="B3944" i="9"/>
  <c r="C3944" i="9"/>
  <c r="E3944" i="9"/>
  <c r="F3944" i="9"/>
  <c r="H3944" i="9"/>
  <c r="J3944" i="9" s="1"/>
  <c r="I3944" i="9"/>
  <c r="A3945" i="9"/>
  <c r="B3945" i="9"/>
  <c r="C3945" i="9"/>
  <c r="E3945" i="9"/>
  <c r="F3945" i="9"/>
  <c r="H3945" i="9"/>
  <c r="J3945" i="9" s="1"/>
  <c r="I3945" i="9"/>
  <c r="A3946" i="9"/>
  <c r="B3946" i="9"/>
  <c r="C3946" i="9"/>
  <c r="E3946" i="9"/>
  <c r="F3946" i="9"/>
  <c r="H3946" i="9"/>
  <c r="J3946" i="9" s="1"/>
  <c r="I3946" i="9"/>
  <c r="A3947" i="9"/>
  <c r="B3947" i="9"/>
  <c r="C3947" i="9"/>
  <c r="E3947" i="9"/>
  <c r="F3947" i="9"/>
  <c r="H3947" i="9"/>
  <c r="J3947" i="9" s="1"/>
  <c r="I3947" i="9"/>
  <c r="A3948" i="9"/>
  <c r="B3948" i="9"/>
  <c r="C3948" i="9"/>
  <c r="E3948" i="9"/>
  <c r="F3948" i="9"/>
  <c r="H3948" i="9"/>
  <c r="J3948" i="9" s="1"/>
  <c r="I3948" i="9"/>
  <c r="A3949" i="9"/>
  <c r="B3949" i="9"/>
  <c r="C3949" i="9"/>
  <c r="E3949" i="9"/>
  <c r="F3949" i="9"/>
  <c r="H3949" i="9"/>
  <c r="J3949" i="9" s="1"/>
  <c r="I3949" i="9"/>
  <c r="A3950" i="9"/>
  <c r="B3950" i="9"/>
  <c r="C3950" i="9"/>
  <c r="E3950" i="9"/>
  <c r="F3950" i="9"/>
  <c r="H3950" i="9"/>
  <c r="J3950" i="9" s="1"/>
  <c r="I3950" i="9"/>
  <c r="A3951" i="9"/>
  <c r="B3951" i="9"/>
  <c r="C3951" i="9"/>
  <c r="E3951" i="9"/>
  <c r="F3951" i="9"/>
  <c r="H3951" i="9"/>
  <c r="J3951" i="9" s="1"/>
  <c r="I3951" i="9"/>
  <c r="A3952" i="9"/>
  <c r="B3952" i="9"/>
  <c r="C3952" i="9"/>
  <c r="E3952" i="9"/>
  <c r="F3952" i="9"/>
  <c r="H3952" i="9"/>
  <c r="J3952" i="9" s="1"/>
  <c r="I3952" i="9"/>
  <c r="A3953" i="9"/>
  <c r="B3953" i="9"/>
  <c r="C3953" i="9"/>
  <c r="E3953" i="9"/>
  <c r="F3953" i="9"/>
  <c r="H3953" i="9"/>
  <c r="J3953" i="9" s="1"/>
  <c r="I3953" i="9"/>
  <c r="A3954" i="9"/>
  <c r="B3954" i="9"/>
  <c r="C3954" i="9"/>
  <c r="E3954" i="9"/>
  <c r="F3954" i="9"/>
  <c r="H3954" i="9"/>
  <c r="J3954" i="9" s="1"/>
  <c r="I3954" i="9"/>
  <c r="A3955" i="9"/>
  <c r="B3955" i="9"/>
  <c r="C3955" i="9"/>
  <c r="E3955" i="9"/>
  <c r="F3955" i="9"/>
  <c r="H3955" i="9"/>
  <c r="J3955" i="9" s="1"/>
  <c r="I3955" i="9"/>
  <c r="A3956" i="9"/>
  <c r="B3956" i="9"/>
  <c r="C3956" i="9"/>
  <c r="E3956" i="9"/>
  <c r="F3956" i="9"/>
  <c r="H3956" i="9"/>
  <c r="J3956" i="9" s="1"/>
  <c r="I3956" i="9"/>
  <c r="A3957" i="9"/>
  <c r="B3957" i="9"/>
  <c r="C3957" i="9"/>
  <c r="E3957" i="9"/>
  <c r="F3957" i="9"/>
  <c r="H3957" i="9"/>
  <c r="J3957" i="9" s="1"/>
  <c r="I3957" i="9"/>
  <c r="A3958" i="9"/>
  <c r="B3958" i="9"/>
  <c r="C3958" i="9"/>
  <c r="E3958" i="9"/>
  <c r="F3958" i="9"/>
  <c r="H3958" i="9"/>
  <c r="J3958" i="9" s="1"/>
  <c r="I3958" i="9"/>
  <c r="A3959" i="9"/>
  <c r="B3959" i="9"/>
  <c r="C3959" i="9"/>
  <c r="E3959" i="9"/>
  <c r="F3959" i="9"/>
  <c r="H3959" i="9"/>
  <c r="J3959" i="9" s="1"/>
  <c r="I3959" i="9"/>
  <c r="A3960" i="9"/>
  <c r="B3960" i="9"/>
  <c r="C3960" i="9"/>
  <c r="E3960" i="9"/>
  <c r="F3960" i="9"/>
  <c r="H3960" i="9"/>
  <c r="J3960" i="9" s="1"/>
  <c r="I3960" i="9"/>
  <c r="A3961" i="9"/>
  <c r="B3961" i="9"/>
  <c r="C3961" i="9"/>
  <c r="E3961" i="9"/>
  <c r="F3961" i="9"/>
  <c r="H3961" i="9"/>
  <c r="J3961" i="9" s="1"/>
  <c r="I3961" i="9"/>
  <c r="A3962" i="9"/>
  <c r="B3962" i="9"/>
  <c r="C3962" i="9"/>
  <c r="E3962" i="9"/>
  <c r="F3962" i="9"/>
  <c r="H3962" i="9"/>
  <c r="J3962" i="9" s="1"/>
  <c r="I3962" i="9"/>
  <c r="A3963" i="9"/>
  <c r="B3963" i="9"/>
  <c r="C3963" i="9"/>
  <c r="E3963" i="9"/>
  <c r="F3963" i="9"/>
  <c r="H3963" i="9"/>
  <c r="J3963" i="9" s="1"/>
  <c r="I3963" i="9"/>
  <c r="A3964" i="9"/>
  <c r="B3964" i="9"/>
  <c r="C3964" i="9"/>
  <c r="E3964" i="9"/>
  <c r="F3964" i="9"/>
  <c r="H3964" i="9"/>
  <c r="J3964" i="9" s="1"/>
  <c r="I3964" i="9"/>
  <c r="A3965" i="9"/>
  <c r="B3965" i="9"/>
  <c r="C3965" i="9"/>
  <c r="E3965" i="9"/>
  <c r="F3965" i="9"/>
  <c r="H3965" i="9"/>
  <c r="J3965" i="9" s="1"/>
  <c r="I3965" i="9"/>
  <c r="A3966" i="9"/>
  <c r="B3966" i="9"/>
  <c r="C3966" i="9"/>
  <c r="E3966" i="9"/>
  <c r="F3966" i="9"/>
  <c r="H3966" i="9"/>
  <c r="J3966" i="9" s="1"/>
  <c r="I3966" i="9"/>
  <c r="A3967" i="9"/>
  <c r="B3967" i="9"/>
  <c r="C3967" i="9"/>
  <c r="E3967" i="9"/>
  <c r="F3967" i="9"/>
  <c r="H3967" i="9"/>
  <c r="J3967" i="9" s="1"/>
  <c r="I3967" i="9"/>
  <c r="A3968" i="9"/>
  <c r="B3968" i="9"/>
  <c r="C3968" i="9"/>
  <c r="E3968" i="9"/>
  <c r="F3968" i="9"/>
  <c r="H3968" i="9"/>
  <c r="J3968" i="9" s="1"/>
  <c r="I3968" i="9"/>
  <c r="A3969" i="9"/>
  <c r="B3969" i="9"/>
  <c r="C3969" i="9"/>
  <c r="E3969" i="9"/>
  <c r="F3969" i="9"/>
  <c r="H3969" i="9"/>
  <c r="J3969" i="9" s="1"/>
  <c r="I3969" i="9"/>
  <c r="A3970" i="9"/>
  <c r="B3970" i="9"/>
  <c r="C3970" i="9"/>
  <c r="E3970" i="9"/>
  <c r="F3970" i="9"/>
  <c r="H3970" i="9"/>
  <c r="J3970" i="9" s="1"/>
  <c r="I3970" i="9"/>
  <c r="A3971" i="9"/>
  <c r="B3971" i="9"/>
  <c r="C3971" i="9"/>
  <c r="E3971" i="9"/>
  <c r="F3971" i="9"/>
  <c r="H3971" i="9"/>
  <c r="J3971" i="9" s="1"/>
  <c r="I3971" i="9"/>
  <c r="A3972" i="9"/>
  <c r="B3972" i="9"/>
  <c r="C3972" i="9"/>
  <c r="E3972" i="9"/>
  <c r="F3972" i="9"/>
  <c r="H3972" i="9"/>
  <c r="J3972" i="9" s="1"/>
  <c r="I3972" i="9"/>
  <c r="A3973" i="9"/>
  <c r="B3973" i="9"/>
  <c r="C3973" i="9"/>
  <c r="E3973" i="9"/>
  <c r="F3973" i="9"/>
  <c r="H3973" i="9"/>
  <c r="J3973" i="9" s="1"/>
  <c r="I3973" i="9"/>
  <c r="A3974" i="9"/>
  <c r="B3974" i="9"/>
  <c r="C3974" i="9"/>
  <c r="E3974" i="9"/>
  <c r="F3974" i="9"/>
  <c r="H3974" i="9"/>
  <c r="J3974" i="9" s="1"/>
  <c r="I3974" i="9"/>
  <c r="A3975" i="9"/>
  <c r="B3975" i="9"/>
  <c r="C3975" i="9"/>
  <c r="E3975" i="9"/>
  <c r="F3975" i="9"/>
  <c r="H3975" i="9"/>
  <c r="J3975" i="9" s="1"/>
  <c r="I3975" i="9"/>
  <c r="A3976" i="9"/>
  <c r="B3976" i="9"/>
  <c r="C3976" i="9"/>
  <c r="E3976" i="9"/>
  <c r="F3976" i="9"/>
  <c r="H3976" i="9"/>
  <c r="J3976" i="9" s="1"/>
  <c r="I3976" i="9"/>
  <c r="A3977" i="9"/>
  <c r="B3977" i="9"/>
  <c r="C3977" i="9"/>
  <c r="E3977" i="9"/>
  <c r="F3977" i="9"/>
  <c r="H3977" i="9"/>
  <c r="J3977" i="9" s="1"/>
  <c r="I3977" i="9"/>
  <c r="A3978" i="9"/>
  <c r="B3978" i="9"/>
  <c r="C3978" i="9"/>
  <c r="E3978" i="9"/>
  <c r="F3978" i="9"/>
  <c r="H3978" i="9"/>
  <c r="J3978" i="9" s="1"/>
  <c r="I3978" i="9"/>
  <c r="A3979" i="9"/>
  <c r="B3979" i="9"/>
  <c r="C3979" i="9"/>
  <c r="E3979" i="9"/>
  <c r="F3979" i="9"/>
  <c r="H3979" i="9"/>
  <c r="J3979" i="9" s="1"/>
  <c r="I3979" i="9"/>
  <c r="A3980" i="9"/>
  <c r="B3980" i="9"/>
  <c r="C3980" i="9"/>
  <c r="E3980" i="9"/>
  <c r="F3980" i="9"/>
  <c r="H3980" i="9"/>
  <c r="J3980" i="9" s="1"/>
  <c r="I3980" i="9"/>
  <c r="A3981" i="9"/>
  <c r="B3981" i="9"/>
  <c r="C3981" i="9"/>
  <c r="E3981" i="9"/>
  <c r="F3981" i="9"/>
  <c r="H3981" i="9"/>
  <c r="J3981" i="9" s="1"/>
  <c r="I3981" i="9"/>
  <c r="A3982" i="9"/>
  <c r="B3982" i="9"/>
  <c r="C3982" i="9"/>
  <c r="E3982" i="9"/>
  <c r="F3982" i="9"/>
  <c r="H3982" i="9"/>
  <c r="J3982" i="9" s="1"/>
  <c r="I3982" i="9"/>
  <c r="A3983" i="9"/>
  <c r="B3983" i="9"/>
  <c r="C3983" i="9"/>
  <c r="E3983" i="9"/>
  <c r="F3983" i="9"/>
  <c r="H3983" i="9"/>
  <c r="J3983" i="9" s="1"/>
  <c r="I3983" i="9"/>
  <c r="A3984" i="9"/>
  <c r="B3984" i="9"/>
  <c r="C3984" i="9"/>
  <c r="E3984" i="9"/>
  <c r="F3984" i="9"/>
  <c r="H3984" i="9"/>
  <c r="J3984" i="9" s="1"/>
  <c r="I3984" i="9"/>
  <c r="A3985" i="9"/>
  <c r="B3985" i="9"/>
  <c r="C3985" i="9"/>
  <c r="E3985" i="9"/>
  <c r="F3985" i="9"/>
  <c r="H3985" i="9"/>
  <c r="J3985" i="9" s="1"/>
  <c r="I3985" i="9"/>
  <c r="A3986" i="9"/>
  <c r="B3986" i="9"/>
  <c r="C3986" i="9"/>
  <c r="E3986" i="9"/>
  <c r="F3986" i="9"/>
  <c r="H3986" i="9"/>
  <c r="J3986" i="9" s="1"/>
  <c r="I3986" i="9"/>
  <c r="A3987" i="9"/>
  <c r="B3987" i="9"/>
  <c r="C3987" i="9"/>
  <c r="E3987" i="9"/>
  <c r="F3987" i="9"/>
  <c r="H3987" i="9"/>
  <c r="J3987" i="9" s="1"/>
  <c r="I3987" i="9"/>
  <c r="A3988" i="9"/>
  <c r="B3988" i="9"/>
  <c r="C3988" i="9"/>
  <c r="E3988" i="9"/>
  <c r="F3988" i="9"/>
  <c r="H3988" i="9"/>
  <c r="J3988" i="9" s="1"/>
  <c r="I3988" i="9"/>
  <c r="A3989" i="9"/>
  <c r="B3989" i="9"/>
  <c r="C3989" i="9"/>
  <c r="E3989" i="9"/>
  <c r="F3989" i="9"/>
  <c r="H3989" i="9"/>
  <c r="J3989" i="9" s="1"/>
  <c r="I3989" i="9"/>
  <c r="A3990" i="9"/>
  <c r="B3990" i="9"/>
  <c r="C3990" i="9"/>
  <c r="E3990" i="9"/>
  <c r="F3990" i="9"/>
  <c r="H3990" i="9"/>
  <c r="J3990" i="9" s="1"/>
  <c r="I3990" i="9"/>
  <c r="A3991" i="9"/>
  <c r="B3991" i="9"/>
  <c r="C3991" i="9"/>
  <c r="E3991" i="9"/>
  <c r="F3991" i="9"/>
  <c r="H3991" i="9"/>
  <c r="J3991" i="9" s="1"/>
  <c r="I3991" i="9"/>
  <c r="A3992" i="9"/>
  <c r="B3992" i="9"/>
  <c r="C3992" i="9"/>
  <c r="E3992" i="9"/>
  <c r="F3992" i="9"/>
  <c r="H3992" i="9"/>
  <c r="J3992" i="9" s="1"/>
  <c r="I3992" i="9"/>
  <c r="A3993" i="9"/>
  <c r="B3993" i="9"/>
  <c r="C3993" i="9"/>
  <c r="E3993" i="9"/>
  <c r="F3993" i="9"/>
  <c r="H3993" i="9"/>
  <c r="J3993" i="9" s="1"/>
  <c r="I3993" i="9"/>
  <c r="A3994" i="9"/>
  <c r="B3994" i="9"/>
  <c r="C3994" i="9"/>
  <c r="E3994" i="9"/>
  <c r="F3994" i="9"/>
  <c r="H3994" i="9"/>
  <c r="J3994" i="9" s="1"/>
  <c r="I3994" i="9"/>
  <c r="A3995" i="9"/>
  <c r="B3995" i="9"/>
  <c r="C3995" i="9"/>
  <c r="E3995" i="9"/>
  <c r="F3995" i="9"/>
  <c r="H3995" i="9"/>
  <c r="J3995" i="9" s="1"/>
  <c r="I3995" i="9"/>
  <c r="A3996" i="9"/>
  <c r="B3996" i="9"/>
  <c r="C3996" i="9"/>
  <c r="E3996" i="9"/>
  <c r="F3996" i="9"/>
  <c r="H3996" i="9"/>
  <c r="J3996" i="9" s="1"/>
  <c r="I3996" i="9"/>
  <c r="A3997" i="9"/>
  <c r="B3997" i="9"/>
  <c r="C3997" i="9"/>
  <c r="E3997" i="9"/>
  <c r="F3997" i="9"/>
  <c r="H3997" i="9"/>
  <c r="J3997" i="9" s="1"/>
  <c r="I3997" i="9"/>
  <c r="A3998" i="9"/>
  <c r="B3998" i="9"/>
  <c r="C3998" i="9"/>
  <c r="E3998" i="9"/>
  <c r="F3998" i="9"/>
  <c r="H3998" i="9"/>
  <c r="J3998" i="9" s="1"/>
  <c r="I3998" i="9"/>
  <c r="A3999" i="9"/>
  <c r="B3999" i="9"/>
  <c r="C3999" i="9"/>
  <c r="E3999" i="9"/>
  <c r="F3999" i="9"/>
  <c r="H3999" i="9"/>
  <c r="J3999" i="9" s="1"/>
  <c r="I3999" i="9"/>
  <c r="A4000" i="9"/>
  <c r="B4000" i="9"/>
  <c r="C4000" i="9"/>
  <c r="E4000" i="9"/>
  <c r="F4000" i="9"/>
  <c r="H4000" i="9"/>
  <c r="J4000" i="9" s="1"/>
  <c r="I4000" i="9"/>
  <c r="A4001" i="9"/>
  <c r="B4001" i="9"/>
  <c r="C4001" i="9"/>
  <c r="E4001" i="9"/>
  <c r="F4001" i="9"/>
  <c r="H4001" i="9"/>
  <c r="J4001" i="9" s="1"/>
  <c r="I4001" i="9"/>
  <c r="A4002" i="9"/>
  <c r="B4002" i="9"/>
  <c r="C4002" i="9"/>
  <c r="E4002" i="9"/>
  <c r="F4002" i="9"/>
  <c r="H4002" i="9"/>
  <c r="J4002" i="9" s="1"/>
  <c r="I4002" i="9"/>
  <c r="A4003" i="9"/>
  <c r="B4003" i="9"/>
  <c r="C4003" i="9"/>
  <c r="E4003" i="9"/>
  <c r="F4003" i="9"/>
  <c r="H4003" i="9"/>
  <c r="J4003" i="9" s="1"/>
  <c r="I4003" i="9"/>
  <c r="A4004" i="9"/>
  <c r="B4004" i="9"/>
  <c r="C4004" i="9"/>
  <c r="E4004" i="9"/>
  <c r="F4004" i="9"/>
  <c r="H4004" i="9"/>
  <c r="J4004" i="9" s="1"/>
  <c r="I4004" i="9"/>
  <c r="A4005" i="9"/>
  <c r="B4005" i="9"/>
  <c r="C4005" i="9"/>
  <c r="E4005" i="9"/>
  <c r="F4005" i="9"/>
  <c r="H4005" i="9"/>
  <c r="J4005" i="9" s="1"/>
  <c r="I4005" i="9"/>
  <c r="A4006" i="9"/>
  <c r="B4006" i="9"/>
  <c r="C4006" i="9"/>
  <c r="E4006" i="9"/>
  <c r="F4006" i="9"/>
  <c r="H4006" i="9"/>
  <c r="J4006" i="9" s="1"/>
  <c r="I4006" i="9"/>
  <c r="A4007" i="9"/>
  <c r="B4007" i="9"/>
  <c r="C4007" i="9"/>
  <c r="E4007" i="9"/>
  <c r="F4007" i="9"/>
  <c r="H4007" i="9"/>
  <c r="J4007" i="9" s="1"/>
  <c r="I4007" i="9"/>
  <c r="A4008" i="9"/>
  <c r="B4008" i="9"/>
  <c r="C4008" i="9"/>
  <c r="E4008" i="9"/>
  <c r="F4008" i="9"/>
  <c r="H4008" i="9"/>
  <c r="J4008" i="9" s="1"/>
  <c r="I4008" i="9"/>
  <c r="A4009" i="9"/>
  <c r="B4009" i="9"/>
  <c r="C4009" i="9"/>
  <c r="E4009" i="9"/>
  <c r="F4009" i="9"/>
  <c r="H4009" i="9"/>
  <c r="J4009" i="9" s="1"/>
  <c r="I4009" i="9"/>
  <c r="A4010" i="9"/>
  <c r="B4010" i="9"/>
  <c r="C4010" i="9"/>
  <c r="E4010" i="9"/>
  <c r="F4010" i="9"/>
  <c r="H4010" i="9"/>
  <c r="J4010" i="9" s="1"/>
  <c r="I4010" i="9"/>
  <c r="A4011" i="9"/>
  <c r="B4011" i="9"/>
  <c r="C4011" i="9"/>
  <c r="E4011" i="9"/>
  <c r="F4011" i="9"/>
  <c r="H4011" i="9"/>
  <c r="J4011" i="9" s="1"/>
  <c r="I4011" i="9"/>
  <c r="A4012" i="9"/>
  <c r="B4012" i="9"/>
  <c r="C4012" i="9"/>
  <c r="E4012" i="9"/>
  <c r="F4012" i="9"/>
  <c r="H4012" i="9"/>
  <c r="J4012" i="9" s="1"/>
  <c r="I4012" i="9"/>
  <c r="A4013" i="9"/>
  <c r="B4013" i="9"/>
  <c r="C4013" i="9"/>
  <c r="E4013" i="9"/>
  <c r="F4013" i="9"/>
  <c r="H4013" i="9"/>
  <c r="J4013" i="9" s="1"/>
  <c r="I4013" i="9"/>
  <c r="A4014" i="9"/>
  <c r="B4014" i="9"/>
  <c r="C4014" i="9"/>
  <c r="E4014" i="9"/>
  <c r="F4014" i="9"/>
  <c r="H4014" i="9"/>
  <c r="J4014" i="9" s="1"/>
  <c r="I4014" i="9"/>
  <c r="A4015" i="9"/>
  <c r="B4015" i="9"/>
  <c r="C4015" i="9"/>
  <c r="E4015" i="9"/>
  <c r="F4015" i="9"/>
  <c r="H4015" i="9"/>
  <c r="J4015" i="9" s="1"/>
  <c r="I4015" i="9"/>
  <c r="A4016" i="9"/>
  <c r="B4016" i="9"/>
  <c r="C4016" i="9"/>
  <c r="E4016" i="9"/>
  <c r="F4016" i="9"/>
  <c r="H4016" i="9"/>
  <c r="J4016" i="9" s="1"/>
  <c r="I4016" i="9"/>
  <c r="A4017" i="9"/>
  <c r="B4017" i="9"/>
  <c r="C4017" i="9"/>
  <c r="E4017" i="9"/>
  <c r="F4017" i="9"/>
  <c r="H4017" i="9"/>
  <c r="J4017" i="9" s="1"/>
  <c r="I4017" i="9"/>
  <c r="A4018" i="9"/>
  <c r="B4018" i="9"/>
  <c r="C4018" i="9"/>
  <c r="E4018" i="9"/>
  <c r="F4018" i="9"/>
  <c r="H4018" i="9"/>
  <c r="J4018" i="9" s="1"/>
  <c r="I4018" i="9"/>
  <c r="A4019" i="9"/>
  <c r="B4019" i="9"/>
  <c r="C4019" i="9"/>
  <c r="E4019" i="9"/>
  <c r="F4019" i="9"/>
  <c r="H4019" i="9"/>
  <c r="J4019" i="9" s="1"/>
  <c r="I4019" i="9"/>
  <c r="A4020" i="9"/>
  <c r="B4020" i="9"/>
  <c r="C4020" i="9"/>
  <c r="E4020" i="9"/>
  <c r="F4020" i="9"/>
  <c r="H4020" i="9"/>
  <c r="J4020" i="9" s="1"/>
  <c r="I4020" i="9"/>
  <c r="A4021" i="9"/>
  <c r="B4021" i="9"/>
  <c r="C4021" i="9"/>
  <c r="E4021" i="9"/>
  <c r="F4021" i="9"/>
  <c r="H4021" i="9"/>
  <c r="J4021" i="9" s="1"/>
  <c r="I4021" i="9"/>
  <c r="A4022" i="9"/>
  <c r="B4022" i="9"/>
  <c r="C4022" i="9"/>
  <c r="E4022" i="9"/>
  <c r="F4022" i="9"/>
  <c r="H4022" i="9"/>
  <c r="J4022" i="9" s="1"/>
  <c r="I4022" i="9"/>
  <c r="A4023" i="9"/>
  <c r="B4023" i="9"/>
  <c r="C4023" i="9"/>
  <c r="E4023" i="9"/>
  <c r="F4023" i="9"/>
  <c r="H4023" i="9"/>
  <c r="J4023" i="9" s="1"/>
  <c r="I4023" i="9"/>
  <c r="A4024" i="9"/>
  <c r="B4024" i="9"/>
  <c r="C4024" i="9"/>
  <c r="E4024" i="9"/>
  <c r="F4024" i="9"/>
  <c r="H4024" i="9"/>
  <c r="J4024" i="9" s="1"/>
  <c r="I4024" i="9"/>
  <c r="A4025" i="9"/>
  <c r="B4025" i="9"/>
  <c r="C4025" i="9"/>
  <c r="E4025" i="9"/>
  <c r="F4025" i="9"/>
  <c r="H4025" i="9"/>
  <c r="J4025" i="9" s="1"/>
  <c r="I4025" i="9"/>
  <c r="A4026" i="9"/>
  <c r="B4026" i="9"/>
  <c r="C4026" i="9"/>
  <c r="E4026" i="9"/>
  <c r="F4026" i="9"/>
  <c r="H4026" i="9"/>
  <c r="J4026" i="9" s="1"/>
  <c r="I4026" i="9"/>
  <c r="A4027" i="9"/>
  <c r="B4027" i="9"/>
  <c r="C4027" i="9"/>
  <c r="E4027" i="9"/>
  <c r="F4027" i="9"/>
  <c r="H4027" i="9"/>
  <c r="J4027" i="9" s="1"/>
  <c r="I4027" i="9"/>
  <c r="A4028" i="9"/>
  <c r="B4028" i="9"/>
  <c r="C4028" i="9"/>
  <c r="E4028" i="9"/>
  <c r="F4028" i="9"/>
  <c r="H4028" i="9"/>
  <c r="J4028" i="9" s="1"/>
  <c r="I4028" i="9"/>
  <c r="A4029" i="9"/>
  <c r="B4029" i="9"/>
  <c r="C4029" i="9"/>
  <c r="E4029" i="9"/>
  <c r="F4029" i="9"/>
  <c r="H4029" i="9"/>
  <c r="J4029" i="9" s="1"/>
  <c r="I4029" i="9"/>
  <c r="A4030" i="9"/>
  <c r="B4030" i="9"/>
  <c r="C4030" i="9"/>
  <c r="E4030" i="9"/>
  <c r="F4030" i="9"/>
  <c r="H4030" i="9"/>
  <c r="J4030" i="9" s="1"/>
  <c r="I4030" i="9"/>
  <c r="A4031" i="9"/>
  <c r="B4031" i="9"/>
  <c r="C4031" i="9"/>
  <c r="E4031" i="9"/>
  <c r="F4031" i="9"/>
  <c r="H4031" i="9"/>
  <c r="J4031" i="9" s="1"/>
  <c r="I4031" i="9"/>
  <c r="A4032" i="9"/>
  <c r="B4032" i="9"/>
  <c r="C4032" i="9"/>
  <c r="E4032" i="9"/>
  <c r="F4032" i="9"/>
  <c r="H4032" i="9"/>
  <c r="J4032" i="9" s="1"/>
  <c r="I4032" i="9"/>
  <c r="A4033" i="9"/>
  <c r="B4033" i="9"/>
  <c r="C4033" i="9"/>
  <c r="E4033" i="9"/>
  <c r="F4033" i="9"/>
  <c r="H4033" i="9"/>
  <c r="J4033" i="9" s="1"/>
  <c r="I4033" i="9"/>
  <c r="A4034" i="9"/>
  <c r="B4034" i="9"/>
  <c r="C4034" i="9"/>
  <c r="E4034" i="9"/>
  <c r="F4034" i="9"/>
  <c r="H4034" i="9"/>
  <c r="J4034" i="9" s="1"/>
  <c r="I4034" i="9"/>
  <c r="A4035" i="9"/>
  <c r="B4035" i="9"/>
  <c r="C4035" i="9"/>
  <c r="E4035" i="9"/>
  <c r="F4035" i="9"/>
  <c r="H4035" i="9"/>
  <c r="J4035" i="9" s="1"/>
  <c r="I4035" i="9"/>
  <c r="A4036" i="9"/>
  <c r="B4036" i="9"/>
  <c r="C4036" i="9"/>
  <c r="E4036" i="9"/>
  <c r="F4036" i="9"/>
  <c r="H4036" i="9"/>
  <c r="J4036" i="9" s="1"/>
  <c r="I4036" i="9"/>
  <c r="A4037" i="9"/>
  <c r="B4037" i="9"/>
  <c r="C4037" i="9"/>
  <c r="E4037" i="9"/>
  <c r="F4037" i="9"/>
  <c r="H4037" i="9"/>
  <c r="J4037" i="9" s="1"/>
  <c r="I4037" i="9"/>
  <c r="A4038" i="9"/>
  <c r="B4038" i="9"/>
  <c r="C4038" i="9"/>
  <c r="E4038" i="9"/>
  <c r="F4038" i="9"/>
  <c r="H4038" i="9"/>
  <c r="J4038" i="9" s="1"/>
  <c r="I4038" i="9"/>
  <c r="A4039" i="9"/>
  <c r="B4039" i="9"/>
  <c r="C4039" i="9"/>
  <c r="E4039" i="9"/>
  <c r="F4039" i="9"/>
  <c r="H4039" i="9"/>
  <c r="J4039" i="9" s="1"/>
  <c r="I4039" i="9"/>
  <c r="A4040" i="9"/>
  <c r="B4040" i="9"/>
  <c r="C4040" i="9"/>
  <c r="E4040" i="9"/>
  <c r="F4040" i="9"/>
  <c r="H4040" i="9"/>
  <c r="J4040" i="9" s="1"/>
  <c r="I4040" i="9"/>
  <c r="A4041" i="9"/>
  <c r="B4041" i="9"/>
  <c r="C4041" i="9"/>
  <c r="E4041" i="9"/>
  <c r="F4041" i="9"/>
  <c r="H4041" i="9"/>
  <c r="J4041" i="9" s="1"/>
  <c r="I4041" i="9"/>
  <c r="A4042" i="9"/>
  <c r="B4042" i="9"/>
  <c r="C4042" i="9"/>
  <c r="E4042" i="9"/>
  <c r="F4042" i="9"/>
  <c r="H4042" i="9"/>
  <c r="J4042" i="9" s="1"/>
  <c r="I4042" i="9"/>
  <c r="A4043" i="9"/>
  <c r="B4043" i="9"/>
  <c r="C4043" i="9"/>
  <c r="E4043" i="9"/>
  <c r="F4043" i="9"/>
  <c r="H4043" i="9"/>
  <c r="J4043" i="9" s="1"/>
  <c r="I4043" i="9"/>
  <c r="A4044" i="9"/>
  <c r="B4044" i="9"/>
  <c r="C4044" i="9"/>
  <c r="E4044" i="9"/>
  <c r="F4044" i="9"/>
  <c r="H4044" i="9"/>
  <c r="J4044" i="9" s="1"/>
  <c r="I4044" i="9"/>
  <c r="A4045" i="9"/>
  <c r="B4045" i="9"/>
  <c r="C4045" i="9"/>
  <c r="E4045" i="9"/>
  <c r="F4045" i="9"/>
  <c r="H4045" i="9"/>
  <c r="J4045" i="9" s="1"/>
  <c r="I4045" i="9"/>
  <c r="A4046" i="9"/>
  <c r="B4046" i="9"/>
  <c r="C4046" i="9"/>
  <c r="E4046" i="9"/>
  <c r="F4046" i="9"/>
  <c r="H4046" i="9"/>
  <c r="J4046" i="9" s="1"/>
  <c r="I4046" i="9"/>
  <c r="A4047" i="9"/>
  <c r="B4047" i="9"/>
  <c r="C4047" i="9"/>
  <c r="E4047" i="9"/>
  <c r="F4047" i="9"/>
  <c r="H4047" i="9"/>
  <c r="J4047" i="9" s="1"/>
  <c r="I4047" i="9"/>
  <c r="A4048" i="9"/>
  <c r="B4048" i="9"/>
  <c r="C4048" i="9"/>
  <c r="E4048" i="9"/>
  <c r="F4048" i="9"/>
  <c r="H4048" i="9"/>
  <c r="J4048" i="9" s="1"/>
  <c r="I4048" i="9"/>
  <c r="A4049" i="9"/>
  <c r="B4049" i="9"/>
  <c r="C4049" i="9"/>
  <c r="E4049" i="9"/>
  <c r="F4049" i="9"/>
  <c r="H4049" i="9"/>
  <c r="J4049" i="9" s="1"/>
  <c r="I4049" i="9"/>
  <c r="A4050" i="9"/>
  <c r="B4050" i="9"/>
  <c r="C4050" i="9"/>
  <c r="E4050" i="9"/>
  <c r="F4050" i="9"/>
  <c r="H4050" i="9"/>
  <c r="J4050" i="9" s="1"/>
  <c r="I4050" i="9"/>
  <c r="A4051" i="9"/>
  <c r="B4051" i="9"/>
  <c r="C4051" i="9"/>
  <c r="E4051" i="9"/>
  <c r="F4051" i="9"/>
  <c r="H4051" i="9"/>
  <c r="J4051" i="9" s="1"/>
  <c r="I4051" i="9"/>
  <c r="A4052" i="9"/>
  <c r="B4052" i="9"/>
  <c r="C4052" i="9"/>
  <c r="E4052" i="9"/>
  <c r="F4052" i="9"/>
  <c r="H4052" i="9"/>
  <c r="J4052" i="9" s="1"/>
  <c r="I4052" i="9"/>
  <c r="A4053" i="9"/>
  <c r="B4053" i="9"/>
  <c r="C4053" i="9"/>
  <c r="E4053" i="9"/>
  <c r="F4053" i="9"/>
  <c r="H4053" i="9"/>
  <c r="J4053" i="9" s="1"/>
  <c r="I4053" i="9"/>
  <c r="A4054" i="9"/>
  <c r="B4054" i="9"/>
  <c r="C4054" i="9"/>
  <c r="E4054" i="9"/>
  <c r="F4054" i="9"/>
  <c r="H4054" i="9"/>
  <c r="J4054" i="9" s="1"/>
  <c r="I4054" i="9"/>
  <c r="A4055" i="9"/>
  <c r="B4055" i="9"/>
  <c r="C4055" i="9"/>
  <c r="E4055" i="9"/>
  <c r="F4055" i="9"/>
  <c r="H4055" i="9"/>
  <c r="J4055" i="9" s="1"/>
  <c r="I4055" i="9"/>
  <c r="A4056" i="9"/>
  <c r="B4056" i="9"/>
  <c r="C4056" i="9"/>
  <c r="E4056" i="9"/>
  <c r="F4056" i="9"/>
  <c r="H4056" i="9"/>
  <c r="J4056" i="9" s="1"/>
  <c r="I4056" i="9"/>
  <c r="A4057" i="9"/>
  <c r="B4057" i="9"/>
  <c r="C4057" i="9"/>
  <c r="E4057" i="9"/>
  <c r="F4057" i="9"/>
  <c r="H4057" i="9"/>
  <c r="J4057" i="9" s="1"/>
  <c r="I4057" i="9"/>
  <c r="A4058" i="9"/>
  <c r="B4058" i="9"/>
  <c r="C4058" i="9"/>
  <c r="E4058" i="9"/>
  <c r="F4058" i="9"/>
  <c r="H4058" i="9"/>
  <c r="J4058" i="9" s="1"/>
  <c r="I4058" i="9"/>
  <c r="A4059" i="9"/>
  <c r="B4059" i="9"/>
  <c r="C4059" i="9"/>
  <c r="E4059" i="9"/>
  <c r="F4059" i="9"/>
  <c r="H4059" i="9"/>
  <c r="J4059" i="9" s="1"/>
  <c r="I4059" i="9"/>
  <c r="A4060" i="9"/>
  <c r="B4060" i="9"/>
  <c r="C4060" i="9"/>
  <c r="E4060" i="9"/>
  <c r="F4060" i="9"/>
  <c r="H4060" i="9"/>
  <c r="J4060" i="9" s="1"/>
  <c r="I4060" i="9"/>
  <c r="A4061" i="9"/>
  <c r="B4061" i="9"/>
  <c r="C4061" i="9"/>
  <c r="E4061" i="9"/>
  <c r="F4061" i="9"/>
  <c r="H4061" i="9"/>
  <c r="J4061" i="9" s="1"/>
  <c r="I4061" i="9"/>
  <c r="A4062" i="9"/>
  <c r="B4062" i="9"/>
  <c r="C4062" i="9"/>
  <c r="E4062" i="9"/>
  <c r="F4062" i="9"/>
  <c r="H4062" i="9"/>
  <c r="J4062" i="9" s="1"/>
  <c r="I4062" i="9"/>
  <c r="A4063" i="9"/>
  <c r="B4063" i="9"/>
  <c r="C4063" i="9"/>
  <c r="E4063" i="9"/>
  <c r="F4063" i="9"/>
  <c r="H4063" i="9"/>
  <c r="J4063" i="9" s="1"/>
  <c r="I4063" i="9"/>
  <c r="A4064" i="9"/>
  <c r="B4064" i="9"/>
  <c r="C4064" i="9"/>
  <c r="E4064" i="9"/>
  <c r="F4064" i="9"/>
  <c r="H4064" i="9"/>
  <c r="J4064" i="9" s="1"/>
  <c r="I4064" i="9"/>
  <c r="A4065" i="9"/>
  <c r="B4065" i="9"/>
  <c r="C4065" i="9"/>
  <c r="E4065" i="9"/>
  <c r="F4065" i="9"/>
  <c r="H4065" i="9"/>
  <c r="J4065" i="9" s="1"/>
  <c r="I4065" i="9"/>
  <c r="A4066" i="9"/>
  <c r="B4066" i="9"/>
  <c r="C4066" i="9"/>
  <c r="E4066" i="9"/>
  <c r="F4066" i="9"/>
  <c r="H4066" i="9"/>
  <c r="J4066" i="9" s="1"/>
  <c r="I4066" i="9"/>
  <c r="A4067" i="9"/>
  <c r="B4067" i="9"/>
  <c r="C4067" i="9"/>
  <c r="E4067" i="9"/>
  <c r="F4067" i="9"/>
  <c r="H4067" i="9"/>
  <c r="J4067" i="9" s="1"/>
  <c r="I4067" i="9"/>
  <c r="A4068" i="9"/>
  <c r="B4068" i="9"/>
  <c r="C4068" i="9"/>
  <c r="E4068" i="9"/>
  <c r="F4068" i="9"/>
  <c r="H4068" i="9"/>
  <c r="J4068" i="9" s="1"/>
  <c r="I4068" i="9"/>
  <c r="A4069" i="9"/>
  <c r="B4069" i="9"/>
  <c r="C4069" i="9"/>
  <c r="E4069" i="9"/>
  <c r="F4069" i="9"/>
  <c r="H4069" i="9"/>
  <c r="J4069" i="9" s="1"/>
  <c r="I4069" i="9"/>
  <c r="A4070" i="9"/>
  <c r="B4070" i="9"/>
  <c r="C4070" i="9"/>
  <c r="E4070" i="9"/>
  <c r="F4070" i="9"/>
  <c r="H4070" i="9"/>
  <c r="J4070" i="9" s="1"/>
  <c r="I4070" i="9"/>
  <c r="A4071" i="9"/>
  <c r="B4071" i="9"/>
  <c r="C4071" i="9"/>
  <c r="E4071" i="9"/>
  <c r="F4071" i="9"/>
  <c r="H4071" i="9"/>
  <c r="J4071" i="9" s="1"/>
  <c r="I4071" i="9"/>
  <c r="A4072" i="9"/>
  <c r="B4072" i="9"/>
  <c r="C4072" i="9"/>
  <c r="E4072" i="9"/>
  <c r="F4072" i="9"/>
  <c r="H4072" i="9"/>
  <c r="J4072" i="9" s="1"/>
  <c r="I4072" i="9"/>
  <c r="A4073" i="9"/>
  <c r="B4073" i="9"/>
  <c r="C4073" i="9"/>
  <c r="E4073" i="9"/>
  <c r="F4073" i="9"/>
  <c r="H4073" i="9"/>
  <c r="J4073" i="9" s="1"/>
  <c r="I4073" i="9"/>
  <c r="A4074" i="9"/>
  <c r="B4074" i="9"/>
  <c r="C4074" i="9"/>
  <c r="E4074" i="9"/>
  <c r="F4074" i="9"/>
  <c r="H4074" i="9"/>
  <c r="J4074" i="9" s="1"/>
  <c r="I4074" i="9"/>
  <c r="A4075" i="9"/>
  <c r="B4075" i="9"/>
  <c r="C4075" i="9"/>
  <c r="E4075" i="9"/>
  <c r="F4075" i="9"/>
  <c r="H4075" i="9"/>
  <c r="J4075" i="9" s="1"/>
  <c r="I4075" i="9"/>
  <c r="A4076" i="9"/>
  <c r="B4076" i="9"/>
  <c r="C4076" i="9"/>
  <c r="E4076" i="9"/>
  <c r="F4076" i="9"/>
  <c r="H4076" i="9"/>
  <c r="J4076" i="9" s="1"/>
  <c r="I4076" i="9"/>
  <c r="A4077" i="9"/>
  <c r="B4077" i="9"/>
  <c r="C4077" i="9"/>
  <c r="E4077" i="9"/>
  <c r="F4077" i="9"/>
  <c r="H4077" i="9"/>
  <c r="J4077" i="9" s="1"/>
  <c r="I4077" i="9"/>
  <c r="A4078" i="9"/>
  <c r="B4078" i="9"/>
  <c r="C4078" i="9"/>
  <c r="E4078" i="9"/>
  <c r="F4078" i="9"/>
  <c r="H4078" i="9"/>
  <c r="J4078" i="9" s="1"/>
  <c r="I4078" i="9"/>
  <c r="A4079" i="9"/>
  <c r="B4079" i="9"/>
  <c r="C4079" i="9"/>
  <c r="E4079" i="9"/>
  <c r="F4079" i="9"/>
  <c r="H4079" i="9"/>
  <c r="J4079" i="9" s="1"/>
  <c r="I4079" i="9"/>
  <c r="A4080" i="9"/>
  <c r="B4080" i="9"/>
  <c r="C4080" i="9"/>
  <c r="E4080" i="9"/>
  <c r="F4080" i="9"/>
  <c r="H4080" i="9"/>
  <c r="J4080" i="9" s="1"/>
  <c r="I4080" i="9"/>
  <c r="A4081" i="9"/>
  <c r="B4081" i="9"/>
  <c r="C4081" i="9"/>
  <c r="E4081" i="9"/>
  <c r="F4081" i="9"/>
  <c r="H4081" i="9"/>
  <c r="J4081" i="9" s="1"/>
  <c r="I4081" i="9"/>
  <c r="A4082" i="9"/>
  <c r="B4082" i="9"/>
  <c r="C4082" i="9"/>
  <c r="E4082" i="9"/>
  <c r="F4082" i="9"/>
  <c r="H4082" i="9"/>
  <c r="J4082" i="9" s="1"/>
  <c r="I4082" i="9"/>
  <c r="A4083" i="9"/>
  <c r="B4083" i="9"/>
  <c r="C4083" i="9"/>
  <c r="E4083" i="9"/>
  <c r="F4083" i="9"/>
  <c r="H4083" i="9"/>
  <c r="J4083" i="9" s="1"/>
  <c r="I4083" i="9"/>
  <c r="A4084" i="9"/>
  <c r="B4084" i="9"/>
  <c r="C4084" i="9"/>
  <c r="E4084" i="9"/>
  <c r="F4084" i="9"/>
  <c r="H4084" i="9"/>
  <c r="J4084" i="9" s="1"/>
  <c r="I4084" i="9"/>
  <c r="A4085" i="9"/>
  <c r="B4085" i="9"/>
  <c r="C4085" i="9"/>
  <c r="E4085" i="9"/>
  <c r="F4085" i="9"/>
  <c r="H4085" i="9"/>
  <c r="J4085" i="9" s="1"/>
  <c r="I4085" i="9"/>
  <c r="A4086" i="9"/>
  <c r="B4086" i="9"/>
  <c r="C4086" i="9"/>
  <c r="E4086" i="9"/>
  <c r="F4086" i="9"/>
  <c r="H4086" i="9"/>
  <c r="J4086" i="9" s="1"/>
  <c r="I4086" i="9"/>
  <c r="A4087" i="9"/>
  <c r="B4087" i="9"/>
  <c r="C4087" i="9"/>
  <c r="E4087" i="9"/>
  <c r="F4087" i="9"/>
  <c r="H4087" i="9"/>
  <c r="J4087" i="9" s="1"/>
  <c r="I4087" i="9"/>
  <c r="A4088" i="9"/>
  <c r="B4088" i="9"/>
  <c r="C4088" i="9"/>
  <c r="E4088" i="9"/>
  <c r="F4088" i="9"/>
  <c r="H4088" i="9"/>
  <c r="J4088" i="9" s="1"/>
  <c r="I4088" i="9"/>
  <c r="A4089" i="9"/>
  <c r="B4089" i="9"/>
  <c r="C4089" i="9"/>
  <c r="E4089" i="9"/>
  <c r="F4089" i="9"/>
  <c r="H4089" i="9"/>
  <c r="J4089" i="9" s="1"/>
  <c r="I4089" i="9"/>
  <c r="A4090" i="9"/>
  <c r="B4090" i="9"/>
  <c r="C4090" i="9"/>
  <c r="E4090" i="9"/>
  <c r="F4090" i="9"/>
  <c r="H4090" i="9"/>
  <c r="J4090" i="9" s="1"/>
  <c r="I4090" i="9"/>
  <c r="A4091" i="9"/>
  <c r="B4091" i="9"/>
  <c r="C4091" i="9"/>
  <c r="E4091" i="9"/>
  <c r="F4091" i="9"/>
  <c r="H4091" i="9"/>
  <c r="J4091" i="9" s="1"/>
  <c r="I4091" i="9"/>
  <c r="A4092" i="9"/>
  <c r="B4092" i="9"/>
  <c r="C4092" i="9"/>
  <c r="E4092" i="9"/>
  <c r="F4092" i="9"/>
  <c r="H4092" i="9"/>
  <c r="J4092" i="9" s="1"/>
  <c r="I4092" i="9"/>
  <c r="A4093" i="9"/>
  <c r="B4093" i="9"/>
  <c r="C4093" i="9"/>
  <c r="E4093" i="9"/>
  <c r="F4093" i="9"/>
  <c r="H4093" i="9"/>
  <c r="J4093" i="9" s="1"/>
  <c r="I4093" i="9"/>
  <c r="A4094" i="9"/>
  <c r="B4094" i="9"/>
  <c r="C4094" i="9"/>
  <c r="E4094" i="9"/>
  <c r="F4094" i="9"/>
  <c r="H4094" i="9"/>
  <c r="J4094" i="9" s="1"/>
  <c r="I4094" i="9"/>
  <c r="A4095" i="9"/>
  <c r="B4095" i="9"/>
  <c r="C4095" i="9"/>
  <c r="E4095" i="9"/>
  <c r="F4095" i="9"/>
  <c r="H4095" i="9"/>
  <c r="J4095" i="9" s="1"/>
  <c r="I4095" i="9"/>
  <c r="A4096" i="9"/>
  <c r="B4096" i="9"/>
  <c r="C4096" i="9"/>
  <c r="E4096" i="9"/>
  <c r="F4096" i="9"/>
  <c r="H4096" i="9"/>
  <c r="J4096" i="9" s="1"/>
  <c r="I4096" i="9"/>
  <c r="A4097" i="9"/>
  <c r="B4097" i="9"/>
  <c r="C4097" i="9"/>
  <c r="E4097" i="9"/>
  <c r="F4097" i="9"/>
  <c r="H4097" i="9"/>
  <c r="J4097" i="9" s="1"/>
  <c r="I4097" i="9"/>
  <c r="A4098" i="9"/>
  <c r="B4098" i="9"/>
  <c r="C4098" i="9"/>
  <c r="E4098" i="9"/>
  <c r="F4098" i="9"/>
  <c r="H4098" i="9"/>
  <c r="J4098" i="9" s="1"/>
  <c r="I4098" i="9"/>
  <c r="A4099" i="9"/>
  <c r="B4099" i="9"/>
  <c r="C4099" i="9"/>
  <c r="E4099" i="9"/>
  <c r="F4099" i="9"/>
  <c r="H4099" i="9"/>
  <c r="J4099" i="9" s="1"/>
  <c r="I4099" i="9"/>
  <c r="A4100" i="9"/>
  <c r="B4100" i="9"/>
  <c r="C4100" i="9"/>
  <c r="E4100" i="9"/>
  <c r="F4100" i="9"/>
  <c r="H4100" i="9"/>
  <c r="J4100" i="9" s="1"/>
  <c r="I4100" i="9"/>
  <c r="A4101" i="9"/>
  <c r="B4101" i="9"/>
  <c r="C4101" i="9"/>
  <c r="E4101" i="9"/>
  <c r="F4101" i="9"/>
  <c r="H4101" i="9"/>
  <c r="J4101" i="9" s="1"/>
  <c r="I4101" i="9"/>
  <c r="A4102" i="9"/>
  <c r="B4102" i="9"/>
  <c r="C4102" i="9"/>
  <c r="E4102" i="9"/>
  <c r="F4102" i="9"/>
  <c r="H4102" i="9"/>
  <c r="J4102" i="9" s="1"/>
  <c r="I4102" i="9"/>
  <c r="A4103" i="9"/>
  <c r="B4103" i="9"/>
  <c r="C4103" i="9"/>
  <c r="E4103" i="9"/>
  <c r="F4103" i="9"/>
  <c r="H4103" i="9"/>
  <c r="J4103" i="9" s="1"/>
  <c r="I4103" i="9"/>
  <c r="A4104" i="9"/>
  <c r="B4104" i="9"/>
  <c r="C4104" i="9"/>
  <c r="E4104" i="9"/>
  <c r="F4104" i="9"/>
  <c r="H4104" i="9"/>
  <c r="J4104" i="9" s="1"/>
  <c r="I4104" i="9"/>
  <c r="A4105" i="9"/>
  <c r="B4105" i="9"/>
  <c r="C4105" i="9"/>
  <c r="E4105" i="9"/>
  <c r="F4105" i="9"/>
  <c r="H4105" i="9"/>
  <c r="J4105" i="9" s="1"/>
  <c r="I4105" i="9"/>
  <c r="A4106" i="9"/>
  <c r="B4106" i="9"/>
  <c r="C4106" i="9"/>
  <c r="E4106" i="9"/>
  <c r="F4106" i="9"/>
  <c r="H4106" i="9"/>
  <c r="J4106" i="9" s="1"/>
  <c r="I4106" i="9"/>
  <c r="A4107" i="9"/>
  <c r="B4107" i="9"/>
  <c r="C4107" i="9"/>
  <c r="E4107" i="9"/>
  <c r="F4107" i="9"/>
  <c r="H4107" i="9"/>
  <c r="J4107" i="9" s="1"/>
  <c r="I4107" i="9"/>
  <c r="A4108" i="9"/>
  <c r="B4108" i="9"/>
  <c r="C4108" i="9"/>
  <c r="E4108" i="9"/>
  <c r="F4108" i="9"/>
  <c r="H4108" i="9"/>
  <c r="J4108" i="9" s="1"/>
  <c r="I4108" i="9"/>
  <c r="A4109" i="9"/>
  <c r="B4109" i="9"/>
  <c r="C4109" i="9"/>
  <c r="E4109" i="9"/>
  <c r="F4109" i="9"/>
  <c r="H4109" i="9"/>
  <c r="J4109" i="9" s="1"/>
  <c r="I4109" i="9"/>
  <c r="A4110" i="9"/>
  <c r="B4110" i="9"/>
  <c r="C4110" i="9"/>
  <c r="E4110" i="9"/>
  <c r="F4110" i="9"/>
  <c r="H4110" i="9"/>
  <c r="J4110" i="9" s="1"/>
  <c r="I4110" i="9"/>
  <c r="A4111" i="9"/>
  <c r="B4111" i="9"/>
  <c r="C4111" i="9"/>
  <c r="E4111" i="9"/>
  <c r="F4111" i="9"/>
  <c r="H4111" i="9"/>
  <c r="J4111" i="9" s="1"/>
  <c r="I4111" i="9"/>
  <c r="A4112" i="9"/>
  <c r="B4112" i="9"/>
  <c r="C4112" i="9"/>
  <c r="E4112" i="9"/>
  <c r="F4112" i="9"/>
  <c r="H4112" i="9"/>
  <c r="J4112" i="9" s="1"/>
  <c r="I4112" i="9"/>
  <c r="A4113" i="9"/>
  <c r="B4113" i="9"/>
  <c r="C4113" i="9"/>
  <c r="E4113" i="9"/>
  <c r="F4113" i="9"/>
  <c r="H4113" i="9"/>
  <c r="J4113" i="9" s="1"/>
  <c r="I4113" i="9"/>
  <c r="A4114" i="9"/>
  <c r="B4114" i="9"/>
  <c r="C4114" i="9"/>
  <c r="E4114" i="9"/>
  <c r="F4114" i="9"/>
  <c r="H4114" i="9"/>
  <c r="J4114" i="9" s="1"/>
  <c r="I4114" i="9"/>
  <c r="A4115" i="9"/>
  <c r="B4115" i="9"/>
  <c r="C4115" i="9"/>
  <c r="E4115" i="9"/>
  <c r="F4115" i="9"/>
  <c r="H4115" i="9"/>
  <c r="J4115" i="9" s="1"/>
  <c r="I4115" i="9"/>
  <c r="A4116" i="9"/>
  <c r="B4116" i="9"/>
  <c r="C4116" i="9"/>
  <c r="E4116" i="9"/>
  <c r="F4116" i="9"/>
  <c r="H4116" i="9"/>
  <c r="J4116" i="9" s="1"/>
  <c r="I4116" i="9"/>
  <c r="A4117" i="9"/>
  <c r="B4117" i="9"/>
  <c r="C4117" i="9"/>
  <c r="E4117" i="9"/>
  <c r="F4117" i="9"/>
  <c r="H4117" i="9"/>
  <c r="J4117" i="9" s="1"/>
  <c r="I4117" i="9"/>
  <c r="A4118" i="9"/>
  <c r="B4118" i="9"/>
  <c r="C4118" i="9"/>
  <c r="E4118" i="9"/>
  <c r="F4118" i="9"/>
  <c r="H4118" i="9"/>
  <c r="J4118" i="9" s="1"/>
  <c r="I4118" i="9"/>
  <c r="A4119" i="9"/>
  <c r="B4119" i="9"/>
  <c r="C4119" i="9"/>
  <c r="E4119" i="9"/>
  <c r="F4119" i="9"/>
  <c r="H4119" i="9"/>
  <c r="J4119" i="9" s="1"/>
  <c r="I4119" i="9"/>
  <c r="A4120" i="9"/>
  <c r="B4120" i="9"/>
  <c r="C4120" i="9"/>
  <c r="E4120" i="9"/>
  <c r="F4120" i="9"/>
  <c r="H4120" i="9"/>
  <c r="J4120" i="9" s="1"/>
  <c r="I4120" i="9"/>
  <c r="A4121" i="9"/>
  <c r="B4121" i="9"/>
  <c r="C4121" i="9"/>
  <c r="E4121" i="9"/>
  <c r="F4121" i="9"/>
  <c r="H4121" i="9"/>
  <c r="J4121" i="9" s="1"/>
  <c r="I4121" i="9"/>
  <c r="A4122" i="9"/>
  <c r="B4122" i="9"/>
  <c r="C4122" i="9"/>
  <c r="E4122" i="9"/>
  <c r="F4122" i="9"/>
  <c r="H4122" i="9"/>
  <c r="J4122" i="9" s="1"/>
  <c r="I4122" i="9"/>
  <c r="A4123" i="9"/>
  <c r="B4123" i="9"/>
  <c r="C4123" i="9"/>
  <c r="E4123" i="9"/>
  <c r="F4123" i="9"/>
  <c r="H4123" i="9"/>
  <c r="J4123" i="9" s="1"/>
  <c r="I4123" i="9"/>
  <c r="A4124" i="9"/>
  <c r="B4124" i="9"/>
  <c r="C4124" i="9"/>
  <c r="E4124" i="9"/>
  <c r="F4124" i="9"/>
  <c r="H4124" i="9"/>
  <c r="J4124" i="9" s="1"/>
  <c r="I4124" i="9"/>
  <c r="A4125" i="9"/>
  <c r="B4125" i="9"/>
  <c r="C4125" i="9"/>
  <c r="E4125" i="9"/>
  <c r="F4125" i="9"/>
  <c r="H4125" i="9"/>
  <c r="J4125" i="9" s="1"/>
  <c r="I4125" i="9"/>
  <c r="A4126" i="9"/>
  <c r="B4126" i="9"/>
  <c r="C4126" i="9"/>
  <c r="E4126" i="9"/>
  <c r="F4126" i="9"/>
  <c r="H4126" i="9"/>
  <c r="J4126" i="9" s="1"/>
  <c r="I4126" i="9"/>
  <c r="A4127" i="9"/>
  <c r="B4127" i="9"/>
  <c r="C4127" i="9"/>
  <c r="E4127" i="9"/>
  <c r="F4127" i="9"/>
  <c r="H4127" i="9"/>
  <c r="J4127" i="9" s="1"/>
  <c r="I4127" i="9"/>
  <c r="A4128" i="9"/>
  <c r="B4128" i="9"/>
  <c r="C4128" i="9"/>
  <c r="E4128" i="9"/>
  <c r="F4128" i="9"/>
  <c r="H4128" i="9"/>
  <c r="J4128" i="9" s="1"/>
  <c r="I4128" i="9"/>
  <c r="A4129" i="9"/>
  <c r="B4129" i="9"/>
  <c r="C4129" i="9"/>
  <c r="E4129" i="9"/>
  <c r="F4129" i="9"/>
  <c r="H4129" i="9"/>
  <c r="J4129" i="9" s="1"/>
  <c r="I4129" i="9"/>
  <c r="A4130" i="9"/>
  <c r="B4130" i="9"/>
  <c r="C4130" i="9"/>
  <c r="E4130" i="9"/>
  <c r="F4130" i="9"/>
  <c r="H4130" i="9"/>
  <c r="J4130" i="9" s="1"/>
  <c r="I4130" i="9"/>
  <c r="A4131" i="9"/>
  <c r="B4131" i="9"/>
  <c r="C4131" i="9"/>
  <c r="E4131" i="9"/>
  <c r="F4131" i="9"/>
  <c r="H4131" i="9"/>
  <c r="J4131" i="9" s="1"/>
  <c r="I4131" i="9"/>
  <c r="A4132" i="9"/>
  <c r="B4132" i="9"/>
  <c r="C4132" i="9"/>
  <c r="E4132" i="9"/>
  <c r="F4132" i="9"/>
  <c r="H4132" i="9"/>
  <c r="J4132" i="9" s="1"/>
  <c r="I4132" i="9"/>
  <c r="A4133" i="9"/>
  <c r="B4133" i="9"/>
  <c r="C4133" i="9"/>
  <c r="E4133" i="9"/>
  <c r="F4133" i="9"/>
  <c r="H4133" i="9"/>
  <c r="J4133" i="9" s="1"/>
  <c r="I4133" i="9"/>
  <c r="A4134" i="9"/>
  <c r="B4134" i="9"/>
  <c r="C4134" i="9"/>
  <c r="E4134" i="9"/>
  <c r="F4134" i="9"/>
  <c r="H4134" i="9"/>
  <c r="J4134" i="9" s="1"/>
  <c r="I4134" i="9"/>
  <c r="A4135" i="9"/>
  <c r="B4135" i="9"/>
  <c r="C4135" i="9"/>
  <c r="E4135" i="9"/>
  <c r="F4135" i="9"/>
  <c r="H4135" i="9"/>
  <c r="J4135" i="9" s="1"/>
  <c r="I4135" i="9"/>
  <c r="A4136" i="9"/>
  <c r="B4136" i="9"/>
  <c r="C4136" i="9"/>
  <c r="E4136" i="9"/>
  <c r="F4136" i="9"/>
  <c r="H4136" i="9"/>
  <c r="J4136" i="9" s="1"/>
  <c r="I4136" i="9"/>
  <c r="A4137" i="9"/>
  <c r="B4137" i="9"/>
  <c r="C4137" i="9"/>
  <c r="E4137" i="9"/>
  <c r="F4137" i="9"/>
  <c r="H4137" i="9"/>
  <c r="J4137" i="9" s="1"/>
  <c r="I4137" i="9"/>
  <c r="A4138" i="9"/>
  <c r="B4138" i="9"/>
  <c r="C4138" i="9"/>
  <c r="E4138" i="9"/>
  <c r="F4138" i="9"/>
  <c r="H4138" i="9"/>
  <c r="J4138" i="9" s="1"/>
  <c r="I4138" i="9"/>
  <c r="A4139" i="9"/>
  <c r="B4139" i="9"/>
  <c r="C4139" i="9"/>
  <c r="E4139" i="9"/>
  <c r="F4139" i="9"/>
  <c r="H4139" i="9"/>
  <c r="J4139" i="9" s="1"/>
  <c r="I4139" i="9"/>
  <c r="A4140" i="9"/>
  <c r="B4140" i="9"/>
  <c r="C4140" i="9"/>
  <c r="E4140" i="9"/>
  <c r="F4140" i="9"/>
  <c r="H4140" i="9"/>
  <c r="J4140" i="9" s="1"/>
  <c r="I4140" i="9"/>
  <c r="A4141" i="9"/>
  <c r="B4141" i="9"/>
  <c r="C4141" i="9"/>
  <c r="E4141" i="9"/>
  <c r="F4141" i="9"/>
  <c r="H4141" i="9"/>
  <c r="J4141" i="9" s="1"/>
  <c r="I4141" i="9"/>
  <c r="A4142" i="9"/>
  <c r="B4142" i="9"/>
  <c r="C4142" i="9"/>
  <c r="E4142" i="9"/>
  <c r="F4142" i="9"/>
  <c r="H4142" i="9"/>
  <c r="J4142" i="9" s="1"/>
  <c r="I4142" i="9"/>
  <c r="A4143" i="9"/>
  <c r="B4143" i="9"/>
  <c r="C4143" i="9"/>
  <c r="E4143" i="9"/>
  <c r="F4143" i="9"/>
  <c r="H4143" i="9"/>
  <c r="J4143" i="9" s="1"/>
  <c r="I4143" i="9"/>
  <c r="A4144" i="9"/>
  <c r="B4144" i="9"/>
  <c r="C4144" i="9"/>
  <c r="E4144" i="9"/>
  <c r="F4144" i="9"/>
  <c r="H4144" i="9"/>
  <c r="J4144" i="9" s="1"/>
  <c r="I4144" i="9"/>
  <c r="A4145" i="9"/>
  <c r="B4145" i="9"/>
  <c r="C4145" i="9"/>
  <c r="E4145" i="9"/>
  <c r="F4145" i="9"/>
  <c r="H4145" i="9"/>
  <c r="J4145" i="9" s="1"/>
  <c r="I4145" i="9"/>
  <c r="A4146" i="9"/>
  <c r="B4146" i="9"/>
  <c r="C4146" i="9"/>
  <c r="E4146" i="9"/>
  <c r="F4146" i="9"/>
  <c r="H4146" i="9"/>
  <c r="J4146" i="9" s="1"/>
  <c r="I4146" i="9"/>
  <c r="A4147" i="9"/>
  <c r="B4147" i="9"/>
  <c r="C4147" i="9"/>
  <c r="E4147" i="9"/>
  <c r="F4147" i="9"/>
  <c r="H4147" i="9"/>
  <c r="J4147" i="9" s="1"/>
  <c r="I4147" i="9"/>
  <c r="A4148" i="9"/>
  <c r="B4148" i="9"/>
  <c r="C4148" i="9"/>
  <c r="E4148" i="9"/>
  <c r="F4148" i="9"/>
  <c r="H4148" i="9"/>
  <c r="J4148" i="9" s="1"/>
  <c r="I4148" i="9"/>
  <c r="A4149" i="9"/>
  <c r="B4149" i="9"/>
  <c r="C4149" i="9"/>
  <c r="E4149" i="9"/>
  <c r="F4149" i="9"/>
  <c r="H4149" i="9"/>
  <c r="J4149" i="9" s="1"/>
  <c r="I4149" i="9"/>
  <c r="A4150" i="9"/>
  <c r="B4150" i="9"/>
  <c r="C4150" i="9"/>
  <c r="E4150" i="9"/>
  <c r="F4150" i="9"/>
  <c r="H4150" i="9"/>
  <c r="J4150" i="9" s="1"/>
  <c r="I4150" i="9"/>
  <c r="A4151" i="9"/>
  <c r="B4151" i="9"/>
  <c r="C4151" i="9"/>
  <c r="E4151" i="9"/>
  <c r="F4151" i="9"/>
  <c r="H4151" i="9"/>
  <c r="J4151" i="9" s="1"/>
  <c r="I4151" i="9"/>
  <c r="A4152" i="9"/>
  <c r="B4152" i="9"/>
  <c r="C4152" i="9"/>
  <c r="E4152" i="9"/>
  <c r="F4152" i="9"/>
  <c r="H4152" i="9"/>
  <c r="J4152" i="9" s="1"/>
  <c r="I4152" i="9"/>
  <c r="A4153" i="9"/>
  <c r="B4153" i="9"/>
  <c r="C4153" i="9"/>
  <c r="E4153" i="9"/>
  <c r="F4153" i="9"/>
  <c r="H4153" i="9"/>
  <c r="J4153" i="9" s="1"/>
  <c r="I4153" i="9"/>
  <c r="A4154" i="9"/>
  <c r="B4154" i="9"/>
  <c r="C4154" i="9"/>
  <c r="E4154" i="9"/>
  <c r="F4154" i="9"/>
  <c r="H4154" i="9"/>
  <c r="J4154" i="9" s="1"/>
  <c r="I4154" i="9"/>
  <c r="A4155" i="9"/>
  <c r="B4155" i="9"/>
  <c r="C4155" i="9"/>
  <c r="E4155" i="9"/>
  <c r="F4155" i="9"/>
  <c r="H4155" i="9"/>
  <c r="J4155" i="9" s="1"/>
  <c r="I4155" i="9"/>
  <c r="A4156" i="9"/>
  <c r="B4156" i="9"/>
  <c r="C4156" i="9"/>
  <c r="E4156" i="9"/>
  <c r="F4156" i="9"/>
  <c r="H4156" i="9"/>
  <c r="J4156" i="9" s="1"/>
  <c r="I4156" i="9"/>
  <c r="A4157" i="9"/>
  <c r="B4157" i="9"/>
  <c r="C4157" i="9"/>
  <c r="E4157" i="9"/>
  <c r="F4157" i="9"/>
  <c r="H4157" i="9"/>
  <c r="J4157" i="9" s="1"/>
  <c r="I4157" i="9"/>
  <c r="A4158" i="9"/>
  <c r="B4158" i="9"/>
  <c r="C4158" i="9"/>
  <c r="E4158" i="9"/>
  <c r="F4158" i="9"/>
  <c r="H4158" i="9"/>
  <c r="J4158" i="9" s="1"/>
  <c r="I4158" i="9"/>
  <c r="A4159" i="9"/>
  <c r="B4159" i="9"/>
  <c r="C4159" i="9"/>
  <c r="E4159" i="9"/>
  <c r="F4159" i="9"/>
  <c r="H4159" i="9"/>
  <c r="J4159" i="9" s="1"/>
  <c r="I4159" i="9"/>
  <c r="A4160" i="9"/>
  <c r="B4160" i="9"/>
  <c r="C4160" i="9"/>
  <c r="E4160" i="9"/>
  <c r="F4160" i="9"/>
  <c r="H4160" i="9"/>
  <c r="J4160" i="9" s="1"/>
  <c r="I4160" i="9"/>
  <c r="A4161" i="9"/>
  <c r="B4161" i="9"/>
  <c r="C4161" i="9"/>
  <c r="E4161" i="9"/>
  <c r="F4161" i="9"/>
  <c r="H4161" i="9"/>
  <c r="J4161" i="9" s="1"/>
  <c r="I4161" i="9"/>
  <c r="A4162" i="9"/>
  <c r="B4162" i="9"/>
  <c r="C4162" i="9"/>
  <c r="E4162" i="9"/>
  <c r="F4162" i="9"/>
  <c r="H4162" i="9"/>
  <c r="J4162" i="9" s="1"/>
  <c r="I4162" i="9"/>
  <c r="A4163" i="9"/>
  <c r="B4163" i="9"/>
  <c r="C4163" i="9"/>
  <c r="E4163" i="9"/>
  <c r="F4163" i="9"/>
  <c r="H4163" i="9"/>
  <c r="J4163" i="9" s="1"/>
  <c r="I4163" i="9"/>
  <c r="A4164" i="9"/>
  <c r="B4164" i="9"/>
  <c r="C4164" i="9"/>
  <c r="E4164" i="9"/>
  <c r="F4164" i="9"/>
  <c r="H4164" i="9"/>
  <c r="J4164" i="9" s="1"/>
  <c r="I4164" i="9"/>
  <c r="A4165" i="9"/>
  <c r="B4165" i="9"/>
  <c r="C4165" i="9"/>
  <c r="E4165" i="9"/>
  <c r="F4165" i="9"/>
  <c r="H4165" i="9"/>
  <c r="J4165" i="9" s="1"/>
  <c r="I4165" i="9"/>
  <c r="A4166" i="9"/>
  <c r="B4166" i="9"/>
  <c r="C4166" i="9"/>
  <c r="E4166" i="9"/>
  <c r="F4166" i="9"/>
  <c r="H4166" i="9"/>
  <c r="J4166" i="9" s="1"/>
  <c r="I4166" i="9"/>
  <c r="A4167" i="9"/>
  <c r="B4167" i="9"/>
  <c r="C4167" i="9"/>
  <c r="E4167" i="9"/>
  <c r="F4167" i="9"/>
  <c r="H4167" i="9"/>
  <c r="J4167" i="9" s="1"/>
  <c r="I4167" i="9"/>
  <c r="A4168" i="9"/>
  <c r="B4168" i="9"/>
  <c r="C4168" i="9"/>
  <c r="E4168" i="9"/>
  <c r="F4168" i="9"/>
  <c r="H4168" i="9"/>
  <c r="J4168" i="9" s="1"/>
  <c r="I4168" i="9"/>
  <c r="A4169" i="9"/>
  <c r="B4169" i="9"/>
  <c r="C4169" i="9"/>
  <c r="E4169" i="9"/>
  <c r="F4169" i="9"/>
  <c r="H4169" i="9"/>
  <c r="J4169" i="9" s="1"/>
  <c r="I4169" i="9"/>
  <c r="A4170" i="9"/>
  <c r="B4170" i="9"/>
  <c r="C4170" i="9"/>
  <c r="E4170" i="9"/>
  <c r="F4170" i="9"/>
  <c r="H4170" i="9"/>
  <c r="J4170" i="9" s="1"/>
  <c r="I4170" i="9"/>
  <c r="A4171" i="9"/>
  <c r="B4171" i="9"/>
  <c r="C4171" i="9"/>
  <c r="E4171" i="9"/>
  <c r="F4171" i="9"/>
  <c r="H4171" i="9"/>
  <c r="J4171" i="9" s="1"/>
  <c r="I4171" i="9"/>
  <c r="A4172" i="9"/>
  <c r="B4172" i="9"/>
  <c r="C4172" i="9"/>
  <c r="E4172" i="9"/>
  <c r="F4172" i="9"/>
  <c r="H4172" i="9"/>
  <c r="J4172" i="9" s="1"/>
  <c r="I4172" i="9"/>
  <c r="A4173" i="9"/>
  <c r="B4173" i="9"/>
  <c r="C4173" i="9"/>
  <c r="E4173" i="9"/>
  <c r="F4173" i="9"/>
  <c r="H4173" i="9"/>
  <c r="J4173" i="9" s="1"/>
  <c r="I4173" i="9"/>
  <c r="A4174" i="9"/>
  <c r="B4174" i="9"/>
  <c r="C4174" i="9"/>
  <c r="E4174" i="9"/>
  <c r="F4174" i="9"/>
  <c r="H4174" i="9"/>
  <c r="J4174" i="9" s="1"/>
  <c r="I4174" i="9"/>
  <c r="A4175" i="9"/>
  <c r="B4175" i="9"/>
  <c r="C4175" i="9"/>
  <c r="E4175" i="9"/>
  <c r="F4175" i="9"/>
  <c r="H4175" i="9"/>
  <c r="J4175" i="9" s="1"/>
  <c r="I4175" i="9"/>
  <c r="A4176" i="9"/>
  <c r="B4176" i="9"/>
  <c r="C4176" i="9"/>
  <c r="E4176" i="9"/>
  <c r="F4176" i="9"/>
  <c r="H4176" i="9"/>
  <c r="J4176" i="9" s="1"/>
  <c r="I4176" i="9"/>
  <c r="A4177" i="9"/>
  <c r="B4177" i="9"/>
  <c r="C4177" i="9"/>
  <c r="E4177" i="9"/>
  <c r="F4177" i="9"/>
  <c r="H4177" i="9"/>
  <c r="J4177" i="9" s="1"/>
  <c r="I4177" i="9"/>
  <c r="A4178" i="9"/>
  <c r="B4178" i="9"/>
  <c r="C4178" i="9"/>
  <c r="E4178" i="9"/>
  <c r="F4178" i="9"/>
  <c r="H4178" i="9"/>
  <c r="J4178" i="9" s="1"/>
  <c r="I4178" i="9"/>
  <c r="A4179" i="9"/>
  <c r="B4179" i="9"/>
  <c r="C4179" i="9"/>
  <c r="E4179" i="9"/>
  <c r="F4179" i="9"/>
  <c r="H4179" i="9"/>
  <c r="J4179" i="9" s="1"/>
  <c r="I4179" i="9"/>
  <c r="A4180" i="9"/>
  <c r="B4180" i="9"/>
  <c r="C4180" i="9"/>
  <c r="E4180" i="9"/>
  <c r="F4180" i="9"/>
  <c r="H4180" i="9"/>
  <c r="J4180" i="9" s="1"/>
  <c r="I4180" i="9"/>
  <c r="A4181" i="9"/>
  <c r="B4181" i="9"/>
  <c r="C4181" i="9"/>
  <c r="E4181" i="9"/>
  <c r="F4181" i="9"/>
  <c r="H4181" i="9"/>
  <c r="J4181" i="9" s="1"/>
  <c r="I4181" i="9"/>
  <c r="A4182" i="9"/>
  <c r="B4182" i="9"/>
  <c r="C4182" i="9"/>
  <c r="E4182" i="9"/>
  <c r="F4182" i="9"/>
  <c r="H4182" i="9"/>
  <c r="J4182" i="9" s="1"/>
  <c r="I4182" i="9"/>
  <c r="A4183" i="9"/>
  <c r="B4183" i="9"/>
  <c r="C4183" i="9"/>
  <c r="E4183" i="9"/>
  <c r="F4183" i="9"/>
  <c r="H4183" i="9"/>
  <c r="J4183" i="9" s="1"/>
  <c r="I4183" i="9"/>
  <c r="A4184" i="9"/>
  <c r="B4184" i="9"/>
  <c r="C4184" i="9"/>
  <c r="E4184" i="9"/>
  <c r="F4184" i="9"/>
  <c r="H4184" i="9"/>
  <c r="J4184" i="9" s="1"/>
  <c r="I4184" i="9"/>
  <c r="A4185" i="9"/>
  <c r="B4185" i="9"/>
  <c r="C4185" i="9"/>
  <c r="E4185" i="9"/>
  <c r="F4185" i="9"/>
  <c r="H4185" i="9"/>
  <c r="J4185" i="9" s="1"/>
  <c r="I4185" i="9"/>
  <c r="A4186" i="9"/>
  <c r="B4186" i="9"/>
  <c r="C4186" i="9"/>
  <c r="E4186" i="9"/>
  <c r="F4186" i="9"/>
  <c r="H4186" i="9"/>
  <c r="J4186" i="9" s="1"/>
  <c r="I4186" i="9"/>
  <c r="A4187" i="9"/>
  <c r="B4187" i="9"/>
  <c r="C4187" i="9"/>
  <c r="E4187" i="9"/>
  <c r="F4187" i="9"/>
  <c r="H4187" i="9"/>
  <c r="J4187" i="9" s="1"/>
  <c r="I4187" i="9"/>
  <c r="A4188" i="9"/>
  <c r="B4188" i="9"/>
  <c r="C4188" i="9"/>
  <c r="E4188" i="9"/>
  <c r="F4188" i="9"/>
  <c r="H4188" i="9"/>
  <c r="J4188" i="9" s="1"/>
  <c r="I4188" i="9"/>
  <c r="A4189" i="9"/>
  <c r="B4189" i="9"/>
  <c r="C4189" i="9"/>
  <c r="E4189" i="9"/>
  <c r="F4189" i="9"/>
  <c r="H4189" i="9"/>
  <c r="J4189" i="9" s="1"/>
  <c r="I4189" i="9"/>
  <c r="A4190" i="9"/>
  <c r="B4190" i="9"/>
  <c r="C4190" i="9"/>
  <c r="E4190" i="9"/>
  <c r="F4190" i="9"/>
  <c r="H4190" i="9"/>
  <c r="J4190" i="9" s="1"/>
  <c r="I4190" i="9"/>
  <c r="A4191" i="9"/>
  <c r="B4191" i="9"/>
  <c r="C4191" i="9"/>
  <c r="E4191" i="9"/>
  <c r="F4191" i="9"/>
  <c r="H4191" i="9"/>
  <c r="J4191" i="9" s="1"/>
  <c r="I4191" i="9"/>
  <c r="A4192" i="9"/>
  <c r="B4192" i="9"/>
  <c r="C4192" i="9"/>
  <c r="E4192" i="9"/>
  <c r="F4192" i="9"/>
  <c r="H4192" i="9"/>
  <c r="J4192" i="9" s="1"/>
  <c r="I4192" i="9"/>
  <c r="A4193" i="9"/>
  <c r="B4193" i="9"/>
  <c r="C4193" i="9"/>
  <c r="E4193" i="9"/>
  <c r="F4193" i="9"/>
  <c r="H4193" i="9"/>
  <c r="J4193" i="9" s="1"/>
  <c r="I4193" i="9"/>
  <c r="A4194" i="9"/>
  <c r="B4194" i="9"/>
  <c r="C4194" i="9"/>
  <c r="E4194" i="9"/>
  <c r="F4194" i="9"/>
  <c r="H4194" i="9"/>
  <c r="J4194" i="9" s="1"/>
  <c r="I4194" i="9"/>
  <c r="A4195" i="9"/>
  <c r="B4195" i="9"/>
  <c r="C4195" i="9"/>
  <c r="E4195" i="9"/>
  <c r="F4195" i="9"/>
  <c r="H4195" i="9"/>
  <c r="J4195" i="9" s="1"/>
  <c r="I4195" i="9"/>
  <c r="A4196" i="9"/>
  <c r="B4196" i="9"/>
  <c r="C4196" i="9"/>
  <c r="E4196" i="9"/>
  <c r="F4196" i="9"/>
  <c r="H4196" i="9"/>
  <c r="J4196" i="9" s="1"/>
  <c r="I4196" i="9"/>
  <c r="A4197" i="9"/>
  <c r="B4197" i="9"/>
  <c r="C4197" i="9"/>
  <c r="E4197" i="9"/>
  <c r="F4197" i="9"/>
  <c r="H4197" i="9"/>
  <c r="J4197" i="9" s="1"/>
  <c r="I4197" i="9"/>
  <c r="A4198" i="9"/>
  <c r="B4198" i="9"/>
  <c r="C4198" i="9"/>
  <c r="E4198" i="9"/>
  <c r="F4198" i="9"/>
  <c r="H4198" i="9"/>
  <c r="J4198" i="9" s="1"/>
  <c r="I4198" i="9"/>
  <c r="A4199" i="9"/>
  <c r="B4199" i="9"/>
  <c r="C4199" i="9"/>
  <c r="E4199" i="9"/>
  <c r="F4199" i="9"/>
  <c r="H4199" i="9"/>
  <c r="J4199" i="9" s="1"/>
  <c r="I4199" i="9"/>
  <c r="A4200" i="9"/>
  <c r="B4200" i="9"/>
  <c r="C4200" i="9"/>
  <c r="E4200" i="9"/>
  <c r="F4200" i="9"/>
  <c r="H4200" i="9"/>
  <c r="J4200" i="9" s="1"/>
  <c r="I4200" i="9"/>
  <c r="A4201" i="9"/>
  <c r="B4201" i="9"/>
  <c r="C4201" i="9"/>
  <c r="E4201" i="9"/>
  <c r="F4201" i="9"/>
  <c r="H4201" i="9"/>
  <c r="J4201" i="9" s="1"/>
  <c r="I4201" i="9"/>
  <c r="A4202" i="9"/>
  <c r="B4202" i="9"/>
  <c r="C4202" i="9"/>
  <c r="E4202" i="9"/>
  <c r="F4202" i="9"/>
  <c r="H4202" i="9"/>
  <c r="J4202" i="9" s="1"/>
  <c r="I4202" i="9"/>
  <c r="A4203" i="9"/>
  <c r="B4203" i="9"/>
  <c r="C4203" i="9"/>
  <c r="E4203" i="9"/>
  <c r="F4203" i="9"/>
  <c r="H4203" i="9"/>
  <c r="J4203" i="9" s="1"/>
  <c r="I4203" i="9"/>
  <c r="A4204" i="9"/>
  <c r="B4204" i="9"/>
  <c r="C4204" i="9"/>
  <c r="E4204" i="9"/>
  <c r="F4204" i="9"/>
  <c r="H4204" i="9"/>
  <c r="J4204" i="9" s="1"/>
  <c r="I4204" i="9"/>
  <c r="A4205" i="9"/>
  <c r="B4205" i="9"/>
  <c r="C4205" i="9"/>
  <c r="E4205" i="9"/>
  <c r="F4205" i="9"/>
  <c r="H4205" i="9"/>
  <c r="J4205" i="9" s="1"/>
  <c r="I4205" i="9"/>
  <c r="A4206" i="9"/>
  <c r="B4206" i="9"/>
  <c r="C4206" i="9"/>
  <c r="E4206" i="9"/>
  <c r="F4206" i="9"/>
  <c r="H4206" i="9"/>
  <c r="J4206" i="9" s="1"/>
  <c r="I4206" i="9"/>
  <c r="A4207" i="9"/>
  <c r="B4207" i="9"/>
  <c r="C4207" i="9"/>
  <c r="E4207" i="9"/>
  <c r="F4207" i="9"/>
  <c r="H4207" i="9"/>
  <c r="J4207" i="9" s="1"/>
  <c r="I4207" i="9"/>
  <c r="A4208" i="9"/>
  <c r="B4208" i="9"/>
  <c r="C4208" i="9"/>
  <c r="E4208" i="9"/>
  <c r="F4208" i="9"/>
  <c r="H4208" i="9"/>
  <c r="J4208" i="9" s="1"/>
  <c r="I4208" i="9"/>
  <c r="A4209" i="9"/>
  <c r="B4209" i="9"/>
  <c r="C4209" i="9"/>
  <c r="E4209" i="9"/>
  <c r="F4209" i="9"/>
  <c r="H4209" i="9"/>
  <c r="J4209" i="9" s="1"/>
  <c r="I4209" i="9"/>
  <c r="A4210" i="9"/>
  <c r="B4210" i="9"/>
  <c r="C4210" i="9"/>
  <c r="E4210" i="9"/>
  <c r="F4210" i="9"/>
  <c r="H4210" i="9"/>
  <c r="J4210" i="9" s="1"/>
  <c r="I4210" i="9"/>
  <c r="A4211" i="9"/>
  <c r="B4211" i="9"/>
  <c r="C4211" i="9"/>
  <c r="E4211" i="9"/>
  <c r="F4211" i="9"/>
  <c r="H4211" i="9"/>
  <c r="J4211" i="9" s="1"/>
  <c r="I4211" i="9"/>
  <c r="A4212" i="9"/>
  <c r="B4212" i="9"/>
  <c r="C4212" i="9"/>
  <c r="E4212" i="9"/>
  <c r="F4212" i="9"/>
  <c r="H4212" i="9"/>
  <c r="J4212" i="9" s="1"/>
  <c r="I4212" i="9"/>
  <c r="A4213" i="9"/>
  <c r="B4213" i="9"/>
  <c r="C4213" i="9"/>
  <c r="E4213" i="9"/>
  <c r="F4213" i="9"/>
  <c r="H4213" i="9"/>
  <c r="J4213" i="9" s="1"/>
  <c r="I4213" i="9"/>
  <c r="A4214" i="9"/>
  <c r="B4214" i="9"/>
  <c r="C4214" i="9"/>
  <c r="E4214" i="9"/>
  <c r="F4214" i="9"/>
  <c r="H4214" i="9"/>
  <c r="J4214" i="9" s="1"/>
  <c r="I4214" i="9"/>
  <c r="A4215" i="9"/>
  <c r="B4215" i="9"/>
  <c r="C4215" i="9"/>
  <c r="E4215" i="9"/>
  <c r="F4215" i="9"/>
  <c r="H4215" i="9"/>
  <c r="J4215" i="9" s="1"/>
  <c r="I4215" i="9"/>
  <c r="A4216" i="9"/>
  <c r="B4216" i="9"/>
  <c r="C4216" i="9"/>
  <c r="E4216" i="9"/>
  <c r="F4216" i="9"/>
  <c r="H4216" i="9"/>
  <c r="J4216" i="9" s="1"/>
  <c r="I4216" i="9"/>
  <c r="A4217" i="9"/>
  <c r="B4217" i="9"/>
  <c r="C4217" i="9"/>
  <c r="E4217" i="9"/>
  <c r="F4217" i="9"/>
  <c r="H4217" i="9"/>
  <c r="J4217" i="9" s="1"/>
  <c r="I4217" i="9"/>
  <c r="A4218" i="9"/>
  <c r="B4218" i="9"/>
  <c r="C4218" i="9"/>
  <c r="E4218" i="9"/>
  <c r="F4218" i="9"/>
  <c r="H4218" i="9"/>
  <c r="J4218" i="9" s="1"/>
  <c r="I4218" i="9"/>
  <c r="A4219" i="9"/>
  <c r="B4219" i="9"/>
  <c r="C4219" i="9"/>
  <c r="E4219" i="9"/>
  <c r="F4219" i="9"/>
  <c r="H4219" i="9"/>
  <c r="J4219" i="9" s="1"/>
  <c r="I4219" i="9"/>
  <c r="A4220" i="9"/>
  <c r="B4220" i="9"/>
  <c r="C4220" i="9"/>
  <c r="E4220" i="9"/>
  <c r="F4220" i="9"/>
  <c r="H4220" i="9"/>
  <c r="J4220" i="9" s="1"/>
  <c r="I4220" i="9"/>
  <c r="A4221" i="9"/>
  <c r="B4221" i="9"/>
  <c r="C4221" i="9"/>
  <c r="E4221" i="9"/>
  <c r="F4221" i="9"/>
  <c r="H4221" i="9"/>
  <c r="J4221" i="9" s="1"/>
  <c r="I4221" i="9"/>
  <c r="A4222" i="9"/>
  <c r="B4222" i="9"/>
  <c r="C4222" i="9"/>
  <c r="E4222" i="9"/>
  <c r="F4222" i="9"/>
  <c r="H4222" i="9"/>
  <c r="J4222" i="9" s="1"/>
  <c r="I4222" i="9"/>
  <c r="A4223" i="9"/>
  <c r="B4223" i="9"/>
  <c r="C4223" i="9"/>
  <c r="E4223" i="9"/>
  <c r="F4223" i="9"/>
  <c r="H4223" i="9"/>
  <c r="J4223" i="9" s="1"/>
  <c r="I4223" i="9"/>
  <c r="A4224" i="9"/>
  <c r="B4224" i="9"/>
  <c r="C4224" i="9"/>
  <c r="E4224" i="9"/>
  <c r="F4224" i="9"/>
  <c r="H4224" i="9"/>
  <c r="J4224" i="9" s="1"/>
  <c r="I4224" i="9"/>
  <c r="A4225" i="9"/>
  <c r="B4225" i="9"/>
  <c r="C4225" i="9"/>
  <c r="E4225" i="9"/>
  <c r="F4225" i="9"/>
  <c r="H4225" i="9"/>
  <c r="J4225" i="9" s="1"/>
  <c r="I4225" i="9"/>
  <c r="A4226" i="9"/>
  <c r="B4226" i="9"/>
  <c r="C4226" i="9"/>
  <c r="E4226" i="9"/>
  <c r="F4226" i="9"/>
  <c r="H4226" i="9"/>
  <c r="J4226" i="9" s="1"/>
  <c r="I4226" i="9"/>
  <c r="A4227" i="9"/>
  <c r="B4227" i="9"/>
  <c r="C4227" i="9"/>
  <c r="E4227" i="9"/>
  <c r="F4227" i="9"/>
  <c r="H4227" i="9"/>
  <c r="J4227" i="9" s="1"/>
  <c r="I4227" i="9"/>
  <c r="A4228" i="9"/>
  <c r="B4228" i="9"/>
  <c r="C4228" i="9"/>
  <c r="E4228" i="9"/>
  <c r="F4228" i="9"/>
  <c r="H4228" i="9"/>
  <c r="J4228" i="9" s="1"/>
  <c r="I4228" i="9"/>
  <c r="A4229" i="9"/>
  <c r="B4229" i="9"/>
  <c r="C4229" i="9"/>
  <c r="E4229" i="9"/>
  <c r="F4229" i="9"/>
  <c r="H4229" i="9"/>
  <c r="J4229" i="9" s="1"/>
  <c r="I4229" i="9"/>
  <c r="A4230" i="9"/>
  <c r="B4230" i="9"/>
  <c r="C4230" i="9"/>
  <c r="E4230" i="9"/>
  <c r="F4230" i="9"/>
  <c r="H4230" i="9"/>
  <c r="J4230" i="9" s="1"/>
  <c r="I4230" i="9"/>
  <c r="A4231" i="9"/>
  <c r="B4231" i="9"/>
  <c r="C4231" i="9"/>
  <c r="E4231" i="9"/>
  <c r="F4231" i="9"/>
  <c r="H4231" i="9"/>
  <c r="J4231" i="9" s="1"/>
  <c r="I4231" i="9"/>
  <c r="A4232" i="9"/>
  <c r="B4232" i="9"/>
  <c r="C4232" i="9"/>
  <c r="E4232" i="9"/>
  <c r="F4232" i="9"/>
  <c r="H4232" i="9"/>
  <c r="J4232" i="9" s="1"/>
  <c r="I4232" i="9"/>
  <c r="A4233" i="9"/>
  <c r="B4233" i="9"/>
  <c r="C4233" i="9"/>
  <c r="E4233" i="9"/>
  <c r="F4233" i="9"/>
  <c r="H4233" i="9"/>
  <c r="J4233" i="9" s="1"/>
  <c r="I4233" i="9"/>
  <c r="A4234" i="9"/>
  <c r="B4234" i="9"/>
  <c r="C4234" i="9"/>
  <c r="E4234" i="9"/>
  <c r="F4234" i="9"/>
  <c r="H4234" i="9"/>
  <c r="J4234" i="9" s="1"/>
  <c r="I4234" i="9"/>
  <c r="A4235" i="9"/>
  <c r="B4235" i="9"/>
  <c r="C4235" i="9"/>
  <c r="E4235" i="9"/>
  <c r="F4235" i="9"/>
  <c r="H4235" i="9"/>
  <c r="J4235" i="9" s="1"/>
  <c r="I4235" i="9"/>
  <c r="A4236" i="9"/>
  <c r="B4236" i="9"/>
  <c r="C4236" i="9"/>
  <c r="E4236" i="9"/>
  <c r="F4236" i="9"/>
  <c r="H4236" i="9"/>
  <c r="J4236" i="9" s="1"/>
  <c r="I4236" i="9"/>
  <c r="A4237" i="9"/>
  <c r="B4237" i="9"/>
  <c r="C4237" i="9"/>
  <c r="E4237" i="9"/>
  <c r="F4237" i="9"/>
  <c r="H4237" i="9"/>
  <c r="J4237" i="9" s="1"/>
  <c r="I4237" i="9"/>
  <c r="A4238" i="9"/>
  <c r="B4238" i="9"/>
  <c r="C4238" i="9"/>
  <c r="E4238" i="9"/>
  <c r="F4238" i="9"/>
  <c r="H4238" i="9"/>
  <c r="J4238" i="9" s="1"/>
  <c r="I4238" i="9"/>
  <c r="A4239" i="9"/>
  <c r="B4239" i="9"/>
  <c r="C4239" i="9"/>
  <c r="E4239" i="9"/>
  <c r="F4239" i="9"/>
  <c r="H4239" i="9"/>
  <c r="J4239" i="9" s="1"/>
  <c r="I4239" i="9"/>
  <c r="A4240" i="9"/>
  <c r="B4240" i="9"/>
  <c r="C4240" i="9"/>
  <c r="E4240" i="9"/>
  <c r="F4240" i="9"/>
  <c r="H4240" i="9"/>
  <c r="J4240" i="9" s="1"/>
  <c r="I4240" i="9"/>
  <c r="A4241" i="9"/>
  <c r="B4241" i="9"/>
  <c r="C4241" i="9"/>
  <c r="E4241" i="9"/>
  <c r="F4241" i="9"/>
  <c r="H4241" i="9"/>
  <c r="J4241" i="9" s="1"/>
  <c r="I4241" i="9"/>
  <c r="A4242" i="9"/>
  <c r="B4242" i="9"/>
  <c r="C4242" i="9"/>
  <c r="E4242" i="9"/>
  <c r="F4242" i="9"/>
  <c r="H4242" i="9"/>
  <c r="J4242" i="9" s="1"/>
  <c r="I4242" i="9"/>
  <c r="A4243" i="9"/>
  <c r="B4243" i="9"/>
  <c r="C4243" i="9"/>
  <c r="E4243" i="9"/>
  <c r="F4243" i="9"/>
  <c r="H4243" i="9"/>
  <c r="J4243" i="9" s="1"/>
  <c r="I4243" i="9"/>
  <c r="A4244" i="9"/>
  <c r="B4244" i="9"/>
  <c r="C4244" i="9"/>
  <c r="E4244" i="9"/>
  <c r="F4244" i="9"/>
  <c r="H4244" i="9"/>
  <c r="J4244" i="9" s="1"/>
  <c r="I4244" i="9"/>
  <c r="A4245" i="9"/>
  <c r="B4245" i="9"/>
  <c r="C4245" i="9"/>
  <c r="E4245" i="9"/>
  <c r="F4245" i="9"/>
  <c r="H4245" i="9"/>
  <c r="J4245" i="9" s="1"/>
  <c r="I4245" i="9"/>
  <c r="A4246" i="9"/>
  <c r="B4246" i="9"/>
  <c r="C4246" i="9"/>
  <c r="E4246" i="9"/>
  <c r="F4246" i="9"/>
  <c r="H4246" i="9"/>
  <c r="J4246" i="9" s="1"/>
  <c r="I4246" i="9"/>
  <c r="A4247" i="9"/>
  <c r="B4247" i="9"/>
  <c r="C4247" i="9"/>
  <c r="E4247" i="9"/>
  <c r="F4247" i="9"/>
  <c r="H4247" i="9"/>
  <c r="J4247" i="9" s="1"/>
  <c r="I4247" i="9"/>
  <c r="A4248" i="9"/>
  <c r="B4248" i="9"/>
  <c r="C4248" i="9"/>
  <c r="E4248" i="9"/>
  <c r="F4248" i="9"/>
  <c r="H4248" i="9"/>
  <c r="J4248" i="9" s="1"/>
  <c r="I4248" i="9"/>
  <c r="A4249" i="9"/>
  <c r="B4249" i="9"/>
  <c r="C4249" i="9"/>
  <c r="E4249" i="9"/>
  <c r="F4249" i="9"/>
  <c r="H4249" i="9"/>
  <c r="J4249" i="9" s="1"/>
  <c r="I4249" i="9"/>
  <c r="A4250" i="9"/>
  <c r="B4250" i="9"/>
  <c r="C4250" i="9"/>
  <c r="E4250" i="9"/>
  <c r="F4250" i="9"/>
  <c r="H4250" i="9"/>
  <c r="J4250" i="9" s="1"/>
  <c r="I4250" i="9"/>
  <c r="A4251" i="9"/>
  <c r="B4251" i="9"/>
  <c r="C4251" i="9"/>
  <c r="E4251" i="9"/>
  <c r="F4251" i="9"/>
  <c r="H4251" i="9"/>
  <c r="J4251" i="9" s="1"/>
  <c r="I4251" i="9"/>
  <c r="A4252" i="9"/>
  <c r="B4252" i="9"/>
  <c r="C4252" i="9"/>
  <c r="E4252" i="9"/>
  <c r="F4252" i="9"/>
  <c r="H4252" i="9"/>
  <c r="J4252" i="9" s="1"/>
  <c r="I4252" i="9"/>
  <c r="A4253" i="9"/>
  <c r="B4253" i="9"/>
  <c r="C4253" i="9"/>
  <c r="E4253" i="9"/>
  <c r="F4253" i="9"/>
  <c r="H4253" i="9"/>
  <c r="J4253" i="9" s="1"/>
  <c r="I4253" i="9"/>
  <c r="A4254" i="9"/>
  <c r="B4254" i="9"/>
  <c r="C4254" i="9"/>
  <c r="E4254" i="9"/>
  <c r="F4254" i="9"/>
  <c r="H4254" i="9"/>
  <c r="J4254" i="9" s="1"/>
  <c r="I4254" i="9"/>
  <c r="A4255" i="9"/>
  <c r="B4255" i="9"/>
  <c r="C4255" i="9"/>
  <c r="E4255" i="9"/>
  <c r="F4255" i="9"/>
  <c r="H4255" i="9"/>
  <c r="J4255" i="9" s="1"/>
  <c r="I4255" i="9"/>
  <c r="A4256" i="9"/>
  <c r="B4256" i="9"/>
  <c r="C4256" i="9"/>
  <c r="E4256" i="9"/>
  <c r="F4256" i="9"/>
  <c r="H4256" i="9"/>
  <c r="J4256" i="9" s="1"/>
  <c r="I4256" i="9"/>
  <c r="A4257" i="9"/>
  <c r="B4257" i="9"/>
  <c r="C4257" i="9"/>
  <c r="E4257" i="9"/>
  <c r="F4257" i="9"/>
  <c r="H4257" i="9"/>
  <c r="J4257" i="9" s="1"/>
  <c r="I4257" i="9"/>
  <c r="A4258" i="9"/>
  <c r="B4258" i="9"/>
  <c r="C4258" i="9"/>
  <c r="E4258" i="9"/>
  <c r="F4258" i="9"/>
  <c r="H4258" i="9"/>
  <c r="J4258" i="9" s="1"/>
  <c r="I4258" i="9"/>
  <c r="A4259" i="9"/>
  <c r="B4259" i="9"/>
  <c r="C4259" i="9"/>
  <c r="E4259" i="9"/>
  <c r="F4259" i="9"/>
  <c r="H4259" i="9"/>
  <c r="J4259" i="9" s="1"/>
  <c r="I4259" i="9"/>
  <c r="A4260" i="9"/>
  <c r="B4260" i="9"/>
  <c r="C4260" i="9"/>
  <c r="E4260" i="9"/>
  <c r="F4260" i="9"/>
  <c r="H4260" i="9"/>
  <c r="J4260" i="9" s="1"/>
  <c r="I4260" i="9"/>
  <c r="A4261" i="9"/>
  <c r="B4261" i="9"/>
  <c r="C4261" i="9"/>
  <c r="E4261" i="9"/>
  <c r="F4261" i="9"/>
  <c r="H4261" i="9"/>
  <c r="J4261" i="9" s="1"/>
  <c r="I4261" i="9"/>
  <c r="A4262" i="9"/>
  <c r="B4262" i="9"/>
  <c r="C4262" i="9"/>
  <c r="E4262" i="9"/>
  <c r="F4262" i="9"/>
  <c r="H4262" i="9"/>
  <c r="J4262" i="9" s="1"/>
  <c r="I4262" i="9"/>
  <c r="A4263" i="9"/>
  <c r="B4263" i="9"/>
  <c r="C4263" i="9"/>
  <c r="E4263" i="9"/>
  <c r="F4263" i="9"/>
  <c r="H4263" i="9"/>
  <c r="J4263" i="9" s="1"/>
  <c r="I4263" i="9"/>
  <c r="A4264" i="9"/>
  <c r="B4264" i="9"/>
  <c r="C4264" i="9"/>
  <c r="E4264" i="9"/>
  <c r="F4264" i="9"/>
  <c r="H4264" i="9"/>
  <c r="J4264" i="9" s="1"/>
  <c r="I4264" i="9"/>
  <c r="A4265" i="9"/>
  <c r="B4265" i="9"/>
  <c r="C4265" i="9"/>
  <c r="E4265" i="9"/>
  <c r="F4265" i="9"/>
  <c r="H4265" i="9"/>
  <c r="J4265" i="9" s="1"/>
  <c r="I4265" i="9"/>
  <c r="A4266" i="9"/>
  <c r="B4266" i="9"/>
  <c r="C4266" i="9"/>
  <c r="E4266" i="9"/>
  <c r="F4266" i="9"/>
  <c r="H4266" i="9"/>
  <c r="J4266" i="9" s="1"/>
  <c r="I4266" i="9"/>
  <c r="A4267" i="9"/>
  <c r="B4267" i="9"/>
  <c r="C4267" i="9"/>
  <c r="E4267" i="9"/>
  <c r="F4267" i="9"/>
  <c r="H4267" i="9"/>
  <c r="J4267" i="9" s="1"/>
  <c r="I4267" i="9"/>
  <c r="A4268" i="9"/>
  <c r="B4268" i="9"/>
  <c r="C4268" i="9"/>
  <c r="E4268" i="9"/>
  <c r="F4268" i="9"/>
  <c r="H4268" i="9"/>
  <c r="J4268" i="9" s="1"/>
  <c r="I4268" i="9"/>
  <c r="A4269" i="9"/>
  <c r="B4269" i="9"/>
  <c r="C4269" i="9"/>
  <c r="E4269" i="9"/>
  <c r="F4269" i="9"/>
  <c r="H4269" i="9"/>
  <c r="J4269" i="9" s="1"/>
  <c r="I4269" i="9"/>
  <c r="A4270" i="9"/>
  <c r="B4270" i="9"/>
  <c r="C4270" i="9"/>
  <c r="E4270" i="9"/>
  <c r="F4270" i="9"/>
  <c r="H4270" i="9"/>
  <c r="J4270" i="9" s="1"/>
  <c r="I4270" i="9"/>
  <c r="A4271" i="9"/>
  <c r="B4271" i="9"/>
  <c r="C4271" i="9"/>
  <c r="E4271" i="9"/>
  <c r="F4271" i="9"/>
  <c r="H4271" i="9"/>
  <c r="J4271" i="9" s="1"/>
  <c r="I4271" i="9"/>
  <c r="A4272" i="9"/>
  <c r="B4272" i="9"/>
  <c r="C4272" i="9"/>
  <c r="E4272" i="9"/>
  <c r="F4272" i="9"/>
  <c r="H4272" i="9"/>
  <c r="J4272" i="9" s="1"/>
  <c r="I4272" i="9"/>
  <c r="A4273" i="9"/>
  <c r="B4273" i="9"/>
  <c r="C4273" i="9"/>
  <c r="E4273" i="9"/>
  <c r="F4273" i="9"/>
  <c r="H4273" i="9"/>
  <c r="J4273" i="9" s="1"/>
  <c r="I4273" i="9"/>
  <c r="A4274" i="9"/>
  <c r="B4274" i="9"/>
  <c r="C4274" i="9"/>
  <c r="E4274" i="9"/>
  <c r="F4274" i="9"/>
  <c r="H4274" i="9"/>
  <c r="J4274" i="9" s="1"/>
  <c r="I4274" i="9"/>
  <c r="A4275" i="9"/>
  <c r="B4275" i="9"/>
  <c r="C4275" i="9"/>
  <c r="E4275" i="9"/>
  <c r="F4275" i="9"/>
  <c r="H4275" i="9"/>
  <c r="J4275" i="9" s="1"/>
  <c r="I4275" i="9"/>
  <c r="A4276" i="9"/>
  <c r="B4276" i="9"/>
  <c r="C4276" i="9"/>
  <c r="E4276" i="9"/>
  <c r="F4276" i="9"/>
  <c r="H4276" i="9"/>
  <c r="J4276" i="9" s="1"/>
  <c r="I4276" i="9"/>
  <c r="A4277" i="9"/>
  <c r="B4277" i="9"/>
  <c r="C4277" i="9"/>
  <c r="E4277" i="9"/>
  <c r="F4277" i="9"/>
  <c r="H4277" i="9"/>
  <c r="J4277" i="9" s="1"/>
  <c r="I4277" i="9"/>
  <c r="A4278" i="9"/>
  <c r="B4278" i="9"/>
  <c r="C4278" i="9"/>
  <c r="E4278" i="9"/>
  <c r="F4278" i="9"/>
  <c r="H4278" i="9"/>
  <c r="J4278" i="9" s="1"/>
  <c r="I4278" i="9"/>
  <c r="A4279" i="9"/>
  <c r="B4279" i="9"/>
  <c r="C4279" i="9"/>
  <c r="E4279" i="9"/>
  <c r="F4279" i="9"/>
  <c r="H4279" i="9"/>
  <c r="J4279" i="9" s="1"/>
  <c r="I4279" i="9"/>
  <c r="A4280" i="9"/>
  <c r="B4280" i="9"/>
  <c r="C4280" i="9"/>
  <c r="E4280" i="9"/>
  <c r="F4280" i="9"/>
  <c r="H4280" i="9"/>
  <c r="J4280" i="9" s="1"/>
  <c r="I4280" i="9"/>
  <c r="A4281" i="9"/>
  <c r="B4281" i="9"/>
  <c r="C4281" i="9"/>
  <c r="E4281" i="9"/>
  <c r="F4281" i="9"/>
  <c r="H4281" i="9"/>
  <c r="J4281" i="9" s="1"/>
  <c r="I4281" i="9"/>
  <c r="A4282" i="9"/>
  <c r="B4282" i="9"/>
  <c r="C4282" i="9"/>
  <c r="E4282" i="9"/>
  <c r="F4282" i="9"/>
  <c r="H4282" i="9"/>
  <c r="J4282" i="9" s="1"/>
  <c r="I4282" i="9"/>
  <c r="A4283" i="9"/>
  <c r="B4283" i="9"/>
  <c r="C4283" i="9"/>
  <c r="E4283" i="9"/>
  <c r="F4283" i="9"/>
  <c r="H4283" i="9"/>
  <c r="J4283" i="9" s="1"/>
  <c r="I4283" i="9"/>
  <c r="A4284" i="9"/>
  <c r="B4284" i="9"/>
  <c r="C4284" i="9"/>
  <c r="E4284" i="9"/>
  <c r="F4284" i="9"/>
  <c r="H4284" i="9"/>
  <c r="J4284" i="9" s="1"/>
  <c r="I4284" i="9"/>
  <c r="A4285" i="9"/>
  <c r="B4285" i="9"/>
  <c r="C4285" i="9"/>
  <c r="E4285" i="9"/>
  <c r="F4285" i="9"/>
  <c r="H4285" i="9"/>
  <c r="J4285" i="9" s="1"/>
  <c r="I4285" i="9"/>
  <c r="A4286" i="9"/>
  <c r="B4286" i="9"/>
  <c r="C4286" i="9"/>
  <c r="E4286" i="9"/>
  <c r="F4286" i="9"/>
  <c r="H4286" i="9"/>
  <c r="J4286" i="9" s="1"/>
  <c r="I4286" i="9"/>
  <c r="A4287" i="9"/>
  <c r="B4287" i="9"/>
  <c r="C4287" i="9"/>
  <c r="E4287" i="9"/>
  <c r="F4287" i="9"/>
  <c r="H4287" i="9"/>
  <c r="J4287" i="9" s="1"/>
  <c r="I4287" i="9"/>
  <c r="A4288" i="9"/>
  <c r="B4288" i="9"/>
  <c r="C4288" i="9"/>
  <c r="E4288" i="9"/>
  <c r="F4288" i="9"/>
  <c r="H4288" i="9"/>
  <c r="J4288" i="9" s="1"/>
  <c r="I4288" i="9"/>
  <c r="A4289" i="9"/>
  <c r="B4289" i="9"/>
  <c r="C4289" i="9"/>
  <c r="E4289" i="9"/>
  <c r="F4289" i="9"/>
  <c r="H4289" i="9"/>
  <c r="J4289" i="9" s="1"/>
  <c r="I4289" i="9"/>
  <c r="A4290" i="9"/>
  <c r="B4290" i="9"/>
  <c r="C4290" i="9"/>
  <c r="E4290" i="9"/>
  <c r="F4290" i="9"/>
  <c r="H4290" i="9"/>
  <c r="J4290" i="9" s="1"/>
  <c r="I4290" i="9"/>
  <c r="A4291" i="9"/>
  <c r="B4291" i="9"/>
  <c r="C4291" i="9"/>
  <c r="E4291" i="9"/>
  <c r="F4291" i="9"/>
  <c r="H4291" i="9"/>
  <c r="J4291" i="9" s="1"/>
  <c r="I4291" i="9"/>
  <c r="A4292" i="9"/>
  <c r="B4292" i="9"/>
  <c r="C4292" i="9"/>
  <c r="E4292" i="9"/>
  <c r="F4292" i="9"/>
  <c r="H4292" i="9"/>
  <c r="J4292" i="9" s="1"/>
  <c r="I4292" i="9"/>
  <c r="A4293" i="9"/>
  <c r="B4293" i="9"/>
  <c r="C4293" i="9"/>
  <c r="E4293" i="9"/>
  <c r="F4293" i="9"/>
  <c r="H4293" i="9"/>
  <c r="J4293" i="9" s="1"/>
  <c r="I4293" i="9"/>
  <c r="A4294" i="9"/>
  <c r="B4294" i="9"/>
  <c r="C4294" i="9"/>
  <c r="E4294" i="9"/>
  <c r="F4294" i="9"/>
  <c r="H4294" i="9"/>
  <c r="J4294" i="9" s="1"/>
  <c r="I4294" i="9"/>
  <c r="A4295" i="9"/>
  <c r="B4295" i="9"/>
  <c r="C4295" i="9"/>
  <c r="E4295" i="9"/>
  <c r="F4295" i="9"/>
  <c r="H4295" i="9"/>
  <c r="J4295" i="9" s="1"/>
  <c r="I4295" i="9"/>
  <c r="A4296" i="9"/>
  <c r="B4296" i="9"/>
  <c r="C4296" i="9"/>
  <c r="E4296" i="9"/>
  <c r="F4296" i="9"/>
  <c r="H4296" i="9"/>
  <c r="J4296" i="9" s="1"/>
  <c r="I4296" i="9"/>
  <c r="A4297" i="9"/>
  <c r="B4297" i="9"/>
  <c r="C4297" i="9"/>
  <c r="E4297" i="9"/>
  <c r="F4297" i="9"/>
  <c r="H4297" i="9"/>
  <c r="J4297" i="9" s="1"/>
  <c r="I4297" i="9"/>
  <c r="A4298" i="9"/>
  <c r="B4298" i="9"/>
  <c r="C4298" i="9"/>
  <c r="E4298" i="9"/>
  <c r="F4298" i="9"/>
  <c r="H4298" i="9"/>
  <c r="J4298" i="9" s="1"/>
  <c r="I4298" i="9"/>
  <c r="A4299" i="9"/>
  <c r="B4299" i="9"/>
  <c r="C4299" i="9"/>
  <c r="E4299" i="9"/>
  <c r="F4299" i="9"/>
  <c r="H4299" i="9"/>
  <c r="J4299" i="9" s="1"/>
  <c r="I4299" i="9"/>
  <c r="A4300" i="9"/>
  <c r="B4300" i="9"/>
  <c r="C4300" i="9"/>
  <c r="E4300" i="9"/>
  <c r="F4300" i="9"/>
  <c r="H4300" i="9"/>
  <c r="J4300" i="9" s="1"/>
  <c r="I4300" i="9"/>
  <c r="A4301" i="9"/>
  <c r="B4301" i="9"/>
  <c r="C4301" i="9"/>
  <c r="E4301" i="9"/>
  <c r="F4301" i="9"/>
  <c r="H4301" i="9"/>
  <c r="J4301" i="9" s="1"/>
  <c r="I4301" i="9"/>
  <c r="A4302" i="9"/>
  <c r="B4302" i="9"/>
  <c r="C4302" i="9"/>
  <c r="E4302" i="9"/>
  <c r="F4302" i="9"/>
  <c r="H4302" i="9"/>
  <c r="J4302" i="9" s="1"/>
  <c r="I4302" i="9"/>
  <c r="A4303" i="9"/>
  <c r="B4303" i="9"/>
  <c r="C4303" i="9"/>
  <c r="E4303" i="9"/>
  <c r="F4303" i="9"/>
  <c r="H4303" i="9"/>
  <c r="J4303" i="9" s="1"/>
  <c r="I4303" i="9"/>
  <c r="A4304" i="9"/>
  <c r="B4304" i="9"/>
  <c r="C4304" i="9"/>
  <c r="E4304" i="9"/>
  <c r="F4304" i="9"/>
  <c r="H4304" i="9"/>
  <c r="J4304" i="9" s="1"/>
  <c r="I4304" i="9"/>
  <c r="A4305" i="9"/>
  <c r="B4305" i="9"/>
  <c r="C4305" i="9"/>
  <c r="E4305" i="9"/>
  <c r="F4305" i="9"/>
  <c r="H4305" i="9"/>
  <c r="J4305" i="9" s="1"/>
  <c r="I4305" i="9"/>
  <c r="A4306" i="9"/>
  <c r="B4306" i="9"/>
  <c r="C4306" i="9"/>
  <c r="E4306" i="9"/>
  <c r="F4306" i="9"/>
  <c r="H4306" i="9"/>
  <c r="J4306" i="9" s="1"/>
  <c r="I4306" i="9"/>
  <c r="A4307" i="9"/>
  <c r="B4307" i="9"/>
  <c r="C4307" i="9"/>
  <c r="E4307" i="9"/>
  <c r="F4307" i="9"/>
  <c r="H4307" i="9"/>
  <c r="J4307" i="9" s="1"/>
  <c r="I4307" i="9"/>
  <c r="A4308" i="9"/>
  <c r="B4308" i="9"/>
  <c r="C4308" i="9"/>
  <c r="E4308" i="9"/>
  <c r="F4308" i="9"/>
  <c r="H4308" i="9"/>
  <c r="J4308" i="9" s="1"/>
  <c r="I4308" i="9"/>
  <c r="A4309" i="9"/>
  <c r="B4309" i="9"/>
  <c r="C4309" i="9"/>
  <c r="E4309" i="9"/>
  <c r="F4309" i="9"/>
  <c r="H4309" i="9"/>
  <c r="J4309" i="9" s="1"/>
  <c r="I4309" i="9"/>
  <c r="A4310" i="9"/>
  <c r="B4310" i="9"/>
  <c r="C4310" i="9"/>
  <c r="E4310" i="9"/>
  <c r="F4310" i="9"/>
  <c r="H4310" i="9"/>
  <c r="J4310" i="9" s="1"/>
  <c r="I4310" i="9"/>
  <c r="A4311" i="9"/>
  <c r="B4311" i="9"/>
  <c r="C4311" i="9"/>
  <c r="E4311" i="9"/>
  <c r="F4311" i="9"/>
  <c r="H4311" i="9"/>
  <c r="J4311" i="9" s="1"/>
  <c r="I4311" i="9"/>
  <c r="A4312" i="9"/>
  <c r="B4312" i="9"/>
  <c r="C4312" i="9"/>
  <c r="E4312" i="9"/>
  <c r="F4312" i="9"/>
  <c r="H4312" i="9"/>
  <c r="J4312" i="9" s="1"/>
  <c r="I4312" i="9"/>
  <c r="A4313" i="9"/>
  <c r="B4313" i="9"/>
  <c r="C4313" i="9"/>
  <c r="E4313" i="9"/>
  <c r="F4313" i="9"/>
  <c r="H4313" i="9"/>
  <c r="J4313" i="9" s="1"/>
  <c r="I4313" i="9"/>
  <c r="A4314" i="9"/>
  <c r="B4314" i="9"/>
  <c r="C4314" i="9"/>
  <c r="E4314" i="9"/>
  <c r="F4314" i="9"/>
  <c r="H4314" i="9"/>
  <c r="J4314" i="9" s="1"/>
  <c r="I4314" i="9"/>
  <c r="A4315" i="9"/>
  <c r="B4315" i="9"/>
  <c r="C4315" i="9"/>
  <c r="E4315" i="9"/>
  <c r="F4315" i="9"/>
  <c r="H4315" i="9"/>
  <c r="J4315" i="9" s="1"/>
  <c r="I4315" i="9"/>
  <c r="A4316" i="9"/>
  <c r="B4316" i="9"/>
  <c r="C4316" i="9"/>
  <c r="E4316" i="9"/>
  <c r="F4316" i="9"/>
  <c r="H4316" i="9"/>
  <c r="J4316" i="9" s="1"/>
  <c r="I4316" i="9"/>
  <c r="A4317" i="9"/>
  <c r="B4317" i="9"/>
  <c r="C4317" i="9"/>
  <c r="E4317" i="9"/>
  <c r="F4317" i="9"/>
  <c r="H4317" i="9"/>
  <c r="J4317" i="9" s="1"/>
  <c r="I4317" i="9"/>
  <c r="A4318" i="9"/>
  <c r="B4318" i="9"/>
  <c r="C4318" i="9"/>
  <c r="E4318" i="9"/>
  <c r="F4318" i="9"/>
  <c r="H4318" i="9"/>
  <c r="J4318" i="9" s="1"/>
  <c r="I4318" i="9"/>
  <c r="A4319" i="9"/>
  <c r="B4319" i="9"/>
  <c r="C4319" i="9"/>
  <c r="E4319" i="9"/>
  <c r="F4319" i="9"/>
  <c r="H4319" i="9"/>
  <c r="J4319" i="9" s="1"/>
  <c r="I4319" i="9"/>
  <c r="A4320" i="9"/>
  <c r="B4320" i="9"/>
  <c r="C4320" i="9"/>
  <c r="E4320" i="9"/>
  <c r="F4320" i="9"/>
  <c r="H4320" i="9"/>
  <c r="J4320" i="9" s="1"/>
  <c r="I4320" i="9"/>
  <c r="A4321" i="9"/>
  <c r="B4321" i="9"/>
  <c r="C4321" i="9"/>
  <c r="E4321" i="9"/>
  <c r="F4321" i="9"/>
  <c r="H4321" i="9"/>
  <c r="J4321" i="9" s="1"/>
  <c r="I4321" i="9"/>
  <c r="A4322" i="9"/>
  <c r="B4322" i="9"/>
  <c r="C4322" i="9"/>
  <c r="E4322" i="9"/>
  <c r="F4322" i="9"/>
  <c r="H4322" i="9"/>
  <c r="J4322" i="9" s="1"/>
  <c r="I4322" i="9"/>
  <c r="A4323" i="9"/>
  <c r="B4323" i="9"/>
  <c r="C4323" i="9"/>
  <c r="E4323" i="9"/>
  <c r="F4323" i="9"/>
  <c r="H4323" i="9"/>
  <c r="J4323" i="9" s="1"/>
  <c r="I4323" i="9"/>
  <c r="A4324" i="9"/>
  <c r="B4324" i="9"/>
  <c r="C4324" i="9"/>
  <c r="E4324" i="9"/>
  <c r="F4324" i="9"/>
  <c r="H4324" i="9"/>
  <c r="J4324" i="9" s="1"/>
  <c r="I4324" i="9"/>
  <c r="A4325" i="9"/>
  <c r="B4325" i="9"/>
  <c r="C4325" i="9"/>
  <c r="E4325" i="9"/>
  <c r="F4325" i="9"/>
  <c r="H4325" i="9"/>
  <c r="J4325" i="9" s="1"/>
  <c r="I4325" i="9"/>
  <c r="A4326" i="9"/>
  <c r="B4326" i="9"/>
  <c r="C4326" i="9"/>
  <c r="E4326" i="9"/>
  <c r="F4326" i="9"/>
  <c r="H4326" i="9"/>
  <c r="J4326" i="9" s="1"/>
  <c r="I4326" i="9"/>
  <c r="A4327" i="9"/>
  <c r="B4327" i="9"/>
  <c r="C4327" i="9"/>
  <c r="E4327" i="9"/>
  <c r="F4327" i="9"/>
  <c r="H4327" i="9"/>
  <c r="J4327" i="9" s="1"/>
  <c r="I4327" i="9"/>
  <c r="A4328" i="9"/>
  <c r="B4328" i="9"/>
  <c r="C4328" i="9"/>
  <c r="E4328" i="9"/>
  <c r="F4328" i="9"/>
  <c r="H4328" i="9"/>
  <c r="J4328" i="9" s="1"/>
  <c r="I4328" i="9"/>
  <c r="A4329" i="9"/>
  <c r="B4329" i="9"/>
  <c r="C4329" i="9"/>
  <c r="E4329" i="9"/>
  <c r="F4329" i="9"/>
  <c r="H4329" i="9"/>
  <c r="J4329" i="9" s="1"/>
  <c r="I4329" i="9"/>
  <c r="A4330" i="9"/>
  <c r="B4330" i="9"/>
  <c r="C4330" i="9"/>
  <c r="E4330" i="9"/>
  <c r="F4330" i="9"/>
  <c r="H4330" i="9"/>
  <c r="J4330" i="9" s="1"/>
  <c r="I4330" i="9"/>
  <c r="A4331" i="9"/>
  <c r="B4331" i="9"/>
  <c r="C4331" i="9"/>
  <c r="E4331" i="9"/>
  <c r="F4331" i="9"/>
  <c r="H4331" i="9"/>
  <c r="J4331" i="9" s="1"/>
  <c r="I4331" i="9"/>
  <c r="A4332" i="9"/>
  <c r="B4332" i="9"/>
  <c r="C4332" i="9"/>
  <c r="E4332" i="9"/>
  <c r="F4332" i="9"/>
  <c r="H4332" i="9"/>
  <c r="J4332" i="9" s="1"/>
  <c r="I4332" i="9"/>
  <c r="A4333" i="9"/>
  <c r="B4333" i="9"/>
  <c r="C4333" i="9"/>
  <c r="E4333" i="9"/>
  <c r="F4333" i="9"/>
  <c r="H4333" i="9"/>
  <c r="J4333" i="9" s="1"/>
  <c r="I4333" i="9"/>
  <c r="A4334" i="9"/>
  <c r="B4334" i="9"/>
  <c r="C4334" i="9"/>
  <c r="E4334" i="9"/>
  <c r="F4334" i="9"/>
  <c r="H4334" i="9"/>
  <c r="J4334" i="9" s="1"/>
  <c r="I4334" i="9"/>
  <c r="A4335" i="9"/>
  <c r="B4335" i="9"/>
  <c r="C4335" i="9"/>
  <c r="E4335" i="9"/>
  <c r="F4335" i="9"/>
  <c r="H4335" i="9"/>
  <c r="J4335" i="9" s="1"/>
  <c r="I4335" i="9"/>
  <c r="A4336" i="9"/>
  <c r="B4336" i="9"/>
  <c r="C4336" i="9"/>
  <c r="E4336" i="9"/>
  <c r="F4336" i="9"/>
  <c r="H4336" i="9"/>
  <c r="J4336" i="9" s="1"/>
  <c r="I4336" i="9"/>
  <c r="A4337" i="9"/>
  <c r="B4337" i="9"/>
  <c r="C4337" i="9"/>
  <c r="E4337" i="9"/>
  <c r="F4337" i="9"/>
  <c r="H4337" i="9"/>
  <c r="J4337" i="9" s="1"/>
  <c r="I4337" i="9"/>
  <c r="A4338" i="9"/>
  <c r="B4338" i="9"/>
  <c r="C4338" i="9"/>
  <c r="E4338" i="9"/>
  <c r="F4338" i="9"/>
  <c r="H4338" i="9"/>
  <c r="J4338" i="9" s="1"/>
  <c r="I4338" i="9"/>
  <c r="A4339" i="9"/>
  <c r="B4339" i="9"/>
  <c r="C4339" i="9"/>
  <c r="E4339" i="9"/>
  <c r="F4339" i="9"/>
  <c r="H4339" i="9"/>
  <c r="J4339" i="9" s="1"/>
  <c r="I4339" i="9"/>
  <c r="A4340" i="9"/>
  <c r="B4340" i="9"/>
  <c r="C4340" i="9"/>
  <c r="E4340" i="9"/>
  <c r="F4340" i="9"/>
  <c r="H4340" i="9"/>
  <c r="J4340" i="9" s="1"/>
  <c r="I4340" i="9"/>
  <c r="A4341" i="9"/>
  <c r="B4341" i="9"/>
  <c r="C4341" i="9"/>
  <c r="E4341" i="9"/>
  <c r="F4341" i="9"/>
  <c r="H4341" i="9"/>
  <c r="J4341" i="9" s="1"/>
  <c r="I4341" i="9"/>
  <c r="A4342" i="9"/>
  <c r="B4342" i="9"/>
  <c r="C4342" i="9"/>
  <c r="E4342" i="9"/>
  <c r="F4342" i="9"/>
  <c r="H4342" i="9"/>
  <c r="J4342" i="9" s="1"/>
  <c r="I4342" i="9"/>
  <c r="A4343" i="9"/>
  <c r="B4343" i="9"/>
  <c r="C4343" i="9"/>
  <c r="E4343" i="9"/>
  <c r="F4343" i="9"/>
  <c r="H4343" i="9"/>
  <c r="J4343" i="9" s="1"/>
  <c r="I4343" i="9"/>
  <c r="A4344" i="9"/>
  <c r="B4344" i="9"/>
  <c r="C4344" i="9"/>
  <c r="E4344" i="9"/>
  <c r="F4344" i="9"/>
  <c r="H4344" i="9"/>
  <c r="J4344" i="9" s="1"/>
  <c r="I4344" i="9"/>
  <c r="A4345" i="9"/>
  <c r="B4345" i="9"/>
  <c r="C4345" i="9"/>
  <c r="E4345" i="9"/>
  <c r="F4345" i="9"/>
  <c r="H4345" i="9"/>
  <c r="J4345" i="9" s="1"/>
  <c r="I4345" i="9"/>
  <c r="A4346" i="9"/>
  <c r="B4346" i="9"/>
  <c r="C4346" i="9"/>
  <c r="E4346" i="9"/>
  <c r="F4346" i="9"/>
  <c r="H4346" i="9"/>
  <c r="J4346" i="9" s="1"/>
  <c r="I4346" i="9"/>
  <c r="A4347" i="9"/>
  <c r="B4347" i="9"/>
  <c r="C4347" i="9"/>
  <c r="E4347" i="9"/>
  <c r="F4347" i="9"/>
  <c r="H4347" i="9"/>
  <c r="J4347" i="9" s="1"/>
  <c r="I4347" i="9"/>
  <c r="A4348" i="9"/>
  <c r="B4348" i="9"/>
  <c r="C4348" i="9"/>
  <c r="E4348" i="9"/>
  <c r="F4348" i="9"/>
  <c r="H4348" i="9"/>
  <c r="J4348" i="9" s="1"/>
  <c r="I4348" i="9"/>
  <c r="A4349" i="9"/>
  <c r="B4349" i="9"/>
  <c r="C4349" i="9"/>
  <c r="E4349" i="9"/>
  <c r="F4349" i="9"/>
  <c r="H4349" i="9"/>
  <c r="J4349" i="9" s="1"/>
  <c r="I4349" i="9"/>
  <c r="A4350" i="9"/>
  <c r="B4350" i="9"/>
  <c r="C4350" i="9"/>
  <c r="E4350" i="9"/>
  <c r="F4350" i="9"/>
  <c r="H4350" i="9"/>
  <c r="J4350" i="9" s="1"/>
  <c r="I4350" i="9"/>
  <c r="A4351" i="9"/>
  <c r="B4351" i="9"/>
  <c r="C4351" i="9"/>
  <c r="E4351" i="9"/>
  <c r="F4351" i="9"/>
  <c r="H4351" i="9"/>
  <c r="J4351" i="9" s="1"/>
  <c r="I4351" i="9"/>
  <c r="A4352" i="9"/>
  <c r="B4352" i="9"/>
  <c r="C4352" i="9"/>
  <c r="E4352" i="9"/>
  <c r="F4352" i="9"/>
  <c r="H4352" i="9"/>
  <c r="J4352" i="9" s="1"/>
  <c r="I4352" i="9"/>
  <c r="A4353" i="9"/>
  <c r="B4353" i="9"/>
  <c r="C4353" i="9"/>
  <c r="E4353" i="9"/>
  <c r="F4353" i="9"/>
  <c r="H4353" i="9"/>
  <c r="J4353" i="9" s="1"/>
  <c r="I4353" i="9"/>
  <c r="A4354" i="9"/>
  <c r="B4354" i="9"/>
  <c r="C4354" i="9"/>
  <c r="E4354" i="9"/>
  <c r="F4354" i="9"/>
  <c r="H4354" i="9"/>
  <c r="J4354" i="9" s="1"/>
  <c r="I4354" i="9"/>
  <c r="A4355" i="9"/>
  <c r="B4355" i="9"/>
  <c r="C4355" i="9"/>
  <c r="E4355" i="9"/>
  <c r="F4355" i="9"/>
  <c r="H4355" i="9"/>
  <c r="J4355" i="9" s="1"/>
  <c r="I4355" i="9"/>
  <c r="A4356" i="9"/>
  <c r="B4356" i="9"/>
  <c r="C4356" i="9"/>
  <c r="E4356" i="9"/>
  <c r="F4356" i="9"/>
  <c r="H4356" i="9"/>
  <c r="J4356" i="9" s="1"/>
  <c r="I4356" i="9"/>
  <c r="A4357" i="9"/>
  <c r="B4357" i="9"/>
  <c r="C4357" i="9"/>
  <c r="E4357" i="9"/>
  <c r="F4357" i="9"/>
  <c r="H4357" i="9"/>
  <c r="J4357" i="9" s="1"/>
  <c r="I4357" i="9"/>
  <c r="A4358" i="9"/>
  <c r="B4358" i="9"/>
  <c r="C4358" i="9"/>
  <c r="E4358" i="9"/>
  <c r="F4358" i="9"/>
  <c r="H4358" i="9"/>
  <c r="J4358" i="9" s="1"/>
  <c r="I4358" i="9"/>
  <c r="A4359" i="9"/>
  <c r="B4359" i="9"/>
  <c r="C4359" i="9"/>
  <c r="E4359" i="9"/>
  <c r="F4359" i="9"/>
  <c r="H4359" i="9"/>
  <c r="J4359" i="9" s="1"/>
  <c r="I4359" i="9"/>
  <c r="A4360" i="9"/>
  <c r="B4360" i="9"/>
  <c r="C4360" i="9"/>
  <c r="E4360" i="9"/>
  <c r="F4360" i="9"/>
  <c r="H4360" i="9"/>
  <c r="J4360" i="9" s="1"/>
  <c r="I4360" i="9"/>
  <c r="A4361" i="9"/>
  <c r="B4361" i="9"/>
  <c r="C4361" i="9"/>
  <c r="E4361" i="9"/>
  <c r="F4361" i="9"/>
  <c r="H4361" i="9"/>
  <c r="J4361" i="9" s="1"/>
  <c r="I4361" i="9"/>
  <c r="A4362" i="9"/>
  <c r="B4362" i="9"/>
  <c r="C4362" i="9"/>
  <c r="E4362" i="9"/>
  <c r="F4362" i="9"/>
  <c r="H4362" i="9"/>
  <c r="J4362" i="9" s="1"/>
  <c r="I4362" i="9"/>
  <c r="A4363" i="9"/>
  <c r="B4363" i="9"/>
  <c r="C4363" i="9"/>
  <c r="E4363" i="9"/>
  <c r="F4363" i="9"/>
  <c r="H4363" i="9"/>
  <c r="J4363" i="9" s="1"/>
  <c r="I4363" i="9"/>
  <c r="A4364" i="9"/>
  <c r="B4364" i="9"/>
  <c r="C4364" i="9"/>
  <c r="E4364" i="9"/>
  <c r="F4364" i="9"/>
  <c r="H4364" i="9"/>
  <c r="J4364" i="9" s="1"/>
  <c r="I4364" i="9"/>
  <c r="A4365" i="9"/>
  <c r="B4365" i="9"/>
  <c r="C4365" i="9"/>
  <c r="E4365" i="9"/>
  <c r="F4365" i="9"/>
  <c r="H4365" i="9"/>
  <c r="J4365" i="9" s="1"/>
  <c r="I4365" i="9"/>
  <c r="A4366" i="9"/>
  <c r="B4366" i="9"/>
  <c r="C4366" i="9"/>
  <c r="E4366" i="9"/>
  <c r="F4366" i="9"/>
  <c r="H4366" i="9"/>
  <c r="J4366" i="9" s="1"/>
  <c r="I4366" i="9"/>
  <c r="A4367" i="9"/>
  <c r="B4367" i="9"/>
  <c r="C4367" i="9"/>
  <c r="E4367" i="9"/>
  <c r="F4367" i="9"/>
  <c r="H4367" i="9"/>
  <c r="J4367" i="9" s="1"/>
  <c r="I4367" i="9"/>
  <c r="A4368" i="9"/>
  <c r="B4368" i="9"/>
  <c r="C4368" i="9"/>
  <c r="E4368" i="9"/>
  <c r="F4368" i="9"/>
  <c r="H4368" i="9"/>
  <c r="J4368" i="9" s="1"/>
  <c r="I4368" i="9"/>
  <c r="A4369" i="9"/>
  <c r="B4369" i="9"/>
  <c r="C4369" i="9"/>
  <c r="E4369" i="9"/>
  <c r="F4369" i="9"/>
  <c r="H4369" i="9"/>
  <c r="J4369" i="9" s="1"/>
  <c r="I4369" i="9"/>
  <c r="A4370" i="9"/>
  <c r="B4370" i="9"/>
  <c r="C4370" i="9"/>
  <c r="E4370" i="9"/>
  <c r="F4370" i="9"/>
  <c r="H4370" i="9"/>
  <c r="J4370" i="9" s="1"/>
  <c r="I4370" i="9"/>
  <c r="A4371" i="9"/>
  <c r="B4371" i="9"/>
  <c r="C4371" i="9"/>
  <c r="E4371" i="9"/>
  <c r="F4371" i="9"/>
  <c r="H4371" i="9"/>
  <c r="J4371" i="9" s="1"/>
  <c r="I4371" i="9"/>
  <c r="A4372" i="9"/>
  <c r="B4372" i="9"/>
  <c r="C4372" i="9"/>
  <c r="E4372" i="9"/>
  <c r="F4372" i="9"/>
  <c r="H4372" i="9"/>
  <c r="J4372" i="9" s="1"/>
  <c r="I4372" i="9"/>
  <c r="A4373" i="9"/>
  <c r="B4373" i="9"/>
  <c r="C4373" i="9"/>
  <c r="E4373" i="9"/>
  <c r="F4373" i="9"/>
  <c r="H4373" i="9"/>
  <c r="J4373" i="9" s="1"/>
  <c r="I4373" i="9"/>
  <c r="A4374" i="9"/>
  <c r="B4374" i="9"/>
  <c r="C4374" i="9"/>
  <c r="E4374" i="9"/>
  <c r="F4374" i="9"/>
  <c r="H4374" i="9"/>
  <c r="J4374" i="9" s="1"/>
  <c r="I4374" i="9"/>
  <c r="A4375" i="9"/>
  <c r="B4375" i="9"/>
  <c r="C4375" i="9"/>
  <c r="E4375" i="9"/>
  <c r="F4375" i="9"/>
  <c r="H4375" i="9"/>
  <c r="J4375" i="9" s="1"/>
  <c r="I4375" i="9"/>
  <c r="A4376" i="9"/>
  <c r="B4376" i="9"/>
  <c r="C4376" i="9"/>
  <c r="E4376" i="9"/>
  <c r="F4376" i="9"/>
  <c r="H4376" i="9"/>
  <c r="J4376" i="9" s="1"/>
  <c r="I4376" i="9"/>
  <c r="A4377" i="9"/>
  <c r="B4377" i="9"/>
  <c r="C4377" i="9"/>
  <c r="E4377" i="9"/>
  <c r="F4377" i="9"/>
  <c r="H4377" i="9"/>
  <c r="J4377" i="9" s="1"/>
  <c r="I4377" i="9"/>
  <c r="A4378" i="9"/>
  <c r="B4378" i="9"/>
  <c r="C4378" i="9"/>
  <c r="E4378" i="9"/>
  <c r="F4378" i="9"/>
  <c r="H4378" i="9"/>
  <c r="J4378" i="9" s="1"/>
  <c r="I4378" i="9"/>
  <c r="A4379" i="9"/>
  <c r="B4379" i="9"/>
  <c r="C4379" i="9"/>
  <c r="E4379" i="9"/>
  <c r="F4379" i="9"/>
  <c r="H4379" i="9"/>
  <c r="J4379" i="9" s="1"/>
  <c r="I4379" i="9"/>
  <c r="A4380" i="9"/>
  <c r="B4380" i="9"/>
  <c r="C4380" i="9"/>
  <c r="E4380" i="9"/>
  <c r="F4380" i="9"/>
  <c r="H4380" i="9"/>
  <c r="J4380" i="9" s="1"/>
  <c r="I4380" i="9"/>
  <c r="A4381" i="9"/>
  <c r="B4381" i="9"/>
  <c r="C4381" i="9"/>
  <c r="E4381" i="9"/>
  <c r="F4381" i="9"/>
  <c r="H4381" i="9"/>
  <c r="J4381" i="9" s="1"/>
  <c r="I4381" i="9"/>
  <c r="A4382" i="9"/>
  <c r="B4382" i="9"/>
  <c r="C4382" i="9"/>
  <c r="E4382" i="9"/>
  <c r="F4382" i="9"/>
  <c r="H4382" i="9"/>
  <c r="J4382" i="9" s="1"/>
  <c r="I4382" i="9"/>
  <c r="A4383" i="9"/>
  <c r="B4383" i="9"/>
  <c r="C4383" i="9"/>
  <c r="E4383" i="9"/>
  <c r="F4383" i="9"/>
  <c r="H4383" i="9"/>
  <c r="J4383" i="9" s="1"/>
  <c r="I4383" i="9"/>
  <c r="A4384" i="9"/>
  <c r="B4384" i="9"/>
  <c r="C4384" i="9"/>
  <c r="E4384" i="9"/>
  <c r="F4384" i="9"/>
  <c r="H4384" i="9"/>
  <c r="J4384" i="9" s="1"/>
  <c r="I4384" i="9"/>
  <c r="A4385" i="9"/>
  <c r="B4385" i="9"/>
  <c r="C4385" i="9"/>
  <c r="E4385" i="9"/>
  <c r="F4385" i="9"/>
  <c r="H4385" i="9"/>
  <c r="J4385" i="9" s="1"/>
  <c r="I4385" i="9"/>
  <c r="A4386" i="9"/>
  <c r="B4386" i="9"/>
  <c r="C4386" i="9"/>
  <c r="E4386" i="9"/>
  <c r="F4386" i="9"/>
  <c r="H4386" i="9"/>
  <c r="J4386" i="9" s="1"/>
  <c r="I4386" i="9"/>
  <c r="A4387" i="9"/>
  <c r="B4387" i="9"/>
  <c r="C4387" i="9"/>
  <c r="E4387" i="9"/>
  <c r="F4387" i="9"/>
  <c r="H4387" i="9"/>
  <c r="J4387" i="9" s="1"/>
  <c r="I4387" i="9"/>
  <c r="A4388" i="9"/>
  <c r="B4388" i="9"/>
  <c r="C4388" i="9"/>
  <c r="E4388" i="9"/>
  <c r="F4388" i="9"/>
  <c r="H4388" i="9"/>
  <c r="J4388" i="9" s="1"/>
  <c r="I4388" i="9"/>
  <c r="A4389" i="9"/>
  <c r="B4389" i="9"/>
  <c r="C4389" i="9"/>
  <c r="E4389" i="9"/>
  <c r="F4389" i="9"/>
  <c r="H4389" i="9"/>
  <c r="J4389" i="9" s="1"/>
  <c r="I4389" i="9"/>
  <c r="A4390" i="9"/>
  <c r="B4390" i="9"/>
  <c r="C4390" i="9"/>
  <c r="E4390" i="9"/>
  <c r="F4390" i="9"/>
  <c r="H4390" i="9"/>
  <c r="J4390" i="9" s="1"/>
  <c r="I4390" i="9"/>
  <c r="A4391" i="9"/>
  <c r="B4391" i="9"/>
  <c r="C4391" i="9"/>
  <c r="E4391" i="9"/>
  <c r="F4391" i="9"/>
  <c r="H4391" i="9"/>
  <c r="J4391" i="9" s="1"/>
  <c r="I4391" i="9"/>
  <c r="A4392" i="9"/>
  <c r="B4392" i="9"/>
  <c r="C4392" i="9"/>
  <c r="E4392" i="9"/>
  <c r="F4392" i="9"/>
  <c r="H4392" i="9"/>
  <c r="J4392" i="9" s="1"/>
  <c r="I4392" i="9"/>
  <c r="A4393" i="9"/>
  <c r="B4393" i="9"/>
  <c r="C4393" i="9"/>
  <c r="E4393" i="9"/>
  <c r="F4393" i="9"/>
  <c r="H4393" i="9"/>
  <c r="J4393" i="9" s="1"/>
  <c r="I4393" i="9"/>
  <c r="A4394" i="9"/>
  <c r="B4394" i="9"/>
  <c r="C4394" i="9"/>
  <c r="E4394" i="9"/>
  <c r="F4394" i="9"/>
  <c r="H4394" i="9"/>
  <c r="J4394" i="9" s="1"/>
  <c r="I4394" i="9"/>
  <c r="A4395" i="9"/>
  <c r="B4395" i="9"/>
  <c r="C4395" i="9"/>
  <c r="E4395" i="9"/>
  <c r="F4395" i="9"/>
  <c r="H4395" i="9"/>
  <c r="J4395" i="9" s="1"/>
  <c r="I4395" i="9"/>
  <c r="A4396" i="9"/>
  <c r="B4396" i="9"/>
  <c r="C4396" i="9"/>
  <c r="E4396" i="9"/>
  <c r="F4396" i="9"/>
  <c r="H4396" i="9"/>
  <c r="J4396" i="9" s="1"/>
  <c r="I4396" i="9"/>
  <c r="A4397" i="9"/>
  <c r="B4397" i="9"/>
  <c r="C4397" i="9"/>
  <c r="E4397" i="9"/>
  <c r="F4397" i="9"/>
  <c r="H4397" i="9"/>
  <c r="J4397" i="9" s="1"/>
  <c r="I4397" i="9"/>
  <c r="A4398" i="9"/>
  <c r="B4398" i="9"/>
  <c r="C4398" i="9"/>
  <c r="E4398" i="9"/>
  <c r="F4398" i="9"/>
  <c r="H4398" i="9"/>
  <c r="J4398" i="9" s="1"/>
  <c r="I4398" i="9"/>
  <c r="A4399" i="9"/>
  <c r="B4399" i="9"/>
  <c r="C4399" i="9"/>
  <c r="E4399" i="9"/>
  <c r="F4399" i="9"/>
  <c r="H4399" i="9"/>
  <c r="J4399" i="9" s="1"/>
  <c r="I4399" i="9"/>
  <c r="A4400" i="9"/>
  <c r="B4400" i="9"/>
  <c r="C4400" i="9"/>
  <c r="E4400" i="9"/>
  <c r="F4400" i="9"/>
  <c r="H4400" i="9"/>
  <c r="J4400" i="9" s="1"/>
  <c r="I4400" i="9"/>
  <c r="A4401" i="9"/>
  <c r="B4401" i="9"/>
  <c r="C4401" i="9"/>
  <c r="E4401" i="9"/>
  <c r="F4401" i="9"/>
  <c r="H4401" i="9"/>
  <c r="J4401" i="9" s="1"/>
  <c r="I4401" i="9"/>
  <c r="A4402" i="9"/>
  <c r="B4402" i="9"/>
  <c r="C4402" i="9"/>
  <c r="E4402" i="9"/>
  <c r="F4402" i="9"/>
  <c r="H4402" i="9"/>
  <c r="J4402" i="9" s="1"/>
  <c r="I4402" i="9"/>
  <c r="A4403" i="9"/>
  <c r="B4403" i="9"/>
  <c r="C4403" i="9"/>
  <c r="E4403" i="9"/>
  <c r="F4403" i="9"/>
  <c r="H4403" i="9"/>
  <c r="J4403" i="9" s="1"/>
  <c r="I4403" i="9"/>
  <c r="A4404" i="9"/>
  <c r="B4404" i="9"/>
  <c r="C4404" i="9"/>
  <c r="E4404" i="9"/>
  <c r="F4404" i="9"/>
  <c r="H4404" i="9"/>
  <c r="J4404" i="9" s="1"/>
  <c r="I4404" i="9"/>
  <c r="A4405" i="9"/>
  <c r="B4405" i="9"/>
  <c r="C4405" i="9"/>
  <c r="E4405" i="9"/>
  <c r="F4405" i="9"/>
  <c r="H4405" i="9"/>
  <c r="J4405" i="9" s="1"/>
  <c r="I4405" i="9"/>
  <c r="A4406" i="9"/>
  <c r="B4406" i="9"/>
  <c r="C4406" i="9"/>
  <c r="E4406" i="9"/>
  <c r="F4406" i="9"/>
  <c r="H4406" i="9"/>
  <c r="J4406" i="9" s="1"/>
  <c r="I4406" i="9"/>
  <c r="A4407" i="9"/>
  <c r="B4407" i="9"/>
  <c r="C4407" i="9"/>
  <c r="E4407" i="9"/>
  <c r="F4407" i="9"/>
  <c r="H4407" i="9"/>
  <c r="J4407" i="9" s="1"/>
  <c r="I4407" i="9"/>
  <c r="A4408" i="9"/>
  <c r="B4408" i="9"/>
  <c r="C4408" i="9"/>
  <c r="E4408" i="9"/>
  <c r="F4408" i="9"/>
  <c r="H4408" i="9"/>
  <c r="J4408" i="9" s="1"/>
  <c r="I4408" i="9"/>
  <c r="A4409" i="9"/>
  <c r="B4409" i="9"/>
  <c r="C4409" i="9"/>
  <c r="E4409" i="9"/>
  <c r="F4409" i="9"/>
  <c r="H4409" i="9"/>
  <c r="J4409" i="9" s="1"/>
  <c r="I4409" i="9"/>
  <c r="A4410" i="9"/>
  <c r="B4410" i="9"/>
  <c r="C4410" i="9"/>
  <c r="E4410" i="9"/>
  <c r="F4410" i="9"/>
  <c r="H4410" i="9"/>
  <c r="J4410" i="9" s="1"/>
  <c r="I4410" i="9"/>
  <c r="A4411" i="9"/>
  <c r="B4411" i="9"/>
  <c r="C4411" i="9"/>
  <c r="E4411" i="9"/>
  <c r="F4411" i="9"/>
  <c r="H4411" i="9"/>
  <c r="J4411" i="9" s="1"/>
  <c r="I4411" i="9"/>
  <c r="A4412" i="9"/>
  <c r="B4412" i="9"/>
  <c r="C4412" i="9"/>
  <c r="E4412" i="9"/>
  <c r="F4412" i="9"/>
  <c r="H4412" i="9"/>
  <c r="J4412" i="9" s="1"/>
  <c r="I4412" i="9"/>
  <c r="A4413" i="9"/>
  <c r="B4413" i="9"/>
  <c r="C4413" i="9"/>
  <c r="E4413" i="9"/>
  <c r="F4413" i="9"/>
  <c r="H4413" i="9"/>
  <c r="J4413" i="9" s="1"/>
  <c r="I4413" i="9"/>
  <c r="A4414" i="9"/>
  <c r="B4414" i="9"/>
  <c r="C4414" i="9"/>
  <c r="E4414" i="9"/>
  <c r="F4414" i="9"/>
  <c r="H4414" i="9"/>
  <c r="J4414" i="9" s="1"/>
  <c r="I4414" i="9"/>
  <c r="A4415" i="9"/>
  <c r="B4415" i="9"/>
  <c r="C4415" i="9"/>
  <c r="E4415" i="9"/>
  <c r="F4415" i="9"/>
  <c r="H4415" i="9"/>
  <c r="J4415" i="9" s="1"/>
  <c r="I4415" i="9"/>
  <c r="A4416" i="9"/>
  <c r="B4416" i="9"/>
  <c r="C4416" i="9"/>
  <c r="E4416" i="9"/>
  <c r="F4416" i="9"/>
  <c r="H4416" i="9"/>
  <c r="J4416" i="9" s="1"/>
  <c r="I4416" i="9"/>
  <c r="A4417" i="9"/>
  <c r="B4417" i="9"/>
  <c r="C4417" i="9"/>
  <c r="E4417" i="9"/>
  <c r="F4417" i="9"/>
  <c r="H4417" i="9"/>
  <c r="J4417" i="9" s="1"/>
  <c r="I4417" i="9"/>
  <c r="A4418" i="9"/>
  <c r="B4418" i="9"/>
  <c r="C4418" i="9"/>
  <c r="E4418" i="9"/>
  <c r="F4418" i="9"/>
  <c r="H4418" i="9"/>
  <c r="J4418" i="9" s="1"/>
  <c r="I4418" i="9"/>
  <c r="A4419" i="9"/>
  <c r="B4419" i="9"/>
  <c r="C4419" i="9"/>
  <c r="E4419" i="9"/>
  <c r="F4419" i="9"/>
  <c r="H4419" i="9"/>
  <c r="J4419" i="9" s="1"/>
  <c r="I4419" i="9"/>
  <c r="A4420" i="9"/>
  <c r="B4420" i="9"/>
  <c r="C4420" i="9"/>
  <c r="E4420" i="9"/>
  <c r="F4420" i="9"/>
  <c r="H4420" i="9"/>
  <c r="J4420" i="9" s="1"/>
  <c r="I4420" i="9"/>
  <c r="A4421" i="9"/>
  <c r="B4421" i="9"/>
  <c r="C4421" i="9"/>
  <c r="E4421" i="9"/>
  <c r="F4421" i="9"/>
  <c r="H4421" i="9"/>
  <c r="J4421" i="9" s="1"/>
  <c r="I4421" i="9"/>
  <c r="A4422" i="9"/>
  <c r="B4422" i="9"/>
  <c r="C4422" i="9"/>
  <c r="E4422" i="9"/>
  <c r="F4422" i="9"/>
  <c r="H4422" i="9"/>
  <c r="J4422" i="9" s="1"/>
  <c r="I4422" i="9"/>
  <c r="A4423" i="9"/>
  <c r="B4423" i="9"/>
  <c r="C4423" i="9"/>
  <c r="E4423" i="9"/>
  <c r="F4423" i="9"/>
  <c r="H4423" i="9"/>
  <c r="J4423" i="9" s="1"/>
  <c r="I4423" i="9"/>
  <c r="A4424" i="9"/>
  <c r="B4424" i="9"/>
  <c r="C4424" i="9"/>
  <c r="E4424" i="9"/>
  <c r="F4424" i="9"/>
  <c r="H4424" i="9"/>
  <c r="J4424" i="9" s="1"/>
  <c r="I4424" i="9"/>
  <c r="A4425" i="9"/>
  <c r="B4425" i="9"/>
  <c r="C4425" i="9"/>
  <c r="E4425" i="9"/>
  <c r="F4425" i="9"/>
  <c r="H4425" i="9"/>
  <c r="J4425" i="9" s="1"/>
  <c r="I4425" i="9"/>
  <c r="A4426" i="9"/>
  <c r="B4426" i="9"/>
  <c r="C4426" i="9"/>
  <c r="E4426" i="9"/>
  <c r="F4426" i="9"/>
  <c r="H4426" i="9"/>
  <c r="J4426" i="9" s="1"/>
  <c r="I4426" i="9"/>
  <c r="A4427" i="9"/>
  <c r="B4427" i="9"/>
  <c r="C4427" i="9"/>
  <c r="E4427" i="9"/>
  <c r="F4427" i="9"/>
  <c r="H4427" i="9"/>
  <c r="J4427" i="9" s="1"/>
  <c r="I4427" i="9"/>
  <c r="A4428" i="9"/>
  <c r="B4428" i="9"/>
  <c r="C4428" i="9"/>
  <c r="E4428" i="9"/>
  <c r="F4428" i="9"/>
  <c r="H4428" i="9"/>
  <c r="J4428" i="9" s="1"/>
  <c r="I4428" i="9"/>
  <c r="A4429" i="9"/>
  <c r="B4429" i="9"/>
  <c r="C4429" i="9"/>
  <c r="E4429" i="9"/>
  <c r="F4429" i="9"/>
  <c r="H4429" i="9"/>
  <c r="J4429" i="9" s="1"/>
  <c r="I4429" i="9"/>
  <c r="A4430" i="9"/>
  <c r="B4430" i="9"/>
  <c r="C4430" i="9"/>
  <c r="E4430" i="9"/>
  <c r="F4430" i="9"/>
  <c r="H4430" i="9"/>
  <c r="J4430" i="9" s="1"/>
  <c r="I4430" i="9"/>
  <c r="A4431" i="9"/>
  <c r="B4431" i="9"/>
  <c r="C4431" i="9"/>
  <c r="E4431" i="9"/>
  <c r="F4431" i="9"/>
  <c r="H4431" i="9"/>
  <c r="J4431" i="9" s="1"/>
  <c r="I4431" i="9"/>
  <c r="A4432" i="9"/>
  <c r="B4432" i="9"/>
  <c r="C4432" i="9"/>
  <c r="E4432" i="9"/>
  <c r="F4432" i="9"/>
  <c r="H4432" i="9"/>
  <c r="J4432" i="9" s="1"/>
  <c r="I4432" i="9"/>
  <c r="A4433" i="9"/>
  <c r="B4433" i="9"/>
  <c r="C4433" i="9"/>
  <c r="E4433" i="9"/>
  <c r="F4433" i="9"/>
  <c r="H4433" i="9"/>
  <c r="J4433" i="9" s="1"/>
  <c r="I4433" i="9"/>
  <c r="A4434" i="9"/>
  <c r="B4434" i="9"/>
  <c r="C4434" i="9"/>
  <c r="E4434" i="9"/>
  <c r="F4434" i="9"/>
  <c r="H4434" i="9"/>
  <c r="J4434" i="9" s="1"/>
  <c r="I4434" i="9"/>
  <c r="A4435" i="9"/>
  <c r="B4435" i="9"/>
  <c r="C4435" i="9"/>
  <c r="E4435" i="9"/>
  <c r="F4435" i="9"/>
  <c r="H4435" i="9"/>
  <c r="J4435" i="9" s="1"/>
  <c r="I4435" i="9"/>
  <c r="A4436" i="9"/>
  <c r="B4436" i="9"/>
  <c r="C4436" i="9"/>
  <c r="E4436" i="9"/>
  <c r="F4436" i="9"/>
  <c r="H4436" i="9"/>
  <c r="J4436" i="9" s="1"/>
  <c r="I4436" i="9"/>
  <c r="A4437" i="9"/>
  <c r="B4437" i="9"/>
  <c r="C4437" i="9"/>
  <c r="E4437" i="9"/>
  <c r="F4437" i="9"/>
  <c r="H4437" i="9"/>
  <c r="J4437" i="9" s="1"/>
  <c r="I4437" i="9"/>
  <c r="A4438" i="9"/>
  <c r="B4438" i="9"/>
  <c r="C4438" i="9"/>
  <c r="E4438" i="9"/>
  <c r="F4438" i="9"/>
  <c r="H4438" i="9"/>
  <c r="J4438" i="9" s="1"/>
  <c r="I4438" i="9"/>
  <c r="A4439" i="9"/>
  <c r="B4439" i="9"/>
  <c r="C4439" i="9"/>
  <c r="E4439" i="9"/>
  <c r="F4439" i="9"/>
  <c r="H4439" i="9"/>
  <c r="J4439" i="9" s="1"/>
  <c r="I4439" i="9"/>
  <c r="A4440" i="9"/>
  <c r="B4440" i="9"/>
  <c r="C4440" i="9"/>
  <c r="E4440" i="9"/>
  <c r="F4440" i="9"/>
  <c r="H4440" i="9"/>
  <c r="J4440" i="9" s="1"/>
  <c r="I4440" i="9"/>
  <c r="A4441" i="9"/>
  <c r="B4441" i="9"/>
  <c r="C4441" i="9"/>
  <c r="E4441" i="9"/>
  <c r="F4441" i="9"/>
  <c r="H4441" i="9"/>
  <c r="J4441" i="9" s="1"/>
  <c r="I4441" i="9"/>
  <c r="A4442" i="9"/>
  <c r="B4442" i="9"/>
  <c r="C4442" i="9"/>
  <c r="E4442" i="9"/>
  <c r="F4442" i="9"/>
  <c r="H4442" i="9"/>
  <c r="J4442" i="9" s="1"/>
  <c r="I4442" i="9"/>
  <c r="A4443" i="9"/>
  <c r="B4443" i="9"/>
  <c r="C4443" i="9"/>
  <c r="E4443" i="9"/>
  <c r="F4443" i="9"/>
  <c r="H4443" i="9"/>
  <c r="J4443" i="9" s="1"/>
  <c r="I4443" i="9"/>
  <c r="A4444" i="9"/>
  <c r="B4444" i="9"/>
  <c r="C4444" i="9"/>
  <c r="E4444" i="9"/>
  <c r="F4444" i="9"/>
  <c r="H4444" i="9"/>
  <c r="J4444" i="9" s="1"/>
  <c r="I4444" i="9"/>
  <c r="A4445" i="9"/>
  <c r="B4445" i="9"/>
  <c r="C4445" i="9"/>
  <c r="E4445" i="9"/>
  <c r="F4445" i="9"/>
  <c r="H4445" i="9"/>
  <c r="J4445" i="9" s="1"/>
  <c r="I4445" i="9"/>
  <c r="A4446" i="9"/>
  <c r="B4446" i="9"/>
  <c r="C4446" i="9"/>
  <c r="E4446" i="9"/>
  <c r="F4446" i="9"/>
  <c r="H4446" i="9"/>
  <c r="J4446" i="9" s="1"/>
  <c r="I4446" i="9"/>
  <c r="A4447" i="9"/>
  <c r="B4447" i="9"/>
  <c r="C4447" i="9"/>
  <c r="E4447" i="9"/>
  <c r="F4447" i="9"/>
  <c r="H4447" i="9"/>
  <c r="J4447" i="9" s="1"/>
  <c r="I4447" i="9"/>
  <c r="A4448" i="9"/>
  <c r="B4448" i="9"/>
  <c r="C4448" i="9"/>
  <c r="E4448" i="9"/>
  <c r="F4448" i="9"/>
  <c r="H4448" i="9"/>
  <c r="J4448" i="9" s="1"/>
  <c r="I4448" i="9"/>
  <c r="A4449" i="9"/>
  <c r="B4449" i="9"/>
  <c r="C4449" i="9"/>
  <c r="E4449" i="9"/>
  <c r="F4449" i="9"/>
  <c r="H4449" i="9"/>
  <c r="J4449" i="9" s="1"/>
  <c r="I4449" i="9"/>
  <c r="A4450" i="9"/>
  <c r="B4450" i="9"/>
  <c r="C4450" i="9"/>
  <c r="E4450" i="9"/>
  <c r="F4450" i="9"/>
  <c r="H4450" i="9"/>
  <c r="J4450" i="9" s="1"/>
  <c r="I4450" i="9"/>
  <c r="A4451" i="9"/>
  <c r="B4451" i="9"/>
  <c r="C4451" i="9"/>
  <c r="E4451" i="9"/>
  <c r="F4451" i="9"/>
  <c r="H4451" i="9"/>
  <c r="J4451" i="9" s="1"/>
  <c r="I4451" i="9"/>
  <c r="A4452" i="9"/>
  <c r="B4452" i="9"/>
  <c r="C4452" i="9"/>
  <c r="E4452" i="9"/>
  <c r="F4452" i="9"/>
  <c r="H4452" i="9"/>
  <c r="J4452" i="9" s="1"/>
  <c r="I4452" i="9"/>
  <c r="A4453" i="9"/>
  <c r="B4453" i="9"/>
  <c r="C4453" i="9"/>
  <c r="E4453" i="9"/>
  <c r="F4453" i="9"/>
  <c r="H4453" i="9"/>
  <c r="J4453" i="9" s="1"/>
  <c r="I4453" i="9"/>
  <c r="A4454" i="9"/>
  <c r="B4454" i="9"/>
  <c r="C4454" i="9"/>
  <c r="E4454" i="9"/>
  <c r="F4454" i="9"/>
  <c r="H4454" i="9"/>
  <c r="J4454" i="9" s="1"/>
  <c r="I4454" i="9"/>
  <c r="A4455" i="9"/>
  <c r="B4455" i="9"/>
  <c r="C4455" i="9"/>
  <c r="E4455" i="9"/>
  <c r="F4455" i="9"/>
  <c r="H4455" i="9"/>
  <c r="J4455" i="9" s="1"/>
  <c r="I4455" i="9"/>
  <c r="A4456" i="9"/>
  <c r="B4456" i="9"/>
  <c r="C4456" i="9"/>
  <c r="E4456" i="9"/>
  <c r="F4456" i="9"/>
  <c r="H4456" i="9"/>
  <c r="J4456" i="9" s="1"/>
  <c r="I4456" i="9"/>
  <c r="A4457" i="9"/>
  <c r="B4457" i="9"/>
  <c r="C4457" i="9"/>
  <c r="E4457" i="9"/>
  <c r="F4457" i="9"/>
  <c r="H4457" i="9"/>
  <c r="J4457" i="9" s="1"/>
  <c r="I4457" i="9"/>
  <c r="A4458" i="9"/>
  <c r="B4458" i="9"/>
  <c r="C4458" i="9"/>
  <c r="E4458" i="9"/>
  <c r="F4458" i="9"/>
  <c r="H4458" i="9"/>
  <c r="J4458" i="9" s="1"/>
  <c r="I4458" i="9"/>
  <c r="A4459" i="9"/>
  <c r="B4459" i="9"/>
  <c r="C4459" i="9"/>
  <c r="E4459" i="9"/>
  <c r="F4459" i="9"/>
  <c r="H4459" i="9"/>
  <c r="J4459" i="9" s="1"/>
  <c r="I4459" i="9"/>
  <c r="A4460" i="9"/>
  <c r="B4460" i="9"/>
  <c r="C4460" i="9"/>
  <c r="E4460" i="9"/>
  <c r="F4460" i="9"/>
  <c r="H4460" i="9"/>
  <c r="J4460" i="9" s="1"/>
  <c r="I4460" i="9"/>
  <c r="A2" i="9"/>
  <c r="B2" i="9"/>
  <c r="C2" i="9"/>
  <c r="E2" i="9"/>
  <c r="F2" i="9"/>
  <c r="H2" i="9"/>
  <c r="J2" i="9" s="1"/>
  <c r="I2" i="9"/>
  <c r="A3" i="9"/>
  <c r="B3" i="9"/>
  <c r="C3" i="9"/>
  <c r="E3" i="9"/>
  <c r="F3" i="9"/>
  <c r="H3" i="9"/>
  <c r="J3" i="9" s="1"/>
  <c r="I3" i="9"/>
  <c r="A4" i="9"/>
  <c r="B4" i="9"/>
  <c r="C4" i="9"/>
  <c r="E4" i="9"/>
  <c r="F4" i="9"/>
  <c r="H4" i="9"/>
  <c r="J4" i="9" s="1"/>
  <c r="I4" i="9"/>
  <c r="A5" i="9"/>
  <c r="B5" i="9"/>
  <c r="C5" i="9"/>
  <c r="E5" i="9"/>
  <c r="F5" i="9"/>
  <c r="H5" i="9"/>
  <c r="J5" i="9" s="1"/>
  <c r="I5" i="9"/>
  <c r="A6" i="9"/>
  <c r="B6" i="9"/>
  <c r="C6" i="9"/>
  <c r="E6" i="9"/>
  <c r="F6" i="9"/>
  <c r="H6" i="9"/>
  <c r="J6" i="9" s="1"/>
  <c r="I6" i="9"/>
  <c r="A7" i="9"/>
  <c r="B7" i="9"/>
  <c r="C7" i="9"/>
  <c r="E7" i="9"/>
  <c r="F7" i="9"/>
  <c r="H7" i="9"/>
  <c r="J7" i="9" s="1"/>
  <c r="I7" i="9"/>
  <c r="A8" i="9"/>
  <c r="B8" i="9"/>
  <c r="C8" i="9"/>
  <c r="E8" i="9"/>
  <c r="F8" i="9"/>
  <c r="H8" i="9"/>
  <c r="J8" i="9" s="1"/>
  <c r="I8" i="9"/>
  <c r="A9" i="9"/>
  <c r="B9" i="9"/>
  <c r="C9" i="9"/>
  <c r="E9" i="9"/>
  <c r="F9" i="9"/>
  <c r="H9" i="9"/>
  <c r="J9" i="9" s="1"/>
  <c r="I9" i="9"/>
  <c r="A10" i="9"/>
  <c r="B10" i="9"/>
  <c r="C10" i="9"/>
  <c r="E10" i="9"/>
  <c r="F10" i="9"/>
  <c r="H10" i="9"/>
  <c r="J10" i="9" s="1"/>
  <c r="I10" i="9"/>
  <c r="A11" i="9"/>
  <c r="B11" i="9"/>
  <c r="C11" i="9"/>
  <c r="E11" i="9"/>
  <c r="F11" i="9"/>
  <c r="H11" i="9"/>
  <c r="J11" i="9" s="1"/>
  <c r="I11" i="9"/>
  <c r="A12" i="9"/>
  <c r="B12" i="9"/>
  <c r="C12" i="9"/>
  <c r="E12" i="9"/>
  <c r="F12" i="9"/>
  <c r="H12" i="9"/>
  <c r="J12" i="9" s="1"/>
  <c r="I12" i="9"/>
  <c r="A13" i="9"/>
  <c r="B13" i="9"/>
  <c r="C13" i="9"/>
  <c r="E13" i="9"/>
  <c r="F13" i="9"/>
  <c r="H13" i="9"/>
  <c r="J13" i="9" s="1"/>
  <c r="I13" i="9"/>
  <c r="A14" i="9"/>
  <c r="B14" i="9"/>
  <c r="C14" i="9"/>
  <c r="E14" i="9"/>
  <c r="F14" i="9"/>
  <c r="H14" i="9"/>
  <c r="J14" i="9" s="1"/>
  <c r="I14" i="9"/>
  <c r="A15" i="9"/>
  <c r="B15" i="9"/>
  <c r="C15" i="9"/>
  <c r="E15" i="9"/>
  <c r="F15" i="9"/>
  <c r="H15" i="9"/>
  <c r="J15" i="9" s="1"/>
  <c r="I15" i="9"/>
  <c r="A16" i="9"/>
  <c r="B16" i="9"/>
  <c r="C16" i="9"/>
  <c r="E16" i="9"/>
  <c r="F16" i="9"/>
  <c r="H16" i="9"/>
  <c r="J16" i="9" s="1"/>
  <c r="I16" i="9"/>
  <c r="A17" i="9"/>
  <c r="B17" i="9"/>
  <c r="C17" i="9"/>
  <c r="E17" i="9"/>
  <c r="F17" i="9"/>
  <c r="H17" i="9"/>
  <c r="J17" i="9" s="1"/>
  <c r="I17" i="9"/>
  <c r="A18" i="9"/>
  <c r="B18" i="9"/>
  <c r="C18" i="9"/>
  <c r="E18" i="9"/>
  <c r="F18" i="9"/>
  <c r="H18" i="9"/>
  <c r="J18" i="9" s="1"/>
  <c r="I18" i="9"/>
  <c r="A19" i="9"/>
  <c r="B19" i="9"/>
  <c r="C19" i="9"/>
  <c r="E19" i="9"/>
  <c r="F19" i="9"/>
  <c r="H19" i="9"/>
  <c r="J19" i="9" s="1"/>
  <c r="I19" i="9"/>
  <c r="A20" i="9"/>
  <c r="B20" i="9"/>
  <c r="C20" i="9"/>
  <c r="E20" i="9"/>
  <c r="F20" i="9"/>
  <c r="H20" i="9"/>
  <c r="J20" i="9" s="1"/>
  <c r="I20" i="9"/>
  <c r="A21" i="9"/>
  <c r="B21" i="9"/>
  <c r="C21" i="9"/>
  <c r="E21" i="9"/>
  <c r="F21" i="9"/>
  <c r="H21" i="9"/>
  <c r="J21" i="9" s="1"/>
  <c r="I21" i="9"/>
  <c r="A22" i="9"/>
  <c r="B22" i="9"/>
  <c r="C22" i="9"/>
  <c r="E22" i="9"/>
  <c r="F22" i="9"/>
  <c r="H22" i="9"/>
  <c r="J22" i="9" s="1"/>
  <c r="I22" i="9"/>
  <c r="A23" i="9"/>
  <c r="B23" i="9"/>
  <c r="C23" i="9"/>
  <c r="E23" i="9"/>
  <c r="F23" i="9"/>
  <c r="H23" i="9"/>
  <c r="J23" i="9" s="1"/>
  <c r="I23" i="9"/>
  <c r="A24" i="9"/>
  <c r="B24" i="9"/>
  <c r="C24" i="9"/>
  <c r="E24" i="9"/>
  <c r="F24" i="9"/>
  <c r="H24" i="9"/>
  <c r="J24" i="9" s="1"/>
  <c r="I24" i="9"/>
  <c r="A25" i="9"/>
  <c r="B25" i="9"/>
  <c r="C25" i="9"/>
  <c r="E25" i="9"/>
  <c r="F25" i="9"/>
  <c r="H25" i="9"/>
  <c r="J25" i="9" s="1"/>
  <c r="I25" i="9"/>
  <c r="A26" i="9"/>
  <c r="B26" i="9"/>
  <c r="C26" i="9"/>
  <c r="E26" i="9"/>
  <c r="F26" i="9"/>
  <c r="H26" i="9"/>
  <c r="J26" i="9" s="1"/>
  <c r="I26" i="9"/>
  <c r="A27" i="9"/>
  <c r="B27" i="9"/>
  <c r="C27" i="9"/>
  <c r="E27" i="9"/>
  <c r="F27" i="9"/>
  <c r="H27" i="9"/>
  <c r="J27" i="9" s="1"/>
  <c r="I27" i="9"/>
  <c r="A28" i="9"/>
  <c r="B28" i="9"/>
  <c r="C28" i="9"/>
  <c r="E28" i="9"/>
  <c r="F28" i="9"/>
  <c r="H28" i="9"/>
  <c r="J28" i="9" s="1"/>
  <c r="I28" i="9"/>
  <c r="A29" i="9"/>
  <c r="B29" i="9"/>
  <c r="C29" i="9"/>
  <c r="E29" i="9"/>
  <c r="F29" i="9"/>
  <c r="H29" i="9"/>
  <c r="J29" i="9" s="1"/>
  <c r="I29" i="9"/>
  <c r="A30" i="9"/>
  <c r="B30" i="9"/>
  <c r="C30" i="9"/>
  <c r="E30" i="9"/>
  <c r="F30" i="9"/>
  <c r="H30" i="9"/>
  <c r="J30" i="9" s="1"/>
  <c r="I30" i="9"/>
  <c r="A31" i="9"/>
  <c r="B31" i="9"/>
  <c r="C31" i="9"/>
  <c r="E31" i="9"/>
  <c r="F31" i="9"/>
  <c r="H31" i="9"/>
  <c r="J31" i="9" s="1"/>
  <c r="I31" i="9"/>
  <c r="A32" i="9"/>
  <c r="B32" i="9"/>
  <c r="C32" i="9"/>
  <c r="E32" i="9"/>
  <c r="F32" i="9"/>
  <c r="H32" i="9"/>
  <c r="J32" i="9" s="1"/>
  <c r="I32" i="9"/>
  <c r="A33" i="9"/>
  <c r="B33" i="9"/>
  <c r="C33" i="9"/>
  <c r="E33" i="9"/>
  <c r="F33" i="9"/>
  <c r="H33" i="9"/>
  <c r="J33" i="9" s="1"/>
  <c r="I33" i="9"/>
  <c r="A34" i="9"/>
  <c r="B34" i="9"/>
  <c r="C34" i="9"/>
  <c r="E34" i="9"/>
  <c r="F34" i="9"/>
  <c r="H34" i="9"/>
  <c r="J34" i="9" s="1"/>
  <c r="I34" i="9"/>
  <c r="A35" i="9"/>
  <c r="B35" i="9"/>
  <c r="C35" i="9"/>
  <c r="E35" i="9"/>
  <c r="F35" i="9"/>
  <c r="H35" i="9"/>
  <c r="J35" i="9" s="1"/>
  <c r="I35" i="9"/>
  <c r="A36" i="9"/>
  <c r="B36" i="9"/>
  <c r="C36" i="9"/>
  <c r="E36" i="9"/>
  <c r="F36" i="9"/>
  <c r="H36" i="9"/>
  <c r="J36" i="9" s="1"/>
  <c r="I36" i="9"/>
  <c r="A37" i="9"/>
  <c r="B37" i="9"/>
  <c r="C37" i="9"/>
  <c r="E37" i="9"/>
  <c r="F37" i="9"/>
  <c r="H37" i="9"/>
  <c r="J37" i="9" s="1"/>
  <c r="I37" i="9"/>
  <c r="A38" i="9"/>
  <c r="B38" i="9"/>
  <c r="C38" i="9"/>
  <c r="E38" i="9"/>
  <c r="F38" i="9"/>
  <c r="H38" i="9"/>
  <c r="J38" i="9" s="1"/>
  <c r="I38" i="9"/>
  <c r="A39" i="9"/>
  <c r="B39" i="9"/>
  <c r="C39" i="9"/>
  <c r="E39" i="9"/>
  <c r="F39" i="9"/>
  <c r="H39" i="9"/>
  <c r="J39" i="9" s="1"/>
  <c r="I39" i="9"/>
  <c r="A40" i="9"/>
  <c r="B40" i="9"/>
  <c r="C40" i="9"/>
  <c r="E40" i="9"/>
  <c r="F40" i="9"/>
  <c r="H40" i="9"/>
  <c r="J40" i="9" s="1"/>
  <c r="I40" i="9"/>
  <c r="A41" i="9"/>
  <c r="B41" i="9"/>
  <c r="C41" i="9"/>
  <c r="E41" i="9"/>
  <c r="F41" i="9"/>
  <c r="H41" i="9"/>
  <c r="J41" i="9" s="1"/>
  <c r="I41" i="9"/>
  <c r="A42" i="9"/>
  <c r="B42" i="9"/>
  <c r="C42" i="9"/>
  <c r="E42" i="9"/>
  <c r="F42" i="9"/>
  <c r="H42" i="9"/>
  <c r="J42" i="9" s="1"/>
  <c r="I42" i="9"/>
  <c r="A43" i="9"/>
  <c r="B43" i="9"/>
  <c r="C43" i="9"/>
  <c r="E43" i="9"/>
  <c r="F43" i="9"/>
  <c r="H43" i="9"/>
  <c r="J43" i="9" s="1"/>
  <c r="I43" i="9"/>
  <c r="A44" i="9"/>
  <c r="B44" i="9"/>
  <c r="C44" i="9"/>
  <c r="E44" i="9"/>
  <c r="F44" i="9"/>
  <c r="H44" i="9"/>
  <c r="J44" i="9" s="1"/>
  <c r="I44" i="9"/>
  <c r="A45" i="9"/>
  <c r="B45" i="9"/>
  <c r="C45" i="9"/>
  <c r="E45" i="9"/>
  <c r="F45" i="9"/>
  <c r="H45" i="9"/>
  <c r="J45" i="9" s="1"/>
  <c r="I45" i="9"/>
  <c r="A46" i="9"/>
  <c r="B46" i="9"/>
  <c r="C46" i="9"/>
  <c r="E46" i="9"/>
  <c r="F46" i="9"/>
  <c r="H46" i="9"/>
  <c r="J46" i="9" s="1"/>
  <c r="I46" i="9"/>
  <c r="A47" i="9"/>
  <c r="B47" i="9"/>
  <c r="C47" i="9"/>
  <c r="E47" i="9"/>
  <c r="F47" i="9"/>
  <c r="H47" i="9"/>
  <c r="J47" i="9" s="1"/>
  <c r="I47" i="9"/>
  <c r="A48" i="9"/>
  <c r="B48" i="9"/>
  <c r="C48" i="9"/>
  <c r="E48" i="9"/>
  <c r="F48" i="9"/>
  <c r="H48" i="9"/>
  <c r="J48" i="9" s="1"/>
  <c r="I48" i="9"/>
  <c r="A49" i="9"/>
  <c r="B49" i="9"/>
  <c r="C49" i="9"/>
  <c r="E49" i="9"/>
  <c r="F49" i="9"/>
  <c r="H49" i="9"/>
  <c r="J49" i="9" s="1"/>
  <c r="I49" i="9"/>
  <c r="A50" i="9"/>
  <c r="B50" i="9"/>
  <c r="C50" i="9"/>
  <c r="E50" i="9"/>
  <c r="F50" i="9"/>
  <c r="H50" i="9"/>
  <c r="J50" i="9" s="1"/>
  <c r="I50" i="9"/>
  <c r="A51" i="9"/>
  <c r="B51" i="9"/>
  <c r="C51" i="9"/>
  <c r="E51" i="9"/>
  <c r="F51" i="9"/>
  <c r="H51" i="9"/>
  <c r="J51" i="9" s="1"/>
  <c r="I51" i="9"/>
  <c r="A52" i="9"/>
  <c r="B52" i="9"/>
  <c r="C52" i="9"/>
  <c r="E52" i="9"/>
  <c r="F52" i="9"/>
  <c r="H52" i="9"/>
  <c r="J52" i="9" s="1"/>
  <c r="I52" i="9"/>
  <c r="A53" i="9"/>
  <c r="B53" i="9"/>
  <c r="C53" i="9"/>
  <c r="E53" i="9"/>
  <c r="F53" i="9"/>
  <c r="H53" i="9"/>
  <c r="J53" i="9" s="1"/>
  <c r="I53" i="9"/>
  <c r="A54" i="9"/>
  <c r="B54" i="9"/>
  <c r="C54" i="9"/>
  <c r="E54" i="9"/>
  <c r="F54" i="9"/>
  <c r="H54" i="9"/>
  <c r="J54" i="9" s="1"/>
  <c r="I54" i="9"/>
  <c r="A55" i="9"/>
  <c r="B55" i="9"/>
  <c r="C55" i="9"/>
  <c r="E55" i="9"/>
  <c r="F55" i="9"/>
  <c r="H55" i="9"/>
  <c r="J55" i="9" s="1"/>
  <c r="I55" i="9"/>
  <c r="A56" i="9"/>
  <c r="B56" i="9"/>
  <c r="C56" i="9"/>
  <c r="E56" i="9"/>
  <c r="F56" i="9"/>
  <c r="H56" i="9"/>
  <c r="J56" i="9" s="1"/>
  <c r="I56" i="9"/>
  <c r="A57" i="9"/>
  <c r="B57" i="9"/>
  <c r="C57" i="9"/>
  <c r="E57" i="9"/>
  <c r="F57" i="9"/>
  <c r="H57" i="9"/>
  <c r="J57" i="9" s="1"/>
  <c r="I57" i="9"/>
  <c r="A58" i="9"/>
  <c r="B58" i="9"/>
  <c r="C58" i="9"/>
  <c r="E58" i="9"/>
  <c r="F58" i="9"/>
  <c r="H58" i="9"/>
  <c r="J58" i="9" s="1"/>
  <c r="I58" i="9"/>
  <c r="A59" i="9"/>
  <c r="B59" i="9"/>
  <c r="C59" i="9"/>
  <c r="E59" i="9"/>
  <c r="F59" i="9"/>
  <c r="H59" i="9"/>
  <c r="J59" i="9" s="1"/>
  <c r="I59" i="9"/>
  <c r="A60" i="9"/>
  <c r="B60" i="9"/>
  <c r="C60" i="9"/>
  <c r="E60" i="9"/>
  <c r="F60" i="9"/>
  <c r="H60" i="9"/>
  <c r="J60" i="9" s="1"/>
  <c r="I60" i="9"/>
  <c r="A61" i="9"/>
  <c r="B61" i="9"/>
  <c r="C61" i="9"/>
  <c r="E61" i="9"/>
  <c r="F61" i="9"/>
  <c r="H61" i="9"/>
  <c r="J61" i="9" s="1"/>
  <c r="I61" i="9"/>
  <c r="A62" i="9"/>
  <c r="B62" i="9"/>
  <c r="C62" i="9"/>
  <c r="E62" i="9"/>
  <c r="F62" i="9"/>
  <c r="H62" i="9"/>
  <c r="J62" i="9" s="1"/>
  <c r="I62" i="9"/>
  <c r="A63" i="9"/>
  <c r="B63" i="9"/>
  <c r="C63" i="9"/>
  <c r="E63" i="9"/>
  <c r="F63" i="9"/>
  <c r="H63" i="9"/>
  <c r="J63" i="9" s="1"/>
  <c r="I63" i="9"/>
  <c r="A64" i="9"/>
  <c r="B64" i="9"/>
  <c r="C64" i="9"/>
  <c r="E64" i="9"/>
  <c r="F64" i="9"/>
  <c r="H64" i="9"/>
  <c r="J64" i="9" s="1"/>
  <c r="I64" i="9"/>
  <c r="A65" i="9"/>
  <c r="B65" i="9"/>
  <c r="C65" i="9"/>
  <c r="E65" i="9"/>
  <c r="F65" i="9"/>
  <c r="H65" i="9"/>
  <c r="J65" i="9" s="1"/>
  <c r="I65" i="9"/>
  <c r="A66" i="9"/>
  <c r="B66" i="9"/>
  <c r="C66" i="9"/>
  <c r="E66" i="9"/>
  <c r="F66" i="9"/>
  <c r="H66" i="9"/>
  <c r="J66" i="9" s="1"/>
  <c r="I66" i="9"/>
  <c r="A67" i="9"/>
  <c r="B67" i="9"/>
  <c r="C67" i="9"/>
  <c r="E67" i="9"/>
  <c r="F67" i="9"/>
  <c r="H67" i="9"/>
  <c r="J67" i="9" s="1"/>
  <c r="I67" i="9"/>
  <c r="A68" i="9"/>
  <c r="B68" i="9"/>
  <c r="C68" i="9"/>
  <c r="E68" i="9"/>
  <c r="F68" i="9"/>
  <c r="H68" i="9"/>
  <c r="J68" i="9" s="1"/>
  <c r="I68" i="9"/>
  <c r="A69" i="9"/>
  <c r="B69" i="9"/>
  <c r="C69" i="9"/>
  <c r="E69" i="9"/>
  <c r="F69" i="9"/>
  <c r="H69" i="9"/>
  <c r="J69" i="9" s="1"/>
  <c r="I69" i="9"/>
  <c r="A70" i="9"/>
  <c r="B70" i="9"/>
  <c r="C70" i="9"/>
  <c r="E70" i="9"/>
  <c r="F70" i="9"/>
  <c r="H70" i="9"/>
  <c r="J70" i="9" s="1"/>
  <c r="I70" i="9"/>
  <c r="A71" i="9"/>
  <c r="B71" i="9"/>
  <c r="C71" i="9"/>
  <c r="E71" i="9"/>
  <c r="F71" i="9"/>
  <c r="H71" i="9"/>
  <c r="J71" i="9" s="1"/>
  <c r="I71" i="9"/>
  <c r="A72" i="9"/>
  <c r="B72" i="9"/>
  <c r="C72" i="9"/>
  <c r="E72" i="9"/>
  <c r="F72" i="9"/>
  <c r="H72" i="9"/>
  <c r="J72" i="9" s="1"/>
  <c r="I72" i="9"/>
  <c r="A73" i="9"/>
  <c r="B73" i="9"/>
  <c r="C73" i="9"/>
  <c r="E73" i="9"/>
  <c r="F73" i="9"/>
  <c r="H73" i="9"/>
  <c r="J73" i="9" s="1"/>
  <c r="I73" i="9"/>
  <c r="A74" i="9"/>
  <c r="B74" i="9"/>
  <c r="C74" i="9"/>
  <c r="E74" i="9"/>
  <c r="F74" i="9"/>
  <c r="H74" i="9"/>
  <c r="J74" i="9" s="1"/>
  <c r="I74" i="9"/>
  <c r="A75" i="9"/>
  <c r="B75" i="9"/>
  <c r="C75" i="9"/>
  <c r="E75" i="9"/>
  <c r="F75" i="9"/>
  <c r="H75" i="9"/>
  <c r="J75" i="9" s="1"/>
  <c r="I75" i="9"/>
  <c r="A76" i="9"/>
  <c r="B76" i="9"/>
  <c r="C76" i="9"/>
  <c r="E76" i="9"/>
  <c r="F76" i="9"/>
  <c r="H76" i="9"/>
  <c r="J76" i="9" s="1"/>
  <c r="I76" i="9"/>
  <c r="A77" i="9"/>
  <c r="B77" i="9"/>
  <c r="C77" i="9"/>
  <c r="E77" i="9"/>
  <c r="F77" i="9"/>
  <c r="H77" i="9"/>
  <c r="J77" i="9" s="1"/>
  <c r="I77" i="9"/>
  <c r="A78" i="9"/>
  <c r="B78" i="9"/>
  <c r="C78" i="9"/>
  <c r="E78" i="9"/>
  <c r="F78" i="9"/>
  <c r="H78" i="9"/>
  <c r="J78" i="9" s="1"/>
  <c r="I78" i="9"/>
  <c r="A79" i="9"/>
  <c r="B79" i="9"/>
  <c r="C79" i="9"/>
  <c r="E79" i="9"/>
  <c r="F79" i="9"/>
  <c r="H79" i="9"/>
  <c r="J79" i="9" s="1"/>
  <c r="I79" i="9"/>
  <c r="A80" i="9"/>
  <c r="B80" i="9"/>
  <c r="C80" i="9"/>
  <c r="E80" i="9"/>
  <c r="F80" i="9"/>
  <c r="H80" i="9"/>
  <c r="J80" i="9" s="1"/>
  <c r="I80" i="9"/>
  <c r="A81" i="9"/>
  <c r="B81" i="9"/>
  <c r="C81" i="9"/>
  <c r="E81" i="9"/>
  <c r="F81" i="9"/>
  <c r="H81" i="9"/>
  <c r="J81" i="9" s="1"/>
  <c r="I81" i="9"/>
  <c r="A82" i="9"/>
  <c r="B82" i="9"/>
  <c r="C82" i="9"/>
  <c r="E82" i="9"/>
  <c r="F82" i="9"/>
  <c r="H82" i="9"/>
  <c r="J82" i="9" s="1"/>
  <c r="I82" i="9"/>
  <c r="A83" i="9"/>
  <c r="B83" i="9"/>
  <c r="C83" i="9"/>
  <c r="E83" i="9"/>
  <c r="F83" i="9"/>
  <c r="H83" i="9"/>
  <c r="J83" i="9" s="1"/>
  <c r="I83" i="9"/>
  <c r="A84" i="9"/>
  <c r="B84" i="9"/>
  <c r="C84" i="9"/>
  <c r="E84" i="9"/>
  <c r="F84" i="9"/>
  <c r="H84" i="9"/>
  <c r="J84" i="9" s="1"/>
  <c r="I84" i="9"/>
  <c r="A85" i="9"/>
  <c r="B85" i="9"/>
  <c r="C85" i="9"/>
  <c r="E85" i="9"/>
  <c r="F85" i="9"/>
  <c r="H85" i="9"/>
  <c r="J85" i="9" s="1"/>
  <c r="I85" i="9"/>
  <c r="A86" i="9"/>
  <c r="B86" i="9"/>
  <c r="C86" i="9"/>
  <c r="E86" i="9"/>
  <c r="F86" i="9"/>
  <c r="H86" i="9"/>
  <c r="J86" i="9" s="1"/>
  <c r="I86" i="9"/>
  <c r="A87" i="9"/>
  <c r="B87" i="9"/>
  <c r="C87" i="9"/>
  <c r="E87" i="9"/>
  <c r="F87" i="9"/>
  <c r="H87" i="9"/>
  <c r="J87" i="9" s="1"/>
  <c r="I87" i="9"/>
  <c r="A88" i="9"/>
  <c r="B88" i="9"/>
  <c r="C88" i="9"/>
  <c r="E88" i="9"/>
  <c r="F88" i="9"/>
  <c r="H88" i="9"/>
  <c r="J88" i="9" s="1"/>
  <c r="I88" i="9"/>
  <c r="A89" i="9"/>
  <c r="B89" i="9"/>
  <c r="C89" i="9"/>
  <c r="E89" i="9"/>
  <c r="F89" i="9"/>
  <c r="H89" i="9"/>
  <c r="J89" i="9" s="1"/>
  <c r="I89" i="9"/>
  <c r="A90" i="9"/>
  <c r="B90" i="9"/>
  <c r="C90" i="9"/>
  <c r="E90" i="9"/>
  <c r="F90" i="9"/>
  <c r="H90" i="9"/>
  <c r="J90" i="9" s="1"/>
  <c r="I90" i="9"/>
  <c r="A91" i="9"/>
  <c r="B91" i="9"/>
  <c r="C91" i="9"/>
  <c r="E91" i="9"/>
  <c r="F91" i="9"/>
  <c r="H91" i="9"/>
  <c r="J91" i="9" s="1"/>
  <c r="I91" i="9"/>
  <c r="A92" i="9"/>
  <c r="B92" i="9"/>
  <c r="C92" i="9"/>
  <c r="E92" i="9"/>
  <c r="F92" i="9"/>
  <c r="H92" i="9"/>
  <c r="J92" i="9" s="1"/>
  <c r="I92" i="9"/>
  <c r="A93" i="9"/>
  <c r="B93" i="9"/>
  <c r="C93" i="9"/>
  <c r="E93" i="9"/>
  <c r="F93" i="9"/>
  <c r="H93" i="9"/>
  <c r="J93" i="9" s="1"/>
  <c r="I93" i="9"/>
  <c r="A94" i="9"/>
  <c r="B94" i="9"/>
  <c r="C94" i="9"/>
  <c r="E94" i="9"/>
  <c r="F94" i="9"/>
  <c r="H94" i="9"/>
  <c r="J94" i="9" s="1"/>
  <c r="I94" i="9"/>
  <c r="A95" i="9"/>
  <c r="B95" i="9"/>
  <c r="C95" i="9"/>
  <c r="E95" i="9"/>
  <c r="F95" i="9"/>
  <c r="H95" i="9"/>
  <c r="J95" i="9" s="1"/>
  <c r="I95" i="9"/>
  <c r="A96" i="9"/>
  <c r="B96" i="9"/>
  <c r="C96" i="9"/>
  <c r="E96" i="9"/>
  <c r="F96" i="9"/>
  <c r="H96" i="9"/>
  <c r="J96" i="9" s="1"/>
  <c r="I96" i="9"/>
  <c r="A97" i="9"/>
  <c r="B97" i="9"/>
  <c r="C97" i="9"/>
  <c r="E97" i="9"/>
  <c r="F97" i="9"/>
  <c r="H97" i="9"/>
  <c r="J97" i="9" s="1"/>
  <c r="I97" i="9"/>
  <c r="A98" i="9"/>
  <c r="B98" i="9"/>
  <c r="C98" i="9"/>
  <c r="E98" i="9"/>
  <c r="F98" i="9"/>
  <c r="H98" i="9"/>
  <c r="J98" i="9" s="1"/>
  <c r="I98" i="9"/>
  <c r="A99" i="9"/>
  <c r="B99" i="9"/>
  <c r="C99" i="9"/>
  <c r="E99" i="9"/>
  <c r="F99" i="9"/>
  <c r="H99" i="9"/>
  <c r="J99" i="9" s="1"/>
  <c r="I99" i="9"/>
  <c r="A100" i="9"/>
  <c r="B100" i="9"/>
  <c r="C100" i="9"/>
  <c r="E100" i="9"/>
  <c r="F100" i="9"/>
  <c r="H100" i="9"/>
  <c r="J100" i="9" s="1"/>
  <c r="I100" i="9"/>
  <c r="A101" i="9"/>
  <c r="B101" i="9"/>
  <c r="C101" i="9"/>
  <c r="E101" i="9"/>
  <c r="F101" i="9"/>
  <c r="H101" i="9"/>
  <c r="J101" i="9" s="1"/>
  <c r="I101" i="9"/>
  <c r="A102" i="9"/>
  <c r="B102" i="9"/>
  <c r="C102" i="9"/>
  <c r="E102" i="9"/>
  <c r="F102" i="9"/>
  <c r="H102" i="9"/>
  <c r="J102" i="9" s="1"/>
  <c r="I102" i="9"/>
  <c r="A103" i="9"/>
  <c r="B103" i="9"/>
  <c r="C103" i="9"/>
  <c r="E103" i="9"/>
  <c r="F103" i="9"/>
  <c r="H103" i="9"/>
  <c r="J103" i="9" s="1"/>
  <c r="I103" i="9"/>
  <c r="A104" i="9"/>
  <c r="B104" i="9"/>
  <c r="C104" i="9"/>
  <c r="E104" i="9"/>
  <c r="F104" i="9"/>
  <c r="H104" i="9"/>
  <c r="J104" i="9" s="1"/>
  <c r="I104" i="9"/>
  <c r="A105" i="9"/>
  <c r="B105" i="9"/>
  <c r="C105" i="9"/>
  <c r="E105" i="9"/>
  <c r="F105" i="9"/>
  <c r="H105" i="9"/>
  <c r="J105" i="9" s="1"/>
  <c r="I105" i="9"/>
  <c r="A106" i="9"/>
  <c r="B106" i="9"/>
  <c r="C106" i="9"/>
  <c r="E106" i="9"/>
  <c r="F106" i="9"/>
  <c r="H106" i="9"/>
  <c r="J106" i="9" s="1"/>
  <c r="I106" i="9"/>
  <c r="A107" i="9"/>
  <c r="B107" i="9"/>
  <c r="C107" i="9"/>
  <c r="E107" i="9"/>
  <c r="F107" i="9"/>
  <c r="H107" i="9"/>
  <c r="J107" i="9" s="1"/>
  <c r="I107" i="9"/>
  <c r="A108" i="9"/>
  <c r="B108" i="9"/>
  <c r="C108" i="9"/>
  <c r="E108" i="9"/>
  <c r="F108" i="9"/>
  <c r="H108" i="9"/>
  <c r="J108" i="9" s="1"/>
  <c r="I108" i="9"/>
  <c r="A109" i="9"/>
  <c r="B109" i="9"/>
  <c r="C109" i="9"/>
  <c r="E109" i="9"/>
  <c r="F109" i="9"/>
  <c r="H109" i="9"/>
  <c r="J109" i="9" s="1"/>
  <c r="I109" i="9"/>
  <c r="A110" i="9"/>
  <c r="B110" i="9"/>
  <c r="C110" i="9"/>
  <c r="E110" i="9"/>
  <c r="F110" i="9"/>
  <c r="H110" i="9"/>
  <c r="J110" i="9" s="1"/>
  <c r="I110" i="9"/>
  <c r="A111" i="9"/>
  <c r="B111" i="9"/>
  <c r="C111" i="9"/>
  <c r="E111" i="9"/>
  <c r="F111" i="9"/>
  <c r="H111" i="9"/>
  <c r="J111" i="9" s="1"/>
  <c r="I111" i="9"/>
  <c r="A112" i="9"/>
  <c r="B112" i="9"/>
  <c r="C112" i="9"/>
  <c r="E112" i="9"/>
  <c r="F112" i="9"/>
  <c r="H112" i="9"/>
  <c r="J112" i="9" s="1"/>
  <c r="I112" i="9"/>
  <c r="A113" i="9"/>
  <c r="B113" i="9"/>
  <c r="C113" i="9"/>
  <c r="E113" i="9"/>
  <c r="F113" i="9"/>
  <c r="H113" i="9"/>
  <c r="J113" i="9" s="1"/>
  <c r="I113" i="9"/>
  <c r="A114" i="9"/>
  <c r="B114" i="9"/>
  <c r="C114" i="9"/>
  <c r="E114" i="9"/>
  <c r="F114" i="9"/>
  <c r="H114" i="9"/>
  <c r="J114" i="9" s="1"/>
  <c r="I114" i="9"/>
  <c r="A115" i="9"/>
  <c r="B115" i="9"/>
  <c r="C115" i="9"/>
  <c r="E115" i="9"/>
  <c r="F115" i="9"/>
  <c r="H115" i="9"/>
  <c r="J115" i="9" s="1"/>
  <c r="I115" i="9"/>
  <c r="A116" i="9"/>
  <c r="B116" i="9"/>
  <c r="C116" i="9"/>
  <c r="E116" i="9"/>
  <c r="F116" i="9"/>
  <c r="H116" i="9"/>
  <c r="J116" i="9" s="1"/>
  <c r="I116" i="9"/>
  <c r="A117" i="9"/>
  <c r="B117" i="9"/>
  <c r="C117" i="9"/>
  <c r="E117" i="9"/>
  <c r="F117" i="9"/>
  <c r="H117" i="9"/>
  <c r="J117" i="9" s="1"/>
  <c r="I117" i="9"/>
  <c r="A118" i="9"/>
  <c r="B118" i="9"/>
  <c r="C118" i="9"/>
  <c r="E118" i="9"/>
  <c r="F118" i="9"/>
  <c r="H118" i="9"/>
  <c r="J118" i="9" s="1"/>
  <c r="I118" i="9"/>
  <c r="A119" i="9"/>
  <c r="B119" i="9"/>
  <c r="C119" i="9"/>
  <c r="E119" i="9"/>
  <c r="F119" i="9"/>
  <c r="H119" i="9"/>
  <c r="J119" i="9" s="1"/>
  <c r="I119" i="9"/>
  <c r="A120" i="9"/>
  <c r="B120" i="9"/>
  <c r="C120" i="9"/>
  <c r="E120" i="9"/>
  <c r="F120" i="9"/>
  <c r="H120" i="9"/>
  <c r="J120" i="9" s="1"/>
  <c r="I120" i="9"/>
  <c r="A121" i="9"/>
  <c r="B121" i="9"/>
  <c r="C121" i="9"/>
  <c r="E121" i="9"/>
  <c r="F121" i="9"/>
  <c r="H121" i="9"/>
  <c r="J121" i="9" s="1"/>
  <c r="I121" i="9"/>
  <c r="A122" i="9"/>
  <c r="B122" i="9"/>
  <c r="C122" i="9"/>
  <c r="E122" i="9"/>
  <c r="F122" i="9"/>
  <c r="H122" i="9"/>
  <c r="J122" i="9" s="1"/>
  <c r="I122" i="9"/>
  <c r="A123" i="9"/>
  <c r="B123" i="9"/>
  <c r="C123" i="9"/>
  <c r="E123" i="9"/>
  <c r="F123" i="9"/>
  <c r="H123" i="9"/>
  <c r="J123" i="9" s="1"/>
  <c r="I123" i="9"/>
  <c r="A124" i="9"/>
  <c r="B124" i="9"/>
  <c r="C124" i="9"/>
  <c r="E124" i="9"/>
  <c r="F124" i="9"/>
  <c r="H124" i="9"/>
  <c r="J124" i="9" s="1"/>
  <c r="I124" i="9"/>
  <c r="A125" i="9"/>
  <c r="B125" i="9"/>
  <c r="C125" i="9"/>
  <c r="E125" i="9"/>
  <c r="F125" i="9"/>
  <c r="H125" i="9"/>
  <c r="J125" i="9" s="1"/>
  <c r="I125" i="9"/>
  <c r="A126" i="9"/>
  <c r="B126" i="9"/>
  <c r="C126" i="9"/>
  <c r="E126" i="9"/>
  <c r="F126" i="9"/>
  <c r="H126" i="9"/>
  <c r="J126" i="9" s="1"/>
  <c r="I126" i="9"/>
  <c r="A127" i="9"/>
  <c r="B127" i="9"/>
  <c r="C127" i="9"/>
  <c r="E127" i="9"/>
  <c r="F127" i="9"/>
  <c r="H127" i="9"/>
  <c r="J127" i="9" s="1"/>
  <c r="I127" i="9"/>
  <c r="A128" i="9"/>
  <c r="B128" i="9"/>
  <c r="C128" i="9"/>
  <c r="E128" i="9"/>
  <c r="F128" i="9"/>
  <c r="H128" i="9"/>
  <c r="J128" i="9" s="1"/>
  <c r="I128" i="9"/>
  <c r="A129" i="9"/>
  <c r="B129" i="9"/>
  <c r="C129" i="9"/>
  <c r="E129" i="9"/>
  <c r="F129" i="9"/>
  <c r="H129" i="9"/>
  <c r="J129" i="9" s="1"/>
  <c r="I129" i="9"/>
  <c r="A130" i="9"/>
  <c r="B130" i="9"/>
  <c r="C130" i="9"/>
  <c r="E130" i="9"/>
  <c r="F130" i="9"/>
  <c r="H130" i="9"/>
  <c r="J130" i="9" s="1"/>
  <c r="I130" i="9"/>
  <c r="A131" i="9"/>
  <c r="B131" i="9"/>
  <c r="C131" i="9"/>
  <c r="E131" i="9"/>
  <c r="F131" i="9"/>
  <c r="H131" i="9"/>
  <c r="J131" i="9" s="1"/>
  <c r="I131" i="9"/>
  <c r="A132" i="9"/>
  <c r="B132" i="9"/>
  <c r="C132" i="9"/>
  <c r="E132" i="9"/>
  <c r="F132" i="9"/>
  <c r="H132" i="9"/>
  <c r="J132" i="9" s="1"/>
  <c r="I132" i="9"/>
  <c r="A133" i="9"/>
  <c r="B133" i="9"/>
  <c r="C133" i="9"/>
  <c r="E133" i="9"/>
  <c r="F133" i="9"/>
  <c r="H133" i="9"/>
  <c r="J133" i="9" s="1"/>
  <c r="I133" i="9"/>
  <c r="A134" i="9"/>
  <c r="B134" i="9"/>
  <c r="C134" i="9"/>
  <c r="E134" i="9"/>
  <c r="F134" i="9"/>
  <c r="H134" i="9"/>
  <c r="J134" i="9" s="1"/>
  <c r="I134" i="9"/>
  <c r="A135" i="9"/>
  <c r="B135" i="9"/>
  <c r="C135" i="9"/>
  <c r="E135" i="9"/>
  <c r="F135" i="9"/>
  <c r="H135" i="9"/>
  <c r="J135" i="9" s="1"/>
  <c r="I135" i="9"/>
  <c r="A136" i="9"/>
  <c r="B136" i="9"/>
  <c r="C136" i="9"/>
  <c r="E136" i="9"/>
  <c r="F136" i="9"/>
  <c r="H136" i="9"/>
  <c r="J136" i="9" s="1"/>
  <c r="I136" i="9"/>
  <c r="A137" i="9"/>
  <c r="B137" i="9"/>
  <c r="C137" i="9"/>
  <c r="E137" i="9"/>
  <c r="F137" i="9"/>
  <c r="H137" i="9"/>
  <c r="J137" i="9" s="1"/>
  <c r="I137" i="9"/>
  <c r="A138" i="9"/>
  <c r="B138" i="9"/>
  <c r="C138" i="9"/>
  <c r="E138" i="9"/>
  <c r="F138" i="9"/>
  <c r="H138" i="9"/>
  <c r="J138" i="9" s="1"/>
  <c r="I138" i="9"/>
  <c r="A139" i="9"/>
  <c r="B139" i="9"/>
  <c r="C139" i="9"/>
  <c r="E139" i="9"/>
  <c r="F139" i="9"/>
  <c r="H139" i="9"/>
  <c r="J139" i="9" s="1"/>
  <c r="I139" i="9"/>
  <c r="A140" i="9"/>
  <c r="B140" i="9"/>
  <c r="C140" i="9"/>
  <c r="E140" i="9"/>
  <c r="F140" i="9"/>
  <c r="H140" i="9"/>
  <c r="J140" i="9" s="1"/>
  <c r="I140" i="9"/>
  <c r="A141" i="9"/>
  <c r="B141" i="9"/>
  <c r="C141" i="9"/>
  <c r="E141" i="9"/>
  <c r="F141" i="9"/>
  <c r="H141" i="9"/>
  <c r="J141" i="9" s="1"/>
  <c r="I141" i="9"/>
  <c r="A142" i="9"/>
  <c r="B142" i="9"/>
  <c r="C142" i="9"/>
  <c r="E142" i="9"/>
  <c r="F142" i="9"/>
  <c r="H142" i="9"/>
  <c r="J142" i="9" s="1"/>
  <c r="I142" i="9"/>
  <c r="A143" i="9"/>
  <c r="B143" i="9"/>
  <c r="C143" i="9"/>
  <c r="E143" i="9"/>
  <c r="F143" i="9"/>
  <c r="H143" i="9"/>
  <c r="J143" i="9" s="1"/>
  <c r="I143" i="9"/>
  <c r="A144" i="9"/>
  <c r="B144" i="9"/>
  <c r="C144" i="9"/>
  <c r="E144" i="9"/>
  <c r="F144" i="9"/>
  <c r="H144" i="9"/>
  <c r="J144" i="9" s="1"/>
  <c r="I144" i="9"/>
  <c r="A145" i="9"/>
  <c r="B145" i="9"/>
  <c r="C145" i="9"/>
  <c r="E145" i="9"/>
  <c r="F145" i="9"/>
  <c r="H145" i="9"/>
  <c r="J145" i="9" s="1"/>
  <c r="I145" i="9"/>
  <c r="A146" i="9"/>
  <c r="B146" i="9"/>
  <c r="C146" i="9"/>
  <c r="E146" i="9"/>
  <c r="F146" i="9"/>
  <c r="H146" i="9"/>
  <c r="J146" i="9" s="1"/>
  <c r="I146" i="9"/>
  <c r="A147" i="9"/>
  <c r="B147" i="9"/>
  <c r="C147" i="9"/>
  <c r="E147" i="9"/>
  <c r="F147" i="9"/>
  <c r="H147" i="9"/>
  <c r="J147" i="9" s="1"/>
  <c r="I147" i="9"/>
  <c r="A148" i="9"/>
  <c r="B148" i="9"/>
  <c r="C148" i="9"/>
  <c r="E148" i="9"/>
  <c r="F148" i="9"/>
  <c r="H148" i="9"/>
  <c r="J148" i="9" s="1"/>
  <c r="I148" i="9"/>
  <c r="A149" i="9"/>
  <c r="B149" i="9"/>
  <c r="C149" i="9"/>
  <c r="E149" i="9"/>
  <c r="F149" i="9"/>
  <c r="H149" i="9"/>
  <c r="J149" i="9" s="1"/>
  <c r="I149" i="9"/>
  <c r="A150" i="9"/>
  <c r="B150" i="9"/>
  <c r="C150" i="9"/>
  <c r="E150" i="9"/>
  <c r="F150" i="9"/>
  <c r="H150" i="9"/>
  <c r="J150" i="9" s="1"/>
  <c r="I150" i="9"/>
  <c r="A151" i="9"/>
  <c r="B151" i="9"/>
  <c r="C151" i="9"/>
  <c r="E151" i="9"/>
  <c r="F151" i="9"/>
  <c r="H151" i="9"/>
  <c r="J151" i="9" s="1"/>
  <c r="I151" i="9"/>
  <c r="A152" i="9"/>
  <c r="B152" i="9"/>
  <c r="C152" i="9"/>
  <c r="E152" i="9"/>
  <c r="F152" i="9"/>
  <c r="H152" i="9"/>
  <c r="J152" i="9" s="1"/>
  <c r="I152" i="9"/>
  <c r="A153" i="9"/>
  <c r="B153" i="9"/>
  <c r="C153" i="9"/>
  <c r="E153" i="9"/>
  <c r="F153" i="9"/>
  <c r="H153" i="9"/>
  <c r="J153" i="9" s="1"/>
  <c r="I153" i="9"/>
  <c r="A154" i="9"/>
  <c r="B154" i="9"/>
  <c r="C154" i="9"/>
  <c r="E154" i="9"/>
  <c r="F154" i="9"/>
  <c r="H154" i="9"/>
  <c r="J154" i="9" s="1"/>
  <c r="I154" i="9"/>
  <c r="A155" i="9"/>
  <c r="B155" i="9"/>
  <c r="C155" i="9"/>
  <c r="E155" i="9"/>
  <c r="F155" i="9"/>
  <c r="H155" i="9"/>
  <c r="J155" i="9" s="1"/>
  <c r="I155" i="9"/>
  <c r="A156" i="9"/>
  <c r="B156" i="9"/>
  <c r="C156" i="9"/>
  <c r="E156" i="9"/>
  <c r="F156" i="9"/>
  <c r="H156" i="9"/>
  <c r="J156" i="9" s="1"/>
  <c r="I156" i="9"/>
  <c r="A157" i="9"/>
  <c r="B157" i="9"/>
  <c r="C157" i="9"/>
  <c r="E157" i="9"/>
  <c r="F157" i="9"/>
  <c r="H157" i="9"/>
  <c r="J157" i="9" s="1"/>
  <c r="I157" i="9"/>
  <c r="A158" i="9"/>
  <c r="B158" i="9"/>
  <c r="C158" i="9"/>
  <c r="E158" i="9"/>
  <c r="F158" i="9"/>
  <c r="H158" i="9"/>
  <c r="J158" i="9" s="1"/>
  <c r="I158" i="9"/>
  <c r="A159" i="9"/>
  <c r="B159" i="9"/>
  <c r="C159" i="9"/>
  <c r="E159" i="9"/>
  <c r="F159" i="9"/>
  <c r="H159" i="9"/>
  <c r="J159" i="9" s="1"/>
  <c r="I159" i="9"/>
  <c r="A160" i="9"/>
  <c r="B160" i="9"/>
  <c r="C160" i="9"/>
  <c r="E160" i="9"/>
  <c r="F160" i="9"/>
  <c r="H160" i="9"/>
  <c r="J160" i="9" s="1"/>
  <c r="I160" i="9"/>
  <c r="A161" i="9"/>
  <c r="B161" i="9"/>
  <c r="C161" i="9"/>
  <c r="E161" i="9"/>
  <c r="F161" i="9"/>
  <c r="H161" i="9"/>
  <c r="J161" i="9" s="1"/>
  <c r="I161" i="9"/>
  <c r="A162" i="9"/>
  <c r="B162" i="9"/>
  <c r="C162" i="9"/>
  <c r="E162" i="9"/>
  <c r="F162" i="9"/>
  <c r="H162" i="9"/>
  <c r="J162" i="9" s="1"/>
  <c r="I162" i="9"/>
  <c r="A163" i="9"/>
  <c r="B163" i="9"/>
  <c r="C163" i="9"/>
  <c r="E163" i="9"/>
  <c r="F163" i="9"/>
  <c r="H163" i="9"/>
  <c r="J163" i="9" s="1"/>
  <c r="I163" i="9"/>
  <c r="A164" i="9"/>
  <c r="B164" i="9"/>
  <c r="C164" i="9"/>
  <c r="E164" i="9"/>
  <c r="F164" i="9"/>
  <c r="H164" i="9"/>
  <c r="J164" i="9" s="1"/>
  <c r="I164" i="9"/>
  <c r="A165" i="9"/>
  <c r="B165" i="9"/>
  <c r="C165" i="9"/>
  <c r="E165" i="9"/>
  <c r="F165" i="9"/>
  <c r="H165" i="9"/>
  <c r="J165" i="9" s="1"/>
  <c r="I165" i="9"/>
  <c r="A166" i="9"/>
  <c r="B166" i="9"/>
  <c r="C166" i="9"/>
  <c r="E166" i="9"/>
  <c r="F166" i="9"/>
  <c r="H166" i="9"/>
  <c r="J166" i="9" s="1"/>
  <c r="I166" i="9"/>
  <c r="A167" i="9"/>
  <c r="B167" i="9"/>
  <c r="C167" i="9"/>
  <c r="E167" i="9"/>
  <c r="F167" i="9"/>
  <c r="H167" i="9"/>
  <c r="J167" i="9" s="1"/>
  <c r="I167" i="9"/>
  <c r="A168" i="9"/>
  <c r="B168" i="9"/>
  <c r="C168" i="9"/>
  <c r="E168" i="9"/>
  <c r="F168" i="9"/>
  <c r="H168" i="9"/>
  <c r="J168" i="9" s="1"/>
  <c r="I168" i="9"/>
  <c r="A169" i="9"/>
  <c r="B169" i="9"/>
  <c r="C169" i="9"/>
  <c r="E169" i="9"/>
  <c r="F169" i="9"/>
  <c r="H169" i="9"/>
  <c r="J169" i="9" s="1"/>
  <c r="I169" i="9"/>
  <c r="A170" i="9"/>
  <c r="B170" i="9"/>
  <c r="C170" i="9"/>
  <c r="E170" i="9"/>
  <c r="F170" i="9"/>
  <c r="H170" i="9"/>
  <c r="J170" i="9" s="1"/>
  <c r="I170" i="9"/>
  <c r="A171" i="9"/>
  <c r="B171" i="9"/>
  <c r="C171" i="9"/>
  <c r="E171" i="9"/>
  <c r="F171" i="9"/>
  <c r="H171" i="9"/>
  <c r="J171" i="9" s="1"/>
  <c r="I171" i="9"/>
  <c r="A172" i="9"/>
  <c r="B172" i="9"/>
  <c r="C172" i="9"/>
  <c r="E172" i="9"/>
  <c r="F172" i="9"/>
  <c r="H172" i="9"/>
  <c r="J172" i="9" s="1"/>
  <c r="I172" i="9"/>
  <c r="A173" i="9"/>
  <c r="B173" i="9"/>
  <c r="C173" i="9"/>
  <c r="E173" i="9"/>
  <c r="F173" i="9"/>
  <c r="H173" i="9"/>
  <c r="J173" i="9" s="1"/>
  <c r="I173" i="9"/>
  <c r="A174" i="9"/>
  <c r="B174" i="9"/>
  <c r="C174" i="9"/>
  <c r="E174" i="9"/>
  <c r="F174" i="9"/>
  <c r="H174" i="9"/>
  <c r="J174" i="9" s="1"/>
  <c r="I174" i="9"/>
  <c r="A175" i="9"/>
  <c r="B175" i="9"/>
  <c r="C175" i="9"/>
  <c r="E175" i="9"/>
  <c r="F175" i="9"/>
  <c r="H175" i="9"/>
  <c r="J175" i="9" s="1"/>
  <c r="I175" i="9"/>
  <c r="A176" i="9"/>
  <c r="B176" i="9"/>
  <c r="C176" i="9"/>
  <c r="E176" i="9"/>
  <c r="F176" i="9"/>
  <c r="H176" i="9"/>
  <c r="J176" i="9" s="1"/>
  <c r="I176" i="9"/>
  <c r="A177" i="9"/>
  <c r="B177" i="9"/>
  <c r="C177" i="9"/>
  <c r="E177" i="9"/>
  <c r="F177" i="9"/>
  <c r="H177" i="9"/>
  <c r="J177" i="9" s="1"/>
  <c r="I177" i="9"/>
  <c r="A178" i="9"/>
  <c r="B178" i="9"/>
  <c r="C178" i="9"/>
  <c r="E178" i="9"/>
  <c r="F178" i="9"/>
  <c r="H178" i="9"/>
  <c r="J178" i="9" s="1"/>
  <c r="I178" i="9"/>
  <c r="A179" i="9"/>
  <c r="B179" i="9"/>
  <c r="C179" i="9"/>
  <c r="E179" i="9"/>
  <c r="F179" i="9"/>
  <c r="H179" i="9"/>
  <c r="J179" i="9" s="1"/>
  <c r="I179" i="9"/>
  <c r="A180" i="9"/>
  <c r="B180" i="9"/>
  <c r="C180" i="9"/>
  <c r="E180" i="9"/>
  <c r="F180" i="9"/>
  <c r="H180" i="9"/>
  <c r="J180" i="9" s="1"/>
  <c r="I180" i="9"/>
  <c r="A181" i="9"/>
  <c r="B181" i="9"/>
  <c r="C181" i="9"/>
  <c r="E181" i="9"/>
  <c r="F181" i="9"/>
  <c r="H181" i="9"/>
  <c r="J181" i="9" s="1"/>
  <c r="I181" i="9"/>
  <c r="A182" i="9"/>
  <c r="B182" i="9"/>
  <c r="C182" i="9"/>
  <c r="E182" i="9"/>
  <c r="F182" i="9"/>
  <c r="H182" i="9"/>
  <c r="J182" i="9" s="1"/>
  <c r="I182" i="9"/>
  <c r="A183" i="9"/>
  <c r="B183" i="9"/>
  <c r="C183" i="9"/>
  <c r="E183" i="9"/>
  <c r="F183" i="9"/>
  <c r="H183" i="9"/>
  <c r="J183" i="9" s="1"/>
  <c r="I183" i="9"/>
  <c r="A184" i="9"/>
  <c r="B184" i="9"/>
  <c r="C184" i="9"/>
  <c r="E184" i="9"/>
  <c r="F184" i="9"/>
  <c r="H184" i="9"/>
  <c r="J184" i="9" s="1"/>
  <c r="I184" i="9"/>
  <c r="A185" i="9"/>
  <c r="B185" i="9"/>
  <c r="C185" i="9"/>
  <c r="E185" i="9"/>
  <c r="F185" i="9"/>
  <c r="H185" i="9"/>
  <c r="J185" i="9" s="1"/>
  <c r="I185" i="9"/>
  <c r="A186" i="9"/>
  <c r="B186" i="9"/>
  <c r="C186" i="9"/>
  <c r="E186" i="9"/>
  <c r="F186" i="9"/>
  <c r="H186" i="9"/>
  <c r="J186" i="9" s="1"/>
  <c r="I186" i="9"/>
  <c r="A187" i="9"/>
  <c r="B187" i="9"/>
  <c r="C187" i="9"/>
  <c r="E187" i="9"/>
  <c r="F187" i="9"/>
  <c r="H187" i="9"/>
  <c r="J187" i="9" s="1"/>
  <c r="I187" i="9"/>
  <c r="A188" i="9"/>
  <c r="B188" i="9"/>
  <c r="C188" i="9"/>
  <c r="E188" i="9"/>
  <c r="F188" i="9"/>
  <c r="H188" i="9"/>
  <c r="J188" i="9" s="1"/>
  <c r="I188" i="9"/>
  <c r="A189" i="9"/>
  <c r="B189" i="9"/>
  <c r="C189" i="9"/>
  <c r="E189" i="9"/>
  <c r="F189" i="9"/>
  <c r="H189" i="9"/>
  <c r="J189" i="9" s="1"/>
  <c r="I189" i="9"/>
  <c r="A190" i="9"/>
  <c r="B190" i="9"/>
  <c r="C190" i="9"/>
  <c r="E190" i="9"/>
  <c r="F190" i="9"/>
  <c r="H190" i="9"/>
  <c r="J190" i="9" s="1"/>
  <c r="I190" i="9"/>
  <c r="A191" i="9"/>
  <c r="B191" i="9"/>
  <c r="C191" i="9"/>
  <c r="E191" i="9"/>
  <c r="F191" i="9"/>
  <c r="H191" i="9"/>
  <c r="J191" i="9" s="1"/>
  <c r="I191" i="9"/>
  <c r="A192" i="9"/>
  <c r="B192" i="9"/>
  <c r="C192" i="9"/>
  <c r="E192" i="9"/>
  <c r="F192" i="9"/>
  <c r="H192" i="9"/>
  <c r="J192" i="9" s="1"/>
  <c r="I192" i="9"/>
  <c r="A193" i="9"/>
  <c r="B193" i="9"/>
  <c r="C193" i="9"/>
  <c r="E193" i="9"/>
  <c r="F193" i="9"/>
  <c r="H193" i="9"/>
  <c r="J193" i="9" s="1"/>
  <c r="I193" i="9"/>
  <c r="A194" i="9"/>
  <c r="B194" i="9"/>
  <c r="C194" i="9"/>
  <c r="E194" i="9"/>
  <c r="F194" i="9"/>
  <c r="H194" i="9"/>
  <c r="J194" i="9" s="1"/>
  <c r="I194" i="9"/>
  <c r="A195" i="9"/>
  <c r="B195" i="9"/>
  <c r="C195" i="9"/>
  <c r="E195" i="9"/>
  <c r="F195" i="9"/>
  <c r="H195" i="9"/>
  <c r="J195" i="9" s="1"/>
  <c r="I195" i="9"/>
  <c r="A196" i="9"/>
  <c r="B196" i="9"/>
  <c r="C196" i="9"/>
  <c r="E196" i="9"/>
  <c r="F196" i="9"/>
  <c r="H196" i="9"/>
  <c r="J196" i="9" s="1"/>
  <c r="I196" i="9"/>
  <c r="A197" i="9"/>
  <c r="B197" i="9"/>
  <c r="C197" i="9"/>
  <c r="E197" i="9"/>
  <c r="F197" i="9"/>
  <c r="H197" i="9"/>
  <c r="J197" i="9" s="1"/>
  <c r="I197" i="9"/>
  <c r="A198" i="9"/>
  <c r="B198" i="9"/>
  <c r="C198" i="9"/>
  <c r="E198" i="9"/>
  <c r="F198" i="9"/>
  <c r="H198" i="9"/>
  <c r="J198" i="9" s="1"/>
  <c r="I198" i="9"/>
  <c r="A199" i="9"/>
  <c r="B199" i="9"/>
  <c r="C199" i="9"/>
  <c r="E199" i="9"/>
  <c r="F199" i="9"/>
  <c r="H199" i="9"/>
  <c r="J199" i="9" s="1"/>
  <c r="I199" i="9"/>
  <c r="A200" i="9"/>
  <c r="B200" i="9"/>
  <c r="C200" i="9"/>
  <c r="E200" i="9"/>
  <c r="F200" i="9"/>
  <c r="H200" i="9"/>
  <c r="J200" i="9" s="1"/>
  <c r="I200" i="9"/>
  <c r="A201" i="9"/>
  <c r="B201" i="9"/>
  <c r="C201" i="9"/>
  <c r="E201" i="9"/>
  <c r="F201" i="9"/>
  <c r="H201" i="9"/>
  <c r="J201" i="9" s="1"/>
  <c r="I201" i="9"/>
  <c r="A202" i="9"/>
  <c r="B202" i="9"/>
  <c r="C202" i="9"/>
  <c r="E202" i="9"/>
  <c r="F202" i="9"/>
  <c r="H202" i="9"/>
  <c r="J202" i="9" s="1"/>
  <c r="I202" i="9"/>
  <c r="A203" i="9"/>
  <c r="B203" i="9"/>
  <c r="C203" i="9"/>
  <c r="E203" i="9"/>
  <c r="F203" i="9"/>
  <c r="H203" i="9"/>
  <c r="J203" i="9" s="1"/>
  <c r="I203" i="9"/>
  <c r="A204" i="9"/>
  <c r="B204" i="9"/>
  <c r="C204" i="9"/>
  <c r="E204" i="9"/>
  <c r="F204" i="9"/>
  <c r="H204" i="9"/>
  <c r="J204" i="9" s="1"/>
  <c r="I204" i="9"/>
  <c r="A205" i="9"/>
  <c r="B205" i="9"/>
  <c r="C205" i="9"/>
  <c r="E205" i="9"/>
  <c r="F205" i="9"/>
  <c r="H205" i="9"/>
  <c r="J205" i="9" s="1"/>
  <c r="I205" i="9"/>
  <c r="A206" i="9"/>
  <c r="B206" i="9"/>
  <c r="C206" i="9"/>
  <c r="E206" i="9"/>
  <c r="F206" i="9"/>
  <c r="H206" i="9"/>
  <c r="J206" i="9" s="1"/>
  <c r="I206" i="9"/>
  <c r="A207" i="9"/>
  <c r="B207" i="9"/>
  <c r="C207" i="9"/>
  <c r="E207" i="9"/>
  <c r="F207" i="9"/>
  <c r="H207" i="9"/>
  <c r="J207" i="9" s="1"/>
  <c r="I207" i="9"/>
  <c r="A208" i="9"/>
  <c r="B208" i="9"/>
  <c r="C208" i="9"/>
  <c r="E208" i="9"/>
  <c r="F208" i="9"/>
  <c r="H208" i="9"/>
  <c r="J208" i="9" s="1"/>
  <c r="I208" i="9"/>
  <c r="A209" i="9"/>
  <c r="B209" i="9"/>
  <c r="C209" i="9"/>
  <c r="E209" i="9"/>
  <c r="F209" i="9"/>
  <c r="H209" i="9"/>
  <c r="J209" i="9" s="1"/>
  <c r="I209" i="9"/>
  <c r="A210" i="9"/>
  <c r="B210" i="9"/>
  <c r="C210" i="9"/>
  <c r="E210" i="9"/>
  <c r="F210" i="9"/>
  <c r="H210" i="9"/>
  <c r="J210" i="9" s="1"/>
  <c r="I210" i="9"/>
  <c r="A211" i="9"/>
  <c r="B211" i="9"/>
  <c r="C211" i="9"/>
  <c r="E211" i="9"/>
  <c r="F211" i="9"/>
  <c r="H211" i="9"/>
  <c r="J211" i="9" s="1"/>
  <c r="I211" i="9"/>
  <c r="A212" i="9"/>
  <c r="B212" i="9"/>
  <c r="C212" i="9"/>
  <c r="E212" i="9"/>
  <c r="F212" i="9"/>
  <c r="H212" i="9"/>
  <c r="J212" i="9" s="1"/>
  <c r="I212" i="9"/>
  <c r="A213" i="9"/>
  <c r="B213" i="9"/>
  <c r="C213" i="9"/>
  <c r="E213" i="9"/>
  <c r="F213" i="9"/>
  <c r="H213" i="9"/>
  <c r="J213" i="9" s="1"/>
  <c r="I213" i="9"/>
  <c r="A214" i="9"/>
  <c r="B214" i="9"/>
  <c r="C214" i="9"/>
  <c r="E214" i="9"/>
  <c r="F214" i="9"/>
  <c r="H214" i="9"/>
  <c r="J214" i="9" s="1"/>
  <c r="I214" i="9"/>
  <c r="A215" i="9"/>
  <c r="B215" i="9"/>
  <c r="C215" i="9"/>
  <c r="E215" i="9"/>
  <c r="F215" i="9"/>
  <c r="H215" i="9"/>
  <c r="J215" i="9" s="1"/>
  <c r="I215" i="9"/>
  <c r="A216" i="9"/>
  <c r="B216" i="9"/>
  <c r="C216" i="9"/>
  <c r="E216" i="9"/>
  <c r="F216" i="9"/>
  <c r="H216" i="9"/>
  <c r="J216" i="9" s="1"/>
  <c r="I216" i="9"/>
  <c r="A217" i="9"/>
  <c r="B217" i="9"/>
  <c r="C217" i="9"/>
  <c r="E217" i="9"/>
  <c r="F217" i="9"/>
  <c r="H217" i="9"/>
  <c r="J217" i="9" s="1"/>
  <c r="I217" i="9"/>
  <c r="A218" i="9"/>
  <c r="B218" i="9"/>
  <c r="C218" i="9"/>
  <c r="E218" i="9"/>
  <c r="F218" i="9"/>
  <c r="H218" i="9"/>
  <c r="J218" i="9" s="1"/>
  <c r="I218" i="9"/>
  <c r="A219" i="9"/>
  <c r="B219" i="9"/>
  <c r="C219" i="9"/>
  <c r="E219" i="9"/>
  <c r="F219" i="9"/>
  <c r="H219" i="9"/>
  <c r="J219" i="9" s="1"/>
  <c r="I219" i="9"/>
  <c r="A220" i="9"/>
  <c r="B220" i="9"/>
  <c r="C220" i="9"/>
  <c r="E220" i="9"/>
  <c r="F220" i="9"/>
  <c r="H220" i="9"/>
  <c r="J220" i="9" s="1"/>
  <c r="I220" i="9"/>
  <c r="A221" i="9"/>
  <c r="B221" i="9"/>
  <c r="C221" i="9"/>
  <c r="E221" i="9"/>
  <c r="F221" i="9"/>
  <c r="H221" i="9"/>
  <c r="J221" i="9" s="1"/>
  <c r="I221" i="9"/>
  <c r="A222" i="9"/>
  <c r="B222" i="9"/>
  <c r="C222" i="9"/>
  <c r="E222" i="9"/>
  <c r="F222" i="9"/>
  <c r="H222" i="9"/>
  <c r="J222" i="9" s="1"/>
  <c r="I222" i="9"/>
  <c r="A223" i="9"/>
  <c r="B223" i="9"/>
  <c r="C223" i="9"/>
  <c r="E223" i="9"/>
  <c r="F223" i="9"/>
  <c r="H223" i="9"/>
  <c r="J223" i="9" s="1"/>
  <c r="I223" i="9"/>
  <c r="A224" i="9"/>
  <c r="B224" i="9"/>
  <c r="C224" i="9"/>
  <c r="E224" i="9"/>
  <c r="F224" i="9"/>
  <c r="H224" i="9"/>
  <c r="J224" i="9" s="1"/>
  <c r="I224" i="9"/>
  <c r="A225" i="9"/>
  <c r="B225" i="9"/>
  <c r="C225" i="9"/>
  <c r="E225" i="9"/>
  <c r="F225" i="9"/>
  <c r="H225" i="9"/>
  <c r="J225" i="9" s="1"/>
  <c r="I225" i="9"/>
  <c r="A226" i="9"/>
  <c r="B226" i="9"/>
  <c r="C226" i="9"/>
  <c r="E226" i="9"/>
  <c r="F226" i="9"/>
  <c r="H226" i="9"/>
  <c r="J226" i="9" s="1"/>
  <c r="I226" i="9"/>
  <c r="A227" i="9"/>
  <c r="B227" i="9"/>
  <c r="C227" i="9"/>
  <c r="E227" i="9"/>
  <c r="F227" i="9"/>
  <c r="H227" i="9"/>
  <c r="J227" i="9" s="1"/>
  <c r="I227" i="9"/>
  <c r="A228" i="9"/>
  <c r="B228" i="9"/>
  <c r="C228" i="9"/>
  <c r="E228" i="9"/>
  <c r="F228" i="9"/>
  <c r="H228" i="9"/>
  <c r="J228" i="9" s="1"/>
  <c r="I228" i="9"/>
  <c r="A229" i="9"/>
  <c r="B229" i="9"/>
  <c r="C229" i="9"/>
  <c r="E229" i="9"/>
  <c r="F229" i="9"/>
  <c r="H229" i="9"/>
  <c r="J229" i="9" s="1"/>
  <c r="I229" i="9"/>
  <c r="A230" i="9"/>
  <c r="B230" i="9"/>
  <c r="C230" i="9"/>
  <c r="E230" i="9"/>
  <c r="F230" i="9"/>
  <c r="H230" i="9"/>
  <c r="J230" i="9" s="1"/>
  <c r="I230" i="9"/>
  <c r="A231" i="9"/>
  <c r="B231" i="9"/>
  <c r="C231" i="9"/>
  <c r="E231" i="9"/>
  <c r="F231" i="9"/>
  <c r="H231" i="9"/>
  <c r="J231" i="9" s="1"/>
  <c r="I231" i="9"/>
  <c r="A232" i="9"/>
  <c r="B232" i="9"/>
  <c r="C232" i="9"/>
  <c r="E232" i="9"/>
  <c r="F232" i="9"/>
  <c r="H232" i="9"/>
  <c r="J232" i="9" s="1"/>
  <c r="I232" i="9"/>
  <c r="A233" i="9"/>
  <c r="B233" i="9"/>
  <c r="C233" i="9"/>
  <c r="E233" i="9"/>
  <c r="F233" i="9"/>
  <c r="H233" i="9"/>
  <c r="J233" i="9" s="1"/>
  <c r="I233" i="9"/>
  <c r="A234" i="9"/>
  <c r="B234" i="9"/>
  <c r="C234" i="9"/>
  <c r="E234" i="9"/>
  <c r="F234" i="9"/>
  <c r="H234" i="9"/>
  <c r="J234" i="9" s="1"/>
  <c r="I234" i="9"/>
  <c r="A235" i="9"/>
  <c r="B235" i="9"/>
  <c r="C235" i="9"/>
  <c r="E235" i="9"/>
  <c r="F235" i="9"/>
  <c r="H235" i="9"/>
  <c r="J235" i="9" s="1"/>
  <c r="I235" i="9"/>
  <c r="A236" i="9"/>
  <c r="B236" i="9"/>
  <c r="C236" i="9"/>
  <c r="E236" i="9"/>
  <c r="F236" i="9"/>
  <c r="H236" i="9"/>
  <c r="J236" i="9" s="1"/>
  <c r="I236" i="9"/>
  <c r="A237" i="9"/>
  <c r="B237" i="9"/>
  <c r="C237" i="9"/>
  <c r="E237" i="9"/>
  <c r="F237" i="9"/>
  <c r="H237" i="9"/>
  <c r="J237" i="9" s="1"/>
  <c r="I237" i="9"/>
  <c r="A238" i="9"/>
  <c r="B238" i="9"/>
  <c r="C238" i="9"/>
  <c r="E238" i="9"/>
  <c r="F238" i="9"/>
  <c r="H238" i="9"/>
  <c r="J238" i="9" s="1"/>
  <c r="I238" i="9"/>
  <c r="A239" i="9"/>
  <c r="B239" i="9"/>
  <c r="C239" i="9"/>
  <c r="E239" i="9"/>
  <c r="F239" i="9"/>
  <c r="H239" i="9"/>
  <c r="J239" i="9" s="1"/>
  <c r="I239" i="9"/>
  <c r="A240" i="9"/>
  <c r="B240" i="9"/>
  <c r="C240" i="9"/>
  <c r="E240" i="9"/>
  <c r="F240" i="9"/>
  <c r="H240" i="9"/>
  <c r="J240" i="9" s="1"/>
  <c r="I240" i="9"/>
  <c r="A241" i="9"/>
  <c r="B241" i="9"/>
  <c r="C241" i="9"/>
  <c r="E241" i="9"/>
  <c r="F241" i="9"/>
  <c r="H241" i="9"/>
  <c r="J241" i="9" s="1"/>
  <c r="I241" i="9"/>
  <c r="A242" i="9"/>
  <c r="B242" i="9"/>
  <c r="C242" i="9"/>
  <c r="E242" i="9"/>
  <c r="F242" i="9"/>
  <c r="H242" i="9"/>
  <c r="J242" i="9" s="1"/>
  <c r="I242" i="9"/>
  <c r="A243" i="9"/>
  <c r="B243" i="9"/>
  <c r="C243" i="9"/>
  <c r="E243" i="9"/>
  <c r="F243" i="9"/>
  <c r="H243" i="9"/>
  <c r="J243" i="9" s="1"/>
  <c r="I243" i="9"/>
  <c r="A244" i="9"/>
  <c r="B244" i="9"/>
  <c r="C244" i="9"/>
  <c r="E244" i="9"/>
  <c r="F244" i="9"/>
  <c r="H244" i="9"/>
  <c r="J244" i="9" s="1"/>
  <c r="I244" i="9"/>
  <c r="A245" i="9"/>
  <c r="B245" i="9"/>
  <c r="C245" i="9"/>
  <c r="E245" i="9"/>
  <c r="F245" i="9"/>
  <c r="H245" i="9"/>
  <c r="J245" i="9" s="1"/>
  <c r="I245" i="9"/>
  <c r="A246" i="9"/>
  <c r="B246" i="9"/>
  <c r="C246" i="9"/>
  <c r="E246" i="9"/>
  <c r="F246" i="9"/>
  <c r="H246" i="9"/>
  <c r="J246" i="9" s="1"/>
  <c r="I246" i="9"/>
  <c r="A247" i="9"/>
  <c r="B247" i="9"/>
  <c r="C247" i="9"/>
  <c r="E247" i="9"/>
  <c r="F247" i="9"/>
  <c r="H247" i="9"/>
  <c r="J247" i="9" s="1"/>
  <c r="I247" i="9"/>
  <c r="A248" i="9"/>
  <c r="B248" i="9"/>
  <c r="C248" i="9"/>
  <c r="E248" i="9"/>
  <c r="F248" i="9"/>
  <c r="H248" i="9"/>
  <c r="J248" i="9" s="1"/>
  <c r="I248" i="9"/>
  <c r="A249" i="9"/>
  <c r="B249" i="9"/>
  <c r="C249" i="9"/>
  <c r="E249" i="9"/>
  <c r="F249" i="9"/>
  <c r="H249" i="9"/>
  <c r="J249" i="9" s="1"/>
  <c r="I249" i="9"/>
  <c r="A250" i="9"/>
  <c r="B250" i="9"/>
  <c r="C250" i="9"/>
  <c r="E250" i="9"/>
  <c r="F250" i="9"/>
  <c r="H250" i="9"/>
  <c r="J250" i="9" s="1"/>
  <c r="I250" i="9"/>
  <c r="A251" i="9"/>
  <c r="B251" i="9"/>
  <c r="C251" i="9"/>
  <c r="E251" i="9"/>
  <c r="F251" i="9"/>
  <c r="H251" i="9"/>
  <c r="J251" i="9" s="1"/>
  <c r="I251" i="9"/>
  <c r="A252" i="9"/>
  <c r="B252" i="9"/>
  <c r="C252" i="9"/>
  <c r="E252" i="9"/>
  <c r="F252" i="9"/>
  <c r="H252" i="9"/>
  <c r="J252" i="9" s="1"/>
  <c r="I252" i="9"/>
  <c r="A253" i="9"/>
  <c r="B253" i="9"/>
  <c r="C253" i="9"/>
  <c r="E253" i="9"/>
  <c r="F253" i="9"/>
  <c r="H253" i="9"/>
  <c r="J253" i="9" s="1"/>
  <c r="I253" i="9"/>
  <c r="A254" i="9"/>
  <c r="B254" i="9"/>
  <c r="C254" i="9"/>
  <c r="E254" i="9"/>
  <c r="F254" i="9"/>
  <c r="H254" i="9"/>
  <c r="J254" i="9" s="1"/>
  <c r="I254" i="9"/>
  <c r="A255" i="9"/>
  <c r="B255" i="9"/>
  <c r="C255" i="9"/>
  <c r="E255" i="9"/>
  <c r="F255" i="9"/>
  <c r="H255" i="9"/>
  <c r="J255" i="9" s="1"/>
  <c r="I255" i="9"/>
  <c r="A256" i="9"/>
  <c r="B256" i="9"/>
  <c r="C256" i="9"/>
  <c r="E256" i="9"/>
  <c r="F256" i="9"/>
  <c r="H256" i="9"/>
  <c r="J256" i="9" s="1"/>
  <c r="I256" i="9"/>
  <c r="A257" i="9"/>
  <c r="B257" i="9"/>
  <c r="C257" i="9"/>
  <c r="E257" i="9"/>
  <c r="F257" i="9"/>
  <c r="H257" i="9"/>
  <c r="J257" i="9" s="1"/>
  <c r="I257" i="9"/>
  <c r="A258" i="9"/>
  <c r="B258" i="9"/>
  <c r="C258" i="9"/>
  <c r="E258" i="9"/>
  <c r="F258" i="9"/>
  <c r="H258" i="9"/>
  <c r="J258" i="9" s="1"/>
  <c r="I258" i="9"/>
  <c r="A259" i="9"/>
  <c r="B259" i="9"/>
  <c r="C259" i="9"/>
  <c r="E259" i="9"/>
  <c r="F259" i="9"/>
  <c r="H259" i="9"/>
  <c r="J259" i="9" s="1"/>
  <c r="I259" i="9"/>
  <c r="A260" i="9"/>
  <c r="B260" i="9"/>
  <c r="C260" i="9"/>
  <c r="E260" i="9"/>
  <c r="F260" i="9"/>
  <c r="H260" i="9"/>
  <c r="J260" i="9" s="1"/>
  <c r="I260" i="9"/>
  <c r="A261" i="9"/>
  <c r="B261" i="9"/>
  <c r="C261" i="9"/>
  <c r="E261" i="9"/>
  <c r="F261" i="9"/>
  <c r="H261" i="9"/>
  <c r="J261" i="9" s="1"/>
  <c r="I261" i="9"/>
  <c r="A262" i="9"/>
  <c r="B262" i="9"/>
  <c r="C262" i="9"/>
  <c r="E262" i="9"/>
  <c r="F262" i="9"/>
  <c r="H262" i="9"/>
  <c r="J262" i="9" s="1"/>
  <c r="I262" i="9"/>
  <c r="A263" i="9"/>
  <c r="B263" i="9"/>
  <c r="C263" i="9"/>
  <c r="E263" i="9"/>
  <c r="F263" i="9"/>
  <c r="H263" i="9"/>
  <c r="J263" i="9" s="1"/>
  <c r="I263" i="9"/>
  <c r="A264" i="9"/>
  <c r="B264" i="9"/>
  <c r="C264" i="9"/>
  <c r="E264" i="9"/>
  <c r="F264" i="9"/>
  <c r="H264" i="9"/>
  <c r="J264" i="9" s="1"/>
  <c r="I264" i="9"/>
  <c r="A265" i="9"/>
  <c r="B265" i="9"/>
  <c r="C265" i="9"/>
  <c r="E265" i="9"/>
  <c r="F265" i="9"/>
  <c r="H265" i="9"/>
  <c r="J265" i="9" s="1"/>
  <c r="I265" i="9"/>
  <c r="A266" i="9"/>
  <c r="B266" i="9"/>
  <c r="C266" i="9"/>
  <c r="E266" i="9"/>
  <c r="F266" i="9"/>
  <c r="H266" i="9"/>
  <c r="J266" i="9" s="1"/>
  <c r="I266" i="9"/>
  <c r="A267" i="9"/>
  <c r="B267" i="9"/>
  <c r="C267" i="9"/>
  <c r="E267" i="9"/>
  <c r="F267" i="9"/>
  <c r="H267" i="9"/>
  <c r="J267" i="9" s="1"/>
  <c r="I267" i="9"/>
  <c r="A268" i="9"/>
  <c r="B268" i="9"/>
  <c r="C268" i="9"/>
  <c r="E268" i="9"/>
  <c r="F268" i="9"/>
  <c r="H268" i="9"/>
  <c r="J268" i="9" s="1"/>
  <c r="I268" i="9"/>
  <c r="A269" i="9"/>
  <c r="B269" i="9"/>
  <c r="C269" i="9"/>
  <c r="E269" i="9"/>
  <c r="F269" i="9"/>
  <c r="H269" i="9"/>
  <c r="J269" i="9" s="1"/>
  <c r="I269" i="9"/>
  <c r="A270" i="9"/>
  <c r="B270" i="9"/>
  <c r="C270" i="9"/>
  <c r="E270" i="9"/>
  <c r="F270" i="9"/>
  <c r="H270" i="9"/>
  <c r="J270" i="9" s="1"/>
  <c r="I270" i="9"/>
  <c r="A271" i="9"/>
  <c r="B271" i="9"/>
  <c r="C271" i="9"/>
  <c r="E271" i="9"/>
  <c r="F271" i="9"/>
  <c r="H271" i="9"/>
  <c r="J271" i="9" s="1"/>
  <c r="I271" i="9"/>
  <c r="A272" i="9"/>
  <c r="B272" i="9"/>
  <c r="C272" i="9"/>
  <c r="E272" i="9"/>
  <c r="F272" i="9"/>
  <c r="H272" i="9"/>
  <c r="J272" i="9" s="1"/>
  <c r="I272" i="9"/>
  <c r="A273" i="9"/>
  <c r="B273" i="9"/>
  <c r="C273" i="9"/>
  <c r="E273" i="9"/>
  <c r="F273" i="9"/>
  <c r="H273" i="9"/>
  <c r="J273" i="9" s="1"/>
  <c r="I273" i="9"/>
  <c r="A274" i="9"/>
  <c r="B274" i="9"/>
  <c r="C274" i="9"/>
  <c r="E274" i="9"/>
  <c r="F274" i="9"/>
  <c r="H274" i="9"/>
  <c r="J274" i="9" s="1"/>
  <c r="I274" i="9"/>
  <c r="A275" i="9"/>
  <c r="B275" i="9"/>
  <c r="C275" i="9"/>
  <c r="E275" i="9"/>
  <c r="F275" i="9"/>
  <c r="H275" i="9"/>
  <c r="J275" i="9" s="1"/>
  <c r="I275" i="9"/>
  <c r="A276" i="9"/>
  <c r="B276" i="9"/>
  <c r="C276" i="9"/>
  <c r="E276" i="9"/>
  <c r="F276" i="9"/>
  <c r="H276" i="9"/>
  <c r="J276" i="9" s="1"/>
  <c r="I276" i="9"/>
  <c r="A277" i="9"/>
  <c r="B277" i="9"/>
  <c r="C277" i="9"/>
  <c r="E277" i="9"/>
  <c r="F277" i="9"/>
  <c r="H277" i="9"/>
  <c r="J277" i="9" s="1"/>
  <c r="I277" i="9"/>
  <c r="A278" i="9"/>
  <c r="B278" i="9"/>
  <c r="C278" i="9"/>
  <c r="E278" i="9"/>
  <c r="F278" i="9"/>
  <c r="H278" i="9"/>
  <c r="J278" i="9" s="1"/>
  <c r="I278" i="9"/>
  <c r="A279" i="9"/>
  <c r="B279" i="9"/>
  <c r="C279" i="9"/>
  <c r="E279" i="9"/>
  <c r="F279" i="9"/>
  <c r="H279" i="9"/>
  <c r="J279" i="9" s="1"/>
  <c r="I279" i="9"/>
  <c r="A280" i="9"/>
  <c r="B280" i="9"/>
  <c r="C280" i="9"/>
  <c r="E280" i="9"/>
  <c r="F280" i="9"/>
  <c r="H280" i="9"/>
  <c r="J280" i="9" s="1"/>
  <c r="I280" i="9"/>
  <c r="A281" i="9"/>
  <c r="B281" i="9"/>
  <c r="C281" i="9"/>
  <c r="E281" i="9"/>
  <c r="F281" i="9"/>
  <c r="H281" i="9"/>
  <c r="J281" i="9" s="1"/>
  <c r="I281" i="9"/>
  <c r="A282" i="9"/>
  <c r="B282" i="9"/>
  <c r="C282" i="9"/>
  <c r="E282" i="9"/>
  <c r="F282" i="9"/>
  <c r="H282" i="9"/>
  <c r="J282" i="9" s="1"/>
  <c r="I282" i="9"/>
  <c r="A283" i="9"/>
  <c r="B283" i="9"/>
  <c r="C283" i="9"/>
  <c r="E283" i="9"/>
  <c r="F283" i="9"/>
  <c r="H283" i="9"/>
  <c r="J283" i="9" s="1"/>
  <c r="I283" i="9"/>
  <c r="A284" i="9"/>
  <c r="B284" i="9"/>
  <c r="C284" i="9"/>
  <c r="E284" i="9"/>
  <c r="F284" i="9"/>
  <c r="H284" i="9"/>
  <c r="J284" i="9" s="1"/>
  <c r="I284" i="9"/>
  <c r="A285" i="9"/>
  <c r="B285" i="9"/>
  <c r="C285" i="9"/>
  <c r="E285" i="9"/>
  <c r="F285" i="9"/>
  <c r="H285" i="9"/>
  <c r="J285" i="9" s="1"/>
  <c r="I285" i="9"/>
  <c r="A286" i="9"/>
  <c r="B286" i="9"/>
  <c r="C286" i="9"/>
  <c r="E286" i="9"/>
  <c r="F286" i="9"/>
  <c r="H286" i="9"/>
  <c r="J286" i="9" s="1"/>
  <c r="I286" i="9"/>
  <c r="A287" i="9"/>
  <c r="B287" i="9"/>
  <c r="C287" i="9"/>
  <c r="E287" i="9"/>
  <c r="F287" i="9"/>
  <c r="H287" i="9"/>
  <c r="J287" i="9" s="1"/>
  <c r="I287" i="9"/>
  <c r="A288" i="9"/>
  <c r="B288" i="9"/>
  <c r="C288" i="9"/>
  <c r="E288" i="9"/>
  <c r="F288" i="9"/>
  <c r="H288" i="9"/>
  <c r="J288" i="9" s="1"/>
  <c r="I288" i="9"/>
  <c r="A289" i="9"/>
  <c r="B289" i="9"/>
  <c r="C289" i="9"/>
  <c r="E289" i="9"/>
  <c r="F289" i="9"/>
  <c r="H289" i="9"/>
  <c r="J289" i="9" s="1"/>
  <c r="I289" i="9"/>
  <c r="A290" i="9"/>
  <c r="B290" i="9"/>
  <c r="C290" i="9"/>
  <c r="E290" i="9"/>
  <c r="F290" i="9"/>
  <c r="H290" i="9"/>
  <c r="J290" i="9" s="1"/>
  <c r="I290" i="9"/>
  <c r="A291" i="9"/>
  <c r="B291" i="9"/>
  <c r="C291" i="9"/>
  <c r="E291" i="9"/>
  <c r="F291" i="9"/>
  <c r="H291" i="9"/>
  <c r="J291" i="9" s="1"/>
  <c r="I291" i="9"/>
  <c r="A292" i="9"/>
  <c r="B292" i="9"/>
  <c r="C292" i="9"/>
  <c r="E292" i="9"/>
  <c r="F292" i="9"/>
  <c r="H292" i="9"/>
  <c r="J292" i="9" s="1"/>
  <c r="I292" i="9"/>
  <c r="A293" i="9"/>
  <c r="B293" i="9"/>
  <c r="C293" i="9"/>
  <c r="E293" i="9"/>
  <c r="F293" i="9"/>
  <c r="H293" i="9"/>
  <c r="J293" i="9" s="1"/>
  <c r="I293" i="9"/>
  <c r="A294" i="9"/>
  <c r="B294" i="9"/>
  <c r="C294" i="9"/>
  <c r="E294" i="9"/>
  <c r="F294" i="9"/>
  <c r="H294" i="9"/>
  <c r="J294" i="9" s="1"/>
  <c r="I294" i="9"/>
  <c r="A295" i="9"/>
  <c r="B295" i="9"/>
  <c r="C295" i="9"/>
  <c r="E295" i="9"/>
  <c r="F295" i="9"/>
  <c r="H295" i="9"/>
  <c r="J295" i="9" s="1"/>
  <c r="I295" i="9"/>
  <c r="A296" i="9"/>
  <c r="B296" i="9"/>
  <c r="C296" i="9"/>
  <c r="E296" i="9"/>
  <c r="F296" i="9"/>
  <c r="H296" i="9"/>
  <c r="J296" i="9" s="1"/>
  <c r="I296" i="9"/>
  <c r="A297" i="9"/>
  <c r="B297" i="9"/>
  <c r="C297" i="9"/>
  <c r="E297" i="9"/>
  <c r="F297" i="9"/>
  <c r="H297" i="9"/>
  <c r="J297" i="9" s="1"/>
  <c r="I297" i="9"/>
  <c r="A298" i="9"/>
  <c r="B298" i="9"/>
  <c r="C298" i="9"/>
  <c r="E298" i="9"/>
  <c r="F298" i="9"/>
  <c r="H298" i="9"/>
  <c r="J298" i="9" s="1"/>
  <c r="I298" i="9"/>
  <c r="A299" i="9"/>
  <c r="B299" i="9"/>
  <c r="C299" i="9"/>
  <c r="E299" i="9"/>
  <c r="F299" i="9"/>
  <c r="H299" i="9"/>
  <c r="J299" i="9" s="1"/>
  <c r="I299" i="9"/>
  <c r="A300" i="9"/>
  <c r="B300" i="9"/>
  <c r="C300" i="9"/>
  <c r="E300" i="9"/>
  <c r="F300" i="9"/>
  <c r="H300" i="9"/>
  <c r="J300" i="9" s="1"/>
  <c r="I300" i="9"/>
  <c r="A301" i="9"/>
  <c r="B301" i="9"/>
  <c r="C301" i="9"/>
  <c r="E301" i="9"/>
  <c r="F301" i="9"/>
  <c r="H301" i="9"/>
  <c r="J301" i="9" s="1"/>
  <c r="I301" i="9"/>
  <c r="A302" i="9"/>
  <c r="B302" i="9"/>
  <c r="C302" i="9"/>
  <c r="E302" i="9"/>
  <c r="F302" i="9"/>
  <c r="H302" i="9"/>
  <c r="J302" i="9" s="1"/>
  <c r="I302" i="9"/>
  <c r="A303" i="9"/>
  <c r="B303" i="9"/>
  <c r="C303" i="9"/>
  <c r="E303" i="9"/>
  <c r="F303" i="9"/>
  <c r="H303" i="9"/>
  <c r="J303" i="9" s="1"/>
  <c r="I303" i="9"/>
  <c r="A304" i="9"/>
  <c r="B304" i="9"/>
  <c r="C304" i="9"/>
  <c r="E304" i="9"/>
  <c r="F304" i="9"/>
  <c r="H304" i="9"/>
  <c r="J304" i="9" s="1"/>
  <c r="I304" i="9"/>
  <c r="A305" i="9"/>
  <c r="B305" i="9"/>
  <c r="C305" i="9"/>
  <c r="E305" i="9"/>
  <c r="F305" i="9"/>
  <c r="H305" i="9"/>
  <c r="J305" i="9" s="1"/>
  <c r="I305" i="9"/>
  <c r="A306" i="9"/>
  <c r="B306" i="9"/>
  <c r="C306" i="9"/>
  <c r="E306" i="9"/>
  <c r="F306" i="9"/>
  <c r="H306" i="9"/>
  <c r="J306" i="9" s="1"/>
  <c r="I306" i="9"/>
  <c r="A307" i="9"/>
  <c r="B307" i="9"/>
  <c r="C307" i="9"/>
  <c r="E307" i="9"/>
  <c r="F307" i="9"/>
  <c r="H307" i="9"/>
  <c r="J307" i="9" s="1"/>
  <c r="I307" i="9"/>
  <c r="A308" i="9"/>
  <c r="B308" i="9"/>
  <c r="C308" i="9"/>
  <c r="E308" i="9"/>
  <c r="F308" i="9"/>
  <c r="H308" i="9"/>
  <c r="J308" i="9" s="1"/>
  <c r="I308" i="9"/>
  <c r="A309" i="9"/>
  <c r="B309" i="9"/>
  <c r="C309" i="9"/>
  <c r="E309" i="9"/>
  <c r="F309" i="9"/>
  <c r="H309" i="9"/>
  <c r="J309" i="9" s="1"/>
  <c r="I309" i="9"/>
  <c r="A310" i="9"/>
  <c r="B310" i="9"/>
  <c r="C310" i="9"/>
  <c r="E310" i="9"/>
  <c r="F310" i="9"/>
  <c r="H310" i="9"/>
  <c r="J310" i="9" s="1"/>
  <c r="I310" i="9"/>
  <c r="A311" i="9"/>
  <c r="B311" i="9"/>
  <c r="C311" i="9"/>
  <c r="E311" i="9"/>
  <c r="F311" i="9"/>
  <c r="H311" i="9"/>
  <c r="J311" i="9" s="1"/>
  <c r="I311" i="9"/>
  <c r="A312" i="9"/>
  <c r="B312" i="9"/>
  <c r="C312" i="9"/>
  <c r="E312" i="9"/>
  <c r="F312" i="9"/>
  <c r="H312" i="9"/>
  <c r="J312" i="9" s="1"/>
  <c r="I312" i="9"/>
  <c r="A313" i="9"/>
  <c r="B313" i="9"/>
  <c r="C313" i="9"/>
  <c r="E313" i="9"/>
  <c r="F313" i="9"/>
  <c r="H313" i="9"/>
  <c r="J313" i="9" s="1"/>
  <c r="I313" i="9"/>
  <c r="A314" i="9"/>
  <c r="B314" i="9"/>
  <c r="C314" i="9"/>
  <c r="E314" i="9"/>
  <c r="F314" i="9"/>
  <c r="H314" i="9"/>
  <c r="J314" i="9" s="1"/>
  <c r="I314" i="9"/>
  <c r="A315" i="9"/>
  <c r="B315" i="9"/>
  <c r="C315" i="9"/>
  <c r="E315" i="9"/>
  <c r="F315" i="9"/>
  <c r="H315" i="9"/>
  <c r="J315" i="9" s="1"/>
  <c r="I315" i="9"/>
  <c r="A316" i="9"/>
  <c r="B316" i="9"/>
  <c r="C316" i="9"/>
  <c r="E316" i="9"/>
  <c r="F316" i="9"/>
  <c r="H316" i="9"/>
  <c r="J316" i="9" s="1"/>
  <c r="I316" i="9"/>
  <c r="A317" i="9"/>
  <c r="B317" i="9"/>
  <c r="C317" i="9"/>
  <c r="E317" i="9"/>
  <c r="F317" i="9"/>
  <c r="H317" i="9"/>
  <c r="J317" i="9" s="1"/>
  <c r="I317" i="9"/>
  <c r="A318" i="9"/>
  <c r="B318" i="9"/>
  <c r="C318" i="9"/>
  <c r="E318" i="9"/>
  <c r="F318" i="9"/>
  <c r="H318" i="9"/>
  <c r="J318" i="9" s="1"/>
  <c r="I318" i="9"/>
  <c r="A319" i="9"/>
  <c r="B319" i="9"/>
  <c r="C319" i="9"/>
  <c r="E319" i="9"/>
  <c r="F319" i="9"/>
  <c r="H319" i="9"/>
  <c r="J319" i="9" s="1"/>
  <c r="I319" i="9"/>
  <c r="A320" i="9"/>
  <c r="B320" i="9"/>
  <c r="C320" i="9"/>
  <c r="E320" i="9"/>
  <c r="F320" i="9"/>
  <c r="H320" i="9"/>
  <c r="J320" i="9" s="1"/>
  <c r="I320" i="9"/>
  <c r="A321" i="9"/>
  <c r="B321" i="9"/>
  <c r="C321" i="9"/>
  <c r="E321" i="9"/>
  <c r="F321" i="9"/>
  <c r="H321" i="9"/>
  <c r="J321" i="9" s="1"/>
  <c r="I321" i="9"/>
  <c r="A322" i="9"/>
  <c r="B322" i="9"/>
  <c r="C322" i="9"/>
  <c r="E322" i="9"/>
  <c r="F322" i="9"/>
  <c r="H322" i="9"/>
  <c r="J322" i="9" s="1"/>
  <c r="I322" i="9"/>
  <c r="A323" i="9"/>
  <c r="B323" i="9"/>
  <c r="C323" i="9"/>
  <c r="E323" i="9"/>
  <c r="F323" i="9"/>
  <c r="H323" i="9"/>
  <c r="J323" i="9" s="1"/>
  <c r="I323" i="9"/>
  <c r="A324" i="9"/>
  <c r="B324" i="9"/>
  <c r="C324" i="9"/>
  <c r="E324" i="9"/>
  <c r="F324" i="9"/>
  <c r="H324" i="9"/>
  <c r="J324" i="9" s="1"/>
  <c r="I324" i="9"/>
  <c r="A325" i="9"/>
  <c r="B325" i="9"/>
  <c r="C325" i="9"/>
  <c r="E325" i="9"/>
  <c r="F325" i="9"/>
  <c r="H325" i="9"/>
  <c r="J325" i="9" s="1"/>
  <c r="I325" i="9"/>
  <c r="A326" i="9"/>
  <c r="B326" i="9"/>
  <c r="C326" i="9"/>
  <c r="E326" i="9"/>
  <c r="F326" i="9"/>
  <c r="H326" i="9"/>
  <c r="J326" i="9" s="1"/>
  <c r="I326" i="9"/>
  <c r="A327" i="9"/>
  <c r="B327" i="9"/>
  <c r="C327" i="9"/>
  <c r="E327" i="9"/>
  <c r="F327" i="9"/>
  <c r="H327" i="9"/>
  <c r="J327" i="9" s="1"/>
  <c r="I327" i="9"/>
  <c r="A328" i="9"/>
  <c r="B328" i="9"/>
  <c r="C328" i="9"/>
  <c r="E328" i="9"/>
  <c r="F328" i="9"/>
  <c r="H328" i="9"/>
  <c r="J328" i="9" s="1"/>
  <c r="I328" i="9"/>
  <c r="A329" i="9"/>
  <c r="B329" i="9"/>
  <c r="C329" i="9"/>
  <c r="E329" i="9"/>
  <c r="F329" i="9"/>
  <c r="H329" i="9"/>
  <c r="J329" i="9" s="1"/>
  <c r="I329" i="9"/>
  <c r="A330" i="9"/>
  <c r="B330" i="9"/>
  <c r="C330" i="9"/>
  <c r="E330" i="9"/>
  <c r="F330" i="9"/>
  <c r="H330" i="9"/>
  <c r="J330" i="9" s="1"/>
  <c r="I330" i="9"/>
  <c r="A331" i="9"/>
  <c r="B331" i="9"/>
  <c r="C331" i="9"/>
  <c r="E331" i="9"/>
  <c r="F331" i="9"/>
  <c r="H331" i="9"/>
  <c r="J331" i="9" s="1"/>
  <c r="I331" i="9"/>
  <c r="A332" i="9"/>
  <c r="B332" i="9"/>
  <c r="C332" i="9"/>
  <c r="E332" i="9"/>
  <c r="F332" i="9"/>
  <c r="H332" i="9"/>
  <c r="J332" i="9" s="1"/>
  <c r="I332" i="9"/>
  <c r="A333" i="9"/>
  <c r="B333" i="9"/>
  <c r="C333" i="9"/>
  <c r="E333" i="9"/>
  <c r="F333" i="9"/>
  <c r="H333" i="9"/>
  <c r="J333" i="9" s="1"/>
  <c r="I333" i="9"/>
  <c r="A334" i="9"/>
  <c r="B334" i="9"/>
  <c r="C334" i="9"/>
  <c r="E334" i="9"/>
  <c r="F334" i="9"/>
  <c r="H334" i="9"/>
  <c r="J334" i="9" s="1"/>
  <c r="I334" i="9"/>
  <c r="A335" i="9"/>
  <c r="B335" i="9"/>
  <c r="C335" i="9"/>
  <c r="E335" i="9"/>
  <c r="F335" i="9"/>
  <c r="H335" i="9"/>
  <c r="J335" i="9" s="1"/>
  <c r="I335" i="9"/>
  <c r="A336" i="9"/>
  <c r="B336" i="9"/>
  <c r="C336" i="9"/>
  <c r="E336" i="9"/>
  <c r="F336" i="9"/>
  <c r="H336" i="9"/>
  <c r="J336" i="9" s="1"/>
  <c r="I336" i="9"/>
  <c r="A337" i="9"/>
  <c r="B337" i="9"/>
  <c r="C337" i="9"/>
  <c r="E337" i="9"/>
  <c r="F337" i="9"/>
  <c r="H337" i="9"/>
  <c r="J337" i="9" s="1"/>
  <c r="I337" i="9"/>
  <c r="A338" i="9"/>
  <c r="B338" i="9"/>
  <c r="C338" i="9"/>
  <c r="E338" i="9"/>
  <c r="F338" i="9"/>
  <c r="H338" i="9"/>
  <c r="J338" i="9" s="1"/>
  <c r="I338" i="9"/>
  <c r="A339" i="9"/>
  <c r="B339" i="9"/>
  <c r="C339" i="9"/>
  <c r="E339" i="9"/>
  <c r="F339" i="9"/>
  <c r="H339" i="9"/>
  <c r="J339" i="9" s="1"/>
  <c r="I339" i="9"/>
  <c r="A340" i="9"/>
  <c r="B340" i="9"/>
  <c r="C340" i="9"/>
  <c r="E340" i="9"/>
  <c r="F340" i="9"/>
  <c r="H340" i="9"/>
  <c r="J340" i="9" s="1"/>
  <c r="I340" i="9"/>
  <c r="A341" i="9"/>
  <c r="B341" i="9"/>
  <c r="C341" i="9"/>
  <c r="E341" i="9"/>
  <c r="F341" i="9"/>
  <c r="H341" i="9"/>
  <c r="J341" i="9" s="1"/>
  <c r="I341" i="9"/>
  <c r="A342" i="9"/>
  <c r="B342" i="9"/>
  <c r="C342" i="9"/>
  <c r="E342" i="9"/>
  <c r="F342" i="9"/>
  <c r="H342" i="9"/>
  <c r="J342" i="9" s="1"/>
  <c r="I342" i="9"/>
  <c r="A343" i="9"/>
  <c r="B343" i="9"/>
  <c r="C343" i="9"/>
  <c r="E343" i="9"/>
  <c r="F343" i="9"/>
  <c r="H343" i="9"/>
  <c r="J343" i="9" s="1"/>
  <c r="I343" i="9"/>
  <c r="A344" i="9"/>
  <c r="B344" i="9"/>
  <c r="C344" i="9"/>
  <c r="E344" i="9"/>
  <c r="F344" i="9"/>
  <c r="H344" i="9"/>
  <c r="J344" i="9" s="1"/>
  <c r="I344" i="9"/>
  <c r="A345" i="9"/>
  <c r="B345" i="9"/>
  <c r="C345" i="9"/>
  <c r="E345" i="9"/>
  <c r="F345" i="9"/>
  <c r="H345" i="9"/>
  <c r="J345" i="9" s="1"/>
  <c r="I345" i="9"/>
  <c r="A346" i="9"/>
  <c r="B346" i="9"/>
  <c r="C346" i="9"/>
  <c r="E346" i="9"/>
  <c r="F346" i="9"/>
  <c r="H346" i="9"/>
  <c r="J346" i="9" s="1"/>
  <c r="I346" i="9"/>
  <c r="A347" i="9"/>
  <c r="B347" i="9"/>
  <c r="C347" i="9"/>
  <c r="E347" i="9"/>
  <c r="F347" i="9"/>
  <c r="H347" i="9"/>
  <c r="J347" i="9" s="1"/>
  <c r="I347" i="9"/>
  <c r="A348" i="9"/>
  <c r="B348" i="9"/>
  <c r="C348" i="9"/>
  <c r="E348" i="9"/>
  <c r="F348" i="9"/>
  <c r="H348" i="9"/>
  <c r="J348" i="9" s="1"/>
  <c r="I348" i="9"/>
  <c r="A349" i="9"/>
  <c r="B349" i="9"/>
  <c r="C349" i="9"/>
  <c r="E349" i="9"/>
  <c r="F349" i="9"/>
  <c r="H349" i="9"/>
  <c r="J349" i="9" s="1"/>
  <c r="I349" i="9"/>
  <c r="A350" i="9"/>
  <c r="B350" i="9"/>
  <c r="C350" i="9"/>
  <c r="E350" i="9"/>
  <c r="F350" i="9"/>
  <c r="H350" i="9"/>
  <c r="J350" i="9" s="1"/>
  <c r="I350" i="9"/>
  <c r="A351" i="9"/>
  <c r="B351" i="9"/>
  <c r="C351" i="9"/>
  <c r="E351" i="9"/>
  <c r="F351" i="9"/>
  <c r="H351" i="9"/>
  <c r="J351" i="9" s="1"/>
  <c r="I351" i="9"/>
  <c r="A352" i="9"/>
  <c r="B352" i="9"/>
  <c r="C352" i="9"/>
  <c r="E352" i="9"/>
  <c r="F352" i="9"/>
  <c r="H352" i="9"/>
  <c r="J352" i="9" s="1"/>
  <c r="I352" i="9"/>
  <c r="A353" i="9"/>
  <c r="B353" i="9"/>
  <c r="C353" i="9"/>
  <c r="E353" i="9"/>
  <c r="F353" i="9"/>
  <c r="H353" i="9"/>
  <c r="J353" i="9" s="1"/>
  <c r="I353" i="9"/>
  <c r="A354" i="9"/>
  <c r="B354" i="9"/>
  <c r="C354" i="9"/>
  <c r="E354" i="9"/>
  <c r="F354" i="9"/>
  <c r="H354" i="9"/>
  <c r="J354" i="9" s="1"/>
  <c r="I354" i="9"/>
  <c r="A355" i="9"/>
  <c r="B355" i="9"/>
  <c r="C355" i="9"/>
  <c r="E355" i="9"/>
  <c r="F355" i="9"/>
  <c r="H355" i="9"/>
  <c r="J355" i="9" s="1"/>
  <c r="I355" i="9"/>
  <c r="A356" i="9"/>
  <c r="B356" i="9"/>
  <c r="C356" i="9"/>
  <c r="E356" i="9"/>
  <c r="F356" i="9"/>
  <c r="H356" i="9"/>
  <c r="J356" i="9" s="1"/>
  <c r="I356" i="9"/>
  <c r="A357" i="9"/>
  <c r="B357" i="9"/>
  <c r="C357" i="9"/>
  <c r="E357" i="9"/>
  <c r="F357" i="9"/>
  <c r="H357" i="9"/>
  <c r="J357" i="9" s="1"/>
  <c r="I357" i="9"/>
  <c r="A358" i="9"/>
  <c r="B358" i="9"/>
  <c r="C358" i="9"/>
  <c r="E358" i="9"/>
  <c r="F358" i="9"/>
  <c r="H358" i="9"/>
  <c r="J358" i="9" s="1"/>
  <c r="I358" i="9"/>
  <c r="A359" i="9"/>
  <c r="B359" i="9"/>
  <c r="C359" i="9"/>
  <c r="E359" i="9"/>
  <c r="F359" i="9"/>
  <c r="H359" i="9"/>
  <c r="J359" i="9" s="1"/>
  <c r="I359" i="9"/>
  <c r="A360" i="9"/>
  <c r="B360" i="9"/>
  <c r="C360" i="9"/>
  <c r="E360" i="9"/>
  <c r="F360" i="9"/>
  <c r="H360" i="9"/>
  <c r="J360" i="9" s="1"/>
  <c r="I360" i="9"/>
  <c r="A361" i="9"/>
  <c r="B361" i="9"/>
  <c r="C361" i="9"/>
  <c r="E361" i="9"/>
  <c r="F361" i="9"/>
  <c r="H361" i="9"/>
  <c r="J361" i="9" s="1"/>
  <c r="I361" i="9"/>
  <c r="A362" i="9"/>
  <c r="B362" i="9"/>
  <c r="C362" i="9"/>
  <c r="E362" i="9"/>
  <c r="F362" i="9"/>
  <c r="H362" i="9"/>
  <c r="J362" i="9" s="1"/>
  <c r="I362" i="9"/>
  <c r="A363" i="9"/>
  <c r="B363" i="9"/>
  <c r="C363" i="9"/>
  <c r="E363" i="9"/>
  <c r="F363" i="9"/>
  <c r="H363" i="9"/>
  <c r="J363" i="9" s="1"/>
  <c r="I363" i="9"/>
  <c r="A364" i="9"/>
  <c r="B364" i="9"/>
  <c r="C364" i="9"/>
  <c r="E364" i="9"/>
  <c r="F364" i="9"/>
  <c r="H364" i="9"/>
  <c r="J364" i="9" s="1"/>
  <c r="I364" i="9"/>
  <c r="A365" i="9"/>
  <c r="B365" i="9"/>
  <c r="C365" i="9"/>
  <c r="E365" i="9"/>
  <c r="F365" i="9"/>
  <c r="H365" i="9"/>
  <c r="J365" i="9" s="1"/>
  <c r="I365" i="9"/>
  <c r="A366" i="9"/>
  <c r="B366" i="9"/>
  <c r="C366" i="9"/>
  <c r="E366" i="9"/>
  <c r="F366" i="9"/>
  <c r="H366" i="9"/>
  <c r="J366" i="9" s="1"/>
  <c r="I366" i="9"/>
  <c r="A367" i="9"/>
  <c r="B367" i="9"/>
  <c r="C367" i="9"/>
  <c r="E367" i="9"/>
  <c r="F367" i="9"/>
  <c r="H367" i="9"/>
  <c r="J367" i="9" s="1"/>
  <c r="I367" i="9"/>
  <c r="A368" i="9"/>
  <c r="B368" i="9"/>
  <c r="C368" i="9"/>
  <c r="E368" i="9"/>
  <c r="F368" i="9"/>
  <c r="H368" i="9"/>
  <c r="J368" i="9" s="1"/>
  <c r="I368" i="9"/>
  <c r="A369" i="9"/>
  <c r="B369" i="9"/>
  <c r="C369" i="9"/>
  <c r="E369" i="9"/>
  <c r="F369" i="9"/>
  <c r="H369" i="9"/>
  <c r="J369" i="9" s="1"/>
  <c r="I369" i="9"/>
  <c r="A370" i="9"/>
  <c r="B370" i="9"/>
  <c r="C370" i="9"/>
  <c r="E370" i="9"/>
  <c r="F370" i="9"/>
  <c r="H370" i="9"/>
  <c r="J370" i="9" s="1"/>
  <c r="I370" i="9"/>
  <c r="A371" i="9"/>
  <c r="B371" i="9"/>
  <c r="C371" i="9"/>
  <c r="E371" i="9"/>
  <c r="F371" i="9"/>
  <c r="H371" i="9"/>
  <c r="J371" i="9" s="1"/>
  <c r="I371" i="9"/>
  <c r="A372" i="9"/>
  <c r="B372" i="9"/>
  <c r="C372" i="9"/>
  <c r="E372" i="9"/>
  <c r="F372" i="9"/>
  <c r="H372" i="9"/>
  <c r="J372" i="9" s="1"/>
  <c r="I372" i="9"/>
  <c r="A373" i="9"/>
  <c r="B373" i="9"/>
  <c r="C373" i="9"/>
  <c r="E373" i="9"/>
  <c r="F373" i="9"/>
  <c r="H373" i="9"/>
  <c r="J373" i="9" s="1"/>
  <c r="I373" i="9"/>
  <c r="A374" i="9"/>
  <c r="B374" i="9"/>
  <c r="C374" i="9"/>
  <c r="E374" i="9"/>
  <c r="F374" i="9"/>
  <c r="H374" i="9"/>
  <c r="J374" i="9" s="1"/>
  <c r="I374" i="9"/>
  <c r="A375" i="9"/>
  <c r="B375" i="9"/>
  <c r="C375" i="9"/>
  <c r="E375" i="9"/>
  <c r="F375" i="9"/>
  <c r="H375" i="9"/>
  <c r="J375" i="9" s="1"/>
  <c r="I375" i="9"/>
  <c r="A376" i="9"/>
  <c r="B376" i="9"/>
  <c r="C376" i="9"/>
  <c r="E376" i="9"/>
  <c r="F376" i="9"/>
  <c r="H376" i="9"/>
  <c r="J376" i="9" s="1"/>
  <c r="I376" i="9"/>
  <c r="A377" i="9"/>
  <c r="B377" i="9"/>
  <c r="C377" i="9"/>
  <c r="E377" i="9"/>
  <c r="F377" i="9"/>
  <c r="H377" i="9"/>
  <c r="J377" i="9" s="1"/>
  <c r="I377" i="9"/>
  <c r="A378" i="9"/>
  <c r="B378" i="9"/>
  <c r="C378" i="9"/>
  <c r="E378" i="9"/>
  <c r="F378" i="9"/>
  <c r="H378" i="9"/>
  <c r="J378" i="9" s="1"/>
  <c r="I378" i="9"/>
  <c r="A379" i="9"/>
  <c r="B379" i="9"/>
  <c r="C379" i="9"/>
  <c r="E379" i="9"/>
  <c r="F379" i="9"/>
  <c r="H379" i="9"/>
  <c r="J379" i="9" s="1"/>
  <c r="I379" i="9"/>
  <c r="A380" i="9"/>
  <c r="B380" i="9"/>
  <c r="C380" i="9"/>
  <c r="E380" i="9"/>
  <c r="F380" i="9"/>
  <c r="H380" i="9"/>
  <c r="J380" i="9" s="1"/>
  <c r="I380" i="9"/>
  <c r="A381" i="9"/>
  <c r="B381" i="9"/>
  <c r="C381" i="9"/>
  <c r="E381" i="9"/>
  <c r="F381" i="9"/>
  <c r="H381" i="9"/>
  <c r="J381" i="9" s="1"/>
  <c r="I381" i="9"/>
  <c r="A382" i="9"/>
  <c r="B382" i="9"/>
  <c r="C382" i="9"/>
  <c r="E382" i="9"/>
  <c r="F382" i="9"/>
  <c r="H382" i="9"/>
  <c r="J382" i="9" s="1"/>
  <c r="I382" i="9"/>
  <c r="A383" i="9"/>
  <c r="B383" i="9"/>
  <c r="C383" i="9"/>
  <c r="E383" i="9"/>
  <c r="F383" i="9"/>
  <c r="H383" i="9"/>
  <c r="J383" i="9" s="1"/>
  <c r="I383" i="9"/>
  <c r="A384" i="9"/>
  <c r="B384" i="9"/>
  <c r="C384" i="9"/>
  <c r="E384" i="9"/>
  <c r="F384" i="9"/>
  <c r="H384" i="9"/>
  <c r="J384" i="9" s="1"/>
  <c r="I384" i="9"/>
  <c r="A385" i="9"/>
  <c r="B385" i="9"/>
  <c r="C385" i="9"/>
  <c r="E385" i="9"/>
  <c r="F385" i="9"/>
  <c r="H385" i="9"/>
  <c r="J385" i="9" s="1"/>
  <c r="I385" i="9"/>
  <c r="A386" i="9"/>
  <c r="B386" i="9"/>
  <c r="C386" i="9"/>
  <c r="E386" i="9"/>
  <c r="F386" i="9"/>
  <c r="H386" i="9"/>
  <c r="J386" i="9" s="1"/>
  <c r="I386" i="9"/>
  <c r="A387" i="9"/>
  <c r="B387" i="9"/>
  <c r="C387" i="9"/>
  <c r="E387" i="9"/>
  <c r="F387" i="9"/>
  <c r="H387" i="9"/>
  <c r="J387" i="9" s="1"/>
  <c r="I387" i="9"/>
  <c r="A388" i="9"/>
  <c r="B388" i="9"/>
  <c r="C388" i="9"/>
  <c r="E388" i="9"/>
  <c r="F388" i="9"/>
  <c r="H388" i="9"/>
  <c r="J388" i="9" s="1"/>
  <c r="I388" i="9"/>
  <c r="A389" i="9"/>
  <c r="B389" i="9"/>
  <c r="C389" i="9"/>
  <c r="E389" i="9"/>
  <c r="F389" i="9"/>
  <c r="H389" i="9"/>
  <c r="J389" i="9" s="1"/>
  <c r="I389" i="9"/>
  <c r="A390" i="9"/>
  <c r="B390" i="9"/>
  <c r="C390" i="9"/>
  <c r="E390" i="9"/>
  <c r="F390" i="9"/>
  <c r="H390" i="9"/>
  <c r="J390" i="9" s="1"/>
  <c r="I390" i="9"/>
  <c r="A391" i="9"/>
  <c r="B391" i="9"/>
  <c r="C391" i="9"/>
  <c r="E391" i="9"/>
  <c r="F391" i="9"/>
  <c r="H391" i="9"/>
  <c r="J391" i="9" s="1"/>
  <c r="I391" i="9"/>
  <c r="A392" i="9"/>
  <c r="B392" i="9"/>
  <c r="C392" i="9"/>
  <c r="E392" i="9"/>
  <c r="F392" i="9"/>
  <c r="H392" i="9"/>
  <c r="J392" i="9" s="1"/>
  <c r="I392" i="9"/>
  <c r="A393" i="9"/>
  <c r="B393" i="9"/>
  <c r="C393" i="9"/>
  <c r="E393" i="9"/>
  <c r="F393" i="9"/>
  <c r="H393" i="9"/>
  <c r="J393" i="9" s="1"/>
  <c r="I393" i="9"/>
  <c r="A394" i="9"/>
  <c r="B394" i="9"/>
  <c r="C394" i="9"/>
  <c r="E394" i="9"/>
  <c r="F394" i="9"/>
  <c r="H394" i="9"/>
  <c r="J394" i="9" s="1"/>
  <c r="I394" i="9"/>
  <c r="A395" i="9"/>
  <c r="B395" i="9"/>
  <c r="C395" i="9"/>
  <c r="E395" i="9"/>
  <c r="F395" i="9"/>
  <c r="H395" i="9"/>
  <c r="J395" i="9" s="1"/>
  <c r="I395" i="9"/>
  <c r="A396" i="9"/>
  <c r="B396" i="9"/>
  <c r="C396" i="9"/>
  <c r="E396" i="9"/>
  <c r="F396" i="9"/>
  <c r="H396" i="9"/>
  <c r="J396" i="9" s="1"/>
  <c r="I396" i="9"/>
  <c r="A397" i="9"/>
  <c r="B397" i="9"/>
  <c r="C397" i="9"/>
  <c r="E397" i="9"/>
  <c r="F397" i="9"/>
  <c r="H397" i="9"/>
  <c r="J397" i="9" s="1"/>
  <c r="I397" i="9"/>
  <c r="A398" i="9"/>
  <c r="B398" i="9"/>
  <c r="C398" i="9"/>
  <c r="E398" i="9"/>
  <c r="F398" i="9"/>
  <c r="H398" i="9"/>
  <c r="J398" i="9" s="1"/>
  <c r="I398" i="9"/>
  <c r="A399" i="9"/>
  <c r="B399" i="9"/>
  <c r="C399" i="9"/>
  <c r="E399" i="9"/>
  <c r="F399" i="9"/>
  <c r="H399" i="9"/>
  <c r="J399" i="9" s="1"/>
  <c r="I399" i="9"/>
  <c r="A400" i="9"/>
  <c r="B400" i="9"/>
  <c r="C400" i="9"/>
  <c r="E400" i="9"/>
  <c r="F400" i="9"/>
  <c r="H400" i="9"/>
  <c r="J400" i="9" s="1"/>
  <c r="I400" i="9"/>
  <c r="A401" i="9"/>
  <c r="B401" i="9"/>
  <c r="C401" i="9"/>
  <c r="E401" i="9"/>
  <c r="F401" i="9"/>
  <c r="H401" i="9"/>
  <c r="J401" i="9" s="1"/>
  <c r="I401" i="9"/>
  <c r="A402" i="9"/>
  <c r="B402" i="9"/>
  <c r="C402" i="9"/>
  <c r="E402" i="9"/>
  <c r="F402" i="9"/>
  <c r="H402" i="9"/>
  <c r="J402" i="9" s="1"/>
  <c r="I402" i="9"/>
  <c r="A403" i="9"/>
  <c r="B403" i="9"/>
  <c r="C403" i="9"/>
  <c r="E403" i="9"/>
  <c r="F403" i="9"/>
  <c r="H403" i="9"/>
  <c r="J403" i="9" s="1"/>
  <c r="I403" i="9"/>
  <c r="A404" i="9"/>
  <c r="B404" i="9"/>
  <c r="C404" i="9"/>
  <c r="E404" i="9"/>
  <c r="F404" i="9"/>
  <c r="H404" i="9"/>
  <c r="J404" i="9" s="1"/>
  <c r="I404" i="9"/>
  <c r="A405" i="9"/>
  <c r="B405" i="9"/>
  <c r="C405" i="9"/>
  <c r="E405" i="9"/>
  <c r="F405" i="9"/>
  <c r="H405" i="9"/>
  <c r="J405" i="9" s="1"/>
  <c r="I405" i="9"/>
  <c r="A406" i="9"/>
  <c r="B406" i="9"/>
  <c r="C406" i="9"/>
  <c r="E406" i="9"/>
  <c r="F406" i="9"/>
  <c r="H406" i="9"/>
  <c r="J406" i="9" s="1"/>
  <c r="I406" i="9"/>
  <c r="A407" i="9"/>
  <c r="B407" i="9"/>
  <c r="C407" i="9"/>
  <c r="E407" i="9"/>
  <c r="F407" i="9"/>
  <c r="H407" i="9"/>
  <c r="J407" i="9" s="1"/>
  <c r="I407" i="9"/>
  <c r="A408" i="9"/>
  <c r="B408" i="9"/>
  <c r="C408" i="9"/>
  <c r="E408" i="9"/>
  <c r="F408" i="9"/>
  <c r="H408" i="9"/>
  <c r="J408" i="9" s="1"/>
  <c r="I408" i="9"/>
  <c r="A409" i="9"/>
  <c r="B409" i="9"/>
  <c r="C409" i="9"/>
  <c r="E409" i="9"/>
  <c r="F409" i="9"/>
  <c r="H409" i="9"/>
  <c r="J409" i="9" s="1"/>
  <c r="I409" i="9"/>
  <c r="A410" i="9"/>
  <c r="B410" i="9"/>
  <c r="C410" i="9"/>
  <c r="E410" i="9"/>
  <c r="F410" i="9"/>
  <c r="H410" i="9"/>
  <c r="J410" i="9" s="1"/>
  <c r="I410" i="9"/>
  <c r="A411" i="9"/>
  <c r="B411" i="9"/>
  <c r="C411" i="9"/>
  <c r="E411" i="9"/>
  <c r="F411" i="9"/>
  <c r="H411" i="9"/>
  <c r="J411" i="9" s="1"/>
  <c r="I411" i="9"/>
  <c r="A412" i="9"/>
  <c r="B412" i="9"/>
  <c r="C412" i="9"/>
  <c r="E412" i="9"/>
  <c r="F412" i="9"/>
  <c r="H412" i="9"/>
  <c r="J412" i="9" s="1"/>
  <c r="I412" i="9"/>
  <c r="A413" i="9"/>
  <c r="B413" i="9"/>
  <c r="C413" i="9"/>
  <c r="E413" i="9"/>
  <c r="F413" i="9"/>
  <c r="H413" i="9"/>
  <c r="J413" i="9" s="1"/>
  <c r="I413" i="9"/>
  <c r="A414" i="9"/>
  <c r="B414" i="9"/>
  <c r="C414" i="9"/>
  <c r="E414" i="9"/>
  <c r="F414" i="9"/>
  <c r="H414" i="9"/>
  <c r="J414" i="9" s="1"/>
  <c r="I414" i="9"/>
  <c r="A415" i="9"/>
  <c r="B415" i="9"/>
  <c r="C415" i="9"/>
  <c r="E415" i="9"/>
  <c r="F415" i="9"/>
  <c r="H415" i="9"/>
  <c r="J415" i="9" s="1"/>
  <c r="I415" i="9"/>
  <c r="A416" i="9"/>
  <c r="B416" i="9"/>
  <c r="C416" i="9"/>
  <c r="E416" i="9"/>
  <c r="F416" i="9"/>
  <c r="H416" i="9"/>
  <c r="J416" i="9" s="1"/>
  <c r="I416" i="9"/>
  <c r="A417" i="9"/>
  <c r="B417" i="9"/>
  <c r="C417" i="9"/>
  <c r="E417" i="9"/>
  <c r="F417" i="9"/>
  <c r="H417" i="9"/>
  <c r="J417" i="9" s="1"/>
  <c r="I417" i="9"/>
  <c r="A418" i="9"/>
  <c r="B418" i="9"/>
  <c r="C418" i="9"/>
  <c r="E418" i="9"/>
  <c r="F418" i="9"/>
  <c r="H418" i="9"/>
  <c r="J418" i="9" s="1"/>
  <c r="I418" i="9"/>
  <c r="A419" i="9"/>
  <c r="B419" i="9"/>
  <c r="C419" i="9"/>
  <c r="E419" i="9"/>
  <c r="F419" i="9"/>
  <c r="H419" i="9"/>
  <c r="J419" i="9" s="1"/>
  <c r="I419" i="9"/>
  <c r="A420" i="9"/>
  <c r="B420" i="9"/>
  <c r="C420" i="9"/>
  <c r="E420" i="9"/>
  <c r="F420" i="9"/>
  <c r="H420" i="9"/>
  <c r="J420" i="9" s="1"/>
  <c r="I420" i="9"/>
  <c r="A421" i="9"/>
  <c r="B421" i="9"/>
  <c r="C421" i="9"/>
  <c r="E421" i="9"/>
  <c r="F421" i="9"/>
  <c r="H421" i="9"/>
  <c r="J421" i="9" s="1"/>
  <c r="I421" i="9"/>
  <c r="A422" i="9"/>
  <c r="B422" i="9"/>
  <c r="C422" i="9"/>
  <c r="E422" i="9"/>
  <c r="F422" i="9"/>
  <c r="H422" i="9"/>
  <c r="J422" i="9" s="1"/>
  <c r="I422" i="9"/>
  <c r="A423" i="9"/>
  <c r="B423" i="9"/>
  <c r="C423" i="9"/>
  <c r="E423" i="9"/>
  <c r="F423" i="9"/>
  <c r="H423" i="9"/>
  <c r="J423" i="9" s="1"/>
  <c r="I423" i="9"/>
  <c r="A424" i="9"/>
  <c r="B424" i="9"/>
  <c r="C424" i="9"/>
  <c r="E424" i="9"/>
  <c r="F424" i="9"/>
  <c r="H424" i="9"/>
  <c r="J424" i="9" s="1"/>
  <c r="I424" i="9"/>
  <c r="A425" i="9"/>
  <c r="B425" i="9"/>
  <c r="C425" i="9"/>
  <c r="E425" i="9"/>
  <c r="F425" i="9"/>
  <c r="H425" i="9"/>
  <c r="J425" i="9" s="1"/>
  <c r="I425" i="9"/>
  <c r="A426" i="9"/>
  <c r="B426" i="9"/>
  <c r="C426" i="9"/>
  <c r="E426" i="9"/>
  <c r="F426" i="9"/>
  <c r="H426" i="9"/>
  <c r="J426" i="9" s="1"/>
  <c r="I426" i="9"/>
  <c r="A427" i="9"/>
  <c r="B427" i="9"/>
  <c r="C427" i="9"/>
  <c r="E427" i="9"/>
  <c r="F427" i="9"/>
  <c r="H427" i="9"/>
  <c r="J427" i="9" s="1"/>
  <c r="I427" i="9"/>
  <c r="A428" i="9"/>
  <c r="B428" i="9"/>
  <c r="C428" i="9"/>
  <c r="E428" i="9"/>
  <c r="F428" i="9"/>
  <c r="H428" i="9"/>
  <c r="J428" i="9" s="1"/>
  <c r="I428" i="9"/>
  <c r="A429" i="9"/>
  <c r="B429" i="9"/>
  <c r="C429" i="9"/>
  <c r="E429" i="9"/>
  <c r="F429" i="9"/>
  <c r="H429" i="9"/>
  <c r="J429" i="9" s="1"/>
  <c r="I429" i="9"/>
  <c r="A430" i="9"/>
  <c r="B430" i="9"/>
  <c r="C430" i="9"/>
  <c r="E430" i="9"/>
  <c r="F430" i="9"/>
  <c r="H430" i="9"/>
  <c r="J430" i="9" s="1"/>
  <c r="I430" i="9"/>
  <c r="A431" i="9"/>
  <c r="B431" i="9"/>
  <c r="C431" i="9"/>
  <c r="E431" i="9"/>
  <c r="F431" i="9"/>
  <c r="H431" i="9"/>
  <c r="J431" i="9" s="1"/>
  <c r="I431" i="9"/>
  <c r="A432" i="9"/>
  <c r="B432" i="9"/>
  <c r="C432" i="9"/>
  <c r="E432" i="9"/>
  <c r="F432" i="9"/>
  <c r="H432" i="9"/>
  <c r="J432" i="9" s="1"/>
  <c r="I432" i="9"/>
  <c r="A433" i="9"/>
  <c r="B433" i="9"/>
  <c r="C433" i="9"/>
  <c r="E433" i="9"/>
  <c r="F433" i="9"/>
  <c r="H433" i="9"/>
  <c r="J433" i="9" s="1"/>
  <c r="I433" i="9"/>
  <c r="A434" i="9"/>
  <c r="B434" i="9"/>
  <c r="C434" i="9"/>
  <c r="E434" i="9"/>
  <c r="F434" i="9"/>
  <c r="H434" i="9"/>
  <c r="J434" i="9" s="1"/>
  <c r="I434" i="9"/>
  <c r="A435" i="9"/>
  <c r="B435" i="9"/>
  <c r="C435" i="9"/>
  <c r="E435" i="9"/>
  <c r="F435" i="9"/>
  <c r="H435" i="9"/>
  <c r="J435" i="9" s="1"/>
  <c r="I435" i="9"/>
  <c r="A436" i="9"/>
  <c r="B436" i="9"/>
  <c r="C436" i="9"/>
  <c r="E436" i="9"/>
  <c r="F436" i="9"/>
  <c r="H436" i="9"/>
  <c r="J436" i="9" s="1"/>
  <c r="I436" i="9"/>
  <c r="A437" i="9"/>
  <c r="B437" i="9"/>
  <c r="C437" i="9"/>
  <c r="E437" i="9"/>
  <c r="F437" i="9"/>
  <c r="H437" i="9"/>
  <c r="J437" i="9" s="1"/>
  <c r="I437" i="9"/>
  <c r="A438" i="9"/>
  <c r="B438" i="9"/>
  <c r="C438" i="9"/>
  <c r="E438" i="9"/>
  <c r="F438" i="9"/>
  <c r="H438" i="9"/>
  <c r="J438" i="9" s="1"/>
  <c r="I438" i="9"/>
  <c r="A439" i="9"/>
  <c r="B439" i="9"/>
  <c r="C439" i="9"/>
  <c r="E439" i="9"/>
  <c r="F439" i="9"/>
  <c r="H439" i="9"/>
  <c r="J439" i="9" s="1"/>
  <c r="I439" i="9"/>
  <c r="A440" i="9"/>
  <c r="B440" i="9"/>
  <c r="C440" i="9"/>
  <c r="E440" i="9"/>
  <c r="F440" i="9"/>
  <c r="H440" i="9"/>
  <c r="J440" i="9" s="1"/>
  <c r="I440" i="9"/>
  <c r="A441" i="9"/>
  <c r="B441" i="9"/>
  <c r="C441" i="9"/>
  <c r="E441" i="9"/>
  <c r="F441" i="9"/>
  <c r="H441" i="9"/>
  <c r="J441" i="9" s="1"/>
  <c r="I441" i="9"/>
  <c r="A442" i="9"/>
  <c r="B442" i="9"/>
  <c r="C442" i="9"/>
  <c r="E442" i="9"/>
  <c r="F442" i="9"/>
  <c r="H442" i="9"/>
  <c r="J442" i="9" s="1"/>
  <c r="I442" i="9"/>
  <c r="A443" i="9"/>
  <c r="B443" i="9"/>
  <c r="C443" i="9"/>
  <c r="E443" i="9"/>
  <c r="F443" i="9"/>
  <c r="H443" i="9"/>
  <c r="J443" i="9" s="1"/>
  <c r="I443" i="9"/>
  <c r="A444" i="9"/>
  <c r="B444" i="9"/>
  <c r="C444" i="9"/>
  <c r="E444" i="9"/>
  <c r="F444" i="9"/>
  <c r="H444" i="9"/>
  <c r="J444" i="9" s="1"/>
  <c r="I444" i="9"/>
  <c r="A445" i="9"/>
  <c r="B445" i="9"/>
  <c r="C445" i="9"/>
  <c r="E445" i="9"/>
  <c r="F445" i="9"/>
  <c r="H445" i="9"/>
  <c r="J445" i="9" s="1"/>
  <c r="I445" i="9"/>
  <c r="A446" i="9"/>
  <c r="B446" i="9"/>
  <c r="C446" i="9"/>
  <c r="E446" i="9"/>
  <c r="F446" i="9"/>
  <c r="H446" i="9"/>
  <c r="J446" i="9" s="1"/>
  <c r="I446" i="9"/>
  <c r="A447" i="9"/>
  <c r="B447" i="9"/>
  <c r="C447" i="9"/>
  <c r="E447" i="9"/>
  <c r="F447" i="9"/>
  <c r="H447" i="9"/>
  <c r="J447" i="9" s="1"/>
  <c r="I447" i="9"/>
  <c r="A448" i="9"/>
  <c r="B448" i="9"/>
  <c r="C448" i="9"/>
  <c r="E448" i="9"/>
  <c r="F448" i="9"/>
  <c r="H448" i="9"/>
  <c r="J448" i="9" s="1"/>
  <c r="I448" i="9"/>
  <c r="A449" i="9"/>
  <c r="B449" i="9"/>
  <c r="C449" i="9"/>
  <c r="E449" i="9"/>
  <c r="F449" i="9"/>
  <c r="H449" i="9"/>
  <c r="J449" i="9" s="1"/>
  <c r="I449" i="9"/>
  <c r="A450" i="9"/>
  <c r="B450" i="9"/>
  <c r="C450" i="9"/>
  <c r="E450" i="9"/>
  <c r="F450" i="9"/>
  <c r="H450" i="9"/>
  <c r="J450" i="9" s="1"/>
  <c r="I450" i="9"/>
  <c r="A451" i="9"/>
  <c r="B451" i="9"/>
  <c r="C451" i="9"/>
  <c r="E451" i="9"/>
  <c r="F451" i="9"/>
  <c r="H451" i="9"/>
  <c r="J451" i="9" s="1"/>
  <c r="I451" i="9"/>
  <c r="A452" i="9"/>
  <c r="B452" i="9"/>
  <c r="C452" i="9"/>
  <c r="E452" i="9"/>
  <c r="F452" i="9"/>
  <c r="H452" i="9"/>
  <c r="J452" i="9" s="1"/>
  <c r="I452" i="9"/>
  <c r="A453" i="9"/>
  <c r="B453" i="9"/>
  <c r="C453" i="9"/>
  <c r="E453" i="9"/>
  <c r="F453" i="9"/>
  <c r="H453" i="9"/>
  <c r="J453" i="9" s="1"/>
  <c r="I453" i="9"/>
  <c r="A454" i="9"/>
  <c r="B454" i="9"/>
  <c r="C454" i="9"/>
  <c r="E454" i="9"/>
  <c r="F454" i="9"/>
  <c r="H454" i="9"/>
  <c r="J454" i="9" s="1"/>
  <c r="I454" i="9"/>
  <c r="A455" i="9"/>
  <c r="B455" i="9"/>
  <c r="C455" i="9"/>
  <c r="E455" i="9"/>
  <c r="F455" i="9"/>
  <c r="H455" i="9"/>
  <c r="J455" i="9" s="1"/>
  <c r="I455" i="9"/>
  <c r="A456" i="9"/>
  <c r="B456" i="9"/>
  <c r="C456" i="9"/>
  <c r="E456" i="9"/>
  <c r="F456" i="9"/>
  <c r="H456" i="9"/>
  <c r="J456" i="9" s="1"/>
  <c r="I456" i="9"/>
  <c r="A457" i="9"/>
  <c r="B457" i="9"/>
  <c r="C457" i="9"/>
  <c r="E457" i="9"/>
  <c r="F457" i="9"/>
  <c r="H457" i="9"/>
  <c r="J457" i="9" s="1"/>
  <c r="I457" i="9"/>
  <c r="A458" i="9"/>
  <c r="B458" i="9"/>
  <c r="C458" i="9"/>
  <c r="E458" i="9"/>
  <c r="F458" i="9"/>
  <c r="H458" i="9"/>
  <c r="J458" i="9" s="1"/>
  <c r="I458" i="9"/>
  <c r="A459" i="9"/>
  <c r="B459" i="9"/>
  <c r="C459" i="9"/>
  <c r="E459" i="9"/>
  <c r="F459" i="9"/>
  <c r="H459" i="9"/>
  <c r="J459" i="9" s="1"/>
  <c r="I459" i="9"/>
  <c r="A460" i="9"/>
  <c r="B460" i="9"/>
  <c r="C460" i="9"/>
  <c r="E460" i="9"/>
  <c r="F460" i="9"/>
  <c r="H460" i="9"/>
  <c r="J460" i="9" s="1"/>
  <c r="I460" i="9"/>
  <c r="A461" i="9"/>
  <c r="B461" i="9"/>
  <c r="C461" i="9"/>
  <c r="E461" i="9"/>
  <c r="F461" i="9"/>
  <c r="H461" i="9"/>
  <c r="J461" i="9" s="1"/>
  <c r="I461" i="9"/>
  <c r="A462" i="9"/>
  <c r="B462" i="9"/>
  <c r="C462" i="9"/>
  <c r="E462" i="9"/>
  <c r="F462" i="9"/>
  <c r="H462" i="9"/>
  <c r="J462" i="9" s="1"/>
  <c r="I462" i="9"/>
  <c r="A463" i="9"/>
  <c r="B463" i="9"/>
  <c r="C463" i="9"/>
  <c r="E463" i="9"/>
  <c r="F463" i="9"/>
  <c r="H463" i="9"/>
  <c r="J463" i="9" s="1"/>
  <c r="I463" i="9"/>
  <c r="A464" i="9"/>
  <c r="B464" i="9"/>
  <c r="C464" i="9"/>
  <c r="E464" i="9"/>
  <c r="F464" i="9"/>
  <c r="H464" i="9"/>
  <c r="J464" i="9" s="1"/>
  <c r="I464" i="9"/>
  <c r="A465" i="9"/>
  <c r="B465" i="9"/>
  <c r="C465" i="9"/>
  <c r="E465" i="9"/>
  <c r="F465" i="9"/>
  <c r="H465" i="9"/>
  <c r="J465" i="9" s="1"/>
  <c r="I465" i="9"/>
  <c r="A466" i="9"/>
  <c r="B466" i="9"/>
  <c r="C466" i="9"/>
  <c r="E466" i="9"/>
  <c r="F466" i="9"/>
  <c r="H466" i="9"/>
  <c r="J466" i="9" s="1"/>
  <c r="I466" i="9"/>
  <c r="A467" i="9"/>
  <c r="B467" i="9"/>
  <c r="C467" i="9"/>
  <c r="E467" i="9"/>
  <c r="F467" i="9"/>
  <c r="H467" i="9"/>
  <c r="J467" i="9" s="1"/>
  <c r="I467" i="9"/>
  <c r="A468" i="9"/>
  <c r="B468" i="9"/>
  <c r="C468" i="9"/>
  <c r="E468" i="9"/>
  <c r="F468" i="9"/>
  <c r="H468" i="9"/>
  <c r="J468" i="9" s="1"/>
  <c r="I468" i="9"/>
  <c r="A469" i="9"/>
  <c r="B469" i="9"/>
  <c r="C469" i="9"/>
  <c r="E469" i="9"/>
  <c r="F469" i="9"/>
  <c r="H469" i="9"/>
  <c r="J469" i="9" s="1"/>
  <c r="I469" i="9"/>
  <c r="A470" i="9"/>
  <c r="B470" i="9"/>
  <c r="C470" i="9"/>
  <c r="E470" i="9"/>
  <c r="F470" i="9"/>
  <c r="H470" i="9"/>
  <c r="J470" i="9" s="1"/>
  <c r="I470" i="9"/>
  <c r="A471" i="9"/>
  <c r="B471" i="9"/>
  <c r="C471" i="9"/>
  <c r="E471" i="9"/>
  <c r="F471" i="9"/>
  <c r="H471" i="9"/>
  <c r="J471" i="9" s="1"/>
  <c r="I471" i="9"/>
  <c r="A472" i="9"/>
  <c r="B472" i="9"/>
  <c r="C472" i="9"/>
  <c r="E472" i="9"/>
  <c r="F472" i="9"/>
  <c r="H472" i="9"/>
  <c r="J472" i="9" s="1"/>
  <c r="I472" i="9"/>
  <c r="A473" i="9"/>
  <c r="B473" i="9"/>
  <c r="C473" i="9"/>
  <c r="E473" i="9"/>
  <c r="F473" i="9"/>
  <c r="H473" i="9"/>
  <c r="J473" i="9" s="1"/>
  <c r="I473" i="9"/>
  <c r="A474" i="9"/>
  <c r="B474" i="9"/>
  <c r="C474" i="9"/>
  <c r="E474" i="9"/>
  <c r="F474" i="9"/>
  <c r="H474" i="9"/>
  <c r="J474" i="9" s="1"/>
  <c r="I474" i="9"/>
  <c r="A475" i="9"/>
  <c r="B475" i="9"/>
  <c r="C475" i="9"/>
  <c r="E475" i="9"/>
  <c r="F475" i="9"/>
  <c r="H475" i="9"/>
  <c r="J475" i="9" s="1"/>
  <c r="I475" i="9"/>
  <c r="A476" i="9"/>
  <c r="B476" i="9"/>
  <c r="C476" i="9"/>
  <c r="E476" i="9"/>
  <c r="F476" i="9"/>
  <c r="H476" i="9"/>
  <c r="J476" i="9" s="1"/>
  <c r="I476" i="9"/>
  <c r="A477" i="9"/>
  <c r="B477" i="9"/>
  <c r="C477" i="9"/>
  <c r="E477" i="9"/>
  <c r="F477" i="9"/>
  <c r="H477" i="9"/>
  <c r="J477" i="9" s="1"/>
  <c r="I477" i="9"/>
  <c r="A478" i="9"/>
  <c r="B478" i="9"/>
  <c r="C478" i="9"/>
  <c r="E478" i="9"/>
  <c r="F478" i="9"/>
  <c r="H478" i="9"/>
  <c r="J478" i="9" s="1"/>
  <c r="I478" i="9"/>
  <c r="A479" i="9"/>
  <c r="B479" i="9"/>
  <c r="C479" i="9"/>
  <c r="E479" i="9"/>
  <c r="F479" i="9"/>
  <c r="H479" i="9"/>
  <c r="J479" i="9" s="1"/>
  <c r="I479" i="9"/>
  <c r="A480" i="9"/>
  <c r="B480" i="9"/>
  <c r="C480" i="9"/>
  <c r="E480" i="9"/>
  <c r="F480" i="9"/>
  <c r="H480" i="9"/>
  <c r="J480" i="9" s="1"/>
  <c r="I480" i="9"/>
  <c r="A481" i="9"/>
  <c r="B481" i="9"/>
  <c r="C481" i="9"/>
  <c r="E481" i="9"/>
  <c r="F481" i="9"/>
  <c r="H481" i="9"/>
  <c r="J481" i="9" s="1"/>
  <c r="I481" i="9"/>
  <c r="A482" i="9"/>
  <c r="B482" i="9"/>
  <c r="C482" i="9"/>
  <c r="E482" i="9"/>
  <c r="F482" i="9"/>
  <c r="H482" i="9"/>
  <c r="J482" i="9" s="1"/>
  <c r="I482" i="9"/>
  <c r="A483" i="9"/>
  <c r="B483" i="9"/>
  <c r="C483" i="9"/>
  <c r="E483" i="9"/>
  <c r="F483" i="9"/>
  <c r="H483" i="9"/>
  <c r="J483" i="9" s="1"/>
  <c r="I483" i="9"/>
  <c r="A484" i="9"/>
  <c r="B484" i="9"/>
  <c r="C484" i="9"/>
  <c r="E484" i="9"/>
  <c r="F484" i="9"/>
  <c r="H484" i="9"/>
  <c r="J484" i="9" s="1"/>
  <c r="I484" i="9"/>
  <c r="A485" i="9"/>
  <c r="B485" i="9"/>
  <c r="C485" i="9"/>
  <c r="E485" i="9"/>
  <c r="F485" i="9"/>
  <c r="H485" i="9"/>
  <c r="J485" i="9" s="1"/>
  <c r="I485" i="9"/>
  <c r="A486" i="9"/>
  <c r="B486" i="9"/>
  <c r="C486" i="9"/>
  <c r="E486" i="9"/>
  <c r="F486" i="9"/>
  <c r="H486" i="9"/>
  <c r="J486" i="9" s="1"/>
  <c r="I486" i="9"/>
  <c r="A487" i="9"/>
  <c r="B487" i="9"/>
  <c r="C487" i="9"/>
  <c r="E487" i="9"/>
  <c r="F487" i="9"/>
  <c r="H487" i="9"/>
  <c r="J487" i="9" s="1"/>
  <c r="I487" i="9"/>
  <c r="A488" i="9"/>
  <c r="B488" i="9"/>
  <c r="C488" i="9"/>
  <c r="E488" i="9"/>
  <c r="F488" i="9"/>
  <c r="H488" i="9"/>
  <c r="J488" i="9" s="1"/>
  <c r="I488" i="9"/>
  <c r="A489" i="9"/>
  <c r="B489" i="9"/>
  <c r="C489" i="9"/>
  <c r="E489" i="9"/>
  <c r="F489" i="9"/>
  <c r="H489" i="9"/>
  <c r="J489" i="9" s="1"/>
  <c r="I489" i="9"/>
  <c r="A490" i="9"/>
  <c r="B490" i="9"/>
  <c r="C490" i="9"/>
  <c r="E490" i="9"/>
  <c r="F490" i="9"/>
  <c r="H490" i="9"/>
  <c r="J490" i="9" s="1"/>
  <c r="I490" i="9"/>
  <c r="A491" i="9"/>
  <c r="B491" i="9"/>
  <c r="C491" i="9"/>
  <c r="E491" i="9"/>
  <c r="F491" i="9"/>
  <c r="H491" i="9"/>
  <c r="J491" i="9" s="1"/>
  <c r="I491" i="9"/>
  <c r="A492" i="9"/>
  <c r="B492" i="9"/>
  <c r="C492" i="9"/>
  <c r="E492" i="9"/>
  <c r="F492" i="9"/>
  <c r="H492" i="9"/>
  <c r="J492" i="9" s="1"/>
  <c r="I492" i="9"/>
  <c r="A493" i="9"/>
  <c r="B493" i="9"/>
  <c r="C493" i="9"/>
  <c r="E493" i="9"/>
  <c r="F493" i="9"/>
  <c r="H493" i="9"/>
  <c r="J493" i="9" s="1"/>
  <c r="I493" i="9"/>
  <c r="A494" i="9"/>
  <c r="B494" i="9"/>
  <c r="C494" i="9"/>
  <c r="E494" i="9"/>
  <c r="F494" i="9"/>
  <c r="H494" i="9"/>
  <c r="J494" i="9" s="1"/>
  <c r="I494" i="9"/>
  <c r="A495" i="9"/>
  <c r="B495" i="9"/>
  <c r="C495" i="9"/>
  <c r="E495" i="9"/>
  <c r="F495" i="9"/>
  <c r="H495" i="9"/>
  <c r="J495" i="9" s="1"/>
  <c r="I495" i="9"/>
  <c r="A496" i="9"/>
  <c r="B496" i="9"/>
  <c r="C496" i="9"/>
  <c r="E496" i="9"/>
  <c r="F496" i="9"/>
  <c r="H496" i="9"/>
  <c r="J496" i="9" s="1"/>
  <c r="I496" i="9"/>
  <c r="A497" i="9"/>
  <c r="B497" i="9"/>
  <c r="C497" i="9"/>
  <c r="E497" i="9"/>
  <c r="F497" i="9"/>
  <c r="H497" i="9"/>
  <c r="J497" i="9" s="1"/>
  <c r="I497" i="9"/>
  <c r="A498" i="9"/>
  <c r="B498" i="9"/>
  <c r="C498" i="9"/>
  <c r="E498" i="9"/>
  <c r="F498" i="9"/>
  <c r="H498" i="9"/>
  <c r="J498" i="9" s="1"/>
  <c r="I498" i="9"/>
  <c r="A499" i="9"/>
  <c r="B499" i="9"/>
  <c r="C499" i="9"/>
  <c r="E499" i="9"/>
  <c r="F499" i="9"/>
  <c r="H499" i="9"/>
  <c r="J499" i="9" s="1"/>
  <c r="I499" i="9"/>
  <c r="A500" i="9"/>
  <c r="B500" i="9"/>
  <c r="C500" i="9"/>
  <c r="E500" i="9"/>
  <c r="F500" i="9"/>
  <c r="H500" i="9"/>
  <c r="J500" i="9" s="1"/>
  <c r="I500" i="9"/>
  <c r="A501" i="9"/>
  <c r="B501" i="9"/>
  <c r="C501" i="9"/>
  <c r="E501" i="9"/>
  <c r="F501" i="9"/>
  <c r="H501" i="9"/>
  <c r="J501" i="9" s="1"/>
  <c r="I501" i="9"/>
  <c r="A502" i="9"/>
  <c r="B502" i="9"/>
  <c r="C502" i="9"/>
  <c r="E502" i="9"/>
  <c r="F502" i="9"/>
  <c r="H502" i="9"/>
  <c r="J502" i="9" s="1"/>
  <c r="I502" i="9"/>
  <c r="A503" i="9"/>
  <c r="B503" i="9"/>
  <c r="C503" i="9"/>
  <c r="E503" i="9"/>
  <c r="F503" i="9"/>
  <c r="H503" i="9"/>
  <c r="J503" i="9" s="1"/>
  <c r="I503" i="9"/>
  <c r="A504" i="9"/>
  <c r="B504" i="9"/>
  <c r="C504" i="9"/>
  <c r="E504" i="9"/>
  <c r="F504" i="9"/>
  <c r="H504" i="9"/>
  <c r="J504" i="9" s="1"/>
  <c r="I504" i="9"/>
  <c r="A505" i="9"/>
  <c r="B505" i="9"/>
  <c r="C505" i="9"/>
  <c r="E505" i="9"/>
  <c r="F505" i="9"/>
  <c r="H505" i="9"/>
  <c r="J505" i="9" s="1"/>
  <c r="I505" i="9"/>
  <c r="A506" i="9"/>
  <c r="B506" i="9"/>
  <c r="C506" i="9"/>
  <c r="E506" i="9"/>
  <c r="F506" i="9"/>
  <c r="H506" i="9"/>
  <c r="J506" i="9" s="1"/>
  <c r="I506" i="9"/>
  <c r="A507" i="9"/>
  <c r="B507" i="9"/>
  <c r="C507" i="9"/>
  <c r="E507" i="9"/>
  <c r="F507" i="9"/>
  <c r="H507" i="9"/>
  <c r="J507" i="9" s="1"/>
  <c r="I507" i="9"/>
  <c r="A508" i="9"/>
  <c r="B508" i="9"/>
  <c r="C508" i="9"/>
  <c r="E508" i="9"/>
  <c r="F508" i="9"/>
  <c r="H508" i="9"/>
  <c r="J508" i="9" s="1"/>
  <c r="I508" i="9"/>
  <c r="A509" i="9"/>
  <c r="B509" i="9"/>
  <c r="C509" i="9"/>
  <c r="E509" i="9"/>
  <c r="F509" i="9"/>
  <c r="H509" i="9"/>
  <c r="J509" i="9" s="1"/>
  <c r="I509" i="9"/>
  <c r="A510" i="9"/>
  <c r="B510" i="9"/>
  <c r="C510" i="9"/>
  <c r="E510" i="9"/>
  <c r="F510" i="9"/>
  <c r="H510" i="9"/>
  <c r="J510" i="9" s="1"/>
  <c r="I510" i="9"/>
  <c r="A511" i="9"/>
  <c r="B511" i="9"/>
  <c r="C511" i="9"/>
  <c r="E511" i="9"/>
  <c r="F511" i="9"/>
  <c r="H511" i="9"/>
  <c r="J511" i="9" s="1"/>
  <c r="I511" i="9"/>
  <c r="A512" i="9"/>
  <c r="B512" i="9"/>
  <c r="C512" i="9"/>
  <c r="E512" i="9"/>
  <c r="F512" i="9"/>
  <c r="H512" i="9"/>
  <c r="J512" i="9" s="1"/>
  <c r="I512" i="9"/>
  <c r="A513" i="9"/>
  <c r="B513" i="9"/>
  <c r="C513" i="9"/>
  <c r="E513" i="9"/>
  <c r="F513" i="9"/>
  <c r="H513" i="9"/>
  <c r="J513" i="9" s="1"/>
  <c r="I513" i="9"/>
  <c r="A514" i="9"/>
  <c r="B514" i="9"/>
  <c r="C514" i="9"/>
  <c r="E514" i="9"/>
  <c r="F514" i="9"/>
  <c r="H514" i="9"/>
  <c r="J514" i="9" s="1"/>
  <c r="I514" i="9"/>
  <c r="A515" i="9"/>
  <c r="B515" i="9"/>
  <c r="C515" i="9"/>
  <c r="E515" i="9"/>
  <c r="F515" i="9"/>
  <c r="H515" i="9"/>
  <c r="J515" i="9" s="1"/>
  <c r="I515" i="9"/>
  <c r="A516" i="9"/>
  <c r="B516" i="9"/>
  <c r="C516" i="9"/>
  <c r="E516" i="9"/>
  <c r="F516" i="9"/>
  <c r="H516" i="9"/>
  <c r="J516" i="9" s="1"/>
  <c r="I516" i="9"/>
  <c r="A517" i="9"/>
  <c r="B517" i="9"/>
  <c r="C517" i="9"/>
  <c r="E517" i="9"/>
  <c r="F517" i="9"/>
  <c r="H517" i="9"/>
  <c r="J517" i="9" s="1"/>
  <c r="I517" i="9"/>
  <c r="A518" i="9"/>
  <c r="B518" i="9"/>
  <c r="C518" i="9"/>
  <c r="E518" i="9"/>
  <c r="F518" i="9"/>
  <c r="H518" i="9"/>
  <c r="J518" i="9" s="1"/>
  <c r="I518" i="9"/>
  <c r="A519" i="9"/>
  <c r="B519" i="9"/>
  <c r="C519" i="9"/>
  <c r="E519" i="9"/>
  <c r="F519" i="9"/>
  <c r="H519" i="9"/>
  <c r="J519" i="9" s="1"/>
  <c r="I519" i="9"/>
  <c r="A520" i="9"/>
  <c r="B520" i="9"/>
  <c r="C520" i="9"/>
  <c r="E520" i="9"/>
  <c r="F520" i="9"/>
  <c r="H520" i="9"/>
  <c r="J520" i="9" s="1"/>
  <c r="I520" i="9"/>
  <c r="A521" i="9"/>
  <c r="B521" i="9"/>
  <c r="C521" i="9"/>
  <c r="E521" i="9"/>
  <c r="F521" i="9"/>
  <c r="H521" i="9"/>
  <c r="J521" i="9" s="1"/>
  <c r="I521" i="9"/>
  <c r="A522" i="9"/>
  <c r="B522" i="9"/>
  <c r="C522" i="9"/>
  <c r="E522" i="9"/>
  <c r="F522" i="9"/>
  <c r="H522" i="9"/>
  <c r="J522" i="9" s="1"/>
  <c r="I522" i="9"/>
  <c r="A523" i="9"/>
  <c r="B523" i="9"/>
  <c r="C523" i="9"/>
  <c r="E523" i="9"/>
  <c r="F523" i="9"/>
  <c r="H523" i="9"/>
  <c r="J523" i="9" s="1"/>
  <c r="I523" i="9"/>
  <c r="A524" i="9"/>
  <c r="B524" i="9"/>
  <c r="C524" i="9"/>
  <c r="E524" i="9"/>
  <c r="F524" i="9"/>
  <c r="H524" i="9"/>
  <c r="J524" i="9" s="1"/>
  <c r="I524" i="9"/>
  <c r="A525" i="9"/>
  <c r="B525" i="9"/>
  <c r="C525" i="9"/>
  <c r="E525" i="9"/>
  <c r="F525" i="9"/>
  <c r="H525" i="9"/>
  <c r="J525" i="9" s="1"/>
  <c r="I525" i="9"/>
  <c r="A526" i="9"/>
  <c r="B526" i="9"/>
  <c r="C526" i="9"/>
  <c r="E526" i="9"/>
  <c r="F526" i="9"/>
  <c r="H526" i="9"/>
  <c r="J526" i="9" s="1"/>
  <c r="I526" i="9"/>
  <c r="A527" i="9"/>
  <c r="B527" i="9"/>
  <c r="C527" i="9"/>
  <c r="E527" i="9"/>
  <c r="F527" i="9"/>
  <c r="H527" i="9"/>
  <c r="J527" i="9" s="1"/>
  <c r="I527" i="9"/>
  <c r="A528" i="9"/>
  <c r="B528" i="9"/>
  <c r="C528" i="9"/>
  <c r="E528" i="9"/>
  <c r="F528" i="9"/>
  <c r="H528" i="9"/>
  <c r="J528" i="9" s="1"/>
  <c r="I528" i="9"/>
  <c r="A529" i="9"/>
  <c r="B529" i="9"/>
  <c r="C529" i="9"/>
  <c r="E529" i="9"/>
  <c r="F529" i="9"/>
  <c r="H529" i="9"/>
  <c r="J529" i="9" s="1"/>
  <c r="I529" i="9"/>
  <c r="A530" i="9"/>
  <c r="B530" i="9"/>
  <c r="C530" i="9"/>
  <c r="E530" i="9"/>
  <c r="F530" i="9"/>
  <c r="H530" i="9"/>
  <c r="J530" i="9" s="1"/>
  <c r="I530" i="9"/>
  <c r="A531" i="9"/>
  <c r="B531" i="9"/>
  <c r="C531" i="9"/>
  <c r="E531" i="9"/>
  <c r="F531" i="9"/>
  <c r="H531" i="9"/>
  <c r="J531" i="9" s="1"/>
  <c r="I531" i="9"/>
  <c r="A532" i="9"/>
  <c r="B532" i="9"/>
  <c r="C532" i="9"/>
  <c r="E532" i="9"/>
  <c r="F532" i="9"/>
  <c r="H532" i="9"/>
  <c r="J532" i="9" s="1"/>
  <c r="I532" i="9"/>
  <c r="A533" i="9"/>
  <c r="B533" i="9"/>
  <c r="C533" i="9"/>
  <c r="E533" i="9"/>
  <c r="F533" i="9"/>
  <c r="H533" i="9"/>
  <c r="J533" i="9" s="1"/>
  <c r="I533" i="9"/>
  <c r="A534" i="9"/>
  <c r="B534" i="9"/>
  <c r="C534" i="9"/>
  <c r="E534" i="9"/>
  <c r="F534" i="9"/>
  <c r="H534" i="9"/>
  <c r="J534" i="9" s="1"/>
  <c r="I534" i="9"/>
  <c r="A535" i="9"/>
  <c r="B535" i="9"/>
  <c r="C535" i="9"/>
  <c r="E535" i="9"/>
  <c r="F535" i="9"/>
  <c r="H535" i="9"/>
  <c r="J535" i="9" s="1"/>
  <c r="I535" i="9"/>
  <c r="A536" i="9"/>
  <c r="B536" i="9"/>
  <c r="C536" i="9"/>
  <c r="E536" i="9"/>
  <c r="F536" i="9"/>
  <c r="H536" i="9"/>
  <c r="J536" i="9" s="1"/>
  <c r="I536" i="9"/>
  <c r="A537" i="9"/>
  <c r="B537" i="9"/>
  <c r="C537" i="9"/>
  <c r="E537" i="9"/>
  <c r="F537" i="9"/>
  <c r="H537" i="9"/>
  <c r="J537" i="9" s="1"/>
  <c r="I537" i="9"/>
  <c r="A538" i="9"/>
  <c r="B538" i="9"/>
  <c r="C538" i="9"/>
  <c r="E538" i="9"/>
  <c r="F538" i="9"/>
  <c r="H538" i="9"/>
  <c r="J538" i="9" s="1"/>
  <c r="I538" i="9"/>
  <c r="A539" i="9"/>
  <c r="B539" i="9"/>
  <c r="C539" i="9"/>
  <c r="E539" i="9"/>
  <c r="F539" i="9"/>
  <c r="H539" i="9"/>
  <c r="J539" i="9" s="1"/>
  <c r="I539" i="9"/>
  <c r="A540" i="9"/>
  <c r="B540" i="9"/>
  <c r="C540" i="9"/>
  <c r="E540" i="9"/>
  <c r="F540" i="9"/>
  <c r="H540" i="9"/>
  <c r="J540" i="9" s="1"/>
  <c r="I540" i="9"/>
  <c r="A541" i="9"/>
  <c r="B541" i="9"/>
  <c r="C541" i="9"/>
  <c r="E541" i="9"/>
  <c r="F541" i="9"/>
  <c r="H541" i="9"/>
  <c r="J541" i="9" s="1"/>
  <c r="I541" i="9"/>
  <c r="A542" i="9"/>
  <c r="B542" i="9"/>
  <c r="C542" i="9"/>
  <c r="E542" i="9"/>
  <c r="F542" i="9"/>
  <c r="H542" i="9"/>
  <c r="J542" i="9" s="1"/>
  <c r="I542" i="9"/>
  <c r="A543" i="9"/>
  <c r="B543" i="9"/>
  <c r="C543" i="9"/>
  <c r="E543" i="9"/>
  <c r="F543" i="9"/>
  <c r="H543" i="9"/>
  <c r="J543" i="9" s="1"/>
  <c r="I543" i="9"/>
  <c r="A544" i="9"/>
  <c r="B544" i="9"/>
  <c r="C544" i="9"/>
  <c r="E544" i="9"/>
  <c r="F544" i="9"/>
  <c r="H544" i="9"/>
  <c r="J544" i="9" s="1"/>
  <c r="I544" i="9"/>
  <c r="A545" i="9"/>
  <c r="B545" i="9"/>
  <c r="C545" i="9"/>
  <c r="E545" i="9"/>
  <c r="F545" i="9"/>
  <c r="H545" i="9"/>
  <c r="J545" i="9" s="1"/>
  <c r="I545" i="9"/>
  <c r="A546" i="9"/>
  <c r="B546" i="9"/>
  <c r="C546" i="9"/>
  <c r="E546" i="9"/>
  <c r="F546" i="9"/>
  <c r="H546" i="9"/>
  <c r="J546" i="9" s="1"/>
  <c r="I546" i="9"/>
  <c r="A547" i="9"/>
  <c r="B547" i="9"/>
  <c r="C547" i="9"/>
  <c r="E547" i="9"/>
  <c r="F547" i="9"/>
  <c r="H547" i="9"/>
  <c r="J547" i="9" s="1"/>
  <c r="I547" i="9"/>
  <c r="A548" i="9"/>
  <c r="B548" i="9"/>
  <c r="C548" i="9"/>
  <c r="E548" i="9"/>
  <c r="F548" i="9"/>
  <c r="H548" i="9"/>
  <c r="J548" i="9" s="1"/>
  <c r="I548" i="9"/>
  <c r="A549" i="9"/>
  <c r="B549" i="9"/>
  <c r="C549" i="9"/>
  <c r="E549" i="9"/>
  <c r="F549" i="9"/>
  <c r="H549" i="9"/>
  <c r="J549" i="9" s="1"/>
  <c r="I549" i="9"/>
  <c r="A550" i="9"/>
  <c r="B550" i="9"/>
  <c r="C550" i="9"/>
  <c r="E550" i="9"/>
  <c r="F550" i="9"/>
  <c r="H550" i="9"/>
  <c r="J550" i="9" s="1"/>
  <c r="I550" i="9"/>
  <c r="A551" i="9"/>
  <c r="B551" i="9"/>
  <c r="C551" i="9"/>
  <c r="E551" i="9"/>
  <c r="F551" i="9"/>
  <c r="H551" i="9"/>
  <c r="J551" i="9" s="1"/>
  <c r="I551" i="9"/>
  <c r="A552" i="9"/>
  <c r="B552" i="9"/>
  <c r="C552" i="9"/>
  <c r="E552" i="9"/>
  <c r="F552" i="9"/>
  <c r="H552" i="9"/>
  <c r="J552" i="9" s="1"/>
  <c r="I552" i="9"/>
  <c r="A553" i="9"/>
  <c r="B553" i="9"/>
  <c r="C553" i="9"/>
  <c r="E553" i="9"/>
  <c r="F553" i="9"/>
  <c r="H553" i="9"/>
  <c r="J553" i="9" s="1"/>
  <c r="I553" i="9"/>
  <c r="A554" i="9"/>
  <c r="B554" i="9"/>
  <c r="C554" i="9"/>
  <c r="E554" i="9"/>
  <c r="F554" i="9"/>
  <c r="H554" i="9"/>
  <c r="J554" i="9" s="1"/>
  <c r="I554" i="9"/>
  <c r="A555" i="9"/>
  <c r="B555" i="9"/>
  <c r="C555" i="9"/>
  <c r="E555" i="9"/>
  <c r="F555" i="9"/>
  <c r="H555" i="9"/>
  <c r="J555" i="9" s="1"/>
  <c r="I555" i="9"/>
  <c r="A556" i="9"/>
  <c r="B556" i="9"/>
  <c r="C556" i="9"/>
  <c r="E556" i="9"/>
  <c r="F556" i="9"/>
  <c r="H556" i="9"/>
  <c r="J556" i="9" s="1"/>
  <c r="I556" i="9"/>
  <c r="A557" i="9"/>
  <c r="B557" i="9"/>
  <c r="C557" i="9"/>
  <c r="E557" i="9"/>
  <c r="F557" i="9"/>
  <c r="H557" i="9"/>
  <c r="J557" i="9" s="1"/>
  <c r="I557" i="9"/>
  <c r="A558" i="9"/>
  <c r="B558" i="9"/>
  <c r="C558" i="9"/>
  <c r="E558" i="9"/>
  <c r="F558" i="9"/>
  <c r="H558" i="9"/>
  <c r="J558" i="9" s="1"/>
  <c r="I558" i="9"/>
  <c r="A559" i="9"/>
  <c r="B559" i="9"/>
  <c r="C559" i="9"/>
  <c r="E559" i="9"/>
  <c r="F559" i="9"/>
  <c r="H559" i="9"/>
  <c r="J559" i="9" s="1"/>
  <c r="I559" i="9"/>
  <c r="A560" i="9"/>
  <c r="B560" i="9"/>
  <c r="C560" i="9"/>
  <c r="E560" i="9"/>
  <c r="F560" i="9"/>
  <c r="H560" i="9"/>
  <c r="J560" i="9" s="1"/>
  <c r="I560" i="9"/>
  <c r="A561" i="9"/>
  <c r="B561" i="9"/>
  <c r="C561" i="9"/>
  <c r="E561" i="9"/>
  <c r="F561" i="9"/>
  <c r="H561" i="9"/>
  <c r="J561" i="9" s="1"/>
  <c r="I561" i="9"/>
  <c r="A562" i="9"/>
  <c r="B562" i="9"/>
  <c r="C562" i="9"/>
  <c r="E562" i="9"/>
  <c r="F562" i="9"/>
  <c r="H562" i="9"/>
  <c r="J562" i="9" s="1"/>
  <c r="I562" i="9"/>
  <c r="A563" i="9"/>
  <c r="B563" i="9"/>
  <c r="C563" i="9"/>
  <c r="E563" i="9"/>
  <c r="F563" i="9"/>
  <c r="H563" i="9"/>
  <c r="J563" i="9" s="1"/>
  <c r="I563" i="9"/>
  <c r="A564" i="9"/>
  <c r="B564" i="9"/>
  <c r="C564" i="9"/>
  <c r="E564" i="9"/>
  <c r="F564" i="9"/>
  <c r="H564" i="9"/>
  <c r="J564" i="9" s="1"/>
  <c r="I564" i="9"/>
  <c r="A565" i="9"/>
  <c r="B565" i="9"/>
  <c r="C565" i="9"/>
  <c r="E565" i="9"/>
  <c r="F565" i="9"/>
  <c r="H565" i="9"/>
  <c r="J565" i="9" s="1"/>
  <c r="I565" i="9"/>
  <c r="A566" i="9"/>
  <c r="B566" i="9"/>
  <c r="C566" i="9"/>
  <c r="E566" i="9"/>
  <c r="F566" i="9"/>
  <c r="H566" i="9"/>
  <c r="J566" i="9" s="1"/>
  <c r="I566" i="9"/>
  <c r="A567" i="9"/>
  <c r="B567" i="9"/>
  <c r="C567" i="9"/>
  <c r="E567" i="9"/>
  <c r="F567" i="9"/>
  <c r="H567" i="9"/>
  <c r="J567" i="9" s="1"/>
  <c r="I567" i="9"/>
  <c r="A568" i="9"/>
  <c r="B568" i="9"/>
  <c r="C568" i="9"/>
  <c r="E568" i="9"/>
  <c r="F568" i="9"/>
  <c r="H568" i="9"/>
  <c r="J568" i="9" s="1"/>
  <c r="I568" i="9"/>
  <c r="A569" i="9"/>
  <c r="B569" i="9"/>
  <c r="C569" i="9"/>
  <c r="E569" i="9"/>
  <c r="F569" i="9"/>
  <c r="H569" i="9"/>
  <c r="J569" i="9" s="1"/>
  <c r="I569" i="9"/>
  <c r="A570" i="9"/>
  <c r="B570" i="9"/>
  <c r="C570" i="9"/>
  <c r="E570" i="9"/>
  <c r="F570" i="9"/>
  <c r="H570" i="9"/>
  <c r="J570" i="9" s="1"/>
  <c r="I570" i="9"/>
  <c r="A571" i="9"/>
  <c r="B571" i="9"/>
  <c r="C571" i="9"/>
  <c r="E571" i="9"/>
  <c r="F571" i="9"/>
  <c r="H571" i="9"/>
  <c r="J571" i="9" s="1"/>
  <c r="I571" i="9"/>
  <c r="A572" i="9"/>
  <c r="B572" i="9"/>
  <c r="C572" i="9"/>
  <c r="E572" i="9"/>
  <c r="F572" i="9"/>
  <c r="H572" i="9"/>
  <c r="J572" i="9" s="1"/>
  <c r="I572" i="9"/>
  <c r="A573" i="9"/>
  <c r="B573" i="9"/>
  <c r="C573" i="9"/>
  <c r="E573" i="9"/>
  <c r="F573" i="9"/>
  <c r="H573" i="9"/>
  <c r="J573" i="9" s="1"/>
  <c r="I573" i="9"/>
  <c r="A574" i="9"/>
  <c r="B574" i="9"/>
  <c r="C574" i="9"/>
  <c r="E574" i="9"/>
  <c r="F574" i="9"/>
  <c r="H574" i="9"/>
  <c r="J574" i="9" s="1"/>
  <c r="I574" i="9"/>
  <c r="A575" i="9"/>
  <c r="B575" i="9"/>
  <c r="C575" i="9"/>
  <c r="E575" i="9"/>
  <c r="F575" i="9"/>
  <c r="H575" i="9"/>
  <c r="J575" i="9" s="1"/>
  <c r="I575" i="9"/>
  <c r="A576" i="9"/>
  <c r="B576" i="9"/>
  <c r="C576" i="9"/>
  <c r="E576" i="9"/>
  <c r="F576" i="9"/>
  <c r="H576" i="9"/>
  <c r="J576" i="9" s="1"/>
  <c r="I576" i="9"/>
  <c r="A577" i="9"/>
  <c r="B577" i="9"/>
  <c r="C577" i="9"/>
  <c r="E577" i="9"/>
  <c r="F577" i="9"/>
  <c r="H577" i="9"/>
  <c r="J577" i="9" s="1"/>
  <c r="I577" i="9"/>
  <c r="A578" i="9"/>
  <c r="B578" i="9"/>
  <c r="C578" i="9"/>
  <c r="E578" i="9"/>
  <c r="F578" i="9"/>
  <c r="H578" i="9"/>
  <c r="J578" i="9" s="1"/>
  <c r="I578" i="9"/>
  <c r="A579" i="9"/>
  <c r="B579" i="9"/>
  <c r="C579" i="9"/>
  <c r="E579" i="9"/>
  <c r="F579" i="9"/>
  <c r="H579" i="9"/>
  <c r="J579" i="9" s="1"/>
  <c r="I579" i="9"/>
  <c r="A580" i="9"/>
  <c r="B580" i="9"/>
  <c r="C580" i="9"/>
  <c r="E580" i="9"/>
  <c r="F580" i="9"/>
  <c r="H580" i="9"/>
  <c r="J580" i="9" s="1"/>
  <c r="I580" i="9"/>
  <c r="A581" i="9"/>
  <c r="B581" i="9"/>
  <c r="C581" i="9"/>
  <c r="E581" i="9"/>
  <c r="F581" i="9"/>
  <c r="H581" i="9"/>
  <c r="J581" i="9" s="1"/>
  <c r="I581" i="9"/>
  <c r="A582" i="9"/>
  <c r="B582" i="9"/>
  <c r="C582" i="9"/>
  <c r="E582" i="9"/>
  <c r="F582" i="9"/>
  <c r="H582" i="9"/>
  <c r="J582" i="9" s="1"/>
  <c r="I582" i="9"/>
  <c r="A583" i="9"/>
  <c r="B583" i="9"/>
  <c r="C583" i="9"/>
  <c r="E583" i="9"/>
  <c r="F583" i="9"/>
  <c r="H583" i="9"/>
  <c r="J583" i="9" s="1"/>
  <c r="I583" i="9"/>
  <c r="A584" i="9"/>
  <c r="B584" i="9"/>
  <c r="C584" i="9"/>
  <c r="E584" i="9"/>
  <c r="F584" i="9"/>
  <c r="H584" i="9"/>
  <c r="J584" i="9" s="1"/>
  <c r="I584" i="9"/>
  <c r="A585" i="9"/>
  <c r="B585" i="9"/>
  <c r="C585" i="9"/>
  <c r="E585" i="9"/>
  <c r="F585" i="9"/>
  <c r="H585" i="9"/>
  <c r="J585" i="9" s="1"/>
  <c r="I585" i="9"/>
  <c r="A586" i="9"/>
  <c r="B586" i="9"/>
  <c r="C586" i="9"/>
  <c r="E586" i="9"/>
  <c r="F586" i="9"/>
  <c r="H586" i="9"/>
  <c r="J586" i="9" s="1"/>
  <c r="I586" i="9"/>
  <c r="A587" i="9"/>
  <c r="B587" i="9"/>
  <c r="C587" i="9"/>
  <c r="E587" i="9"/>
  <c r="F587" i="9"/>
  <c r="H587" i="9"/>
  <c r="J587" i="9" s="1"/>
  <c r="I587" i="9"/>
  <c r="A588" i="9"/>
  <c r="B588" i="9"/>
  <c r="C588" i="9"/>
  <c r="E588" i="9"/>
  <c r="F588" i="9"/>
  <c r="H588" i="9"/>
  <c r="J588" i="9" s="1"/>
  <c r="I588" i="9"/>
  <c r="A589" i="9"/>
  <c r="B589" i="9"/>
  <c r="C589" i="9"/>
  <c r="E589" i="9"/>
  <c r="F589" i="9"/>
  <c r="H589" i="9"/>
  <c r="J589" i="9" s="1"/>
  <c r="I589" i="9"/>
  <c r="A590" i="9"/>
  <c r="B590" i="9"/>
  <c r="C590" i="9"/>
  <c r="E590" i="9"/>
  <c r="F590" i="9"/>
  <c r="H590" i="9"/>
  <c r="J590" i="9" s="1"/>
  <c r="I590" i="9"/>
  <c r="A591" i="9"/>
  <c r="B591" i="9"/>
  <c r="C591" i="9"/>
  <c r="E591" i="9"/>
  <c r="F591" i="9"/>
  <c r="H591" i="9"/>
  <c r="J591" i="9" s="1"/>
  <c r="I591" i="9"/>
  <c r="A592" i="9"/>
  <c r="B592" i="9"/>
  <c r="C592" i="9"/>
  <c r="E592" i="9"/>
  <c r="F592" i="9"/>
  <c r="H592" i="9"/>
  <c r="J592" i="9" s="1"/>
  <c r="I592" i="9"/>
  <c r="A593" i="9"/>
  <c r="B593" i="9"/>
  <c r="C593" i="9"/>
  <c r="E593" i="9"/>
  <c r="F593" i="9"/>
  <c r="H593" i="9"/>
  <c r="J593" i="9" s="1"/>
  <c r="I593" i="9"/>
  <c r="A594" i="9"/>
  <c r="B594" i="9"/>
  <c r="C594" i="9"/>
  <c r="E594" i="9"/>
  <c r="F594" i="9"/>
  <c r="H594" i="9"/>
  <c r="J594" i="9" s="1"/>
  <c r="I594" i="9"/>
  <c r="A595" i="9"/>
  <c r="B595" i="9"/>
  <c r="C595" i="9"/>
  <c r="E595" i="9"/>
  <c r="F595" i="9"/>
  <c r="H595" i="9"/>
  <c r="J595" i="9" s="1"/>
  <c r="I595" i="9"/>
  <c r="A596" i="9"/>
  <c r="B596" i="9"/>
  <c r="C596" i="9"/>
  <c r="E596" i="9"/>
  <c r="F596" i="9"/>
  <c r="H596" i="9"/>
  <c r="J596" i="9" s="1"/>
  <c r="I596" i="9"/>
  <c r="A597" i="9"/>
  <c r="B597" i="9"/>
  <c r="C597" i="9"/>
  <c r="E597" i="9"/>
  <c r="F597" i="9"/>
  <c r="H597" i="9"/>
  <c r="J597" i="9" s="1"/>
  <c r="I597" i="9"/>
  <c r="A598" i="9"/>
  <c r="B598" i="9"/>
  <c r="C598" i="9"/>
  <c r="E598" i="9"/>
  <c r="F598" i="9"/>
  <c r="H598" i="9"/>
  <c r="J598" i="9" s="1"/>
  <c r="I598" i="9"/>
  <c r="A599" i="9"/>
  <c r="B599" i="9"/>
  <c r="C599" i="9"/>
  <c r="E599" i="9"/>
  <c r="F599" i="9"/>
  <c r="H599" i="9"/>
  <c r="J599" i="9" s="1"/>
  <c r="I599" i="9"/>
  <c r="A600" i="9"/>
  <c r="B600" i="9"/>
  <c r="C600" i="9"/>
  <c r="E600" i="9"/>
  <c r="F600" i="9"/>
  <c r="H600" i="9"/>
  <c r="J600" i="9" s="1"/>
  <c r="I600" i="9"/>
  <c r="A601" i="9"/>
  <c r="B601" i="9"/>
  <c r="C601" i="9"/>
  <c r="E601" i="9"/>
  <c r="F601" i="9"/>
  <c r="H601" i="9"/>
  <c r="J601" i="9" s="1"/>
  <c r="I601" i="9"/>
  <c r="A602" i="9"/>
  <c r="B602" i="9"/>
  <c r="C602" i="9"/>
  <c r="E602" i="9"/>
  <c r="F602" i="9"/>
  <c r="H602" i="9"/>
  <c r="J602" i="9" s="1"/>
  <c r="I602" i="9"/>
  <c r="A603" i="9"/>
  <c r="B603" i="9"/>
  <c r="C603" i="9"/>
  <c r="E603" i="9"/>
  <c r="F603" i="9"/>
  <c r="H603" i="9"/>
  <c r="J603" i="9" s="1"/>
  <c r="I603" i="9"/>
  <c r="A604" i="9"/>
  <c r="B604" i="9"/>
  <c r="C604" i="9"/>
  <c r="E604" i="9"/>
  <c r="F604" i="9"/>
  <c r="H604" i="9"/>
  <c r="J604" i="9" s="1"/>
  <c r="I604" i="9"/>
  <c r="A605" i="9"/>
  <c r="B605" i="9"/>
  <c r="C605" i="9"/>
  <c r="E605" i="9"/>
  <c r="F605" i="9"/>
  <c r="H605" i="9"/>
  <c r="J605" i="9" s="1"/>
  <c r="I605" i="9"/>
  <c r="A606" i="9"/>
  <c r="B606" i="9"/>
  <c r="C606" i="9"/>
  <c r="E606" i="9"/>
  <c r="F606" i="9"/>
  <c r="H606" i="9"/>
  <c r="J606" i="9" s="1"/>
  <c r="I606" i="9"/>
  <c r="A607" i="9"/>
  <c r="B607" i="9"/>
  <c r="C607" i="9"/>
  <c r="E607" i="9"/>
  <c r="F607" i="9"/>
  <c r="H607" i="9"/>
  <c r="J607" i="9" s="1"/>
  <c r="I607" i="9"/>
  <c r="A608" i="9"/>
  <c r="B608" i="9"/>
  <c r="C608" i="9"/>
  <c r="E608" i="9"/>
  <c r="F608" i="9"/>
  <c r="H608" i="9"/>
  <c r="J608" i="9" s="1"/>
  <c r="I608" i="9"/>
  <c r="A609" i="9"/>
  <c r="B609" i="9"/>
  <c r="C609" i="9"/>
  <c r="E609" i="9"/>
  <c r="F609" i="9"/>
  <c r="H609" i="9"/>
  <c r="J609" i="9" s="1"/>
  <c r="I609" i="9"/>
  <c r="A610" i="9"/>
  <c r="B610" i="9"/>
  <c r="C610" i="9"/>
  <c r="E610" i="9"/>
  <c r="F610" i="9"/>
  <c r="H610" i="9"/>
  <c r="J610" i="9" s="1"/>
  <c r="I610" i="9"/>
  <c r="A611" i="9"/>
  <c r="B611" i="9"/>
  <c r="C611" i="9"/>
  <c r="E611" i="9"/>
  <c r="F611" i="9"/>
  <c r="H611" i="9"/>
  <c r="J611" i="9" s="1"/>
  <c r="I611" i="9"/>
  <c r="A612" i="9"/>
  <c r="B612" i="9"/>
  <c r="C612" i="9"/>
  <c r="E612" i="9"/>
  <c r="F612" i="9"/>
  <c r="H612" i="9"/>
  <c r="J612" i="9" s="1"/>
  <c r="I612" i="9"/>
  <c r="A613" i="9"/>
  <c r="B613" i="9"/>
  <c r="C613" i="9"/>
  <c r="E613" i="9"/>
  <c r="F613" i="9"/>
  <c r="H613" i="9"/>
  <c r="J613" i="9" s="1"/>
  <c r="I613" i="9"/>
  <c r="A614" i="9"/>
  <c r="B614" i="9"/>
  <c r="C614" i="9"/>
  <c r="E614" i="9"/>
  <c r="F614" i="9"/>
  <c r="H614" i="9"/>
  <c r="J614" i="9" s="1"/>
  <c r="I614" i="9"/>
  <c r="A615" i="9"/>
  <c r="B615" i="9"/>
  <c r="C615" i="9"/>
  <c r="E615" i="9"/>
  <c r="F615" i="9"/>
  <c r="H615" i="9"/>
  <c r="J615" i="9" s="1"/>
  <c r="I615" i="9"/>
  <c r="A616" i="9"/>
  <c r="B616" i="9"/>
  <c r="C616" i="9"/>
  <c r="E616" i="9"/>
  <c r="F616" i="9"/>
  <c r="H616" i="9"/>
  <c r="J616" i="9" s="1"/>
  <c r="I616" i="9"/>
  <c r="A617" i="9"/>
  <c r="B617" i="9"/>
  <c r="C617" i="9"/>
  <c r="E617" i="9"/>
  <c r="F617" i="9"/>
  <c r="H617" i="9"/>
  <c r="J617" i="9" s="1"/>
  <c r="I617" i="9"/>
  <c r="A618" i="9"/>
  <c r="B618" i="9"/>
  <c r="C618" i="9"/>
  <c r="E618" i="9"/>
  <c r="F618" i="9"/>
  <c r="H618" i="9"/>
  <c r="J618" i="9" s="1"/>
  <c r="I618" i="9"/>
  <c r="A619" i="9"/>
  <c r="B619" i="9"/>
  <c r="C619" i="9"/>
  <c r="E619" i="9"/>
  <c r="F619" i="9"/>
  <c r="H619" i="9"/>
  <c r="J619" i="9" s="1"/>
  <c r="I619" i="9"/>
  <c r="A620" i="9"/>
  <c r="B620" i="9"/>
  <c r="C620" i="9"/>
  <c r="E620" i="9"/>
  <c r="F620" i="9"/>
  <c r="H620" i="9"/>
  <c r="J620" i="9" s="1"/>
  <c r="I620" i="9"/>
  <c r="A621" i="9"/>
  <c r="B621" i="9"/>
  <c r="C621" i="9"/>
  <c r="E621" i="9"/>
  <c r="F621" i="9"/>
  <c r="H621" i="9"/>
  <c r="J621" i="9" s="1"/>
  <c r="I621" i="9"/>
  <c r="A622" i="9"/>
  <c r="B622" i="9"/>
  <c r="C622" i="9"/>
  <c r="E622" i="9"/>
  <c r="F622" i="9"/>
  <c r="H622" i="9"/>
  <c r="J622" i="9" s="1"/>
  <c r="I622" i="9"/>
  <c r="A623" i="9"/>
  <c r="B623" i="9"/>
  <c r="C623" i="9"/>
  <c r="E623" i="9"/>
  <c r="F623" i="9"/>
  <c r="H623" i="9"/>
  <c r="J623" i="9" s="1"/>
  <c r="I623" i="9"/>
  <c r="A624" i="9"/>
  <c r="B624" i="9"/>
  <c r="C624" i="9"/>
  <c r="E624" i="9"/>
  <c r="F624" i="9"/>
  <c r="H624" i="9"/>
  <c r="J624" i="9" s="1"/>
  <c r="I624" i="9"/>
  <c r="A625" i="9"/>
  <c r="B625" i="9"/>
  <c r="C625" i="9"/>
  <c r="E625" i="9"/>
  <c r="F625" i="9"/>
  <c r="H625" i="9"/>
  <c r="J625" i="9" s="1"/>
  <c r="I625" i="9"/>
  <c r="A626" i="9"/>
  <c r="B626" i="9"/>
  <c r="C626" i="9"/>
  <c r="E626" i="9"/>
  <c r="F626" i="9"/>
  <c r="H626" i="9"/>
  <c r="J626" i="9" s="1"/>
  <c r="I626" i="9"/>
  <c r="A627" i="9"/>
  <c r="B627" i="9"/>
  <c r="C627" i="9"/>
  <c r="E627" i="9"/>
  <c r="F627" i="9"/>
  <c r="H627" i="9"/>
  <c r="J627" i="9" s="1"/>
  <c r="I627" i="9"/>
  <c r="A628" i="9"/>
  <c r="B628" i="9"/>
  <c r="C628" i="9"/>
  <c r="E628" i="9"/>
  <c r="F628" i="9"/>
  <c r="H628" i="9"/>
  <c r="J628" i="9" s="1"/>
  <c r="I628" i="9"/>
  <c r="A629" i="9"/>
  <c r="B629" i="9"/>
  <c r="C629" i="9"/>
  <c r="E629" i="9"/>
  <c r="F629" i="9"/>
  <c r="H629" i="9"/>
  <c r="J629" i="9" s="1"/>
  <c r="I629" i="9"/>
  <c r="A630" i="9"/>
  <c r="B630" i="9"/>
  <c r="C630" i="9"/>
  <c r="E630" i="9"/>
  <c r="F630" i="9"/>
  <c r="H630" i="9"/>
  <c r="J630" i="9" s="1"/>
  <c r="I630" i="9"/>
  <c r="A631" i="9"/>
  <c r="B631" i="9"/>
  <c r="C631" i="9"/>
  <c r="E631" i="9"/>
  <c r="F631" i="9"/>
  <c r="H631" i="9"/>
  <c r="J631" i="9" s="1"/>
  <c r="I631" i="9"/>
  <c r="A632" i="9"/>
  <c r="B632" i="9"/>
  <c r="C632" i="9"/>
  <c r="E632" i="9"/>
  <c r="F632" i="9"/>
  <c r="H632" i="9"/>
  <c r="J632" i="9" s="1"/>
  <c r="I632" i="9"/>
  <c r="A633" i="9"/>
  <c r="B633" i="9"/>
  <c r="C633" i="9"/>
  <c r="E633" i="9"/>
  <c r="F633" i="9"/>
  <c r="H633" i="9"/>
  <c r="J633" i="9" s="1"/>
  <c r="I633" i="9"/>
  <c r="A634" i="9"/>
  <c r="B634" i="9"/>
  <c r="C634" i="9"/>
  <c r="E634" i="9"/>
  <c r="F634" i="9"/>
  <c r="H634" i="9"/>
  <c r="J634" i="9" s="1"/>
  <c r="I634" i="9"/>
  <c r="A635" i="9"/>
  <c r="B635" i="9"/>
  <c r="C635" i="9"/>
  <c r="E635" i="9"/>
  <c r="F635" i="9"/>
  <c r="H635" i="9"/>
  <c r="J635" i="9" s="1"/>
  <c r="I635" i="9"/>
  <c r="A636" i="9"/>
  <c r="B636" i="9"/>
  <c r="C636" i="9"/>
  <c r="E636" i="9"/>
  <c r="F636" i="9"/>
  <c r="H636" i="9"/>
  <c r="J636" i="9" s="1"/>
  <c r="I636" i="9"/>
  <c r="A637" i="9"/>
  <c r="B637" i="9"/>
  <c r="C637" i="9"/>
  <c r="E637" i="9"/>
  <c r="F637" i="9"/>
  <c r="H637" i="9"/>
  <c r="J637" i="9" s="1"/>
  <c r="I637" i="9"/>
  <c r="A638" i="9"/>
  <c r="B638" i="9"/>
  <c r="C638" i="9"/>
  <c r="E638" i="9"/>
  <c r="F638" i="9"/>
  <c r="H638" i="9"/>
  <c r="J638" i="9" s="1"/>
  <c r="I638" i="9"/>
  <c r="A639" i="9"/>
  <c r="B639" i="9"/>
  <c r="C639" i="9"/>
  <c r="E639" i="9"/>
  <c r="F639" i="9"/>
  <c r="H639" i="9"/>
  <c r="J639" i="9" s="1"/>
  <c r="I639" i="9"/>
  <c r="A640" i="9"/>
  <c r="B640" i="9"/>
  <c r="C640" i="9"/>
  <c r="E640" i="9"/>
  <c r="F640" i="9"/>
  <c r="H640" i="9"/>
  <c r="J640" i="9" s="1"/>
  <c r="I640" i="9"/>
  <c r="A641" i="9"/>
  <c r="B641" i="9"/>
  <c r="C641" i="9"/>
  <c r="E641" i="9"/>
  <c r="F641" i="9"/>
  <c r="H641" i="9"/>
  <c r="J641" i="9" s="1"/>
  <c r="I641" i="9"/>
  <c r="A642" i="9"/>
  <c r="B642" i="9"/>
  <c r="C642" i="9"/>
  <c r="E642" i="9"/>
  <c r="F642" i="9"/>
  <c r="H642" i="9"/>
  <c r="J642" i="9" s="1"/>
  <c r="I642" i="9"/>
  <c r="A643" i="9"/>
  <c r="B643" i="9"/>
  <c r="C643" i="9"/>
  <c r="E643" i="9"/>
  <c r="F643" i="9"/>
  <c r="H643" i="9"/>
  <c r="J643" i="9" s="1"/>
  <c r="I643" i="9"/>
  <c r="A644" i="9"/>
  <c r="B644" i="9"/>
  <c r="C644" i="9"/>
  <c r="E644" i="9"/>
  <c r="F644" i="9"/>
  <c r="H644" i="9"/>
  <c r="J644" i="9" s="1"/>
  <c r="I644" i="9"/>
  <c r="A645" i="9"/>
  <c r="B645" i="9"/>
  <c r="C645" i="9"/>
  <c r="E645" i="9"/>
  <c r="F645" i="9"/>
  <c r="H645" i="9"/>
  <c r="J645" i="9" s="1"/>
  <c r="I645" i="9"/>
  <c r="A646" i="9"/>
  <c r="B646" i="9"/>
  <c r="C646" i="9"/>
  <c r="E646" i="9"/>
  <c r="F646" i="9"/>
  <c r="H646" i="9"/>
  <c r="J646" i="9" s="1"/>
  <c r="I646" i="9"/>
  <c r="A647" i="9"/>
  <c r="B647" i="9"/>
  <c r="C647" i="9"/>
  <c r="E647" i="9"/>
  <c r="F647" i="9"/>
  <c r="H647" i="9"/>
  <c r="J647" i="9" s="1"/>
  <c r="I647" i="9"/>
  <c r="A648" i="9"/>
  <c r="B648" i="9"/>
  <c r="C648" i="9"/>
  <c r="E648" i="9"/>
  <c r="F648" i="9"/>
  <c r="H648" i="9"/>
  <c r="J648" i="9" s="1"/>
  <c r="I648" i="9"/>
  <c r="A649" i="9"/>
  <c r="B649" i="9"/>
  <c r="C649" i="9"/>
  <c r="E649" i="9"/>
  <c r="F649" i="9"/>
  <c r="H649" i="9"/>
  <c r="J649" i="9" s="1"/>
  <c r="I649" i="9"/>
  <c r="A650" i="9"/>
  <c r="B650" i="9"/>
  <c r="C650" i="9"/>
  <c r="E650" i="9"/>
  <c r="F650" i="9"/>
  <c r="H650" i="9"/>
  <c r="J650" i="9" s="1"/>
  <c r="I650" i="9"/>
  <c r="A651" i="9"/>
  <c r="B651" i="9"/>
  <c r="C651" i="9"/>
  <c r="E651" i="9"/>
  <c r="F651" i="9"/>
  <c r="H651" i="9"/>
  <c r="J651" i="9" s="1"/>
  <c r="I651" i="9"/>
  <c r="A652" i="9"/>
  <c r="B652" i="9"/>
  <c r="C652" i="9"/>
  <c r="E652" i="9"/>
  <c r="F652" i="9"/>
  <c r="H652" i="9"/>
  <c r="J652" i="9" s="1"/>
  <c r="I652" i="9"/>
  <c r="A653" i="9"/>
  <c r="B653" i="9"/>
  <c r="C653" i="9"/>
  <c r="E653" i="9"/>
  <c r="F653" i="9"/>
  <c r="H653" i="9"/>
  <c r="J653" i="9" s="1"/>
  <c r="I653" i="9"/>
  <c r="A654" i="9"/>
  <c r="B654" i="9"/>
  <c r="C654" i="9"/>
  <c r="E654" i="9"/>
  <c r="F654" i="9"/>
  <c r="H654" i="9"/>
  <c r="J654" i="9" s="1"/>
  <c r="I654" i="9"/>
  <c r="A655" i="9"/>
  <c r="B655" i="9"/>
  <c r="C655" i="9"/>
  <c r="E655" i="9"/>
  <c r="F655" i="9"/>
  <c r="H655" i="9"/>
  <c r="J655" i="9" s="1"/>
  <c r="I655" i="9"/>
  <c r="A656" i="9"/>
  <c r="B656" i="9"/>
  <c r="C656" i="9"/>
  <c r="E656" i="9"/>
  <c r="F656" i="9"/>
  <c r="H656" i="9"/>
  <c r="J656" i="9" s="1"/>
  <c r="I656" i="9"/>
  <c r="A657" i="9"/>
  <c r="B657" i="9"/>
  <c r="C657" i="9"/>
  <c r="E657" i="9"/>
  <c r="F657" i="9"/>
  <c r="H657" i="9"/>
  <c r="J657" i="9" s="1"/>
  <c r="I657" i="9"/>
  <c r="A658" i="9"/>
  <c r="B658" i="9"/>
  <c r="C658" i="9"/>
  <c r="E658" i="9"/>
  <c r="F658" i="9"/>
  <c r="H658" i="9"/>
  <c r="J658" i="9" s="1"/>
  <c r="I658" i="9"/>
  <c r="A659" i="9"/>
  <c r="B659" i="9"/>
  <c r="C659" i="9"/>
  <c r="E659" i="9"/>
  <c r="F659" i="9"/>
  <c r="H659" i="9"/>
  <c r="J659" i="9" s="1"/>
  <c r="I659" i="9"/>
  <c r="A660" i="9"/>
  <c r="B660" i="9"/>
  <c r="C660" i="9"/>
  <c r="E660" i="9"/>
  <c r="F660" i="9"/>
  <c r="H660" i="9"/>
  <c r="J660" i="9" s="1"/>
  <c r="I660" i="9"/>
  <c r="A661" i="9"/>
  <c r="B661" i="9"/>
  <c r="C661" i="9"/>
  <c r="E661" i="9"/>
  <c r="F661" i="9"/>
  <c r="H661" i="9"/>
  <c r="J661" i="9" s="1"/>
  <c r="I661" i="9"/>
  <c r="A662" i="9"/>
  <c r="B662" i="9"/>
  <c r="C662" i="9"/>
  <c r="E662" i="9"/>
  <c r="F662" i="9"/>
  <c r="H662" i="9"/>
  <c r="J662" i="9" s="1"/>
  <c r="I662" i="9"/>
  <c r="A663" i="9"/>
  <c r="B663" i="9"/>
  <c r="C663" i="9"/>
  <c r="E663" i="9"/>
  <c r="F663" i="9"/>
  <c r="H663" i="9"/>
  <c r="J663" i="9" s="1"/>
  <c r="I663" i="9"/>
  <c r="A664" i="9"/>
  <c r="B664" i="9"/>
  <c r="C664" i="9"/>
  <c r="E664" i="9"/>
  <c r="F664" i="9"/>
  <c r="H664" i="9"/>
  <c r="J664" i="9" s="1"/>
  <c r="I664" i="9"/>
  <c r="A665" i="9"/>
  <c r="B665" i="9"/>
  <c r="C665" i="9"/>
  <c r="E665" i="9"/>
  <c r="F665" i="9"/>
  <c r="H665" i="9"/>
  <c r="J665" i="9" s="1"/>
  <c r="I665" i="9"/>
  <c r="A666" i="9"/>
  <c r="B666" i="9"/>
  <c r="C666" i="9"/>
  <c r="E666" i="9"/>
  <c r="F666" i="9"/>
  <c r="H666" i="9"/>
  <c r="J666" i="9" s="1"/>
  <c r="I666" i="9"/>
  <c r="A667" i="9"/>
  <c r="B667" i="9"/>
  <c r="C667" i="9"/>
  <c r="E667" i="9"/>
  <c r="F667" i="9"/>
  <c r="H667" i="9"/>
  <c r="J667" i="9" s="1"/>
  <c r="I667" i="9"/>
  <c r="A668" i="9"/>
  <c r="B668" i="9"/>
  <c r="C668" i="9"/>
  <c r="E668" i="9"/>
  <c r="F668" i="9"/>
  <c r="H668" i="9"/>
  <c r="J668" i="9" s="1"/>
  <c r="I668" i="9"/>
  <c r="A669" i="9"/>
  <c r="B669" i="9"/>
  <c r="C669" i="9"/>
  <c r="E669" i="9"/>
  <c r="F669" i="9"/>
  <c r="H669" i="9"/>
  <c r="J669" i="9" s="1"/>
  <c r="I669" i="9"/>
  <c r="A670" i="9"/>
  <c r="B670" i="9"/>
  <c r="C670" i="9"/>
  <c r="E670" i="9"/>
  <c r="F670" i="9"/>
  <c r="H670" i="9"/>
  <c r="J670" i="9" s="1"/>
  <c r="I670" i="9"/>
  <c r="A671" i="9"/>
  <c r="B671" i="9"/>
  <c r="C671" i="9"/>
  <c r="E671" i="9"/>
  <c r="F671" i="9"/>
  <c r="H671" i="9"/>
  <c r="J671" i="9" s="1"/>
  <c r="I671" i="9"/>
  <c r="A672" i="9"/>
  <c r="B672" i="9"/>
  <c r="C672" i="9"/>
  <c r="E672" i="9"/>
  <c r="F672" i="9"/>
  <c r="H672" i="9"/>
  <c r="J672" i="9" s="1"/>
  <c r="I672" i="9"/>
  <c r="A673" i="9"/>
  <c r="B673" i="9"/>
  <c r="C673" i="9"/>
  <c r="E673" i="9"/>
  <c r="F673" i="9"/>
  <c r="H673" i="9"/>
  <c r="J673" i="9" s="1"/>
  <c r="I673" i="9"/>
  <c r="A674" i="9"/>
  <c r="B674" i="9"/>
  <c r="C674" i="9"/>
  <c r="E674" i="9"/>
  <c r="F674" i="9"/>
  <c r="H674" i="9"/>
  <c r="J674" i="9" s="1"/>
  <c r="I674" i="9"/>
  <c r="A675" i="9"/>
  <c r="B675" i="9"/>
  <c r="C675" i="9"/>
  <c r="E675" i="9"/>
  <c r="F675" i="9"/>
  <c r="H675" i="9"/>
  <c r="J675" i="9" s="1"/>
  <c r="I675" i="9"/>
  <c r="A676" i="9"/>
  <c r="B676" i="9"/>
  <c r="C676" i="9"/>
  <c r="E676" i="9"/>
  <c r="F676" i="9"/>
  <c r="H676" i="9"/>
  <c r="J676" i="9" s="1"/>
  <c r="I676" i="9"/>
  <c r="A677" i="9"/>
  <c r="B677" i="9"/>
  <c r="C677" i="9"/>
  <c r="E677" i="9"/>
  <c r="F677" i="9"/>
  <c r="H677" i="9"/>
  <c r="J677" i="9" s="1"/>
  <c r="I677" i="9"/>
  <c r="A678" i="9"/>
  <c r="B678" i="9"/>
  <c r="C678" i="9"/>
  <c r="E678" i="9"/>
  <c r="F678" i="9"/>
  <c r="H678" i="9"/>
  <c r="J678" i="9" s="1"/>
  <c r="I678" i="9"/>
  <c r="A679" i="9"/>
  <c r="B679" i="9"/>
  <c r="C679" i="9"/>
  <c r="E679" i="9"/>
  <c r="F679" i="9"/>
  <c r="H679" i="9"/>
  <c r="J679" i="9" s="1"/>
  <c r="I679" i="9"/>
  <c r="A680" i="9"/>
  <c r="B680" i="9"/>
  <c r="C680" i="9"/>
  <c r="E680" i="9"/>
  <c r="F680" i="9"/>
  <c r="H680" i="9"/>
  <c r="J680" i="9" s="1"/>
  <c r="I680" i="9"/>
  <c r="A681" i="9"/>
  <c r="B681" i="9"/>
  <c r="C681" i="9"/>
  <c r="E681" i="9"/>
  <c r="F681" i="9"/>
  <c r="H681" i="9"/>
  <c r="J681" i="9" s="1"/>
  <c r="I681" i="9"/>
  <c r="A682" i="9"/>
  <c r="B682" i="9"/>
  <c r="C682" i="9"/>
  <c r="E682" i="9"/>
  <c r="F682" i="9"/>
  <c r="H682" i="9"/>
  <c r="J682" i="9" s="1"/>
  <c r="I682" i="9"/>
  <c r="A683" i="9"/>
  <c r="B683" i="9"/>
  <c r="C683" i="9"/>
  <c r="E683" i="9"/>
  <c r="F683" i="9"/>
  <c r="H683" i="9"/>
  <c r="J683" i="9" s="1"/>
  <c r="I683" i="9"/>
  <c r="A684" i="9"/>
  <c r="B684" i="9"/>
  <c r="C684" i="9"/>
  <c r="E684" i="9"/>
  <c r="F684" i="9"/>
  <c r="H684" i="9"/>
  <c r="J684" i="9" s="1"/>
  <c r="I684" i="9"/>
  <c r="A685" i="9"/>
  <c r="B685" i="9"/>
  <c r="C685" i="9"/>
  <c r="E685" i="9"/>
  <c r="F685" i="9"/>
  <c r="H685" i="9"/>
  <c r="J685" i="9" s="1"/>
  <c r="I685" i="9"/>
  <c r="A686" i="9"/>
  <c r="B686" i="9"/>
  <c r="C686" i="9"/>
  <c r="E686" i="9"/>
  <c r="F686" i="9"/>
  <c r="H686" i="9"/>
  <c r="J686" i="9" s="1"/>
  <c r="I686" i="9"/>
  <c r="A687" i="9"/>
  <c r="B687" i="9"/>
  <c r="C687" i="9"/>
  <c r="E687" i="9"/>
  <c r="F687" i="9"/>
  <c r="H687" i="9"/>
  <c r="J687" i="9" s="1"/>
  <c r="I687" i="9"/>
  <c r="A688" i="9"/>
  <c r="B688" i="9"/>
  <c r="C688" i="9"/>
  <c r="E688" i="9"/>
  <c r="F688" i="9"/>
  <c r="H688" i="9"/>
  <c r="J688" i="9" s="1"/>
  <c r="I688" i="9"/>
  <c r="A689" i="9"/>
  <c r="B689" i="9"/>
  <c r="C689" i="9"/>
  <c r="E689" i="9"/>
  <c r="F689" i="9"/>
  <c r="H689" i="9"/>
  <c r="J689" i="9" s="1"/>
  <c r="I689" i="9"/>
  <c r="A690" i="9"/>
  <c r="B690" i="9"/>
  <c r="C690" i="9"/>
  <c r="E690" i="9"/>
  <c r="F690" i="9"/>
  <c r="H690" i="9"/>
  <c r="J690" i="9" s="1"/>
  <c r="I690" i="9"/>
  <c r="A691" i="9"/>
  <c r="B691" i="9"/>
  <c r="C691" i="9"/>
  <c r="E691" i="9"/>
  <c r="F691" i="9"/>
  <c r="H691" i="9"/>
  <c r="J691" i="9" s="1"/>
  <c r="I691" i="9"/>
  <c r="A692" i="9"/>
  <c r="B692" i="9"/>
  <c r="C692" i="9"/>
  <c r="E692" i="9"/>
  <c r="F692" i="9"/>
  <c r="H692" i="9"/>
  <c r="J692" i="9" s="1"/>
  <c r="I692" i="9"/>
  <c r="A693" i="9"/>
  <c r="B693" i="9"/>
  <c r="C693" i="9"/>
  <c r="E693" i="9"/>
  <c r="F693" i="9"/>
  <c r="H693" i="9"/>
  <c r="J693" i="9" s="1"/>
  <c r="I693" i="9"/>
  <c r="A694" i="9"/>
  <c r="B694" i="9"/>
  <c r="C694" i="9"/>
  <c r="E694" i="9"/>
  <c r="F694" i="9"/>
  <c r="H694" i="9"/>
  <c r="J694" i="9" s="1"/>
  <c r="I694" i="9"/>
  <c r="A695" i="9"/>
  <c r="B695" i="9"/>
  <c r="C695" i="9"/>
  <c r="E695" i="9"/>
  <c r="F695" i="9"/>
  <c r="H695" i="9"/>
  <c r="J695" i="9" s="1"/>
  <c r="I695" i="9"/>
  <c r="A696" i="9"/>
  <c r="B696" i="9"/>
  <c r="C696" i="9"/>
  <c r="E696" i="9"/>
  <c r="F696" i="9"/>
  <c r="H696" i="9"/>
  <c r="J696" i="9" s="1"/>
  <c r="I696" i="9"/>
  <c r="A697" i="9"/>
  <c r="B697" i="9"/>
  <c r="C697" i="9"/>
  <c r="E697" i="9"/>
  <c r="F697" i="9"/>
  <c r="H697" i="9"/>
  <c r="J697" i="9" s="1"/>
  <c r="I697" i="9"/>
  <c r="A698" i="9"/>
  <c r="B698" i="9"/>
  <c r="C698" i="9"/>
  <c r="E698" i="9"/>
  <c r="F698" i="9"/>
  <c r="H698" i="9"/>
  <c r="J698" i="9" s="1"/>
  <c r="I698" i="9"/>
  <c r="A699" i="9"/>
  <c r="B699" i="9"/>
  <c r="C699" i="9"/>
  <c r="E699" i="9"/>
  <c r="F699" i="9"/>
  <c r="H699" i="9"/>
  <c r="J699" i="9" s="1"/>
  <c r="I699" i="9"/>
  <c r="A700" i="9"/>
  <c r="B700" i="9"/>
  <c r="C700" i="9"/>
  <c r="E700" i="9"/>
  <c r="F700" i="9"/>
  <c r="H700" i="9"/>
  <c r="J700" i="9" s="1"/>
  <c r="I700" i="9"/>
  <c r="A701" i="9"/>
  <c r="B701" i="9"/>
  <c r="C701" i="9"/>
  <c r="E701" i="9"/>
  <c r="F701" i="9"/>
  <c r="H701" i="9"/>
  <c r="J701" i="9" s="1"/>
  <c r="I701" i="9"/>
  <c r="A702" i="9"/>
  <c r="B702" i="9"/>
  <c r="C702" i="9"/>
  <c r="E702" i="9"/>
  <c r="F702" i="9"/>
  <c r="H702" i="9"/>
  <c r="J702" i="9" s="1"/>
  <c r="I702" i="9"/>
  <c r="A703" i="9"/>
  <c r="B703" i="9"/>
  <c r="C703" i="9"/>
  <c r="E703" i="9"/>
  <c r="F703" i="9"/>
  <c r="H703" i="9"/>
  <c r="J703" i="9" s="1"/>
  <c r="I703" i="9"/>
  <c r="A704" i="9"/>
  <c r="B704" i="9"/>
  <c r="C704" i="9"/>
  <c r="E704" i="9"/>
  <c r="F704" i="9"/>
  <c r="H704" i="9"/>
  <c r="J704" i="9" s="1"/>
  <c r="I704" i="9"/>
  <c r="A705" i="9"/>
  <c r="B705" i="9"/>
  <c r="C705" i="9"/>
  <c r="E705" i="9"/>
  <c r="F705" i="9"/>
  <c r="H705" i="9"/>
  <c r="J705" i="9" s="1"/>
  <c r="I705" i="9"/>
  <c r="A706" i="9"/>
  <c r="B706" i="9"/>
  <c r="C706" i="9"/>
  <c r="E706" i="9"/>
  <c r="F706" i="9"/>
  <c r="H706" i="9"/>
  <c r="J706" i="9" s="1"/>
  <c r="I706" i="9"/>
  <c r="A707" i="9"/>
  <c r="B707" i="9"/>
  <c r="C707" i="9"/>
  <c r="E707" i="9"/>
  <c r="F707" i="9"/>
  <c r="H707" i="9"/>
  <c r="J707" i="9" s="1"/>
  <c r="I707" i="9"/>
  <c r="A708" i="9"/>
  <c r="B708" i="9"/>
  <c r="C708" i="9"/>
  <c r="E708" i="9"/>
  <c r="F708" i="9"/>
  <c r="H708" i="9"/>
  <c r="J708" i="9" s="1"/>
  <c r="I708" i="9"/>
  <c r="A709" i="9"/>
  <c r="B709" i="9"/>
  <c r="C709" i="9"/>
  <c r="E709" i="9"/>
  <c r="F709" i="9"/>
  <c r="H709" i="9"/>
  <c r="J709" i="9" s="1"/>
  <c r="I709" i="9"/>
  <c r="A710" i="9"/>
  <c r="B710" i="9"/>
  <c r="C710" i="9"/>
  <c r="E710" i="9"/>
  <c r="F710" i="9"/>
  <c r="H710" i="9"/>
  <c r="J710" i="9" s="1"/>
  <c r="I710" i="9"/>
  <c r="A711" i="9"/>
  <c r="B711" i="9"/>
  <c r="C711" i="9"/>
  <c r="E711" i="9"/>
  <c r="F711" i="9"/>
  <c r="H711" i="9"/>
  <c r="J711" i="9" s="1"/>
  <c r="I711" i="9"/>
  <c r="A712" i="9"/>
  <c r="B712" i="9"/>
  <c r="C712" i="9"/>
  <c r="E712" i="9"/>
  <c r="F712" i="9"/>
  <c r="H712" i="9"/>
  <c r="J712" i="9" s="1"/>
  <c r="I712" i="9"/>
  <c r="A713" i="9"/>
  <c r="B713" i="9"/>
  <c r="C713" i="9"/>
  <c r="E713" i="9"/>
  <c r="F713" i="9"/>
  <c r="H713" i="9"/>
  <c r="J713" i="9" s="1"/>
  <c r="I713" i="9"/>
  <c r="A714" i="9"/>
  <c r="B714" i="9"/>
  <c r="C714" i="9"/>
  <c r="E714" i="9"/>
  <c r="F714" i="9"/>
  <c r="H714" i="9"/>
  <c r="J714" i="9" s="1"/>
  <c r="I714" i="9"/>
  <c r="A715" i="9"/>
  <c r="B715" i="9"/>
  <c r="C715" i="9"/>
  <c r="E715" i="9"/>
  <c r="F715" i="9"/>
  <c r="H715" i="9"/>
  <c r="J715" i="9" s="1"/>
  <c r="I715" i="9"/>
  <c r="A716" i="9"/>
  <c r="B716" i="9"/>
  <c r="C716" i="9"/>
  <c r="E716" i="9"/>
  <c r="F716" i="9"/>
  <c r="H716" i="9"/>
  <c r="J716" i="9" s="1"/>
  <c r="I716" i="9"/>
  <c r="A717" i="9"/>
  <c r="B717" i="9"/>
  <c r="C717" i="9"/>
  <c r="E717" i="9"/>
  <c r="F717" i="9"/>
  <c r="H717" i="9"/>
  <c r="J717" i="9" s="1"/>
  <c r="I717" i="9"/>
  <c r="A718" i="9"/>
  <c r="B718" i="9"/>
  <c r="C718" i="9"/>
  <c r="E718" i="9"/>
  <c r="F718" i="9"/>
  <c r="H718" i="9"/>
  <c r="J718" i="9" s="1"/>
  <c r="I718" i="9"/>
  <c r="A719" i="9"/>
  <c r="B719" i="9"/>
  <c r="C719" i="9"/>
  <c r="E719" i="9"/>
  <c r="F719" i="9"/>
  <c r="H719" i="9"/>
  <c r="J719" i="9" s="1"/>
  <c r="I719" i="9"/>
  <c r="A720" i="9"/>
  <c r="B720" i="9"/>
  <c r="C720" i="9"/>
  <c r="E720" i="9"/>
  <c r="F720" i="9"/>
  <c r="H720" i="9"/>
  <c r="J720" i="9" s="1"/>
  <c r="I720" i="9"/>
  <c r="A721" i="9"/>
  <c r="B721" i="9"/>
  <c r="C721" i="9"/>
  <c r="E721" i="9"/>
  <c r="F721" i="9"/>
  <c r="H721" i="9"/>
  <c r="J721" i="9" s="1"/>
  <c r="I721" i="9"/>
  <c r="A722" i="9"/>
  <c r="B722" i="9"/>
  <c r="C722" i="9"/>
  <c r="E722" i="9"/>
  <c r="F722" i="9"/>
  <c r="H722" i="9"/>
  <c r="J722" i="9" s="1"/>
  <c r="I722" i="9"/>
  <c r="A723" i="9"/>
  <c r="B723" i="9"/>
  <c r="C723" i="9"/>
  <c r="E723" i="9"/>
  <c r="F723" i="9"/>
  <c r="H723" i="9"/>
  <c r="J723" i="9" s="1"/>
  <c r="I723" i="9"/>
  <c r="A724" i="9"/>
  <c r="B724" i="9"/>
  <c r="C724" i="9"/>
  <c r="E724" i="9"/>
  <c r="F724" i="9"/>
  <c r="H724" i="9"/>
  <c r="J724" i="9" s="1"/>
  <c r="I724" i="9"/>
  <c r="A725" i="9"/>
  <c r="B725" i="9"/>
  <c r="C725" i="9"/>
  <c r="E725" i="9"/>
  <c r="F725" i="9"/>
  <c r="H725" i="9"/>
  <c r="J725" i="9" s="1"/>
  <c r="I725" i="9"/>
  <c r="A726" i="9"/>
  <c r="B726" i="9"/>
  <c r="C726" i="9"/>
  <c r="E726" i="9"/>
  <c r="F726" i="9"/>
  <c r="H726" i="9"/>
  <c r="J726" i="9" s="1"/>
  <c r="I726" i="9"/>
  <c r="A727" i="9"/>
  <c r="B727" i="9"/>
  <c r="C727" i="9"/>
  <c r="E727" i="9"/>
  <c r="F727" i="9"/>
  <c r="H727" i="9"/>
  <c r="J727" i="9" s="1"/>
  <c r="I727" i="9"/>
  <c r="A728" i="9"/>
  <c r="B728" i="9"/>
  <c r="C728" i="9"/>
  <c r="E728" i="9"/>
  <c r="F728" i="9"/>
  <c r="H728" i="9"/>
  <c r="J728" i="9" s="1"/>
  <c r="I728" i="9"/>
  <c r="A729" i="9"/>
  <c r="B729" i="9"/>
  <c r="C729" i="9"/>
  <c r="E729" i="9"/>
  <c r="F729" i="9"/>
  <c r="H729" i="9"/>
  <c r="J729" i="9" s="1"/>
  <c r="I729" i="9"/>
  <c r="A730" i="9"/>
  <c r="B730" i="9"/>
  <c r="C730" i="9"/>
  <c r="E730" i="9"/>
  <c r="F730" i="9"/>
  <c r="H730" i="9"/>
  <c r="J730" i="9" s="1"/>
  <c r="I730" i="9"/>
  <c r="A731" i="9"/>
  <c r="B731" i="9"/>
  <c r="C731" i="9"/>
  <c r="E731" i="9"/>
  <c r="F731" i="9"/>
  <c r="H731" i="9"/>
  <c r="J731" i="9" s="1"/>
  <c r="I731" i="9"/>
  <c r="A732" i="9"/>
  <c r="B732" i="9"/>
  <c r="C732" i="9"/>
  <c r="E732" i="9"/>
  <c r="F732" i="9"/>
  <c r="H732" i="9"/>
  <c r="J732" i="9" s="1"/>
  <c r="I732" i="9"/>
  <c r="A733" i="9"/>
  <c r="B733" i="9"/>
  <c r="C733" i="9"/>
  <c r="E733" i="9"/>
  <c r="F733" i="9"/>
  <c r="H733" i="9"/>
  <c r="J733" i="9" s="1"/>
  <c r="I733" i="9"/>
  <c r="A734" i="9"/>
  <c r="B734" i="9"/>
  <c r="C734" i="9"/>
  <c r="E734" i="9"/>
  <c r="F734" i="9"/>
  <c r="H734" i="9"/>
  <c r="J734" i="9" s="1"/>
  <c r="I734" i="9"/>
  <c r="A735" i="9"/>
  <c r="B735" i="9"/>
  <c r="C735" i="9"/>
  <c r="E735" i="9"/>
  <c r="F735" i="9"/>
  <c r="H735" i="9"/>
  <c r="J735" i="9" s="1"/>
  <c r="I735" i="9"/>
  <c r="A736" i="9"/>
  <c r="B736" i="9"/>
  <c r="C736" i="9"/>
  <c r="E736" i="9"/>
  <c r="F736" i="9"/>
  <c r="H736" i="9"/>
  <c r="J736" i="9" s="1"/>
  <c r="I736" i="9"/>
  <c r="A737" i="9"/>
  <c r="B737" i="9"/>
  <c r="C737" i="9"/>
  <c r="E737" i="9"/>
  <c r="F737" i="9"/>
  <c r="H737" i="9"/>
  <c r="J737" i="9" s="1"/>
  <c r="I737" i="9"/>
  <c r="A738" i="9"/>
  <c r="B738" i="9"/>
  <c r="C738" i="9"/>
  <c r="E738" i="9"/>
  <c r="F738" i="9"/>
  <c r="H738" i="9"/>
  <c r="J738" i="9" s="1"/>
  <c r="I738" i="9"/>
  <c r="A739" i="9"/>
  <c r="B739" i="9"/>
  <c r="C739" i="9"/>
  <c r="E739" i="9"/>
  <c r="F739" i="9"/>
  <c r="H739" i="9"/>
  <c r="J739" i="9" s="1"/>
  <c r="I739" i="9"/>
  <c r="A740" i="9"/>
  <c r="B740" i="9"/>
  <c r="C740" i="9"/>
  <c r="E740" i="9"/>
  <c r="F740" i="9"/>
  <c r="H740" i="9"/>
  <c r="J740" i="9" s="1"/>
  <c r="I740" i="9"/>
  <c r="A741" i="9"/>
  <c r="B741" i="9"/>
  <c r="C741" i="9"/>
  <c r="E741" i="9"/>
  <c r="F741" i="9"/>
  <c r="H741" i="9"/>
  <c r="J741" i="9" s="1"/>
  <c r="I741" i="9"/>
  <c r="A742" i="9"/>
  <c r="B742" i="9"/>
  <c r="C742" i="9"/>
  <c r="E742" i="9"/>
  <c r="F742" i="9"/>
  <c r="H742" i="9"/>
  <c r="J742" i="9" s="1"/>
  <c r="I742" i="9"/>
  <c r="A743" i="9"/>
  <c r="B743" i="9"/>
  <c r="C743" i="9"/>
  <c r="E743" i="9"/>
  <c r="F743" i="9"/>
  <c r="H743" i="9"/>
  <c r="J743" i="9" s="1"/>
  <c r="I743" i="9"/>
  <c r="A744" i="9"/>
  <c r="B744" i="9"/>
  <c r="C744" i="9"/>
  <c r="E744" i="9"/>
  <c r="F744" i="9"/>
  <c r="H744" i="9"/>
  <c r="J744" i="9" s="1"/>
  <c r="I744" i="9"/>
  <c r="A745" i="9"/>
  <c r="B745" i="9"/>
  <c r="C745" i="9"/>
  <c r="E745" i="9"/>
  <c r="F745" i="9"/>
  <c r="H745" i="9"/>
  <c r="J745" i="9" s="1"/>
  <c r="I745" i="9"/>
  <c r="A746" i="9"/>
  <c r="B746" i="9"/>
  <c r="C746" i="9"/>
  <c r="E746" i="9"/>
  <c r="F746" i="9"/>
  <c r="H746" i="9"/>
  <c r="J746" i="9" s="1"/>
  <c r="I746" i="9"/>
  <c r="A747" i="9"/>
  <c r="B747" i="9"/>
  <c r="C747" i="9"/>
  <c r="E747" i="9"/>
  <c r="F747" i="9"/>
  <c r="H747" i="9"/>
  <c r="J747" i="9" s="1"/>
  <c r="I747" i="9"/>
  <c r="A748" i="9"/>
  <c r="B748" i="9"/>
  <c r="C748" i="9"/>
  <c r="E748" i="9"/>
  <c r="F748" i="9"/>
  <c r="H748" i="9"/>
  <c r="J748" i="9" s="1"/>
  <c r="I748" i="9"/>
  <c r="A749" i="9"/>
  <c r="B749" i="9"/>
  <c r="C749" i="9"/>
  <c r="E749" i="9"/>
  <c r="F749" i="9"/>
  <c r="H749" i="9"/>
  <c r="J749" i="9" s="1"/>
  <c r="I749" i="9"/>
  <c r="A750" i="9"/>
  <c r="B750" i="9"/>
  <c r="C750" i="9"/>
  <c r="E750" i="9"/>
  <c r="F750" i="9"/>
  <c r="H750" i="9"/>
  <c r="J750" i="9" s="1"/>
  <c r="I750" i="9"/>
  <c r="A751" i="9"/>
  <c r="B751" i="9"/>
  <c r="C751" i="9"/>
  <c r="E751" i="9"/>
  <c r="F751" i="9"/>
  <c r="H751" i="9"/>
  <c r="J751" i="9" s="1"/>
  <c r="I751" i="9"/>
  <c r="A752" i="9"/>
  <c r="B752" i="9"/>
  <c r="C752" i="9"/>
  <c r="E752" i="9"/>
  <c r="F752" i="9"/>
  <c r="H752" i="9"/>
  <c r="J752" i="9" s="1"/>
  <c r="I752" i="9"/>
  <c r="A753" i="9"/>
  <c r="B753" i="9"/>
  <c r="C753" i="9"/>
  <c r="E753" i="9"/>
  <c r="F753" i="9"/>
  <c r="H753" i="9"/>
  <c r="J753" i="9" s="1"/>
  <c r="I753" i="9"/>
  <c r="A754" i="9"/>
  <c r="B754" i="9"/>
  <c r="C754" i="9"/>
  <c r="E754" i="9"/>
  <c r="F754" i="9"/>
  <c r="H754" i="9"/>
  <c r="J754" i="9" s="1"/>
  <c r="I754" i="9"/>
  <c r="A755" i="9"/>
  <c r="B755" i="9"/>
  <c r="C755" i="9"/>
  <c r="E755" i="9"/>
  <c r="F755" i="9"/>
  <c r="H755" i="9"/>
  <c r="J755" i="9" s="1"/>
  <c r="I755" i="9"/>
  <c r="A756" i="9"/>
  <c r="B756" i="9"/>
  <c r="C756" i="9"/>
  <c r="E756" i="9"/>
  <c r="F756" i="9"/>
  <c r="H756" i="9"/>
  <c r="J756" i="9" s="1"/>
  <c r="I756" i="9"/>
  <c r="A757" i="9"/>
  <c r="B757" i="9"/>
  <c r="C757" i="9"/>
  <c r="E757" i="9"/>
  <c r="F757" i="9"/>
  <c r="H757" i="9"/>
  <c r="J757" i="9" s="1"/>
  <c r="I757" i="9"/>
  <c r="A758" i="9"/>
  <c r="B758" i="9"/>
  <c r="C758" i="9"/>
  <c r="E758" i="9"/>
  <c r="F758" i="9"/>
  <c r="H758" i="9"/>
  <c r="J758" i="9" s="1"/>
  <c r="I758" i="9"/>
  <c r="A759" i="9"/>
  <c r="B759" i="9"/>
  <c r="C759" i="9"/>
  <c r="E759" i="9"/>
  <c r="F759" i="9"/>
  <c r="H759" i="9"/>
  <c r="J759" i="9" s="1"/>
  <c r="I759" i="9"/>
  <c r="A760" i="9"/>
  <c r="B760" i="9"/>
  <c r="C760" i="9"/>
  <c r="E760" i="9"/>
  <c r="F760" i="9"/>
  <c r="H760" i="9"/>
  <c r="J760" i="9" s="1"/>
  <c r="I760" i="9"/>
  <c r="A761" i="9"/>
  <c r="B761" i="9"/>
  <c r="C761" i="9"/>
  <c r="E761" i="9"/>
  <c r="F761" i="9"/>
  <c r="H761" i="9"/>
  <c r="J761" i="9" s="1"/>
  <c r="I761" i="9"/>
  <c r="A762" i="9"/>
  <c r="B762" i="9"/>
  <c r="C762" i="9"/>
  <c r="E762" i="9"/>
  <c r="F762" i="9"/>
  <c r="H762" i="9"/>
  <c r="J762" i="9" s="1"/>
  <c r="I762" i="9"/>
  <c r="A763" i="9"/>
  <c r="B763" i="9"/>
  <c r="C763" i="9"/>
  <c r="E763" i="9"/>
  <c r="F763" i="9"/>
  <c r="H763" i="9"/>
  <c r="J763" i="9" s="1"/>
  <c r="I763" i="9"/>
  <c r="A764" i="9"/>
  <c r="B764" i="9"/>
  <c r="C764" i="9"/>
  <c r="E764" i="9"/>
  <c r="F764" i="9"/>
  <c r="H764" i="9"/>
  <c r="J764" i="9" s="1"/>
  <c r="I764" i="9"/>
  <c r="A765" i="9"/>
  <c r="B765" i="9"/>
  <c r="C765" i="9"/>
  <c r="E765" i="9"/>
  <c r="F765" i="9"/>
  <c r="H765" i="9"/>
  <c r="J765" i="9" s="1"/>
  <c r="I765" i="9"/>
  <c r="A766" i="9"/>
  <c r="B766" i="9"/>
  <c r="C766" i="9"/>
  <c r="E766" i="9"/>
  <c r="F766" i="9"/>
  <c r="H766" i="9"/>
  <c r="J766" i="9" s="1"/>
  <c r="I766" i="9"/>
  <c r="A767" i="9"/>
  <c r="B767" i="9"/>
  <c r="C767" i="9"/>
  <c r="E767" i="9"/>
  <c r="F767" i="9"/>
  <c r="H767" i="9"/>
  <c r="J767" i="9" s="1"/>
  <c r="I767" i="9"/>
  <c r="A768" i="9"/>
  <c r="B768" i="9"/>
  <c r="C768" i="9"/>
  <c r="E768" i="9"/>
  <c r="F768" i="9"/>
  <c r="H768" i="9"/>
  <c r="J768" i="9" s="1"/>
  <c r="I768" i="9"/>
  <c r="A769" i="9"/>
  <c r="B769" i="9"/>
  <c r="C769" i="9"/>
  <c r="E769" i="9"/>
  <c r="F769" i="9"/>
  <c r="H769" i="9"/>
  <c r="J769" i="9" s="1"/>
  <c r="I769" i="9"/>
  <c r="A770" i="9"/>
  <c r="B770" i="9"/>
  <c r="C770" i="9"/>
  <c r="E770" i="9"/>
  <c r="F770" i="9"/>
  <c r="H770" i="9"/>
  <c r="J770" i="9" s="1"/>
  <c r="I770" i="9"/>
  <c r="A771" i="9"/>
  <c r="B771" i="9"/>
  <c r="C771" i="9"/>
  <c r="E771" i="9"/>
  <c r="F771" i="9"/>
  <c r="H771" i="9"/>
  <c r="J771" i="9" s="1"/>
  <c r="I771" i="9"/>
  <c r="A772" i="9"/>
  <c r="B772" i="9"/>
  <c r="C772" i="9"/>
  <c r="E772" i="9"/>
  <c r="F772" i="9"/>
  <c r="H772" i="9"/>
  <c r="J772" i="9" s="1"/>
  <c r="I772" i="9"/>
  <c r="A773" i="9"/>
  <c r="B773" i="9"/>
  <c r="C773" i="9"/>
  <c r="E773" i="9"/>
  <c r="F773" i="9"/>
  <c r="H773" i="9"/>
  <c r="J773" i="9" s="1"/>
  <c r="I773" i="9"/>
  <c r="A774" i="9"/>
  <c r="B774" i="9"/>
  <c r="C774" i="9"/>
  <c r="E774" i="9"/>
  <c r="F774" i="9"/>
  <c r="H774" i="9"/>
  <c r="J774" i="9" s="1"/>
  <c r="I774" i="9"/>
  <c r="A775" i="9"/>
  <c r="B775" i="9"/>
  <c r="C775" i="9"/>
  <c r="E775" i="9"/>
  <c r="F775" i="9"/>
  <c r="H775" i="9"/>
  <c r="J775" i="9" s="1"/>
  <c r="I775" i="9"/>
  <c r="A776" i="9"/>
  <c r="B776" i="9"/>
  <c r="C776" i="9"/>
  <c r="E776" i="9"/>
  <c r="F776" i="9"/>
  <c r="H776" i="9"/>
  <c r="J776" i="9" s="1"/>
  <c r="I776" i="9"/>
  <c r="A777" i="9"/>
  <c r="B777" i="9"/>
  <c r="C777" i="9"/>
  <c r="E777" i="9"/>
  <c r="F777" i="9"/>
  <c r="H777" i="9"/>
  <c r="J777" i="9" s="1"/>
  <c r="I777" i="9"/>
  <c r="A778" i="9"/>
  <c r="B778" i="9"/>
  <c r="C778" i="9"/>
  <c r="E778" i="9"/>
  <c r="F778" i="9"/>
  <c r="H778" i="9"/>
  <c r="J778" i="9" s="1"/>
  <c r="I778" i="9"/>
  <c r="A779" i="9"/>
  <c r="B779" i="9"/>
  <c r="C779" i="9"/>
  <c r="E779" i="9"/>
  <c r="F779" i="9"/>
  <c r="H779" i="9"/>
  <c r="J779" i="9" s="1"/>
  <c r="I779" i="9"/>
  <c r="A780" i="9"/>
  <c r="B780" i="9"/>
  <c r="C780" i="9"/>
  <c r="E780" i="9"/>
  <c r="F780" i="9"/>
  <c r="H780" i="9"/>
  <c r="J780" i="9" s="1"/>
  <c r="I780" i="9"/>
  <c r="A781" i="9"/>
  <c r="B781" i="9"/>
  <c r="C781" i="9"/>
  <c r="E781" i="9"/>
  <c r="F781" i="9"/>
  <c r="H781" i="9"/>
  <c r="J781" i="9" s="1"/>
  <c r="I781" i="9"/>
  <c r="A782" i="9"/>
  <c r="B782" i="9"/>
  <c r="C782" i="9"/>
  <c r="E782" i="9"/>
  <c r="F782" i="9"/>
  <c r="H782" i="9"/>
  <c r="J782" i="9" s="1"/>
  <c r="I782" i="9"/>
  <c r="A783" i="9"/>
  <c r="B783" i="9"/>
  <c r="C783" i="9"/>
  <c r="E783" i="9"/>
  <c r="F783" i="9"/>
  <c r="H783" i="9"/>
  <c r="J783" i="9" s="1"/>
  <c r="I783" i="9"/>
  <c r="A784" i="9"/>
  <c r="B784" i="9"/>
  <c r="C784" i="9"/>
  <c r="E784" i="9"/>
  <c r="F784" i="9"/>
  <c r="H784" i="9"/>
  <c r="J784" i="9" s="1"/>
  <c r="I784" i="9"/>
  <c r="A785" i="9"/>
  <c r="B785" i="9"/>
  <c r="C785" i="9"/>
  <c r="E785" i="9"/>
  <c r="F785" i="9"/>
  <c r="H785" i="9"/>
  <c r="J785" i="9" s="1"/>
  <c r="I785" i="9"/>
  <c r="A786" i="9"/>
  <c r="B786" i="9"/>
  <c r="C786" i="9"/>
  <c r="E786" i="9"/>
  <c r="F786" i="9"/>
  <c r="H786" i="9"/>
  <c r="J786" i="9" s="1"/>
  <c r="I786" i="9"/>
  <c r="A787" i="9"/>
  <c r="B787" i="9"/>
  <c r="C787" i="9"/>
  <c r="E787" i="9"/>
  <c r="F787" i="9"/>
  <c r="H787" i="9"/>
  <c r="J787" i="9" s="1"/>
  <c r="I787" i="9"/>
  <c r="A788" i="9"/>
  <c r="B788" i="9"/>
  <c r="C788" i="9"/>
  <c r="E788" i="9"/>
  <c r="F788" i="9"/>
  <c r="H788" i="9"/>
  <c r="J788" i="9" s="1"/>
  <c r="I788" i="9"/>
  <c r="A789" i="9"/>
  <c r="B789" i="9"/>
  <c r="C789" i="9"/>
  <c r="E789" i="9"/>
  <c r="F789" i="9"/>
  <c r="H789" i="9"/>
  <c r="J789" i="9" s="1"/>
  <c r="I789" i="9"/>
  <c r="A790" i="9"/>
  <c r="B790" i="9"/>
  <c r="C790" i="9"/>
  <c r="E790" i="9"/>
  <c r="F790" i="9"/>
  <c r="H790" i="9"/>
  <c r="J790" i="9" s="1"/>
  <c r="I790" i="9"/>
  <c r="A791" i="9"/>
  <c r="B791" i="9"/>
  <c r="C791" i="9"/>
  <c r="E791" i="9"/>
  <c r="F791" i="9"/>
  <c r="H791" i="9"/>
  <c r="J791" i="9" s="1"/>
  <c r="I791" i="9"/>
  <c r="A792" i="9"/>
  <c r="B792" i="9"/>
  <c r="C792" i="9"/>
  <c r="E792" i="9"/>
  <c r="F792" i="9"/>
  <c r="H792" i="9"/>
  <c r="J792" i="9" s="1"/>
  <c r="I792" i="9"/>
  <c r="A793" i="9"/>
  <c r="B793" i="9"/>
  <c r="C793" i="9"/>
  <c r="E793" i="9"/>
  <c r="F793" i="9"/>
  <c r="H793" i="9"/>
  <c r="J793" i="9" s="1"/>
  <c r="I793" i="9"/>
  <c r="A794" i="9"/>
  <c r="B794" i="9"/>
  <c r="C794" i="9"/>
  <c r="E794" i="9"/>
  <c r="F794" i="9"/>
  <c r="H794" i="9"/>
  <c r="J794" i="9" s="1"/>
  <c r="I794" i="9"/>
  <c r="A795" i="9"/>
  <c r="B795" i="9"/>
  <c r="C795" i="9"/>
  <c r="E795" i="9"/>
  <c r="F795" i="9"/>
  <c r="H795" i="9"/>
  <c r="J795" i="9" s="1"/>
  <c r="I795" i="9"/>
  <c r="A796" i="9"/>
  <c r="B796" i="9"/>
  <c r="C796" i="9"/>
  <c r="E796" i="9"/>
  <c r="F796" i="9"/>
  <c r="H796" i="9"/>
  <c r="J796" i="9" s="1"/>
  <c r="I796" i="9"/>
  <c r="A797" i="9"/>
  <c r="B797" i="9"/>
  <c r="C797" i="9"/>
  <c r="E797" i="9"/>
  <c r="F797" i="9"/>
  <c r="H797" i="9"/>
  <c r="J797" i="9" s="1"/>
  <c r="I797" i="9"/>
  <c r="A798" i="9"/>
  <c r="B798" i="9"/>
  <c r="C798" i="9"/>
  <c r="E798" i="9"/>
  <c r="F798" i="9"/>
  <c r="H798" i="9"/>
  <c r="J798" i="9" s="1"/>
  <c r="I798" i="9"/>
  <c r="A799" i="9"/>
  <c r="B799" i="9"/>
  <c r="C799" i="9"/>
  <c r="E799" i="9"/>
  <c r="F799" i="9"/>
  <c r="H799" i="9"/>
  <c r="J799" i="9" s="1"/>
  <c r="I799" i="9"/>
  <c r="A800" i="9"/>
  <c r="B800" i="9"/>
  <c r="C800" i="9"/>
  <c r="E800" i="9"/>
  <c r="F800" i="9"/>
  <c r="H800" i="9"/>
  <c r="J800" i="9" s="1"/>
  <c r="I800" i="9"/>
  <c r="A801" i="9"/>
  <c r="B801" i="9"/>
  <c r="C801" i="9"/>
  <c r="E801" i="9"/>
  <c r="F801" i="9"/>
  <c r="H801" i="9"/>
  <c r="J801" i="9" s="1"/>
  <c r="I801" i="9"/>
  <c r="A802" i="9"/>
  <c r="B802" i="9"/>
  <c r="C802" i="9"/>
  <c r="E802" i="9"/>
  <c r="F802" i="9"/>
  <c r="H802" i="9"/>
  <c r="J802" i="9" s="1"/>
  <c r="I802" i="9"/>
  <c r="A803" i="9"/>
  <c r="B803" i="9"/>
  <c r="C803" i="9"/>
  <c r="E803" i="9"/>
  <c r="F803" i="9"/>
  <c r="H803" i="9"/>
  <c r="J803" i="9" s="1"/>
  <c r="I803" i="9"/>
  <c r="A804" i="9"/>
  <c r="B804" i="9"/>
  <c r="C804" i="9"/>
  <c r="E804" i="9"/>
  <c r="F804" i="9"/>
  <c r="H804" i="9"/>
  <c r="J804" i="9" s="1"/>
  <c r="I804" i="9"/>
  <c r="A805" i="9"/>
  <c r="B805" i="9"/>
  <c r="C805" i="9"/>
  <c r="E805" i="9"/>
  <c r="F805" i="9"/>
  <c r="H805" i="9"/>
  <c r="J805" i="9" s="1"/>
  <c r="I805" i="9"/>
  <c r="A806" i="9"/>
  <c r="B806" i="9"/>
  <c r="C806" i="9"/>
  <c r="E806" i="9"/>
  <c r="F806" i="9"/>
  <c r="H806" i="9"/>
  <c r="J806" i="9" s="1"/>
  <c r="I806" i="9"/>
  <c r="A807" i="9"/>
  <c r="B807" i="9"/>
  <c r="C807" i="9"/>
  <c r="E807" i="9"/>
  <c r="F807" i="9"/>
  <c r="H807" i="9"/>
  <c r="J807" i="9" s="1"/>
  <c r="I807" i="9"/>
  <c r="A808" i="9"/>
  <c r="B808" i="9"/>
  <c r="C808" i="9"/>
  <c r="E808" i="9"/>
  <c r="F808" i="9"/>
  <c r="H808" i="9"/>
  <c r="J808" i="9" s="1"/>
  <c r="I808" i="9"/>
  <c r="A809" i="9"/>
  <c r="B809" i="9"/>
  <c r="C809" i="9"/>
  <c r="E809" i="9"/>
  <c r="F809" i="9"/>
  <c r="H809" i="9"/>
  <c r="J809" i="9" s="1"/>
  <c r="I809" i="9"/>
  <c r="A810" i="9"/>
  <c r="B810" i="9"/>
  <c r="C810" i="9"/>
  <c r="E810" i="9"/>
  <c r="F810" i="9"/>
  <c r="H810" i="9"/>
  <c r="J810" i="9" s="1"/>
  <c r="I810" i="9"/>
  <c r="A811" i="9"/>
  <c r="B811" i="9"/>
  <c r="C811" i="9"/>
  <c r="E811" i="9"/>
  <c r="F811" i="9"/>
  <c r="H811" i="9"/>
  <c r="J811" i="9" s="1"/>
  <c r="I811" i="9"/>
  <c r="A812" i="9"/>
  <c r="B812" i="9"/>
  <c r="C812" i="9"/>
  <c r="E812" i="9"/>
  <c r="F812" i="9"/>
  <c r="H812" i="9"/>
  <c r="J812" i="9" s="1"/>
  <c r="I812" i="9"/>
  <c r="A813" i="9"/>
  <c r="B813" i="9"/>
  <c r="C813" i="9"/>
  <c r="E813" i="9"/>
  <c r="F813" i="9"/>
  <c r="H813" i="9"/>
  <c r="J813" i="9" s="1"/>
  <c r="I813" i="9"/>
  <c r="A814" i="9"/>
  <c r="B814" i="9"/>
  <c r="C814" i="9"/>
  <c r="E814" i="9"/>
  <c r="F814" i="9"/>
  <c r="H814" i="9"/>
  <c r="J814" i="9" s="1"/>
  <c r="I814" i="9"/>
  <c r="A815" i="9"/>
  <c r="B815" i="9"/>
  <c r="C815" i="9"/>
  <c r="E815" i="9"/>
  <c r="F815" i="9"/>
  <c r="H815" i="9"/>
  <c r="J815" i="9" s="1"/>
  <c r="I815" i="9"/>
  <c r="A816" i="9"/>
  <c r="B816" i="9"/>
  <c r="C816" i="9"/>
  <c r="E816" i="9"/>
  <c r="F816" i="9"/>
  <c r="H816" i="9"/>
  <c r="J816" i="9" s="1"/>
  <c r="I816" i="9"/>
  <c r="A817" i="9"/>
  <c r="B817" i="9"/>
  <c r="C817" i="9"/>
  <c r="E817" i="9"/>
  <c r="F817" i="9"/>
  <c r="H817" i="9"/>
  <c r="J817" i="9" s="1"/>
  <c r="I817" i="9"/>
  <c r="A818" i="9"/>
  <c r="B818" i="9"/>
  <c r="C818" i="9"/>
  <c r="E818" i="9"/>
  <c r="F818" i="9"/>
  <c r="H818" i="9"/>
  <c r="J818" i="9" s="1"/>
  <c r="I818" i="9"/>
  <c r="A819" i="9"/>
  <c r="B819" i="9"/>
  <c r="C819" i="9"/>
  <c r="E819" i="9"/>
  <c r="F819" i="9"/>
  <c r="H819" i="9"/>
  <c r="J819" i="9" s="1"/>
  <c r="I819" i="9"/>
  <c r="A820" i="9"/>
  <c r="B820" i="9"/>
  <c r="C820" i="9"/>
  <c r="E820" i="9"/>
  <c r="F820" i="9"/>
  <c r="H820" i="9"/>
  <c r="J820" i="9" s="1"/>
  <c r="I820" i="9"/>
  <c r="A821" i="9"/>
  <c r="B821" i="9"/>
  <c r="C821" i="9"/>
  <c r="E821" i="9"/>
  <c r="F821" i="9"/>
  <c r="H821" i="9"/>
  <c r="J821" i="9" s="1"/>
  <c r="I821" i="9"/>
  <c r="A822" i="9"/>
  <c r="B822" i="9"/>
  <c r="C822" i="9"/>
  <c r="E822" i="9"/>
  <c r="F822" i="9"/>
  <c r="H822" i="9"/>
  <c r="J822" i="9" s="1"/>
  <c r="I822" i="9"/>
  <c r="A823" i="9"/>
  <c r="B823" i="9"/>
  <c r="C823" i="9"/>
  <c r="E823" i="9"/>
  <c r="F823" i="9"/>
  <c r="H823" i="9"/>
  <c r="J823" i="9" s="1"/>
  <c r="I823" i="9"/>
  <c r="A824" i="9"/>
  <c r="B824" i="9"/>
  <c r="C824" i="9"/>
  <c r="E824" i="9"/>
  <c r="F824" i="9"/>
  <c r="H824" i="9"/>
  <c r="J824" i="9" s="1"/>
  <c r="I824" i="9"/>
  <c r="A825" i="9"/>
  <c r="B825" i="9"/>
  <c r="C825" i="9"/>
  <c r="E825" i="9"/>
  <c r="F825" i="9"/>
  <c r="H825" i="9"/>
  <c r="J825" i="9" s="1"/>
  <c r="I825" i="9"/>
  <c r="A826" i="9"/>
  <c r="B826" i="9"/>
  <c r="C826" i="9"/>
  <c r="E826" i="9"/>
  <c r="F826" i="9"/>
  <c r="H826" i="9"/>
  <c r="J826" i="9" s="1"/>
  <c r="I826" i="9"/>
  <c r="A827" i="9"/>
  <c r="B827" i="9"/>
  <c r="C827" i="9"/>
  <c r="E827" i="9"/>
  <c r="F827" i="9"/>
  <c r="H827" i="9"/>
  <c r="J827" i="9" s="1"/>
  <c r="I827" i="9"/>
  <c r="A828" i="9"/>
  <c r="B828" i="9"/>
  <c r="C828" i="9"/>
  <c r="E828" i="9"/>
  <c r="F828" i="9"/>
  <c r="H828" i="9"/>
  <c r="J828" i="9" s="1"/>
  <c r="I828" i="9"/>
  <c r="A829" i="9"/>
  <c r="B829" i="9"/>
  <c r="C829" i="9"/>
  <c r="E829" i="9"/>
  <c r="F829" i="9"/>
  <c r="H829" i="9"/>
  <c r="J829" i="9" s="1"/>
  <c r="I829" i="9"/>
  <c r="A830" i="9"/>
  <c r="B830" i="9"/>
  <c r="C830" i="9"/>
  <c r="E830" i="9"/>
  <c r="F830" i="9"/>
  <c r="H830" i="9"/>
  <c r="J830" i="9" s="1"/>
  <c r="I830" i="9"/>
  <c r="A831" i="9"/>
  <c r="B831" i="9"/>
  <c r="C831" i="9"/>
  <c r="E831" i="9"/>
  <c r="F831" i="9"/>
  <c r="H831" i="9"/>
  <c r="J831" i="9" s="1"/>
  <c r="I831" i="9"/>
  <c r="A832" i="9"/>
  <c r="B832" i="9"/>
  <c r="C832" i="9"/>
  <c r="E832" i="9"/>
  <c r="F832" i="9"/>
  <c r="H832" i="9"/>
  <c r="J832" i="9" s="1"/>
  <c r="I832" i="9"/>
  <c r="A833" i="9"/>
  <c r="B833" i="9"/>
  <c r="C833" i="9"/>
  <c r="E833" i="9"/>
  <c r="F833" i="9"/>
  <c r="H833" i="9"/>
  <c r="J833" i="9" s="1"/>
  <c r="I833" i="9"/>
  <c r="A834" i="9"/>
  <c r="B834" i="9"/>
  <c r="C834" i="9"/>
  <c r="E834" i="9"/>
  <c r="F834" i="9"/>
  <c r="H834" i="9"/>
  <c r="J834" i="9" s="1"/>
  <c r="I834" i="9"/>
  <c r="A835" i="9"/>
  <c r="B835" i="9"/>
  <c r="C835" i="9"/>
  <c r="E835" i="9"/>
  <c r="F835" i="9"/>
  <c r="H835" i="9"/>
  <c r="J835" i="9" s="1"/>
  <c r="I835" i="9"/>
  <c r="A836" i="9"/>
  <c r="B836" i="9"/>
  <c r="C836" i="9"/>
  <c r="E836" i="9"/>
  <c r="F836" i="9"/>
  <c r="H836" i="9"/>
  <c r="J836" i="9" s="1"/>
  <c r="I836" i="9"/>
  <c r="A837" i="9"/>
  <c r="B837" i="9"/>
  <c r="C837" i="9"/>
  <c r="E837" i="9"/>
  <c r="F837" i="9"/>
  <c r="H837" i="9"/>
  <c r="J837" i="9" s="1"/>
  <c r="I837" i="9"/>
  <c r="A838" i="9"/>
  <c r="B838" i="9"/>
  <c r="C838" i="9"/>
  <c r="E838" i="9"/>
  <c r="F838" i="9"/>
  <c r="H838" i="9"/>
  <c r="J838" i="9" s="1"/>
  <c r="I838" i="9"/>
  <c r="A839" i="9"/>
  <c r="B839" i="9"/>
  <c r="C839" i="9"/>
  <c r="E839" i="9"/>
  <c r="F839" i="9"/>
  <c r="H839" i="9"/>
  <c r="J839" i="9" s="1"/>
  <c r="I839" i="9"/>
  <c r="A840" i="9"/>
  <c r="B840" i="9"/>
  <c r="C840" i="9"/>
  <c r="E840" i="9"/>
  <c r="F840" i="9"/>
  <c r="H840" i="9"/>
  <c r="J840" i="9" s="1"/>
  <c r="I840" i="9"/>
  <c r="A841" i="9"/>
  <c r="B841" i="9"/>
  <c r="C841" i="9"/>
  <c r="E841" i="9"/>
  <c r="F841" i="9"/>
  <c r="H841" i="9"/>
  <c r="J841" i="9" s="1"/>
  <c r="I841" i="9"/>
  <c r="A842" i="9"/>
  <c r="B842" i="9"/>
  <c r="C842" i="9"/>
  <c r="E842" i="9"/>
  <c r="F842" i="9"/>
  <c r="H842" i="9"/>
  <c r="J842" i="9" s="1"/>
  <c r="I842" i="9"/>
  <c r="A843" i="9"/>
  <c r="B843" i="9"/>
  <c r="C843" i="9"/>
  <c r="E843" i="9"/>
  <c r="F843" i="9"/>
  <c r="H843" i="9"/>
  <c r="J843" i="9" s="1"/>
  <c r="I843" i="9"/>
  <c r="A844" i="9"/>
  <c r="B844" i="9"/>
  <c r="C844" i="9"/>
  <c r="E844" i="9"/>
  <c r="F844" i="9"/>
  <c r="H844" i="9"/>
  <c r="J844" i="9" s="1"/>
  <c r="I844" i="9"/>
  <c r="A845" i="9"/>
  <c r="B845" i="9"/>
  <c r="C845" i="9"/>
  <c r="E845" i="9"/>
  <c r="F845" i="9"/>
  <c r="H845" i="9"/>
  <c r="J845" i="9" s="1"/>
  <c r="I845" i="9"/>
  <c r="A846" i="9"/>
  <c r="B846" i="9"/>
  <c r="C846" i="9"/>
  <c r="E846" i="9"/>
  <c r="F846" i="9"/>
  <c r="H846" i="9"/>
  <c r="J846" i="9" s="1"/>
  <c r="I846" i="9"/>
  <c r="A847" i="9"/>
  <c r="B847" i="9"/>
  <c r="C847" i="9"/>
  <c r="E847" i="9"/>
  <c r="F847" i="9"/>
  <c r="H847" i="9"/>
  <c r="J847" i="9" s="1"/>
  <c r="I847" i="9"/>
  <c r="A848" i="9"/>
  <c r="B848" i="9"/>
  <c r="C848" i="9"/>
  <c r="E848" i="9"/>
  <c r="F848" i="9"/>
  <c r="H848" i="9"/>
  <c r="J848" i="9" s="1"/>
  <c r="I848" i="9"/>
  <c r="A849" i="9"/>
  <c r="B849" i="9"/>
  <c r="C849" i="9"/>
  <c r="E849" i="9"/>
  <c r="F849" i="9"/>
  <c r="H849" i="9"/>
  <c r="J849" i="9" s="1"/>
  <c r="I849" i="9"/>
  <c r="A850" i="9"/>
  <c r="B850" i="9"/>
  <c r="C850" i="9"/>
  <c r="E850" i="9"/>
  <c r="F850" i="9"/>
  <c r="H850" i="9"/>
  <c r="J850" i="9" s="1"/>
  <c r="I850" i="9"/>
  <c r="A851" i="9"/>
  <c r="B851" i="9"/>
  <c r="C851" i="9"/>
  <c r="E851" i="9"/>
  <c r="F851" i="9"/>
  <c r="H851" i="9"/>
  <c r="J851" i="9" s="1"/>
  <c r="I851" i="9"/>
  <c r="A852" i="9"/>
  <c r="B852" i="9"/>
  <c r="C852" i="9"/>
  <c r="E852" i="9"/>
  <c r="F852" i="9"/>
  <c r="H852" i="9"/>
  <c r="J852" i="9" s="1"/>
  <c r="I852" i="9"/>
  <c r="A853" i="9"/>
  <c r="B853" i="9"/>
  <c r="C853" i="9"/>
  <c r="E853" i="9"/>
  <c r="F853" i="9"/>
  <c r="H853" i="9"/>
  <c r="J853" i="9" s="1"/>
  <c r="I853" i="9"/>
  <c r="A854" i="9"/>
  <c r="B854" i="9"/>
  <c r="C854" i="9"/>
  <c r="E854" i="9"/>
  <c r="F854" i="9"/>
  <c r="H854" i="9"/>
  <c r="J854" i="9" s="1"/>
  <c r="I854" i="9"/>
  <c r="A855" i="9"/>
  <c r="B855" i="9"/>
  <c r="C855" i="9"/>
  <c r="E855" i="9"/>
  <c r="F855" i="9"/>
  <c r="H855" i="9"/>
  <c r="J855" i="9" s="1"/>
  <c r="I855" i="9"/>
  <c r="A856" i="9"/>
  <c r="B856" i="9"/>
  <c r="C856" i="9"/>
  <c r="E856" i="9"/>
  <c r="F856" i="9"/>
  <c r="H856" i="9"/>
  <c r="J856" i="9" s="1"/>
  <c r="I856" i="9"/>
  <c r="A857" i="9"/>
  <c r="B857" i="9"/>
  <c r="C857" i="9"/>
  <c r="E857" i="9"/>
  <c r="F857" i="9"/>
  <c r="H857" i="9"/>
  <c r="J857" i="9" s="1"/>
  <c r="I857" i="9"/>
  <c r="A858" i="9"/>
  <c r="B858" i="9"/>
  <c r="C858" i="9"/>
  <c r="E858" i="9"/>
  <c r="F858" i="9"/>
  <c r="H858" i="9"/>
  <c r="J858" i="9" s="1"/>
  <c r="I858" i="9"/>
  <c r="A859" i="9"/>
  <c r="B859" i="9"/>
  <c r="C859" i="9"/>
  <c r="E859" i="9"/>
  <c r="F859" i="9"/>
  <c r="H859" i="9"/>
  <c r="J859" i="9" s="1"/>
  <c r="I859" i="9"/>
  <c r="A860" i="9"/>
  <c r="B860" i="9"/>
  <c r="C860" i="9"/>
  <c r="E860" i="9"/>
  <c r="F860" i="9"/>
  <c r="H860" i="9"/>
  <c r="J860" i="9" s="1"/>
  <c r="I860" i="9"/>
  <c r="A861" i="9"/>
  <c r="B861" i="9"/>
  <c r="C861" i="9"/>
  <c r="E861" i="9"/>
  <c r="F861" i="9"/>
  <c r="H861" i="9"/>
  <c r="J861" i="9" s="1"/>
  <c r="I861" i="9"/>
  <c r="A862" i="9"/>
  <c r="B862" i="9"/>
  <c r="C862" i="9"/>
  <c r="E862" i="9"/>
  <c r="F862" i="9"/>
  <c r="H862" i="9"/>
  <c r="J862" i="9" s="1"/>
  <c r="I862" i="9"/>
  <c r="A863" i="9"/>
  <c r="B863" i="9"/>
  <c r="C863" i="9"/>
  <c r="E863" i="9"/>
  <c r="F863" i="9"/>
  <c r="H863" i="9"/>
  <c r="J863" i="9" s="1"/>
  <c r="I863" i="9"/>
  <c r="A864" i="9"/>
  <c r="B864" i="9"/>
  <c r="C864" i="9"/>
  <c r="E864" i="9"/>
  <c r="F864" i="9"/>
  <c r="H864" i="9"/>
  <c r="J864" i="9" s="1"/>
  <c r="I864" i="9"/>
  <c r="A865" i="9"/>
  <c r="B865" i="9"/>
  <c r="C865" i="9"/>
  <c r="E865" i="9"/>
  <c r="F865" i="9"/>
  <c r="H865" i="9"/>
  <c r="J865" i="9" s="1"/>
  <c r="I865" i="9"/>
  <c r="A866" i="9"/>
  <c r="B866" i="9"/>
  <c r="C866" i="9"/>
  <c r="E866" i="9"/>
  <c r="F866" i="9"/>
  <c r="H866" i="9"/>
  <c r="J866" i="9" s="1"/>
  <c r="I866" i="9"/>
  <c r="A867" i="9"/>
  <c r="B867" i="9"/>
  <c r="C867" i="9"/>
  <c r="E867" i="9"/>
  <c r="F867" i="9"/>
  <c r="H867" i="9"/>
  <c r="J867" i="9" s="1"/>
  <c r="I867" i="9"/>
  <c r="A868" i="9"/>
  <c r="B868" i="9"/>
  <c r="C868" i="9"/>
  <c r="E868" i="9"/>
  <c r="F868" i="9"/>
  <c r="H868" i="9"/>
  <c r="J868" i="9" s="1"/>
  <c r="I868" i="9"/>
  <c r="A869" i="9"/>
  <c r="B869" i="9"/>
  <c r="C869" i="9"/>
  <c r="E869" i="9"/>
  <c r="F869" i="9"/>
  <c r="H869" i="9"/>
  <c r="J869" i="9" s="1"/>
  <c r="I869" i="9"/>
  <c r="A870" i="9"/>
  <c r="B870" i="9"/>
  <c r="C870" i="9"/>
  <c r="E870" i="9"/>
  <c r="F870" i="9"/>
  <c r="H870" i="9"/>
  <c r="J870" i="9" s="1"/>
  <c r="I870" i="9"/>
  <c r="A871" i="9"/>
  <c r="B871" i="9"/>
  <c r="C871" i="9"/>
  <c r="E871" i="9"/>
  <c r="F871" i="9"/>
  <c r="H871" i="9"/>
  <c r="J871" i="9" s="1"/>
  <c r="I871" i="9"/>
  <c r="A872" i="9"/>
  <c r="B872" i="9"/>
  <c r="C872" i="9"/>
  <c r="E872" i="9"/>
  <c r="F872" i="9"/>
  <c r="H872" i="9"/>
  <c r="J872" i="9" s="1"/>
  <c r="I872" i="9"/>
  <c r="A873" i="9"/>
  <c r="B873" i="9"/>
  <c r="C873" i="9"/>
  <c r="E873" i="9"/>
  <c r="F873" i="9"/>
  <c r="H873" i="9"/>
  <c r="J873" i="9" s="1"/>
  <c r="I873" i="9"/>
  <c r="A874" i="9"/>
  <c r="B874" i="9"/>
  <c r="C874" i="9"/>
  <c r="E874" i="9"/>
  <c r="F874" i="9"/>
  <c r="H874" i="9"/>
  <c r="J874" i="9" s="1"/>
  <c r="I874" i="9"/>
  <c r="A875" i="9"/>
  <c r="B875" i="9"/>
  <c r="C875" i="9"/>
  <c r="E875" i="9"/>
  <c r="F875" i="9"/>
  <c r="H875" i="9"/>
  <c r="J875" i="9" s="1"/>
  <c r="I875" i="9"/>
  <c r="A876" i="9"/>
  <c r="B876" i="9"/>
  <c r="C876" i="9"/>
  <c r="E876" i="9"/>
  <c r="F876" i="9"/>
  <c r="H876" i="9"/>
  <c r="J876" i="9" s="1"/>
  <c r="I876" i="9"/>
  <c r="A877" i="9"/>
  <c r="B877" i="9"/>
  <c r="C877" i="9"/>
  <c r="E877" i="9"/>
  <c r="F877" i="9"/>
  <c r="H877" i="9"/>
  <c r="J877" i="9" s="1"/>
  <c r="I877" i="9"/>
  <c r="A878" i="9"/>
  <c r="B878" i="9"/>
  <c r="C878" i="9"/>
  <c r="E878" i="9"/>
  <c r="F878" i="9"/>
  <c r="H878" i="9"/>
  <c r="J878" i="9" s="1"/>
  <c r="I878" i="9"/>
  <c r="A879" i="9"/>
  <c r="B879" i="9"/>
  <c r="C879" i="9"/>
  <c r="E879" i="9"/>
  <c r="F879" i="9"/>
  <c r="H879" i="9"/>
  <c r="J879" i="9" s="1"/>
  <c r="I879" i="9"/>
  <c r="A880" i="9"/>
  <c r="B880" i="9"/>
  <c r="C880" i="9"/>
  <c r="E880" i="9"/>
  <c r="F880" i="9"/>
  <c r="H880" i="9"/>
  <c r="J880" i="9" s="1"/>
  <c r="I880" i="9"/>
  <c r="A881" i="9"/>
  <c r="B881" i="9"/>
  <c r="C881" i="9"/>
  <c r="E881" i="9"/>
  <c r="F881" i="9"/>
  <c r="H881" i="9"/>
  <c r="J881" i="9" s="1"/>
  <c r="I881" i="9"/>
  <c r="A882" i="9"/>
  <c r="B882" i="9"/>
  <c r="C882" i="9"/>
  <c r="E882" i="9"/>
  <c r="F882" i="9"/>
  <c r="H882" i="9"/>
  <c r="J882" i="9" s="1"/>
  <c r="I882" i="9"/>
  <c r="A883" i="9"/>
  <c r="B883" i="9"/>
  <c r="C883" i="9"/>
  <c r="E883" i="9"/>
  <c r="F883" i="9"/>
  <c r="H883" i="9"/>
  <c r="J883" i="9" s="1"/>
  <c r="I883" i="9"/>
  <c r="A884" i="9"/>
  <c r="B884" i="9"/>
  <c r="C884" i="9"/>
  <c r="E884" i="9"/>
  <c r="F884" i="9"/>
  <c r="H884" i="9"/>
  <c r="J884" i="9" s="1"/>
  <c r="I884" i="9"/>
  <c r="A885" i="9"/>
  <c r="B885" i="9"/>
  <c r="C885" i="9"/>
  <c r="E885" i="9"/>
  <c r="F885" i="9"/>
  <c r="H885" i="9"/>
  <c r="J885" i="9" s="1"/>
  <c r="I885" i="9"/>
  <c r="A886" i="9"/>
  <c r="B886" i="9"/>
  <c r="C886" i="9"/>
  <c r="E886" i="9"/>
  <c r="F886" i="9"/>
  <c r="H886" i="9"/>
  <c r="J886" i="9" s="1"/>
  <c r="I886" i="9"/>
  <c r="A887" i="9"/>
  <c r="B887" i="9"/>
  <c r="C887" i="9"/>
  <c r="E887" i="9"/>
  <c r="F887" i="9"/>
  <c r="H887" i="9"/>
  <c r="J887" i="9" s="1"/>
  <c r="I887" i="9"/>
  <c r="A888" i="9"/>
  <c r="B888" i="9"/>
  <c r="C888" i="9"/>
  <c r="E888" i="9"/>
  <c r="F888" i="9"/>
  <c r="H888" i="9"/>
  <c r="J888" i="9" s="1"/>
  <c r="I888" i="9"/>
  <c r="A889" i="9"/>
  <c r="B889" i="9"/>
  <c r="C889" i="9"/>
  <c r="E889" i="9"/>
  <c r="F889" i="9"/>
  <c r="H889" i="9"/>
  <c r="J889" i="9" s="1"/>
  <c r="I889" i="9"/>
  <c r="A890" i="9"/>
  <c r="B890" i="9"/>
  <c r="C890" i="9"/>
  <c r="E890" i="9"/>
  <c r="F890" i="9"/>
  <c r="H890" i="9"/>
  <c r="J890" i="9" s="1"/>
  <c r="I890" i="9"/>
  <c r="A891" i="9"/>
  <c r="B891" i="9"/>
  <c r="C891" i="9"/>
  <c r="E891" i="9"/>
  <c r="F891" i="9"/>
  <c r="H891" i="9"/>
  <c r="J891" i="9" s="1"/>
  <c r="I891" i="9"/>
  <c r="A892" i="9"/>
  <c r="B892" i="9"/>
  <c r="C892" i="9"/>
  <c r="E892" i="9"/>
  <c r="F892" i="9"/>
  <c r="H892" i="9"/>
  <c r="J892" i="9" s="1"/>
  <c r="I892" i="9"/>
  <c r="A893" i="9"/>
  <c r="B893" i="9"/>
  <c r="C893" i="9"/>
  <c r="E893" i="9"/>
  <c r="F893" i="9"/>
  <c r="H893" i="9"/>
  <c r="J893" i="9" s="1"/>
  <c r="I893" i="9"/>
  <c r="A894" i="9"/>
  <c r="B894" i="9"/>
  <c r="C894" i="9"/>
  <c r="E894" i="9"/>
  <c r="F894" i="9"/>
  <c r="H894" i="9"/>
  <c r="J894" i="9" s="1"/>
  <c r="I894" i="9"/>
  <c r="A895" i="9"/>
  <c r="B895" i="9"/>
  <c r="C895" i="9"/>
  <c r="E895" i="9"/>
  <c r="F895" i="9"/>
  <c r="H895" i="9"/>
  <c r="J895" i="9" s="1"/>
  <c r="I895" i="9"/>
  <c r="A896" i="9"/>
  <c r="B896" i="9"/>
  <c r="C896" i="9"/>
  <c r="E896" i="9"/>
  <c r="F896" i="9"/>
  <c r="H896" i="9"/>
  <c r="J896" i="9" s="1"/>
  <c r="I896" i="9"/>
  <c r="A897" i="9"/>
  <c r="B897" i="9"/>
  <c r="C897" i="9"/>
  <c r="E897" i="9"/>
  <c r="F897" i="9"/>
  <c r="H897" i="9"/>
  <c r="J897" i="9" s="1"/>
  <c r="I897" i="9"/>
  <c r="A898" i="9"/>
  <c r="B898" i="9"/>
  <c r="C898" i="9"/>
  <c r="E898" i="9"/>
  <c r="F898" i="9"/>
  <c r="H898" i="9"/>
  <c r="J898" i="9" s="1"/>
  <c r="I898" i="9"/>
  <c r="A899" i="9"/>
  <c r="B899" i="9"/>
  <c r="C899" i="9"/>
  <c r="E899" i="9"/>
  <c r="F899" i="9"/>
  <c r="H899" i="9"/>
  <c r="J899" i="9" s="1"/>
  <c r="I899" i="9"/>
  <c r="A900" i="9"/>
  <c r="B900" i="9"/>
  <c r="C900" i="9"/>
  <c r="E900" i="9"/>
  <c r="F900" i="9"/>
  <c r="H900" i="9"/>
  <c r="J900" i="9" s="1"/>
  <c r="I900" i="9"/>
  <c r="A901" i="9"/>
  <c r="B901" i="9"/>
  <c r="C901" i="9"/>
  <c r="E901" i="9"/>
  <c r="F901" i="9"/>
  <c r="H901" i="9"/>
  <c r="J901" i="9" s="1"/>
  <c r="I901" i="9"/>
  <c r="A902" i="9"/>
  <c r="B902" i="9"/>
  <c r="C902" i="9"/>
  <c r="E902" i="9"/>
  <c r="F902" i="9"/>
  <c r="H902" i="9"/>
  <c r="J902" i="9" s="1"/>
  <c r="I902" i="9"/>
  <c r="A903" i="9"/>
  <c r="B903" i="9"/>
  <c r="C903" i="9"/>
  <c r="E903" i="9"/>
  <c r="F903" i="9"/>
  <c r="H903" i="9"/>
  <c r="J903" i="9" s="1"/>
  <c r="I903" i="9"/>
  <c r="A904" i="9"/>
  <c r="B904" i="9"/>
  <c r="C904" i="9"/>
  <c r="E904" i="9"/>
  <c r="F904" i="9"/>
  <c r="H904" i="9"/>
  <c r="J904" i="9" s="1"/>
  <c r="I904" i="9"/>
  <c r="A905" i="9"/>
  <c r="B905" i="9"/>
  <c r="C905" i="9"/>
  <c r="E905" i="9"/>
  <c r="F905" i="9"/>
  <c r="H905" i="9"/>
  <c r="J905" i="9" s="1"/>
  <c r="I905" i="9"/>
  <c r="A906" i="9"/>
  <c r="B906" i="9"/>
  <c r="C906" i="9"/>
  <c r="E906" i="9"/>
  <c r="F906" i="9"/>
  <c r="H906" i="9"/>
  <c r="J906" i="9" s="1"/>
  <c r="I906" i="9"/>
  <c r="A907" i="9"/>
  <c r="B907" i="9"/>
  <c r="C907" i="9"/>
  <c r="E907" i="9"/>
  <c r="F907" i="9"/>
  <c r="H907" i="9"/>
  <c r="J907" i="9" s="1"/>
  <c r="I907" i="9"/>
  <c r="A908" i="9"/>
  <c r="B908" i="9"/>
  <c r="C908" i="9"/>
  <c r="E908" i="9"/>
  <c r="F908" i="9"/>
  <c r="H908" i="9"/>
  <c r="J908" i="9" s="1"/>
  <c r="I908" i="9"/>
  <c r="A909" i="9"/>
  <c r="B909" i="9"/>
  <c r="C909" i="9"/>
  <c r="E909" i="9"/>
  <c r="F909" i="9"/>
  <c r="H909" i="9"/>
  <c r="J909" i="9" s="1"/>
  <c r="I909" i="9"/>
  <c r="A910" i="9"/>
  <c r="B910" i="9"/>
  <c r="C910" i="9"/>
  <c r="E910" i="9"/>
  <c r="F910" i="9"/>
  <c r="H910" i="9"/>
  <c r="J910" i="9" s="1"/>
  <c r="I910" i="9"/>
  <c r="A911" i="9"/>
  <c r="B911" i="9"/>
  <c r="C911" i="9"/>
  <c r="E911" i="9"/>
  <c r="F911" i="9"/>
  <c r="H911" i="9"/>
  <c r="J911" i="9" s="1"/>
  <c r="I911" i="9"/>
  <c r="A912" i="9"/>
  <c r="B912" i="9"/>
  <c r="C912" i="9"/>
  <c r="E912" i="9"/>
  <c r="F912" i="9"/>
  <c r="H912" i="9"/>
  <c r="J912" i="9" s="1"/>
  <c r="I912" i="9"/>
  <c r="A913" i="9"/>
  <c r="B913" i="9"/>
  <c r="C913" i="9"/>
  <c r="E913" i="9"/>
  <c r="F913" i="9"/>
  <c r="H913" i="9"/>
  <c r="J913" i="9" s="1"/>
  <c r="I913" i="9"/>
  <c r="A914" i="9"/>
  <c r="B914" i="9"/>
  <c r="C914" i="9"/>
  <c r="E914" i="9"/>
  <c r="F914" i="9"/>
  <c r="H914" i="9"/>
  <c r="J914" i="9" s="1"/>
  <c r="I914" i="9"/>
  <c r="A915" i="9"/>
  <c r="B915" i="9"/>
  <c r="C915" i="9"/>
  <c r="E915" i="9"/>
  <c r="F915" i="9"/>
  <c r="H915" i="9"/>
  <c r="J915" i="9" s="1"/>
  <c r="I915" i="9"/>
  <c r="A916" i="9"/>
  <c r="B916" i="9"/>
  <c r="C916" i="9"/>
  <c r="E916" i="9"/>
  <c r="F916" i="9"/>
  <c r="H916" i="9"/>
  <c r="J916" i="9" s="1"/>
  <c r="I916" i="9"/>
  <c r="A917" i="9"/>
  <c r="B917" i="9"/>
  <c r="C917" i="9"/>
  <c r="E917" i="9"/>
  <c r="F917" i="9"/>
  <c r="H917" i="9"/>
  <c r="J917" i="9" s="1"/>
  <c r="I917" i="9"/>
  <c r="A918" i="9"/>
  <c r="B918" i="9"/>
  <c r="C918" i="9"/>
  <c r="E918" i="9"/>
  <c r="F918" i="9"/>
  <c r="H918" i="9"/>
  <c r="J918" i="9" s="1"/>
  <c r="I918" i="9"/>
  <c r="A919" i="9"/>
  <c r="B919" i="9"/>
  <c r="C919" i="9"/>
  <c r="E919" i="9"/>
  <c r="F919" i="9"/>
  <c r="H919" i="9"/>
  <c r="J919" i="9" s="1"/>
  <c r="I919" i="9"/>
  <c r="A920" i="9"/>
  <c r="B920" i="9"/>
  <c r="C920" i="9"/>
  <c r="E920" i="9"/>
  <c r="F920" i="9"/>
  <c r="H920" i="9"/>
  <c r="J920" i="9" s="1"/>
  <c r="I920" i="9"/>
  <c r="A921" i="9"/>
  <c r="B921" i="9"/>
  <c r="C921" i="9"/>
  <c r="E921" i="9"/>
  <c r="F921" i="9"/>
  <c r="H921" i="9"/>
  <c r="J921" i="9" s="1"/>
  <c r="I921" i="9"/>
  <c r="A922" i="9"/>
  <c r="B922" i="9"/>
  <c r="C922" i="9"/>
  <c r="E922" i="9"/>
  <c r="F922" i="9"/>
  <c r="H922" i="9"/>
  <c r="J922" i="9" s="1"/>
  <c r="I922" i="9"/>
  <c r="A923" i="9"/>
  <c r="B923" i="9"/>
  <c r="C923" i="9"/>
  <c r="E923" i="9"/>
  <c r="F923" i="9"/>
  <c r="H923" i="9"/>
  <c r="J923" i="9" s="1"/>
  <c r="I923" i="9"/>
  <c r="A924" i="9"/>
  <c r="B924" i="9"/>
  <c r="C924" i="9"/>
  <c r="E924" i="9"/>
  <c r="F924" i="9"/>
  <c r="H924" i="9"/>
  <c r="J924" i="9" s="1"/>
  <c r="I924" i="9"/>
  <c r="A925" i="9"/>
  <c r="B925" i="9"/>
  <c r="C925" i="9"/>
  <c r="E925" i="9"/>
  <c r="F925" i="9"/>
  <c r="H925" i="9"/>
  <c r="J925" i="9" s="1"/>
  <c r="I925" i="9"/>
  <c r="A926" i="9"/>
  <c r="B926" i="9"/>
  <c r="C926" i="9"/>
  <c r="E926" i="9"/>
  <c r="F926" i="9"/>
  <c r="H926" i="9"/>
  <c r="J926" i="9" s="1"/>
  <c r="I926" i="9"/>
  <c r="A927" i="9"/>
  <c r="B927" i="9"/>
  <c r="C927" i="9"/>
  <c r="E927" i="9"/>
  <c r="F927" i="9"/>
  <c r="H927" i="9"/>
  <c r="J927" i="9" s="1"/>
  <c r="I927" i="9"/>
  <c r="A928" i="9"/>
  <c r="B928" i="9"/>
  <c r="C928" i="9"/>
  <c r="E928" i="9"/>
  <c r="F928" i="9"/>
  <c r="H928" i="9"/>
  <c r="J928" i="9" s="1"/>
  <c r="I928" i="9"/>
  <c r="A929" i="9"/>
  <c r="B929" i="9"/>
  <c r="C929" i="9"/>
  <c r="E929" i="9"/>
  <c r="F929" i="9"/>
  <c r="H929" i="9"/>
  <c r="J929" i="9" s="1"/>
  <c r="I929" i="9"/>
  <c r="A930" i="9"/>
  <c r="B930" i="9"/>
  <c r="C930" i="9"/>
  <c r="E930" i="9"/>
  <c r="F930" i="9"/>
  <c r="H930" i="9"/>
  <c r="J930" i="9" s="1"/>
  <c r="I930" i="9"/>
  <c r="A931" i="9"/>
  <c r="B931" i="9"/>
  <c r="C931" i="9"/>
  <c r="E931" i="9"/>
  <c r="F931" i="9"/>
  <c r="H931" i="9"/>
  <c r="J931" i="9" s="1"/>
  <c r="I931" i="9"/>
  <c r="A932" i="9"/>
  <c r="B932" i="9"/>
  <c r="C932" i="9"/>
  <c r="E932" i="9"/>
  <c r="F932" i="9"/>
  <c r="H932" i="9"/>
  <c r="J932" i="9" s="1"/>
  <c r="I932" i="9"/>
  <c r="A933" i="9"/>
  <c r="B933" i="9"/>
  <c r="C933" i="9"/>
  <c r="E933" i="9"/>
  <c r="F933" i="9"/>
  <c r="H933" i="9"/>
  <c r="J933" i="9" s="1"/>
  <c r="I933" i="9"/>
  <c r="A934" i="9"/>
  <c r="B934" i="9"/>
  <c r="C934" i="9"/>
  <c r="E934" i="9"/>
  <c r="F934" i="9"/>
  <c r="H934" i="9"/>
  <c r="J934" i="9" s="1"/>
  <c r="I934" i="9"/>
  <c r="A935" i="9"/>
  <c r="B935" i="9"/>
  <c r="C935" i="9"/>
  <c r="E935" i="9"/>
  <c r="F935" i="9"/>
  <c r="H935" i="9"/>
  <c r="J935" i="9" s="1"/>
  <c r="I935" i="9"/>
  <c r="A936" i="9"/>
  <c r="B936" i="9"/>
  <c r="C936" i="9"/>
  <c r="E936" i="9"/>
  <c r="F936" i="9"/>
  <c r="H936" i="9"/>
  <c r="J936" i="9" s="1"/>
  <c r="I936" i="9"/>
  <c r="A937" i="9"/>
  <c r="B937" i="9"/>
  <c r="C937" i="9"/>
  <c r="E937" i="9"/>
  <c r="F937" i="9"/>
  <c r="H937" i="9"/>
  <c r="J937" i="9" s="1"/>
  <c r="I937" i="9"/>
  <c r="A938" i="9"/>
  <c r="B938" i="9"/>
  <c r="C938" i="9"/>
  <c r="E938" i="9"/>
  <c r="F938" i="9"/>
  <c r="H938" i="9"/>
  <c r="J938" i="9" s="1"/>
  <c r="I938" i="9"/>
  <c r="A939" i="9"/>
  <c r="B939" i="9"/>
  <c r="C939" i="9"/>
  <c r="E939" i="9"/>
  <c r="F939" i="9"/>
  <c r="H939" i="9"/>
  <c r="J939" i="9" s="1"/>
  <c r="I939" i="9"/>
  <c r="A940" i="9"/>
  <c r="B940" i="9"/>
  <c r="C940" i="9"/>
  <c r="E940" i="9"/>
  <c r="F940" i="9"/>
  <c r="H940" i="9"/>
  <c r="J940" i="9" s="1"/>
  <c r="I940" i="9"/>
  <c r="A941" i="9"/>
  <c r="B941" i="9"/>
  <c r="C941" i="9"/>
  <c r="E941" i="9"/>
  <c r="F941" i="9"/>
  <c r="H941" i="9"/>
  <c r="J941" i="9" s="1"/>
  <c r="I941" i="9"/>
  <c r="A942" i="9"/>
  <c r="B942" i="9"/>
  <c r="C942" i="9"/>
  <c r="E942" i="9"/>
  <c r="F942" i="9"/>
  <c r="H942" i="9"/>
  <c r="J942" i="9" s="1"/>
  <c r="I942" i="9"/>
  <c r="A943" i="9"/>
  <c r="B943" i="9"/>
  <c r="C943" i="9"/>
  <c r="E943" i="9"/>
  <c r="F943" i="9"/>
  <c r="H943" i="9"/>
  <c r="J943" i="9" s="1"/>
  <c r="I943" i="9"/>
  <c r="A944" i="9"/>
  <c r="B944" i="9"/>
  <c r="C944" i="9"/>
  <c r="E944" i="9"/>
  <c r="F944" i="9"/>
  <c r="H944" i="9"/>
  <c r="J944" i="9" s="1"/>
  <c r="I944" i="9"/>
  <c r="A945" i="9"/>
  <c r="B945" i="9"/>
  <c r="C945" i="9"/>
  <c r="E945" i="9"/>
  <c r="F945" i="9"/>
  <c r="H945" i="9"/>
  <c r="J945" i="9" s="1"/>
  <c r="I945" i="9"/>
  <c r="A946" i="9"/>
  <c r="B946" i="9"/>
  <c r="C946" i="9"/>
  <c r="E946" i="9"/>
  <c r="F946" i="9"/>
  <c r="H946" i="9"/>
  <c r="J946" i="9" s="1"/>
  <c r="I946" i="9"/>
  <c r="A947" i="9"/>
  <c r="B947" i="9"/>
  <c r="C947" i="9"/>
  <c r="E947" i="9"/>
  <c r="F947" i="9"/>
  <c r="H947" i="9"/>
  <c r="J947" i="9" s="1"/>
  <c r="I947" i="9"/>
  <c r="A948" i="9"/>
  <c r="B948" i="9"/>
  <c r="C948" i="9"/>
  <c r="E948" i="9"/>
  <c r="F948" i="9"/>
  <c r="H948" i="9"/>
  <c r="J948" i="9" s="1"/>
  <c r="I948" i="9"/>
  <c r="A949" i="9"/>
  <c r="B949" i="9"/>
  <c r="C949" i="9"/>
  <c r="E949" i="9"/>
  <c r="F949" i="9"/>
  <c r="H949" i="9"/>
  <c r="J949" i="9" s="1"/>
  <c r="I949" i="9"/>
  <c r="A950" i="9"/>
  <c r="B950" i="9"/>
  <c r="C950" i="9"/>
  <c r="E950" i="9"/>
  <c r="F950" i="9"/>
  <c r="H950" i="9"/>
  <c r="J950" i="9" s="1"/>
  <c r="I950" i="9"/>
  <c r="A951" i="9"/>
  <c r="B951" i="9"/>
  <c r="C951" i="9"/>
  <c r="E951" i="9"/>
  <c r="F951" i="9"/>
  <c r="H951" i="9"/>
  <c r="J951" i="9" s="1"/>
  <c r="I951" i="9"/>
  <c r="A952" i="9"/>
  <c r="B952" i="9"/>
  <c r="C952" i="9"/>
  <c r="E952" i="9"/>
  <c r="F952" i="9"/>
  <c r="H952" i="9"/>
  <c r="J952" i="9" s="1"/>
  <c r="I952" i="9"/>
  <c r="A953" i="9"/>
  <c r="B953" i="9"/>
  <c r="C953" i="9"/>
  <c r="E953" i="9"/>
  <c r="F953" i="9"/>
  <c r="H953" i="9"/>
  <c r="J953" i="9" s="1"/>
  <c r="I953" i="9"/>
  <c r="A954" i="9"/>
  <c r="B954" i="9"/>
  <c r="C954" i="9"/>
  <c r="E954" i="9"/>
  <c r="F954" i="9"/>
  <c r="H954" i="9"/>
  <c r="J954" i="9" s="1"/>
  <c r="I954" i="9"/>
  <c r="A955" i="9"/>
  <c r="B955" i="9"/>
  <c r="C955" i="9"/>
  <c r="E955" i="9"/>
  <c r="F955" i="9"/>
  <c r="H955" i="9"/>
  <c r="J955" i="9" s="1"/>
  <c r="I955" i="9"/>
  <c r="A956" i="9"/>
  <c r="B956" i="9"/>
  <c r="C956" i="9"/>
  <c r="E956" i="9"/>
  <c r="F956" i="9"/>
  <c r="H956" i="9"/>
  <c r="J956" i="9" s="1"/>
  <c r="I956" i="9"/>
  <c r="A957" i="9"/>
  <c r="B957" i="9"/>
  <c r="C957" i="9"/>
  <c r="E957" i="9"/>
  <c r="F957" i="9"/>
  <c r="H957" i="9"/>
  <c r="J957" i="9" s="1"/>
  <c r="I957" i="9"/>
  <c r="A958" i="9"/>
  <c r="B958" i="9"/>
  <c r="C958" i="9"/>
  <c r="E958" i="9"/>
  <c r="F958" i="9"/>
  <c r="H958" i="9"/>
  <c r="J958" i="9" s="1"/>
  <c r="I958" i="9"/>
  <c r="A959" i="9"/>
  <c r="B959" i="9"/>
  <c r="C959" i="9"/>
  <c r="E959" i="9"/>
  <c r="F959" i="9"/>
  <c r="H959" i="9"/>
  <c r="J959" i="9" s="1"/>
  <c r="I959" i="9"/>
  <c r="A960" i="9"/>
  <c r="B960" i="9"/>
  <c r="C960" i="9"/>
  <c r="E960" i="9"/>
  <c r="F960" i="9"/>
  <c r="H960" i="9"/>
  <c r="J960" i="9" s="1"/>
  <c r="I960" i="9"/>
  <c r="A961" i="9"/>
  <c r="B961" i="9"/>
  <c r="C961" i="9"/>
  <c r="E961" i="9"/>
  <c r="F961" i="9"/>
  <c r="H961" i="9"/>
  <c r="J961" i="9" s="1"/>
  <c r="I961" i="9"/>
  <c r="A962" i="9"/>
  <c r="B962" i="9"/>
  <c r="C962" i="9"/>
  <c r="E962" i="9"/>
  <c r="F962" i="9"/>
  <c r="H962" i="9"/>
  <c r="J962" i="9" s="1"/>
  <c r="I962" i="9"/>
  <c r="A963" i="9"/>
  <c r="B963" i="9"/>
  <c r="C963" i="9"/>
  <c r="E963" i="9"/>
  <c r="F963" i="9"/>
  <c r="H963" i="9"/>
  <c r="J963" i="9" s="1"/>
  <c r="I963" i="9"/>
  <c r="A964" i="9"/>
  <c r="B964" i="9"/>
  <c r="C964" i="9"/>
  <c r="E964" i="9"/>
  <c r="F964" i="9"/>
  <c r="H964" i="9"/>
  <c r="J964" i="9" s="1"/>
  <c r="I964" i="9"/>
  <c r="A965" i="9"/>
  <c r="B965" i="9"/>
  <c r="C965" i="9"/>
  <c r="E965" i="9"/>
  <c r="F965" i="9"/>
  <c r="H965" i="9"/>
  <c r="J965" i="9" s="1"/>
  <c r="I965" i="9"/>
  <c r="A966" i="9"/>
  <c r="B966" i="9"/>
  <c r="C966" i="9"/>
  <c r="E966" i="9"/>
  <c r="F966" i="9"/>
  <c r="H966" i="9"/>
  <c r="J966" i="9" s="1"/>
  <c r="I966" i="9"/>
  <c r="A967" i="9"/>
  <c r="B967" i="9"/>
  <c r="C967" i="9"/>
  <c r="E967" i="9"/>
  <c r="F967" i="9"/>
  <c r="H967" i="9"/>
  <c r="J967" i="9" s="1"/>
  <c r="I967" i="9"/>
  <c r="A968" i="9"/>
  <c r="B968" i="9"/>
  <c r="C968" i="9"/>
  <c r="E968" i="9"/>
  <c r="F968" i="9"/>
  <c r="H968" i="9"/>
  <c r="J968" i="9" s="1"/>
  <c r="I968" i="9"/>
  <c r="A969" i="9"/>
  <c r="B969" i="9"/>
  <c r="C969" i="9"/>
  <c r="E969" i="9"/>
  <c r="F969" i="9"/>
  <c r="H969" i="9"/>
  <c r="J969" i="9" s="1"/>
  <c r="I969" i="9"/>
  <c r="A970" i="9"/>
  <c r="B970" i="9"/>
  <c r="C970" i="9"/>
  <c r="E970" i="9"/>
  <c r="F970" i="9"/>
  <c r="H970" i="9"/>
  <c r="J970" i="9" s="1"/>
  <c r="I970" i="9"/>
  <c r="A971" i="9"/>
  <c r="B971" i="9"/>
  <c r="C971" i="9"/>
  <c r="E971" i="9"/>
  <c r="F971" i="9"/>
  <c r="H971" i="9"/>
  <c r="J971" i="9" s="1"/>
  <c r="I971" i="9"/>
  <c r="A972" i="9"/>
  <c r="B972" i="9"/>
  <c r="C972" i="9"/>
  <c r="E972" i="9"/>
  <c r="F972" i="9"/>
  <c r="H972" i="9"/>
  <c r="J972" i="9" s="1"/>
  <c r="I972" i="9"/>
  <c r="A973" i="9"/>
  <c r="B973" i="9"/>
  <c r="C973" i="9"/>
  <c r="E973" i="9"/>
  <c r="F973" i="9"/>
  <c r="H973" i="9"/>
  <c r="J973" i="9" s="1"/>
  <c r="I973" i="9"/>
  <c r="A974" i="9"/>
  <c r="B974" i="9"/>
  <c r="C974" i="9"/>
  <c r="E974" i="9"/>
  <c r="F974" i="9"/>
  <c r="H974" i="9"/>
  <c r="J974" i="9" s="1"/>
  <c r="I974" i="9"/>
  <c r="A975" i="9"/>
  <c r="B975" i="9"/>
  <c r="C975" i="9"/>
  <c r="E975" i="9"/>
  <c r="F975" i="9"/>
  <c r="H975" i="9"/>
  <c r="J975" i="9" s="1"/>
  <c r="I975" i="9"/>
  <c r="A976" i="9"/>
  <c r="B976" i="9"/>
  <c r="C976" i="9"/>
  <c r="E976" i="9"/>
  <c r="F976" i="9"/>
  <c r="H976" i="9"/>
  <c r="J976" i="9" s="1"/>
  <c r="I976" i="9"/>
  <c r="A977" i="9"/>
  <c r="B977" i="9"/>
  <c r="C977" i="9"/>
  <c r="E977" i="9"/>
  <c r="F977" i="9"/>
  <c r="H977" i="9"/>
  <c r="J977" i="9" s="1"/>
  <c r="I977" i="9"/>
  <c r="A978" i="9"/>
  <c r="B978" i="9"/>
  <c r="C978" i="9"/>
  <c r="E978" i="9"/>
  <c r="F978" i="9"/>
  <c r="H978" i="9"/>
  <c r="J978" i="9" s="1"/>
  <c r="I978" i="9"/>
  <c r="A979" i="9"/>
  <c r="B979" i="9"/>
  <c r="C979" i="9"/>
  <c r="E979" i="9"/>
  <c r="F979" i="9"/>
  <c r="H979" i="9"/>
  <c r="J979" i="9" s="1"/>
  <c r="I979" i="9"/>
  <c r="A980" i="9"/>
  <c r="B980" i="9"/>
  <c r="C980" i="9"/>
  <c r="E980" i="9"/>
  <c r="F980" i="9"/>
  <c r="H980" i="9"/>
  <c r="J980" i="9" s="1"/>
  <c r="I980" i="9"/>
  <c r="A981" i="9"/>
  <c r="B981" i="9"/>
  <c r="C981" i="9"/>
  <c r="E981" i="9"/>
  <c r="F981" i="9"/>
  <c r="H981" i="9"/>
  <c r="J981" i="9" s="1"/>
  <c r="I981" i="9"/>
  <c r="A982" i="9"/>
  <c r="B982" i="9"/>
  <c r="C982" i="9"/>
  <c r="E982" i="9"/>
  <c r="F982" i="9"/>
  <c r="H982" i="9"/>
  <c r="J982" i="9" s="1"/>
  <c r="I982" i="9"/>
  <c r="A983" i="9"/>
  <c r="B983" i="9"/>
  <c r="C983" i="9"/>
  <c r="E983" i="9"/>
  <c r="F983" i="9"/>
  <c r="H983" i="9"/>
  <c r="J983" i="9" s="1"/>
  <c r="I983" i="9"/>
  <c r="A984" i="9"/>
  <c r="B984" i="9"/>
  <c r="C984" i="9"/>
  <c r="E984" i="9"/>
  <c r="F984" i="9"/>
  <c r="H984" i="9"/>
  <c r="J984" i="9" s="1"/>
  <c r="I984" i="9"/>
  <c r="A985" i="9"/>
  <c r="B985" i="9"/>
  <c r="C985" i="9"/>
  <c r="E985" i="9"/>
  <c r="F985" i="9"/>
  <c r="H985" i="9"/>
  <c r="J985" i="9" s="1"/>
  <c r="I985" i="9"/>
  <c r="A986" i="9"/>
  <c r="B986" i="9"/>
  <c r="C986" i="9"/>
  <c r="E986" i="9"/>
  <c r="F986" i="9"/>
  <c r="H986" i="9"/>
  <c r="J986" i="9" s="1"/>
  <c r="I986" i="9"/>
  <c r="A987" i="9"/>
  <c r="B987" i="9"/>
  <c r="C987" i="9"/>
  <c r="E987" i="9"/>
  <c r="F987" i="9"/>
  <c r="H987" i="9"/>
  <c r="J987" i="9" s="1"/>
  <c r="I987" i="9"/>
  <c r="A988" i="9"/>
  <c r="B988" i="9"/>
  <c r="C988" i="9"/>
  <c r="E988" i="9"/>
  <c r="F988" i="9"/>
  <c r="H988" i="9"/>
  <c r="J988" i="9" s="1"/>
  <c r="I988" i="9"/>
  <c r="A989" i="9"/>
  <c r="B989" i="9"/>
  <c r="C989" i="9"/>
  <c r="E989" i="9"/>
  <c r="F989" i="9"/>
  <c r="H989" i="9"/>
  <c r="J989" i="9" s="1"/>
  <c r="I989" i="9"/>
  <c r="A990" i="9"/>
  <c r="B990" i="9"/>
  <c r="C990" i="9"/>
  <c r="E990" i="9"/>
  <c r="F990" i="9"/>
  <c r="H990" i="9"/>
  <c r="J990" i="9" s="1"/>
  <c r="I990" i="9"/>
  <c r="A991" i="9"/>
  <c r="B991" i="9"/>
  <c r="C991" i="9"/>
  <c r="E991" i="9"/>
  <c r="F991" i="9"/>
  <c r="H991" i="9"/>
  <c r="J991" i="9" s="1"/>
  <c r="I991" i="9"/>
  <c r="A992" i="9"/>
  <c r="B992" i="9"/>
  <c r="C992" i="9"/>
  <c r="E992" i="9"/>
  <c r="F992" i="9"/>
  <c r="H992" i="9"/>
  <c r="J992" i="9" s="1"/>
  <c r="I992" i="9"/>
  <c r="A993" i="9"/>
  <c r="B993" i="9"/>
  <c r="C993" i="9"/>
  <c r="E993" i="9"/>
  <c r="F993" i="9"/>
  <c r="H993" i="9"/>
  <c r="J993" i="9" s="1"/>
  <c r="I993" i="9"/>
  <c r="A994" i="9"/>
  <c r="B994" i="9"/>
  <c r="C994" i="9"/>
  <c r="E994" i="9"/>
  <c r="F994" i="9"/>
  <c r="H994" i="9"/>
  <c r="J994" i="9" s="1"/>
  <c r="I994" i="9"/>
  <c r="A995" i="9"/>
  <c r="B995" i="9"/>
  <c r="C995" i="9"/>
  <c r="E995" i="9"/>
  <c r="F995" i="9"/>
  <c r="H995" i="9"/>
  <c r="J995" i="9" s="1"/>
  <c r="I995" i="9"/>
  <c r="A996" i="9"/>
  <c r="B996" i="9"/>
  <c r="C996" i="9"/>
  <c r="E996" i="9"/>
  <c r="F996" i="9"/>
  <c r="H996" i="9"/>
  <c r="J996" i="9" s="1"/>
  <c r="I996" i="9"/>
  <c r="A997" i="9"/>
  <c r="B997" i="9"/>
  <c r="C997" i="9"/>
  <c r="E997" i="9"/>
  <c r="F997" i="9"/>
  <c r="H997" i="9"/>
  <c r="J997" i="9" s="1"/>
  <c r="I997" i="9"/>
  <c r="A998" i="9"/>
  <c r="B998" i="9"/>
  <c r="C998" i="9"/>
  <c r="E998" i="9"/>
  <c r="F998" i="9"/>
  <c r="H998" i="9"/>
  <c r="J998" i="9" s="1"/>
  <c r="I998" i="9"/>
  <c r="A999" i="9"/>
  <c r="B999" i="9"/>
  <c r="C999" i="9"/>
  <c r="E999" i="9"/>
  <c r="F999" i="9"/>
  <c r="H999" i="9"/>
  <c r="J999" i="9" s="1"/>
  <c r="I999" i="9"/>
  <c r="A1000" i="9"/>
  <c r="B1000" i="9"/>
  <c r="C1000" i="9"/>
  <c r="E1000" i="9"/>
  <c r="F1000" i="9"/>
  <c r="H1000" i="9"/>
  <c r="J1000" i="9" s="1"/>
  <c r="I1000" i="9"/>
  <c r="A1001" i="9"/>
  <c r="B1001" i="9"/>
  <c r="C1001" i="9"/>
  <c r="E1001" i="9"/>
  <c r="F1001" i="9"/>
  <c r="H1001" i="9"/>
  <c r="J1001" i="9" s="1"/>
  <c r="I1001" i="9"/>
  <c r="A1002" i="9"/>
  <c r="B1002" i="9"/>
  <c r="C1002" i="9"/>
  <c r="E1002" i="9"/>
  <c r="F1002" i="9"/>
  <c r="H1002" i="9"/>
  <c r="J1002" i="9" s="1"/>
  <c r="I1002" i="9"/>
  <c r="A1003" i="9"/>
  <c r="B1003" i="9"/>
  <c r="C1003" i="9"/>
  <c r="E1003" i="9"/>
  <c r="F1003" i="9"/>
  <c r="H1003" i="9"/>
  <c r="J1003" i="9" s="1"/>
  <c r="I1003" i="9"/>
  <c r="A1004" i="9"/>
  <c r="B1004" i="9"/>
  <c r="C1004" i="9"/>
  <c r="E1004" i="9"/>
  <c r="F1004" i="9"/>
  <c r="H1004" i="9"/>
  <c r="J1004" i="9" s="1"/>
  <c r="I1004" i="9"/>
  <c r="A1005" i="9"/>
  <c r="B1005" i="9"/>
  <c r="C1005" i="9"/>
  <c r="E1005" i="9"/>
  <c r="F1005" i="9"/>
  <c r="H1005" i="9"/>
  <c r="J1005" i="9" s="1"/>
  <c r="I1005" i="9"/>
  <c r="A1006" i="9"/>
  <c r="B1006" i="9"/>
  <c r="C1006" i="9"/>
  <c r="E1006" i="9"/>
  <c r="F1006" i="9"/>
  <c r="H1006" i="9"/>
  <c r="J1006" i="9" s="1"/>
  <c r="I1006" i="9"/>
  <c r="A1007" i="9"/>
  <c r="B1007" i="9"/>
  <c r="C1007" i="9"/>
  <c r="E1007" i="9"/>
  <c r="F1007" i="9"/>
  <c r="H1007" i="9"/>
  <c r="J1007" i="9" s="1"/>
  <c r="I1007" i="9"/>
  <c r="A1008" i="9"/>
  <c r="B1008" i="9"/>
  <c r="C1008" i="9"/>
  <c r="E1008" i="9"/>
  <c r="F1008" i="9"/>
  <c r="H1008" i="9"/>
  <c r="J1008" i="9" s="1"/>
  <c r="I1008" i="9"/>
  <c r="A1009" i="9"/>
  <c r="B1009" i="9"/>
  <c r="C1009" i="9"/>
  <c r="E1009" i="9"/>
  <c r="F1009" i="9"/>
  <c r="H1009" i="9"/>
  <c r="J1009" i="9" s="1"/>
  <c r="I1009" i="9"/>
  <c r="A1010" i="9"/>
  <c r="B1010" i="9"/>
  <c r="C1010" i="9"/>
  <c r="E1010" i="9"/>
  <c r="F1010" i="9"/>
  <c r="H1010" i="9"/>
  <c r="J1010" i="9" s="1"/>
  <c r="I1010" i="9"/>
  <c r="A1011" i="9"/>
  <c r="B1011" i="9"/>
  <c r="C1011" i="9"/>
  <c r="E1011" i="9"/>
  <c r="F1011" i="9"/>
  <c r="H1011" i="9"/>
  <c r="J1011" i="9" s="1"/>
  <c r="I1011" i="9"/>
  <c r="A1012" i="9"/>
  <c r="B1012" i="9"/>
  <c r="C1012" i="9"/>
  <c r="E1012" i="9"/>
  <c r="F1012" i="9"/>
  <c r="H1012" i="9"/>
  <c r="J1012" i="9" s="1"/>
  <c r="I1012" i="9"/>
  <c r="A1013" i="9"/>
  <c r="B1013" i="9"/>
  <c r="C1013" i="9"/>
  <c r="E1013" i="9"/>
  <c r="F1013" i="9"/>
  <c r="H1013" i="9"/>
  <c r="J1013" i="9" s="1"/>
  <c r="I1013" i="9"/>
  <c r="A1014" i="9"/>
  <c r="B1014" i="9"/>
  <c r="C1014" i="9"/>
  <c r="E1014" i="9"/>
  <c r="F1014" i="9"/>
  <c r="H1014" i="9"/>
  <c r="J1014" i="9" s="1"/>
  <c r="I1014" i="9"/>
  <c r="A1015" i="9"/>
  <c r="B1015" i="9"/>
  <c r="C1015" i="9"/>
  <c r="E1015" i="9"/>
  <c r="F1015" i="9"/>
  <c r="H1015" i="9"/>
  <c r="J1015" i="9" s="1"/>
  <c r="I1015" i="9"/>
  <c r="A1016" i="9"/>
  <c r="B1016" i="9"/>
  <c r="C1016" i="9"/>
  <c r="E1016" i="9"/>
  <c r="F1016" i="9"/>
  <c r="H1016" i="9"/>
  <c r="J1016" i="9" s="1"/>
  <c r="I1016" i="9"/>
  <c r="A1017" i="9"/>
  <c r="B1017" i="9"/>
  <c r="C1017" i="9"/>
  <c r="E1017" i="9"/>
  <c r="F1017" i="9"/>
  <c r="H1017" i="9"/>
  <c r="J1017" i="9" s="1"/>
  <c r="I1017" i="9"/>
  <c r="A1018" i="9"/>
  <c r="B1018" i="9"/>
  <c r="C1018" i="9"/>
  <c r="E1018" i="9"/>
  <c r="F1018" i="9"/>
  <c r="H1018" i="9"/>
  <c r="J1018" i="9" s="1"/>
  <c r="I1018" i="9"/>
  <c r="A1019" i="9"/>
  <c r="B1019" i="9"/>
  <c r="C1019" i="9"/>
  <c r="E1019" i="9"/>
  <c r="F1019" i="9"/>
  <c r="H1019" i="9"/>
  <c r="J1019" i="9" s="1"/>
  <c r="I1019" i="9"/>
  <c r="A1020" i="9"/>
  <c r="B1020" i="9"/>
  <c r="C1020" i="9"/>
  <c r="E1020" i="9"/>
  <c r="F1020" i="9"/>
  <c r="H1020" i="9"/>
  <c r="J1020" i="9" s="1"/>
  <c r="I1020" i="9"/>
  <c r="A1021" i="9"/>
  <c r="B1021" i="9"/>
  <c r="C1021" i="9"/>
  <c r="E1021" i="9"/>
  <c r="F1021" i="9"/>
  <c r="H1021" i="9"/>
  <c r="J1021" i="9" s="1"/>
  <c r="I1021" i="9"/>
  <c r="A1022" i="9"/>
  <c r="B1022" i="9"/>
  <c r="C1022" i="9"/>
  <c r="E1022" i="9"/>
  <c r="F1022" i="9"/>
  <c r="H1022" i="9"/>
  <c r="J1022" i="9" s="1"/>
  <c r="I1022" i="9"/>
  <c r="A1023" i="9"/>
  <c r="B1023" i="9"/>
  <c r="C1023" i="9"/>
  <c r="E1023" i="9"/>
  <c r="F1023" i="9"/>
  <c r="H1023" i="9"/>
  <c r="J1023" i="9" s="1"/>
  <c r="I1023" i="9"/>
  <c r="A1024" i="9"/>
  <c r="B1024" i="9"/>
  <c r="C1024" i="9"/>
  <c r="E1024" i="9"/>
  <c r="F1024" i="9"/>
  <c r="H1024" i="9"/>
  <c r="J1024" i="9" s="1"/>
  <c r="I1024" i="9"/>
  <c r="A1025" i="9"/>
  <c r="B1025" i="9"/>
  <c r="C1025" i="9"/>
  <c r="E1025" i="9"/>
  <c r="F1025" i="9"/>
  <c r="H1025" i="9"/>
  <c r="J1025" i="9" s="1"/>
  <c r="I1025" i="9"/>
  <c r="A1026" i="9"/>
  <c r="B1026" i="9"/>
  <c r="C1026" i="9"/>
  <c r="E1026" i="9"/>
  <c r="F1026" i="9"/>
  <c r="H1026" i="9"/>
  <c r="J1026" i="9" s="1"/>
  <c r="I1026" i="9"/>
  <c r="A1027" i="9"/>
  <c r="B1027" i="9"/>
  <c r="C1027" i="9"/>
  <c r="E1027" i="9"/>
  <c r="F1027" i="9"/>
  <c r="H1027" i="9"/>
  <c r="J1027" i="9" s="1"/>
  <c r="I1027" i="9"/>
  <c r="A1028" i="9"/>
  <c r="B1028" i="9"/>
  <c r="C1028" i="9"/>
  <c r="E1028" i="9"/>
  <c r="F1028" i="9"/>
  <c r="H1028" i="9"/>
  <c r="J1028" i="9" s="1"/>
  <c r="I1028" i="9"/>
  <c r="A1029" i="9"/>
  <c r="B1029" i="9"/>
  <c r="C1029" i="9"/>
  <c r="E1029" i="9"/>
  <c r="F1029" i="9"/>
  <c r="H1029" i="9"/>
  <c r="J1029" i="9" s="1"/>
  <c r="I1029" i="9"/>
  <c r="A1030" i="9"/>
  <c r="B1030" i="9"/>
  <c r="C1030" i="9"/>
  <c r="E1030" i="9"/>
  <c r="F1030" i="9"/>
  <c r="H1030" i="9"/>
  <c r="J1030" i="9" s="1"/>
  <c r="I1030" i="9"/>
  <c r="A1031" i="9"/>
  <c r="B1031" i="9"/>
  <c r="C1031" i="9"/>
  <c r="E1031" i="9"/>
  <c r="F1031" i="9"/>
  <c r="H1031" i="9"/>
  <c r="J1031" i="9" s="1"/>
  <c r="I1031" i="9"/>
  <c r="A1032" i="9"/>
  <c r="B1032" i="9"/>
  <c r="C1032" i="9"/>
  <c r="E1032" i="9"/>
  <c r="F1032" i="9"/>
  <c r="H1032" i="9"/>
  <c r="J1032" i="9" s="1"/>
  <c r="I1032" i="9"/>
  <c r="A1033" i="9"/>
  <c r="B1033" i="9"/>
  <c r="C1033" i="9"/>
  <c r="E1033" i="9"/>
  <c r="F1033" i="9"/>
  <c r="H1033" i="9"/>
  <c r="J1033" i="9" s="1"/>
  <c r="I1033" i="9"/>
  <c r="A1034" i="9"/>
  <c r="B1034" i="9"/>
  <c r="C1034" i="9"/>
  <c r="E1034" i="9"/>
  <c r="F1034" i="9"/>
  <c r="H1034" i="9"/>
  <c r="J1034" i="9" s="1"/>
  <c r="I1034" i="9"/>
  <c r="A1035" i="9"/>
  <c r="B1035" i="9"/>
  <c r="C1035" i="9"/>
  <c r="E1035" i="9"/>
  <c r="F1035" i="9"/>
  <c r="H1035" i="9"/>
  <c r="J1035" i="9" s="1"/>
  <c r="I1035" i="9"/>
  <c r="A1036" i="9"/>
  <c r="B1036" i="9"/>
  <c r="C1036" i="9"/>
  <c r="E1036" i="9"/>
  <c r="F1036" i="9"/>
  <c r="H1036" i="9"/>
  <c r="J1036" i="9" s="1"/>
  <c r="I1036" i="9"/>
  <c r="A1037" i="9"/>
  <c r="B1037" i="9"/>
  <c r="C1037" i="9"/>
  <c r="E1037" i="9"/>
  <c r="F1037" i="9"/>
  <c r="H1037" i="9"/>
  <c r="J1037" i="9" s="1"/>
  <c r="I1037" i="9"/>
  <c r="A1038" i="9"/>
  <c r="B1038" i="9"/>
  <c r="C1038" i="9"/>
  <c r="E1038" i="9"/>
  <c r="F1038" i="9"/>
  <c r="H1038" i="9"/>
  <c r="J1038" i="9" s="1"/>
  <c r="I1038" i="9"/>
  <c r="A1039" i="9"/>
  <c r="B1039" i="9"/>
  <c r="C1039" i="9"/>
  <c r="E1039" i="9"/>
  <c r="F1039" i="9"/>
  <c r="H1039" i="9"/>
  <c r="J1039" i="9" s="1"/>
  <c r="I1039" i="9"/>
  <c r="A1040" i="9"/>
  <c r="B1040" i="9"/>
  <c r="C1040" i="9"/>
  <c r="E1040" i="9"/>
  <c r="F1040" i="9"/>
  <c r="H1040" i="9"/>
  <c r="J1040" i="9" s="1"/>
  <c r="I1040" i="9"/>
  <c r="A1041" i="9"/>
  <c r="B1041" i="9"/>
  <c r="C1041" i="9"/>
  <c r="E1041" i="9"/>
  <c r="F1041" i="9"/>
  <c r="H1041" i="9"/>
  <c r="J1041" i="9" s="1"/>
  <c r="I1041" i="9"/>
  <c r="A1042" i="9"/>
  <c r="B1042" i="9"/>
  <c r="C1042" i="9"/>
  <c r="E1042" i="9"/>
  <c r="F1042" i="9"/>
  <c r="H1042" i="9"/>
  <c r="J1042" i="9" s="1"/>
  <c r="I1042" i="9"/>
  <c r="A1043" i="9"/>
  <c r="B1043" i="9"/>
  <c r="C1043" i="9"/>
  <c r="E1043" i="9"/>
  <c r="F1043" i="9"/>
  <c r="H1043" i="9"/>
  <c r="J1043" i="9" s="1"/>
  <c r="I1043" i="9"/>
  <c r="A1044" i="9"/>
  <c r="B1044" i="9"/>
  <c r="C1044" i="9"/>
  <c r="E1044" i="9"/>
  <c r="F1044" i="9"/>
  <c r="H1044" i="9"/>
  <c r="J1044" i="9" s="1"/>
  <c r="I1044" i="9"/>
  <c r="A1045" i="9"/>
  <c r="B1045" i="9"/>
  <c r="C1045" i="9"/>
  <c r="E1045" i="9"/>
  <c r="F1045" i="9"/>
  <c r="H1045" i="9"/>
  <c r="J1045" i="9" s="1"/>
  <c r="I1045" i="9"/>
  <c r="A1046" i="9"/>
  <c r="B1046" i="9"/>
  <c r="C1046" i="9"/>
  <c r="E1046" i="9"/>
  <c r="F1046" i="9"/>
  <c r="H1046" i="9"/>
  <c r="J1046" i="9" s="1"/>
  <c r="I1046" i="9"/>
  <c r="A1047" i="9"/>
  <c r="B1047" i="9"/>
  <c r="C1047" i="9"/>
  <c r="E1047" i="9"/>
  <c r="F1047" i="9"/>
  <c r="H1047" i="9"/>
  <c r="J1047" i="9" s="1"/>
  <c r="I1047" i="9"/>
  <c r="A1048" i="9"/>
  <c r="B1048" i="9"/>
  <c r="C1048" i="9"/>
  <c r="E1048" i="9"/>
  <c r="F1048" i="9"/>
  <c r="H1048" i="9"/>
  <c r="J1048" i="9" s="1"/>
  <c r="I1048" i="9"/>
  <c r="A1049" i="9"/>
  <c r="B1049" i="9"/>
  <c r="C1049" i="9"/>
  <c r="E1049" i="9"/>
  <c r="F1049" i="9"/>
  <c r="H1049" i="9"/>
  <c r="J1049" i="9" s="1"/>
  <c r="I1049" i="9"/>
  <c r="A1050" i="9"/>
  <c r="B1050" i="9"/>
  <c r="C1050" i="9"/>
  <c r="E1050" i="9"/>
  <c r="F1050" i="9"/>
  <c r="H1050" i="9"/>
  <c r="J1050" i="9" s="1"/>
  <c r="I1050" i="9"/>
  <c r="A1051" i="9"/>
  <c r="B1051" i="9"/>
  <c r="C1051" i="9"/>
  <c r="E1051" i="9"/>
  <c r="F1051" i="9"/>
  <c r="H1051" i="9"/>
  <c r="J1051" i="9" s="1"/>
  <c r="I1051" i="9"/>
  <c r="A1052" i="9"/>
  <c r="B1052" i="9"/>
  <c r="C1052" i="9"/>
  <c r="E1052" i="9"/>
  <c r="F1052" i="9"/>
  <c r="H1052" i="9"/>
  <c r="J1052" i="9" s="1"/>
  <c r="I1052" i="9"/>
  <c r="A1053" i="9"/>
  <c r="B1053" i="9"/>
  <c r="C1053" i="9"/>
  <c r="E1053" i="9"/>
  <c r="F1053" i="9"/>
  <c r="H1053" i="9"/>
  <c r="J1053" i="9" s="1"/>
  <c r="I1053" i="9"/>
  <c r="A1054" i="9"/>
  <c r="B1054" i="9"/>
  <c r="C1054" i="9"/>
  <c r="E1054" i="9"/>
  <c r="F1054" i="9"/>
  <c r="H1054" i="9"/>
  <c r="J1054" i="9" s="1"/>
  <c r="I1054" i="9"/>
  <c r="A1055" i="9"/>
  <c r="B1055" i="9"/>
  <c r="C1055" i="9"/>
  <c r="E1055" i="9"/>
  <c r="F1055" i="9"/>
  <c r="H1055" i="9"/>
  <c r="J1055" i="9" s="1"/>
  <c r="I1055" i="9"/>
  <c r="A1056" i="9"/>
  <c r="B1056" i="9"/>
  <c r="C1056" i="9"/>
  <c r="E1056" i="9"/>
  <c r="F1056" i="9"/>
  <c r="H1056" i="9"/>
  <c r="J1056" i="9" s="1"/>
  <c r="I1056" i="9"/>
  <c r="A1057" i="9"/>
  <c r="B1057" i="9"/>
  <c r="C1057" i="9"/>
  <c r="E1057" i="9"/>
  <c r="F1057" i="9"/>
  <c r="H1057" i="9"/>
  <c r="J1057" i="9" s="1"/>
  <c r="I1057" i="9"/>
  <c r="A1058" i="9"/>
  <c r="B1058" i="9"/>
  <c r="C1058" i="9"/>
  <c r="E1058" i="9"/>
  <c r="F1058" i="9"/>
  <c r="H1058" i="9"/>
  <c r="J1058" i="9" s="1"/>
  <c r="I1058" i="9"/>
  <c r="A1059" i="9"/>
  <c r="B1059" i="9"/>
  <c r="C1059" i="9"/>
  <c r="E1059" i="9"/>
  <c r="F1059" i="9"/>
  <c r="H1059" i="9"/>
  <c r="J1059" i="9" s="1"/>
  <c r="I1059" i="9"/>
  <c r="A1060" i="9"/>
  <c r="B1060" i="9"/>
  <c r="C1060" i="9"/>
  <c r="E1060" i="9"/>
  <c r="F1060" i="9"/>
  <c r="H1060" i="9"/>
  <c r="J1060" i="9" s="1"/>
  <c r="I1060" i="9"/>
  <c r="A1061" i="9"/>
  <c r="B1061" i="9"/>
  <c r="C1061" i="9"/>
  <c r="E1061" i="9"/>
  <c r="F1061" i="9"/>
  <c r="H1061" i="9"/>
  <c r="J1061" i="9" s="1"/>
  <c r="I1061" i="9"/>
  <c r="A1062" i="9"/>
  <c r="B1062" i="9"/>
  <c r="C1062" i="9"/>
  <c r="E1062" i="9"/>
  <c r="F1062" i="9"/>
  <c r="H1062" i="9"/>
  <c r="J1062" i="9" s="1"/>
  <c r="I1062" i="9"/>
  <c r="A1063" i="9"/>
  <c r="B1063" i="9"/>
  <c r="C1063" i="9"/>
  <c r="E1063" i="9"/>
  <c r="F1063" i="9"/>
  <c r="H1063" i="9"/>
  <c r="J1063" i="9" s="1"/>
  <c r="I1063" i="9"/>
  <c r="A1064" i="9"/>
  <c r="B1064" i="9"/>
  <c r="C1064" i="9"/>
  <c r="E1064" i="9"/>
  <c r="F1064" i="9"/>
  <c r="H1064" i="9"/>
  <c r="J1064" i="9" s="1"/>
  <c r="I1064" i="9"/>
  <c r="A1065" i="9"/>
  <c r="B1065" i="9"/>
  <c r="C1065" i="9"/>
  <c r="E1065" i="9"/>
  <c r="F1065" i="9"/>
  <c r="H1065" i="9"/>
  <c r="J1065" i="9" s="1"/>
  <c r="I1065" i="9"/>
  <c r="A1066" i="9"/>
  <c r="B1066" i="9"/>
  <c r="C1066" i="9"/>
  <c r="E1066" i="9"/>
  <c r="F1066" i="9"/>
  <c r="H1066" i="9"/>
  <c r="J1066" i="9" s="1"/>
  <c r="I1066" i="9"/>
  <c r="A1067" i="9"/>
  <c r="B1067" i="9"/>
  <c r="C1067" i="9"/>
  <c r="E1067" i="9"/>
  <c r="F1067" i="9"/>
  <c r="H1067" i="9"/>
  <c r="J1067" i="9" s="1"/>
  <c r="I1067" i="9"/>
  <c r="A1068" i="9"/>
  <c r="B1068" i="9"/>
  <c r="C1068" i="9"/>
  <c r="E1068" i="9"/>
  <c r="F1068" i="9"/>
  <c r="H1068" i="9"/>
  <c r="J1068" i="9" s="1"/>
  <c r="I1068" i="9"/>
  <c r="A1069" i="9"/>
  <c r="B1069" i="9"/>
  <c r="C1069" i="9"/>
  <c r="E1069" i="9"/>
  <c r="F1069" i="9"/>
  <c r="H1069" i="9"/>
  <c r="J1069" i="9" s="1"/>
  <c r="I1069" i="9"/>
  <c r="A1070" i="9"/>
  <c r="B1070" i="9"/>
  <c r="C1070" i="9"/>
  <c r="E1070" i="9"/>
  <c r="F1070" i="9"/>
  <c r="H1070" i="9"/>
  <c r="J1070" i="9" s="1"/>
  <c r="I1070" i="9"/>
  <c r="A1071" i="9"/>
  <c r="B1071" i="9"/>
  <c r="C1071" i="9"/>
  <c r="E1071" i="9"/>
  <c r="F1071" i="9"/>
  <c r="H1071" i="9"/>
  <c r="J1071" i="9" s="1"/>
  <c r="I1071" i="9"/>
  <c r="A1072" i="9"/>
  <c r="B1072" i="9"/>
  <c r="C1072" i="9"/>
  <c r="E1072" i="9"/>
  <c r="F1072" i="9"/>
  <c r="H1072" i="9"/>
  <c r="J1072" i="9" s="1"/>
  <c r="I1072" i="9"/>
  <c r="A1073" i="9"/>
  <c r="B1073" i="9"/>
  <c r="C1073" i="9"/>
  <c r="E1073" i="9"/>
  <c r="F1073" i="9"/>
  <c r="H1073" i="9"/>
  <c r="J1073" i="9" s="1"/>
  <c r="I1073" i="9"/>
  <c r="A1074" i="9"/>
  <c r="B1074" i="9"/>
  <c r="C1074" i="9"/>
  <c r="E1074" i="9"/>
  <c r="F1074" i="9"/>
  <c r="H1074" i="9"/>
  <c r="J1074" i="9" s="1"/>
  <c r="I1074" i="9"/>
  <c r="A1075" i="9"/>
  <c r="B1075" i="9"/>
  <c r="C1075" i="9"/>
  <c r="E1075" i="9"/>
  <c r="F1075" i="9"/>
  <c r="H1075" i="9"/>
  <c r="J1075" i="9" s="1"/>
  <c r="I1075" i="9"/>
  <c r="A1076" i="9"/>
  <c r="B1076" i="9"/>
  <c r="C1076" i="9"/>
  <c r="E1076" i="9"/>
  <c r="F1076" i="9"/>
  <c r="H1076" i="9"/>
  <c r="J1076" i="9" s="1"/>
  <c r="I1076" i="9"/>
  <c r="A1077" i="9"/>
  <c r="B1077" i="9"/>
  <c r="C1077" i="9"/>
  <c r="E1077" i="9"/>
  <c r="F1077" i="9"/>
  <c r="H1077" i="9"/>
  <c r="J1077" i="9" s="1"/>
  <c r="I1077" i="9"/>
  <c r="A1078" i="9"/>
  <c r="B1078" i="9"/>
  <c r="C1078" i="9"/>
  <c r="E1078" i="9"/>
  <c r="F1078" i="9"/>
  <c r="H1078" i="9"/>
  <c r="J1078" i="9" s="1"/>
  <c r="I1078" i="9"/>
  <c r="A1079" i="9"/>
  <c r="B1079" i="9"/>
  <c r="C1079" i="9"/>
  <c r="E1079" i="9"/>
  <c r="F1079" i="9"/>
  <c r="H1079" i="9"/>
  <c r="J1079" i="9" s="1"/>
  <c r="I1079" i="9"/>
  <c r="A1080" i="9"/>
  <c r="B1080" i="9"/>
  <c r="C1080" i="9"/>
  <c r="E1080" i="9"/>
  <c r="F1080" i="9"/>
  <c r="H1080" i="9"/>
  <c r="J1080" i="9" s="1"/>
  <c r="I1080" i="9"/>
  <c r="A1081" i="9"/>
  <c r="B1081" i="9"/>
  <c r="C1081" i="9"/>
  <c r="E1081" i="9"/>
  <c r="F1081" i="9"/>
  <c r="H1081" i="9"/>
  <c r="J1081" i="9" s="1"/>
  <c r="I1081" i="9"/>
  <c r="A1082" i="9"/>
  <c r="B1082" i="9"/>
  <c r="C1082" i="9"/>
  <c r="E1082" i="9"/>
  <c r="F1082" i="9"/>
  <c r="H1082" i="9"/>
  <c r="J1082" i="9" s="1"/>
  <c r="I1082" i="9"/>
  <c r="A1083" i="9"/>
  <c r="B1083" i="9"/>
  <c r="C1083" i="9"/>
  <c r="E1083" i="9"/>
  <c r="F1083" i="9"/>
  <c r="H1083" i="9"/>
  <c r="J1083" i="9" s="1"/>
  <c r="I1083" i="9"/>
  <c r="A1084" i="9"/>
  <c r="B1084" i="9"/>
  <c r="C1084" i="9"/>
  <c r="E1084" i="9"/>
  <c r="F1084" i="9"/>
  <c r="H1084" i="9"/>
  <c r="J1084" i="9" s="1"/>
  <c r="I1084" i="9"/>
  <c r="A1085" i="9"/>
  <c r="B1085" i="9"/>
  <c r="C1085" i="9"/>
  <c r="E1085" i="9"/>
  <c r="F1085" i="9"/>
  <c r="H1085" i="9"/>
  <c r="J1085" i="9" s="1"/>
  <c r="I1085" i="9"/>
  <c r="A1086" i="9"/>
  <c r="B1086" i="9"/>
  <c r="C1086" i="9"/>
  <c r="E1086" i="9"/>
  <c r="F1086" i="9"/>
  <c r="H1086" i="9"/>
  <c r="J1086" i="9" s="1"/>
  <c r="I1086" i="9"/>
  <c r="A1087" i="9"/>
  <c r="B1087" i="9"/>
  <c r="C1087" i="9"/>
  <c r="E1087" i="9"/>
  <c r="F1087" i="9"/>
  <c r="H1087" i="9"/>
  <c r="J1087" i="9" s="1"/>
  <c r="I1087" i="9"/>
  <c r="A1088" i="9"/>
  <c r="B1088" i="9"/>
  <c r="C1088" i="9"/>
  <c r="E1088" i="9"/>
  <c r="F1088" i="9"/>
  <c r="H1088" i="9"/>
  <c r="J1088" i="9" s="1"/>
  <c r="I1088" i="9"/>
  <c r="A1089" i="9"/>
  <c r="B1089" i="9"/>
  <c r="C1089" i="9"/>
  <c r="E1089" i="9"/>
  <c r="F1089" i="9"/>
  <c r="H1089" i="9"/>
  <c r="J1089" i="9" s="1"/>
  <c r="I1089" i="9"/>
  <c r="A1090" i="9"/>
  <c r="B1090" i="9"/>
  <c r="C1090" i="9"/>
  <c r="E1090" i="9"/>
  <c r="F1090" i="9"/>
  <c r="H1090" i="9"/>
  <c r="J1090" i="9" s="1"/>
  <c r="I1090" i="9"/>
  <c r="A1091" i="9"/>
  <c r="B1091" i="9"/>
  <c r="C1091" i="9"/>
  <c r="E1091" i="9"/>
  <c r="F1091" i="9"/>
  <c r="H1091" i="9"/>
  <c r="J1091" i="9" s="1"/>
  <c r="I1091" i="9"/>
  <c r="A1092" i="9"/>
  <c r="B1092" i="9"/>
  <c r="C1092" i="9"/>
  <c r="E1092" i="9"/>
  <c r="F1092" i="9"/>
  <c r="H1092" i="9"/>
  <c r="J1092" i="9" s="1"/>
  <c r="I1092" i="9"/>
  <c r="A1093" i="9"/>
  <c r="B1093" i="9"/>
  <c r="C1093" i="9"/>
  <c r="E1093" i="9"/>
  <c r="F1093" i="9"/>
  <c r="H1093" i="9"/>
  <c r="J1093" i="9" s="1"/>
  <c r="I1093" i="9"/>
  <c r="A1094" i="9"/>
  <c r="B1094" i="9"/>
  <c r="C1094" i="9"/>
  <c r="E1094" i="9"/>
  <c r="F1094" i="9"/>
  <c r="H1094" i="9"/>
  <c r="J1094" i="9" s="1"/>
  <c r="I1094" i="9"/>
  <c r="A1095" i="9"/>
  <c r="B1095" i="9"/>
  <c r="C1095" i="9"/>
  <c r="E1095" i="9"/>
  <c r="F1095" i="9"/>
  <c r="H1095" i="9"/>
  <c r="J1095" i="9" s="1"/>
  <c r="I1095" i="9"/>
  <c r="A1096" i="9"/>
  <c r="B1096" i="9"/>
  <c r="C1096" i="9"/>
  <c r="E1096" i="9"/>
  <c r="F1096" i="9"/>
  <c r="H1096" i="9"/>
  <c r="J1096" i="9" s="1"/>
  <c r="I1096" i="9"/>
  <c r="A1097" i="9"/>
  <c r="B1097" i="9"/>
  <c r="C1097" i="9"/>
  <c r="E1097" i="9"/>
  <c r="F1097" i="9"/>
  <c r="H1097" i="9"/>
  <c r="J1097" i="9" s="1"/>
  <c r="I1097" i="9"/>
  <c r="A1098" i="9"/>
  <c r="B1098" i="9"/>
  <c r="C1098" i="9"/>
  <c r="E1098" i="9"/>
  <c r="F1098" i="9"/>
  <c r="H1098" i="9"/>
  <c r="J1098" i="9" s="1"/>
  <c r="I1098" i="9"/>
  <c r="A1099" i="9"/>
  <c r="B1099" i="9"/>
  <c r="C1099" i="9"/>
  <c r="E1099" i="9"/>
  <c r="F1099" i="9"/>
  <c r="H1099" i="9"/>
  <c r="J1099" i="9" s="1"/>
  <c r="I1099" i="9"/>
  <c r="A1100" i="9"/>
  <c r="B1100" i="9"/>
  <c r="C1100" i="9"/>
  <c r="E1100" i="9"/>
  <c r="F1100" i="9"/>
  <c r="H1100" i="9"/>
  <c r="J1100" i="9" s="1"/>
  <c r="I1100" i="9"/>
  <c r="A1101" i="9"/>
  <c r="B1101" i="9"/>
  <c r="C1101" i="9"/>
  <c r="E1101" i="9"/>
  <c r="F1101" i="9"/>
  <c r="H1101" i="9"/>
  <c r="J1101" i="9" s="1"/>
  <c r="I1101" i="9"/>
  <c r="A1102" i="9"/>
  <c r="B1102" i="9"/>
  <c r="C1102" i="9"/>
  <c r="E1102" i="9"/>
  <c r="F1102" i="9"/>
  <c r="H1102" i="9"/>
  <c r="J1102" i="9" s="1"/>
  <c r="I1102" i="9"/>
  <c r="A1103" i="9"/>
  <c r="B1103" i="9"/>
  <c r="C1103" i="9"/>
  <c r="E1103" i="9"/>
  <c r="F1103" i="9"/>
  <c r="H1103" i="9"/>
  <c r="J1103" i="9" s="1"/>
  <c r="I1103" i="9"/>
  <c r="A1104" i="9"/>
  <c r="B1104" i="9"/>
  <c r="C1104" i="9"/>
  <c r="E1104" i="9"/>
  <c r="F1104" i="9"/>
  <c r="H1104" i="9"/>
  <c r="J1104" i="9" s="1"/>
  <c r="I1104" i="9"/>
  <c r="A1105" i="9"/>
  <c r="B1105" i="9"/>
  <c r="C1105" i="9"/>
  <c r="E1105" i="9"/>
  <c r="F1105" i="9"/>
  <c r="H1105" i="9"/>
  <c r="J1105" i="9" s="1"/>
  <c r="I1105" i="9"/>
  <c r="A1106" i="9"/>
  <c r="B1106" i="9"/>
  <c r="C1106" i="9"/>
  <c r="E1106" i="9"/>
  <c r="F1106" i="9"/>
  <c r="H1106" i="9"/>
  <c r="J1106" i="9" s="1"/>
  <c r="I1106" i="9"/>
  <c r="A1107" i="9"/>
  <c r="B1107" i="9"/>
  <c r="C1107" i="9"/>
  <c r="E1107" i="9"/>
  <c r="F1107" i="9"/>
  <c r="H1107" i="9"/>
  <c r="J1107" i="9" s="1"/>
  <c r="I1107" i="9"/>
  <c r="A1108" i="9"/>
  <c r="B1108" i="9"/>
  <c r="C1108" i="9"/>
  <c r="E1108" i="9"/>
  <c r="F1108" i="9"/>
  <c r="H1108" i="9"/>
  <c r="J1108" i="9" s="1"/>
  <c r="I1108" i="9"/>
  <c r="A1109" i="9"/>
  <c r="B1109" i="9"/>
  <c r="C1109" i="9"/>
  <c r="E1109" i="9"/>
  <c r="F1109" i="9"/>
  <c r="H1109" i="9"/>
  <c r="J1109" i="9" s="1"/>
  <c r="I1109" i="9"/>
  <c r="A1110" i="9"/>
  <c r="B1110" i="9"/>
  <c r="C1110" i="9"/>
  <c r="E1110" i="9"/>
  <c r="F1110" i="9"/>
  <c r="H1110" i="9"/>
  <c r="J1110" i="9" s="1"/>
  <c r="I1110" i="9"/>
  <c r="A1111" i="9"/>
  <c r="B1111" i="9"/>
  <c r="C1111" i="9"/>
  <c r="E1111" i="9"/>
  <c r="F1111" i="9"/>
  <c r="H1111" i="9"/>
  <c r="J1111" i="9" s="1"/>
  <c r="I1111" i="9"/>
  <c r="A1112" i="9"/>
  <c r="B1112" i="9"/>
  <c r="C1112" i="9"/>
  <c r="E1112" i="9"/>
  <c r="F1112" i="9"/>
  <c r="H1112" i="9"/>
  <c r="J1112" i="9" s="1"/>
  <c r="I1112" i="9"/>
  <c r="A1113" i="9"/>
  <c r="B1113" i="9"/>
  <c r="C1113" i="9"/>
  <c r="E1113" i="9"/>
  <c r="F1113" i="9"/>
  <c r="H1113" i="9"/>
  <c r="J1113" i="9" s="1"/>
  <c r="I1113" i="9"/>
  <c r="A1114" i="9"/>
  <c r="B1114" i="9"/>
  <c r="C1114" i="9"/>
  <c r="E1114" i="9"/>
  <c r="F1114" i="9"/>
  <c r="H1114" i="9"/>
  <c r="J1114" i="9" s="1"/>
  <c r="I1114" i="9"/>
  <c r="A1115" i="9"/>
  <c r="B1115" i="9"/>
  <c r="C1115" i="9"/>
  <c r="E1115" i="9"/>
  <c r="F1115" i="9"/>
  <c r="H1115" i="9"/>
  <c r="J1115" i="9" s="1"/>
  <c r="I1115" i="9"/>
  <c r="A1116" i="9"/>
  <c r="B1116" i="9"/>
  <c r="C1116" i="9"/>
  <c r="E1116" i="9"/>
  <c r="F1116" i="9"/>
  <c r="H1116" i="9"/>
  <c r="J1116" i="9" s="1"/>
  <c r="I1116" i="9"/>
  <c r="A1117" i="9"/>
  <c r="B1117" i="9"/>
  <c r="C1117" i="9"/>
  <c r="E1117" i="9"/>
  <c r="F1117" i="9"/>
  <c r="H1117" i="9"/>
  <c r="J1117" i="9" s="1"/>
  <c r="I1117" i="9"/>
  <c r="A1118" i="9"/>
  <c r="B1118" i="9"/>
  <c r="C1118" i="9"/>
  <c r="E1118" i="9"/>
  <c r="F1118" i="9"/>
  <c r="H1118" i="9"/>
  <c r="J1118" i="9" s="1"/>
  <c r="I1118" i="9"/>
  <c r="A1119" i="9"/>
  <c r="B1119" i="9"/>
  <c r="C1119" i="9"/>
  <c r="E1119" i="9"/>
  <c r="F1119" i="9"/>
  <c r="H1119" i="9"/>
  <c r="J1119" i="9" s="1"/>
  <c r="I1119" i="9"/>
  <c r="A1120" i="9"/>
  <c r="B1120" i="9"/>
  <c r="C1120" i="9"/>
  <c r="E1120" i="9"/>
  <c r="F1120" i="9"/>
  <c r="H1120" i="9"/>
  <c r="J1120" i="9" s="1"/>
  <c r="I1120" i="9"/>
  <c r="A1121" i="9"/>
  <c r="B1121" i="9"/>
  <c r="C1121" i="9"/>
  <c r="E1121" i="9"/>
  <c r="F1121" i="9"/>
  <c r="H1121" i="9"/>
  <c r="J1121" i="9" s="1"/>
  <c r="I1121" i="9"/>
  <c r="A1122" i="9"/>
  <c r="B1122" i="9"/>
  <c r="C1122" i="9"/>
  <c r="E1122" i="9"/>
  <c r="F1122" i="9"/>
  <c r="H1122" i="9"/>
  <c r="J1122" i="9" s="1"/>
  <c r="I1122" i="9"/>
  <c r="A1123" i="9"/>
  <c r="B1123" i="9"/>
  <c r="C1123" i="9"/>
  <c r="E1123" i="9"/>
  <c r="F1123" i="9"/>
  <c r="H1123" i="9"/>
  <c r="J1123" i="9" s="1"/>
  <c r="I1123" i="9"/>
  <c r="A1124" i="9"/>
  <c r="B1124" i="9"/>
  <c r="C1124" i="9"/>
  <c r="E1124" i="9"/>
  <c r="F1124" i="9"/>
  <c r="H1124" i="9"/>
  <c r="J1124" i="9" s="1"/>
  <c r="I1124" i="9"/>
  <c r="A1125" i="9"/>
  <c r="B1125" i="9"/>
  <c r="C1125" i="9"/>
  <c r="E1125" i="9"/>
  <c r="F1125" i="9"/>
  <c r="H1125" i="9"/>
  <c r="J1125" i="9" s="1"/>
  <c r="I1125" i="9"/>
  <c r="A1126" i="9"/>
  <c r="B1126" i="9"/>
  <c r="C1126" i="9"/>
  <c r="E1126" i="9"/>
  <c r="F1126" i="9"/>
  <c r="H1126" i="9"/>
  <c r="J1126" i="9" s="1"/>
  <c r="I1126" i="9"/>
  <c r="A1127" i="9"/>
  <c r="B1127" i="9"/>
  <c r="C1127" i="9"/>
  <c r="E1127" i="9"/>
  <c r="F1127" i="9"/>
  <c r="H1127" i="9"/>
  <c r="J1127" i="9" s="1"/>
  <c r="I1127" i="9"/>
  <c r="A1128" i="9"/>
  <c r="B1128" i="9"/>
  <c r="C1128" i="9"/>
  <c r="E1128" i="9"/>
  <c r="F1128" i="9"/>
  <c r="H1128" i="9"/>
  <c r="J1128" i="9" s="1"/>
  <c r="I1128" i="9"/>
  <c r="A1129" i="9"/>
  <c r="B1129" i="9"/>
  <c r="C1129" i="9"/>
  <c r="E1129" i="9"/>
  <c r="F1129" i="9"/>
  <c r="H1129" i="9"/>
  <c r="J1129" i="9" s="1"/>
  <c r="I1129" i="9"/>
  <c r="A1130" i="9"/>
  <c r="B1130" i="9"/>
  <c r="C1130" i="9"/>
  <c r="E1130" i="9"/>
  <c r="F1130" i="9"/>
  <c r="H1130" i="9"/>
  <c r="J1130" i="9" s="1"/>
  <c r="I1130" i="9"/>
  <c r="A1131" i="9"/>
  <c r="B1131" i="9"/>
  <c r="C1131" i="9"/>
  <c r="E1131" i="9"/>
  <c r="F1131" i="9"/>
  <c r="H1131" i="9"/>
  <c r="J1131" i="9" s="1"/>
  <c r="I1131" i="9"/>
  <c r="A1132" i="9"/>
  <c r="B1132" i="9"/>
  <c r="C1132" i="9"/>
  <c r="E1132" i="9"/>
  <c r="F1132" i="9"/>
  <c r="H1132" i="9"/>
  <c r="J1132" i="9" s="1"/>
  <c r="I1132" i="9"/>
  <c r="A1133" i="9"/>
  <c r="B1133" i="9"/>
  <c r="C1133" i="9"/>
  <c r="E1133" i="9"/>
  <c r="F1133" i="9"/>
  <c r="H1133" i="9"/>
  <c r="J1133" i="9" s="1"/>
  <c r="I1133" i="9"/>
  <c r="A1134" i="9"/>
  <c r="B1134" i="9"/>
  <c r="C1134" i="9"/>
  <c r="E1134" i="9"/>
  <c r="F1134" i="9"/>
  <c r="H1134" i="9"/>
  <c r="J1134" i="9" s="1"/>
  <c r="I1134" i="9"/>
  <c r="A1135" i="9"/>
  <c r="B1135" i="9"/>
  <c r="C1135" i="9"/>
  <c r="E1135" i="9"/>
  <c r="F1135" i="9"/>
  <c r="H1135" i="9"/>
  <c r="J1135" i="9" s="1"/>
  <c r="I1135" i="9"/>
  <c r="A1136" i="9"/>
  <c r="B1136" i="9"/>
  <c r="C1136" i="9"/>
  <c r="E1136" i="9"/>
  <c r="F1136" i="9"/>
  <c r="H1136" i="9"/>
  <c r="J1136" i="9" s="1"/>
  <c r="I1136" i="9"/>
  <c r="A1137" i="9"/>
  <c r="B1137" i="9"/>
  <c r="C1137" i="9"/>
  <c r="E1137" i="9"/>
  <c r="F1137" i="9"/>
  <c r="H1137" i="9"/>
  <c r="J1137" i="9" s="1"/>
  <c r="I1137" i="9"/>
  <c r="A1138" i="9"/>
  <c r="B1138" i="9"/>
  <c r="C1138" i="9"/>
  <c r="E1138" i="9"/>
  <c r="F1138" i="9"/>
  <c r="H1138" i="9"/>
  <c r="J1138" i="9" s="1"/>
  <c r="I1138" i="9"/>
  <c r="A1139" i="9"/>
  <c r="B1139" i="9"/>
  <c r="C1139" i="9"/>
  <c r="E1139" i="9"/>
  <c r="F1139" i="9"/>
  <c r="H1139" i="9"/>
  <c r="J1139" i="9" s="1"/>
  <c r="I1139" i="9"/>
  <c r="A1140" i="9"/>
  <c r="B1140" i="9"/>
  <c r="C1140" i="9"/>
  <c r="E1140" i="9"/>
  <c r="F1140" i="9"/>
  <c r="H1140" i="9"/>
  <c r="J1140" i="9" s="1"/>
  <c r="I1140" i="9"/>
  <c r="A1141" i="9"/>
  <c r="B1141" i="9"/>
  <c r="C1141" i="9"/>
  <c r="E1141" i="9"/>
  <c r="F1141" i="9"/>
  <c r="H1141" i="9"/>
  <c r="J1141" i="9" s="1"/>
  <c r="I1141" i="9"/>
  <c r="A1142" i="9"/>
  <c r="B1142" i="9"/>
  <c r="C1142" i="9"/>
  <c r="E1142" i="9"/>
  <c r="F1142" i="9"/>
  <c r="H1142" i="9"/>
  <c r="J1142" i="9" s="1"/>
  <c r="I1142" i="9"/>
  <c r="A1143" i="9"/>
  <c r="B1143" i="9"/>
  <c r="C1143" i="9"/>
  <c r="E1143" i="9"/>
  <c r="F1143" i="9"/>
  <c r="H1143" i="9"/>
  <c r="J1143" i="9" s="1"/>
  <c r="I1143" i="9"/>
  <c r="A1144" i="9"/>
  <c r="B1144" i="9"/>
  <c r="C1144" i="9"/>
  <c r="E1144" i="9"/>
  <c r="F1144" i="9"/>
  <c r="H1144" i="9"/>
  <c r="J1144" i="9" s="1"/>
  <c r="I1144" i="9"/>
  <c r="A1145" i="9"/>
  <c r="B1145" i="9"/>
  <c r="C1145" i="9"/>
  <c r="E1145" i="9"/>
  <c r="F1145" i="9"/>
  <c r="H1145" i="9"/>
  <c r="J1145" i="9" s="1"/>
  <c r="I1145" i="9"/>
  <c r="A1146" i="9"/>
  <c r="B1146" i="9"/>
  <c r="C1146" i="9"/>
  <c r="E1146" i="9"/>
  <c r="F1146" i="9"/>
  <c r="H1146" i="9"/>
  <c r="J1146" i="9" s="1"/>
  <c r="I1146" i="9"/>
  <c r="A1147" i="9"/>
  <c r="B1147" i="9"/>
  <c r="C1147" i="9"/>
  <c r="E1147" i="9"/>
  <c r="F1147" i="9"/>
  <c r="H1147" i="9"/>
  <c r="J1147" i="9" s="1"/>
  <c r="I1147" i="9"/>
  <c r="A1148" i="9"/>
  <c r="B1148" i="9"/>
  <c r="C1148" i="9"/>
  <c r="E1148" i="9"/>
  <c r="F1148" i="9"/>
  <c r="H1148" i="9"/>
  <c r="J1148" i="9" s="1"/>
  <c r="I1148" i="9"/>
  <c r="A1149" i="9"/>
  <c r="B1149" i="9"/>
  <c r="C1149" i="9"/>
  <c r="E1149" i="9"/>
  <c r="F1149" i="9"/>
  <c r="H1149" i="9"/>
  <c r="J1149" i="9" s="1"/>
  <c r="I1149" i="9"/>
  <c r="A1150" i="9"/>
  <c r="B1150" i="9"/>
  <c r="C1150" i="9"/>
  <c r="E1150" i="9"/>
  <c r="F1150" i="9"/>
  <c r="H1150" i="9"/>
  <c r="J1150" i="9" s="1"/>
  <c r="I1150" i="9"/>
  <c r="A1151" i="9"/>
  <c r="B1151" i="9"/>
  <c r="C1151" i="9"/>
  <c r="E1151" i="9"/>
  <c r="F1151" i="9"/>
  <c r="H1151" i="9"/>
  <c r="J1151" i="9" s="1"/>
  <c r="I1151" i="9"/>
  <c r="A1152" i="9"/>
  <c r="B1152" i="9"/>
  <c r="C1152" i="9"/>
  <c r="E1152" i="9"/>
  <c r="F1152" i="9"/>
  <c r="H1152" i="9"/>
  <c r="J1152" i="9" s="1"/>
  <c r="I1152" i="9"/>
  <c r="A1153" i="9"/>
  <c r="B1153" i="9"/>
  <c r="C1153" i="9"/>
  <c r="E1153" i="9"/>
  <c r="F1153" i="9"/>
  <c r="H1153" i="9"/>
  <c r="J1153" i="9" s="1"/>
  <c r="I1153" i="9"/>
  <c r="A1154" i="9"/>
  <c r="B1154" i="9"/>
  <c r="C1154" i="9"/>
  <c r="E1154" i="9"/>
  <c r="F1154" i="9"/>
  <c r="H1154" i="9"/>
  <c r="J1154" i="9" s="1"/>
  <c r="I1154" i="9"/>
  <c r="A1155" i="9"/>
  <c r="B1155" i="9"/>
  <c r="C1155" i="9"/>
  <c r="E1155" i="9"/>
  <c r="F1155" i="9"/>
  <c r="H1155" i="9"/>
  <c r="J1155" i="9" s="1"/>
  <c r="I1155" i="9"/>
  <c r="A1156" i="9"/>
  <c r="B1156" i="9"/>
  <c r="C1156" i="9"/>
  <c r="E1156" i="9"/>
  <c r="F1156" i="9"/>
  <c r="H1156" i="9"/>
  <c r="J1156" i="9" s="1"/>
  <c r="I1156" i="9"/>
  <c r="A1157" i="9"/>
  <c r="B1157" i="9"/>
  <c r="C1157" i="9"/>
  <c r="E1157" i="9"/>
  <c r="F1157" i="9"/>
  <c r="H1157" i="9"/>
  <c r="J1157" i="9" s="1"/>
  <c r="I1157" i="9"/>
  <c r="A1158" i="9"/>
  <c r="B1158" i="9"/>
  <c r="C1158" i="9"/>
  <c r="E1158" i="9"/>
  <c r="F1158" i="9"/>
  <c r="H1158" i="9"/>
  <c r="J1158" i="9" s="1"/>
  <c r="I1158" i="9"/>
  <c r="A1159" i="9"/>
  <c r="B1159" i="9"/>
  <c r="C1159" i="9"/>
  <c r="E1159" i="9"/>
  <c r="F1159" i="9"/>
  <c r="H1159" i="9"/>
  <c r="J1159" i="9" s="1"/>
  <c r="I1159" i="9"/>
  <c r="A1160" i="9"/>
  <c r="B1160" i="9"/>
  <c r="C1160" i="9"/>
  <c r="E1160" i="9"/>
  <c r="F1160" i="9"/>
  <c r="H1160" i="9"/>
  <c r="J1160" i="9" s="1"/>
  <c r="I1160" i="9"/>
  <c r="A1161" i="9"/>
  <c r="B1161" i="9"/>
  <c r="C1161" i="9"/>
  <c r="E1161" i="9"/>
  <c r="F1161" i="9"/>
  <c r="H1161" i="9"/>
  <c r="J1161" i="9" s="1"/>
  <c r="I1161" i="9"/>
  <c r="A1162" i="9"/>
  <c r="B1162" i="9"/>
  <c r="C1162" i="9"/>
  <c r="E1162" i="9"/>
  <c r="F1162" i="9"/>
  <c r="H1162" i="9"/>
  <c r="J1162" i="9" s="1"/>
  <c r="I1162" i="9"/>
  <c r="A1163" i="9"/>
  <c r="B1163" i="9"/>
  <c r="C1163" i="9"/>
  <c r="E1163" i="9"/>
  <c r="F1163" i="9"/>
  <c r="H1163" i="9"/>
  <c r="J1163" i="9" s="1"/>
  <c r="I1163" i="9"/>
  <c r="A1164" i="9"/>
  <c r="B1164" i="9"/>
  <c r="C1164" i="9"/>
  <c r="E1164" i="9"/>
  <c r="F1164" i="9"/>
  <c r="H1164" i="9"/>
  <c r="J1164" i="9" s="1"/>
  <c r="I1164" i="9"/>
  <c r="A1165" i="9"/>
  <c r="B1165" i="9"/>
  <c r="C1165" i="9"/>
  <c r="E1165" i="9"/>
  <c r="F1165" i="9"/>
  <c r="H1165" i="9"/>
  <c r="J1165" i="9" s="1"/>
  <c r="I1165" i="9"/>
  <c r="A1166" i="9"/>
  <c r="B1166" i="9"/>
  <c r="C1166" i="9"/>
  <c r="E1166" i="9"/>
  <c r="F1166" i="9"/>
  <c r="H1166" i="9"/>
  <c r="J1166" i="9" s="1"/>
  <c r="I1166" i="9"/>
  <c r="A1167" i="9"/>
  <c r="B1167" i="9"/>
  <c r="C1167" i="9"/>
  <c r="E1167" i="9"/>
  <c r="F1167" i="9"/>
  <c r="H1167" i="9"/>
  <c r="J1167" i="9" s="1"/>
  <c r="I1167" i="9"/>
  <c r="A1168" i="9"/>
  <c r="B1168" i="9"/>
  <c r="C1168" i="9"/>
  <c r="E1168" i="9"/>
  <c r="F1168" i="9"/>
  <c r="H1168" i="9"/>
  <c r="J1168" i="9" s="1"/>
  <c r="I1168" i="9"/>
  <c r="A1169" i="9"/>
  <c r="B1169" i="9"/>
  <c r="C1169" i="9"/>
  <c r="E1169" i="9"/>
  <c r="F1169" i="9"/>
  <c r="H1169" i="9"/>
  <c r="J1169" i="9" s="1"/>
  <c r="I1169" i="9"/>
  <c r="A1170" i="9"/>
  <c r="B1170" i="9"/>
  <c r="C1170" i="9"/>
  <c r="E1170" i="9"/>
  <c r="F1170" i="9"/>
  <c r="H1170" i="9"/>
  <c r="J1170" i="9" s="1"/>
  <c r="I1170" i="9"/>
  <c r="A1171" i="9"/>
  <c r="B1171" i="9"/>
  <c r="C1171" i="9"/>
  <c r="E1171" i="9"/>
  <c r="F1171" i="9"/>
  <c r="H1171" i="9"/>
  <c r="J1171" i="9" s="1"/>
  <c r="I1171" i="9"/>
  <c r="A1172" i="9"/>
  <c r="B1172" i="9"/>
  <c r="C1172" i="9"/>
  <c r="E1172" i="9"/>
  <c r="F1172" i="9"/>
  <c r="H1172" i="9"/>
  <c r="J1172" i="9" s="1"/>
  <c r="I1172" i="9"/>
  <c r="A1173" i="9"/>
  <c r="B1173" i="9"/>
  <c r="C1173" i="9"/>
  <c r="E1173" i="9"/>
  <c r="F1173" i="9"/>
  <c r="H1173" i="9"/>
  <c r="J1173" i="9" s="1"/>
  <c r="I1173" i="9"/>
  <c r="A1174" i="9"/>
  <c r="B1174" i="9"/>
  <c r="C1174" i="9"/>
  <c r="E1174" i="9"/>
  <c r="F1174" i="9"/>
  <c r="H1174" i="9"/>
  <c r="J1174" i="9" s="1"/>
  <c r="I1174" i="9"/>
  <c r="A1175" i="9"/>
  <c r="B1175" i="9"/>
  <c r="C1175" i="9"/>
  <c r="E1175" i="9"/>
  <c r="F1175" i="9"/>
  <c r="H1175" i="9"/>
  <c r="J1175" i="9" s="1"/>
  <c r="I1175" i="9"/>
  <c r="A1176" i="9"/>
  <c r="B1176" i="9"/>
  <c r="C1176" i="9"/>
  <c r="E1176" i="9"/>
  <c r="F1176" i="9"/>
  <c r="H1176" i="9"/>
  <c r="J1176" i="9" s="1"/>
  <c r="I1176" i="9"/>
  <c r="A1177" i="9"/>
  <c r="B1177" i="9"/>
  <c r="C1177" i="9"/>
  <c r="E1177" i="9"/>
  <c r="F1177" i="9"/>
  <c r="H1177" i="9"/>
  <c r="J1177" i="9" s="1"/>
  <c r="I1177" i="9"/>
  <c r="A1178" i="9"/>
  <c r="B1178" i="9"/>
  <c r="C1178" i="9"/>
  <c r="E1178" i="9"/>
  <c r="F1178" i="9"/>
  <c r="H1178" i="9"/>
  <c r="J1178" i="9" s="1"/>
  <c r="I1178" i="9"/>
  <c r="A1179" i="9"/>
  <c r="B1179" i="9"/>
  <c r="C1179" i="9"/>
  <c r="E1179" i="9"/>
  <c r="F1179" i="9"/>
  <c r="H1179" i="9"/>
  <c r="J1179" i="9" s="1"/>
  <c r="I1179" i="9"/>
  <c r="A1180" i="9"/>
  <c r="B1180" i="9"/>
  <c r="C1180" i="9"/>
  <c r="E1180" i="9"/>
  <c r="F1180" i="9"/>
  <c r="H1180" i="9"/>
  <c r="J1180" i="9" s="1"/>
  <c r="I1180" i="9"/>
  <c r="A1181" i="9"/>
  <c r="B1181" i="9"/>
  <c r="C1181" i="9"/>
  <c r="E1181" i="9"/>
  <c r="F1181" i="9"/>
  <c r="H1181" i="9"/>
  <c r="J1181" i="9" s="1"/>
  <c r="I1181" i="9"/>
  <c r="A1182" i="9"/>
  <c r="B1182" i="9"/>
  <c r="C1182" i="9"/>
  <c r="E1182" i="9"/>
  <c r="F1182" i="9"/>
  <c r="H1182" i="9"/>
  <c r="J1182" i="9" s="1"/>
  <c r="I1182" i="9"/>
  <c r="A1183" i="9"/>
  <c r="B1183" i="9"/>
  <c r="C1183" i="9"/>
  <c r="E1183" i="9"/>
  <c r="F1183" i="9"/>
  <c r="H1183" i="9"/>
  <c r="J1183" i="9" s="1"/>
  <c r="I1183" i="9"/>
  <c r="A1184" i="9"/>
  <c r="B1184" i="9"/>
  <c r="C1184" i="9"/>
  <c r="E1184" i="9"/>
  <c r="F1184" i="9"/>
  <c r="H1184" i="9"/>
  <c r="J1184" i="9" s="1"/>
  <c r="I1184" i="9"/>
  <c r="A1185" i="9"/>
  <c r="B1185" i="9"/>
  <c r="C1185" i="9"/>
  <c r="E1185" i="9"/>
  <c r="F1185" i="9"/>
  <c r="H1185" i="9"/>
  <c r="J1185" i="9" s="1"/>
  <c r="I1185" i="9"/>
  <c r="A1186" i="9"/>
  <c r="B1186" i="9"/>
  <c r="C1186" i="9"/>
  <c r="E1186" i="9"/>
  <c r="F1186" i="9"/>
  <c r="H1186" i="9"/>
  <c r="J1186" i="9" s="1"/>
  <c r="I1186" i="9"/>
  <c r="A1187" i="9"/>
  <c r="B1187" i="9"/>
  <c r="C1187" i="9"/>
  <c r="E1187" i="9"/>
  <c r="F1187" i="9"/>
  <c r="H1187" i="9"/>
  <c r="J1187" i="9" s="1"/>
  <c r="I1187" i="9"/>
  <c r="A1188" i="9"/>
  <c r="B1188" i="9"/>
  <c r="C1188" i="9"/>
  <c r="E1188" i="9"/>
  <c r="F1188" i="9"/>
  <c r="H1188" i="9"/>
  <c r="J1188" i="9" s="1"/>
  <c r="I1188" i="9"/>
  <c r="A1189" i="9"/>
  <c r="B1189" i="9"/>
  <c r="C1189" i="9"/>
  <c r="E1189" i="9"/>
  <c r="F1189" i="9"/>
  <c r="H1189" i="9"/>
  <c r="J1189" i="9" s="1"/>
  <c r="I1189" i="9"/>
  <c r="A1190" i="9"/>
  <c r="B1190" i="9"/>
  <c r="C1190" i="9"/>
  <c r="E1190" i="9"/>
  <c r="F1190" i="9"/>
  <c r="H1190" i="9"/>
  <c r="J1190" i="9" s="1"/>
  <c r="I1190" i="9"/>
  <c r="A1191" i="9"/>
  <c r="B1191" i="9"/>
  <c r="C1191" i="9"/>
  <c r="E1191" i="9"/>
  <c r="F1191" i="9"/>
  <c r="H1191" i="9"/>
  <c r="J1191" i="9" s="1"/>
  <c r="I1191" i="9"/>
  <c r="A1192" i="9"/>
  <c r="B1192" i="9"/>
  <c r="C1192" i="9"/>
  <c r="E1192" i="9"/>
  <c r="F1192" i="9"/>
  <c r="H1192" i="9"/>
  <c r="J1192" i="9" s="1"/>
  <c r="I1192" i="9"/>
  <c r="A1193" i="9"/>
  <c r="B1193" i="9"/>
  <c r="C1193" i="9"/>
  <c r="E1193" i="9"/>
  <c r="F1193" i="9"/>
  <c r="H1193" i="9"/>
  <c r="J1193" i="9" s="1"/>
  <c r="I1193" i="9"/>
  <c r="A1194" i="9"/>
  <c r="B1194" i="9"/>
  <c r="C1194" i="9"/>
  <c r="E1194" i="9"/>
  <c r="F1194" i="9"/>
  <c r="H1194" i="9"/>
  <c r="J1194" i="9" s="1"/>
  <c r="I1194" i="9"/>
  <c r="A1195" i="9"/>
  <c r="B1195" i="9"/>
  <c r="C1195" i="9"/>
  <c r="E1195" i="9"/>
  <c r="F1195" i="9"/>
  <c r="H1195" i="9"/>
  <c r="J1195" i="9" s="1"/>
  <c r="I1195" i="9"/>
  <c r="A1196" i="9"/>
  <c r="B1196" i="9"/>
  <c r="C1196" i="9"/>
  <c r="E1196" i="9"/>
  <c r="F1196" i="9"/>
  <c r="H1196" i="9"/>
  <c r="J1196" i="9" s="1"/>
  <c r="I1196" i="9"/>
  <c r="A1197" i="9"/>
  <c r="B1197" i="9"/>
  <c r="C1197" i="9"/>
  <c r="E1197" i="9"/>
  <c r="F1197" i="9"/>
  <c r="H1197" i="9"/>
  <c r="J1197" i="9" s="1"/>
  <c r="I1197" i="9"/>
  <c r="A1198" i="9"/>
  <c r="B1198" i="9"/>
  <c r="C1198" i="9"/>
  <c r="E1198" i="9"/>
  <c r="F1198" i="9"/>
  <c r="H1198" i="9"/>
  <c r="J1198" i="9" s="1"/>
  <c r="I1198" i="9"/>
  <c r="A1199" i="9"/>
  <c r="B1199" i="9"/>
  <c r="C1199" i="9"/>
  <c r="E1199" i="9"/>
  <c r="F1199" i="9"/>
  <c r="H1199" i="9"/>
  <c r="J1199" i="9" s="1"/>
  <c r="I1199" i="9"/>
  <c r="A1200" i="9"/>
  <c r="B1200" i="9"/>
  <c r="C1200" i="9"/>
  <c r="E1200" i="9"/>
  <c r="F1200" i="9"/>
  <c r="H1200" i="9"/>
  <c r="J1200" i="9" s="1"/>
  <c r="I1200" i="9"/>
  <c r="A1201" i="9"/>
  <c r="B1201" i="9"/>
  <c r="C1201" i="9"/>
  <c r="E1201" i="9"/>
  <c r="F1201" i="9"/>
  <c r="H1201" i="9"/>
  <c r="J1201" i="9" s="1"/>
  <c r="I1201" i="9"/>
  <c r="A1202" i="9"/>
  <c r="B1202" i="9"/>
  <c r="C1202" i="9"/>
  <c r="E1202" i="9"/>
  <c r="F1202" i="9"/>
  <c r="H1202" i="9"/>
  <c r="J1202" i="9" s="1"/>
  <c r="I1202" i="9"/>
  <c r="A1203" i="9"/>
  <c r="B1203" i="9"/>
  <c r="C1203" i="9"/>
  <c r="E1203" i="9"/>
  <c r="F1203" i="9"/>
  <c r="H1203" i="9"/>
  <c r="J1203" i="9" s="1"/>
  <c r="I1203" i="9"/>
  <c r="A1204" i="9"/>
  <c r="B1204" i="9"/>
  <c r="C1204" i="9"/>
  <c r="E1204" i="9"/>
  <c r="F1204" i="9"/>
  <c r="H1204" i="9"/>
  <c r="J1204" i="9" s="1"/>
  <c r="I1204" i="9"/>
  <c r="A1205" i="9"/>
  <c r="B1205" i="9"/>
  <c r="C1205" i="9"/>
  <c r="E1205" i="9"/>
  <c r="F1205" i="9"/>
  <c r="H1205" i="9"/>
  <c r="J1205" i="9" s="1"/>
  <c r="I1205" i="9"/>
  <c r="A1206" i="9"/>
  <c r="B1206" i="9"/>
  <c r="C1206" i="9"/>
  <c r="E1206" i="9"/>
  <c r="F1206" i="9"/>
  <c r="H1206" i="9"/>
  <c r="J1206" i="9" s="1"/>
  <c r="I1206" i="9"/>
  <c r="A1207" i="9"/>
  <c r="B1207" i="9"/>
  <c r="C1207" i="9"/>
  <c r="E1207" i="9"/>
  <c r="F1207" i="9"/>
  <c r="H1207" i="9"/>
  <c r="J1207" i="9" s="1"/>
  <c r="I1207" i="9"/>
  <c r="A1208" i="9"/>
  <c r="B1208" i="9"/>
  <c r="C1208" i="9"/>
  <c r="E1208" i="9"/>
  <c r="F1208" i="9"/>
  <c r="H1208" i="9"/>
  <c r="J1208" i="9" s="1"/>
  <c r="I1208" i="9"/>
  <c r="A1209" i="9"/>
  <c r="B1209" i="9"/>
  <c r="C1209" i="9"/>
  <c r="E1209" i="9"/>
  <c r="F1209" i="9"/>
  <c r="H1209" i="9"/>
  <c r="J1209" i="9" s="1"/>
  <c r="I1209" i="9"/>
  <c r="A1210" i="9"/>
  <c r="B1210" i="9"/>
  <c r="C1210" i="9"/>
  <c r="E1210" i="9"/>
  <c r="F1210" i="9"/>
  <c r="H1210" i="9"/>
  <c r="J1210" i="9" s="1"/>
  <c r="I1210" i="9"/>
  <c r="A1211" i="9"/>
  <c r="B1211" i="9"/>
  <c r="C1211" i="9"/>
  <c r="E1211" i="9"/>
  <c r="F1211" i="9"/>
  <c r="H1211" i="9"/>
  <c r="J1211" i="9" s="1"/>
  <c r="I1211" i="9"/>
  <c r="A1212" i="9"/>
  <c r="B1212" i="9"/>
  <c r="C1212" i="9"/>
  <c r="E1212" i="9"/>
  <c r="F1212" i="9"/>
  <c r="H1212" i="9"/>
  <c r="J1212" i="9" s="1"/>
  <c r="I1212" i="9"/>
  <c r="A1213" i="9"/>
  <c r="B1213" i="9"/>
  <c r="C1213" i="9"/>
  <c r="E1213" i="9"/>
  <c r="F1213" i="9"/>
  <c r="H1213" i="9"/>
  <c r="J1213" i="9" s="1"/>
  <c r="I1213" i="9"/>
  <c r="A1214" i="9"/>
  <c r="B1214" i="9"/>
  <c r="C1214" i="9"/>
  <c r="E1214" i="9"/>
  <c r="F1214" i="9"/>
  <c r="H1214" i="9"/>
  <c r="J1214" i="9" s="1"/>
  <c r="I1214" i="9"/>
  <c r="A1215" i="9"/>
  <c r="B1215" i="9"/>
  <c r="C1215" i="9"/>
  <c r="E1215" i="9"/>
  <c r="F1215" i="9"/>
  <c r="H1215" i="9"/>
  <c r="J1215" i="9" s="1"/>
  <c r="I1215" i="9"/>
  <c r="A1216" i="9"/>
  <c r="B1216" i="9"/>
  <c r="C1216" i="9"/>
  <c r="E1216" i="9"/>
  <c r="F1216" i="9"/>
  <c r="H1216" i="9"/>
  <c r="J1216" i="9" s="1"/>
  <c r="I1216" i="9"/>
  <c r="A1217" i="9"/>
  <c r="B1217" i="9"/>
  <c r="C1217" i="9"/>
  <c r="E1217" i="9"/>
  <c r="F1217" i="9"/>
  <c r="H1217" i="9"/>
  <c r="J1217" i="9" s="1"/>
  <c r="I1217" i="9"/>
  <c r="A1218" i="9"/>
  <c r="B1218" i="9"/>
  <c r="C1218" i="9"/>
  <c r="E1218" i="9"/>
  <c r="F1218" i="9"/>
  <c r="H1218" i="9"/>
  <c r="J1218" i="9" s="1"/>
  <c r="I1218" i="9"/>
  <c r="A1219" i="9"/>
  <c r="B1219" i="9"/>
  <c r="C1219" i="9"/>
  <c r="E1219" i="9"/>
  <c r="F1219" i="9"/>
  <c r="H1219" i="9"/>
  <c r="J1219" i="9" s="1"/>
  <c r="I1219" i="9"/>
  <c r="A1220" i="9"/>
  <c r="B1220" i="9"/>
  <c r="C1220" i="9"/>
  <c r="E1220" i="9"/>
  <c r="F1220" i="9"/>
  <c r="H1220" i="9"/>
  <c r="J1220" i="9" s="1"/>
  <c r="I1220" i="9"/>
  <c r="A1221" i="9"/>
  <c r="B1221" i="9"/>
  <c r="C1221" i="9"/>
  <c r="E1221" i="9"/>
  <c r="F1221" i="9"/>
  <c r="H1221" i="9"/>
  <c r="J1221" i="9" s="1"/>
  <c r="I1221" i="9"/>
  <c r="A1222" i="9"/>
  <c r="B1222" i="9"/>
  <c r="C1222" i="9"/>
  <c r="E1222" i="9"/>
  <c r="F1222" i="9"/>
  <c r="H1222" i="9"/>
  <c r="J1222" i="9" s="1"/>
  <c r="I1222" i="9"/>
  <c r="A1223" i="9"/>
  <c r="B1223" i="9"/>
  <c r="C1223" i="9"/>
  <c r="E1223" i="9"/>
  <c r="F1223" i="9"/>
  <c r="H1223" i="9"/>
  <c r="J1223" i="9" s="1"/>
  <c r="I1223" i="9"/>
  <c r="A1224" i="9"/>
  <c r="B1224" i="9"/>
  <c r="C1224" i="9"/>
  <c r="E1224" i="9"/>
  <c r="F1224" i="9"/>
  <c r="H1224" i="9"/>
  <c r="J1224" i="9" s="1"/>
  <c r="I1224" i="9"/>
  <c r="A1225" i="9"/>
  <c r="B1225" i="9"/>
  <c r="C1225" i="9"/>
  <c r="E1225" i="9"/>
  <c r="F1225" i="9"/>
  <c r="H1225" i="9"/>
  <c r="J1225" i="9" s="1"/>
  <c r="I1225" i="9"/>
  <c r="A1226" i="9"/>
  <c r="B1226" i="9"/>
  <c r="C1226" i="9"/>
  <c r="E1226" i="9"/>
  <c r="F1226" i="9"/>
  <c r="H1226" i="9"/>
  <c r="J1226" i="9" s="1"/>
  <c r="I1226" i="9"/>
  <c r="A1227" i="9"/>
  <c r="B1227" i="9"/>
  <c r="C1227" i="9"/>
  <c r="E1227" i="9"/>
  <c r="F1227" i="9"/>
  <c r="H1227" i="9"/>
  <c r="J1227" i="9" s="1"/>
  <c r="I1227" i="9"/>
  <c r="A1228" i="9"/>
  <c r="B1228" i="9"/>
  <c r="C1228" i="9"/>
  <c r="E1228" i="9"/>
  <c r="F1228" i="9"/>
  <c r="H1228" i="9"/>
  <c r="J1228" i="9" s="1"/>
  <c r="I1228" i="9"/>
  <c r="A1229" i="9"/>
  <c r="B1229" i="9"/>
  <c r="C1229" i="9"/>
  <c r="E1229" i="9"/>
  <c r="F1229" i="9"/>
  <c r="H1229" i="9"/>
  <c r="J1229" i="9" s="1"/>
  <c r="I1229" i="9"/>
  <c r="A1230" i="9"/>
  <c r="B1230" i="9"/>
  <c r="C1230" i="9"/>
  <c r="E1230" i="9"/>
  <c r="F1230" i="9"/>
  <c r="H1230" i="9"/>
  <c r="J1230" i="9" s="1"/>
  <c r="I1230" i="9"/>
  <c r="A1231" i="9"/>
  <c r="B1231" i="9"/>
  <c r="C1231" i="9"/>
  <c r="E1231" i="9"/>
  <c r="F1231" i="9"/>
  <c r="H1231" i="9"/>
  <c r="J1231" i="9" s="1"/>
  <c r="I1231" i="9"/>
  <c r="A1232" i="9"/>
  <c r="B1232" i="9"/>
  <c r="C1232" i="9"/>
  <c r="E1232" i="9"/>
  <c r="F1232" i="9"/>
  <c r="H1232" i="9"/>
  <c r="J1232" i="9" s="1"/>
  <c r="I1232" i="9"/>
  <c r="A1233" i="9"/>
  <c r="B1233" i="9"/>
  <c r="C1233" i="9"/>
  <c r="E1233" i="9"/>
  <c r="F1233" i="9"/>
  <c r="H1233" i="9"/>
  <c r="J1233" i="9" s="1"/>
  <c r="I1233" i="9"/>
  <c r="A1234" i="9"/>
  <c r="B1234" i="9"/>
  <c r="C1234" i="9"/>
  <c r="E1234" i="9"/>
  <c r="F1234" i="9"/>
  <c r="H1234" i="9"/>
  <c r="J1234" i="9" s="1"/>
  <c r="I1234" i="9"/>
  <c r="A1235" i="9"/>
  <c r="B1235" i="9"/>
  <c r="C1235" i="9"/>
  <c r="E1235" i="9"/>
  <c r="F1235" i="9"/>
  <c r="H1235" i="9"/>
  <c r="J1235" i="9" s="1"/>
  <c r="I1235" i="9"/>
  <c r="A1236" i="9"/>
  <c r="B1236" i="9"/>
  <c r="C1236" i="9"/>
  <c r="E1236" i="9"/>
  <c r="F1236" i="9"/>
  <c r="H1236" i="9"/>
  <c r="J1236" i="9" s="1"/>
  <c r="I1236" i="9"/>
  <c r="A1237" i="9"/>
  <c r="B1237" i="9"/>
  <c r="C1237" i="9"/>
  <c r="E1237" i="9"/>
  <c r="F1237" i="9"/>
  <c r="H1237" i="9"/>
  <c r="J1237" i="9" s="1"/>
  <c r="I1237" i="9"/>
  <c r="A1238" i="9"/>
  <c r="B1238" i="9"/>
  <c r="C1238" i="9"/>
  <c r="E1238" i="9"/>
  <c r="F1238" i="9"/>
  <c r="H1238" i="9"/>
  <c r="J1238" i="9" s="1"/>
  <c r="I1238" i="9"/>
  <c r="A1239" i="9"/>
  <c r="B1239" i="9"/>
  <c r="C1239" i="9"/>
  <c r="E1239" i="9"/>
  <c r="F1239" i="9"/>
  <c r="H1239" i="9"/>
  <c r="J1239" i="9" s="1"/>
  <c r="I1239" i="9"/>
  <c r="A1240" i="9"/>
  <c r="B1240" i="9"/>
  <c r="C1240" i="9"/>
  <c r="E1240" i="9"/>
  <c r="F1240" i="9"/>
  <c r="H1240" i="9"/>
  <c r="J1240" i="9" s="1"/>
  <c r="I1240" i="9"/>
  <c r="A1241" i="9"/>
  <c r="B1241" i="9"/>
  <c r="C1241" i="9"/>
  <c r="E1241" i="9"/>
  <c r="F1241" i="9"/>
  <c r="H1241" i="9"/>
  <c r="J1241" i="9" s="1"/>
  <c r="I1241" i="9"/>
  <c r="A1242" i="9"/>
  <c r="B1242" i="9"/>
  <c r="C1242" i="9"/>
  <c r="E1242" i="9"/>
  <c r="F1242" i="9"/>
  <c r="H1242" i="9"/>
  <c r="J1242" i="9" s="1"/>
  <c r="I1242" i="9"/>
  <c r="A1243" i="9"/>
  <c r="B1243" i="9"/>
  <c r="C1243" i="9"/>
  <c r="E1243" i="9"/>
  <c r="F1243" i="9"/>
  <c r="H1243" i="9"/>
  <c r="J1243" i="9" s="1"/>
  <c r="I1243" i="9"/>
  <c r="A1244" i="9"/>
  <c r="B1244" i="9"/>
  <c r="C1244" i="9"/>
  <c r="E1244" i="9"/>
  <c r="F1244" i="9"/>
  <c r="H1244" i="9"/>
  <c r="J1244" i="9" s="1"/>
  <c r="I1244" i="9"/>
  <c r="A1245" i="9"/>
  <c r="B1245" i="9"/>
  <c r="C1245" i="9"/>
  <c r="E1245" i="9"/>
  <c r="F1245" i="9"/>
  <c r="H1245" i="9"/>
  <c r="J1245" i="9" s="1"/>
  <c r="I1245" i="9"/>
  <c r="A1246" i="9"/>
  <c r="B1246" i="9"/>
  <c r="C1246" i="9"/>
  <c r="E1246" i="9"/>
  <c r="F1246" i="9"/>
  <c r="H1246" i="9"/>
  <c r="J1246" i="9" s="1"/>
  <c r="I1246" i="9"/>
  <c r="A1247" i="9"/>
  <c r="B1247" i="9"/>
  <c r="C1247" i="9"/>
  <c r="E1247" i="9"/>
  <c r="F1247" i="9"/>
  <c r="H1247" i="9"/>
  <c r="J1247" i="9" s="1"/>
  <c r="I1247" i="9"/>
  <c r="A1248" i="9"/>
  <c r="B1248" i="9"/>
  <c r="C1248" i="9"/>
  <c r="E1248" i="9"/>
  <c r="F1248" i="9"/>
  <c r="H1248" i="9"/>
  <c r="J1248" i="9" s="1"/>
  <c r="I1248" i="9"/>
  <c r="A1249" i="9"/>
  <c r="B1249" i="9"/>
  <c r="C1249" i="9"/>
  <c r="E1249" i="9"/>
  <c r="F1249" i="9"/>
  <c r="H1249" i="9"/>
  <c r="J1249" i="9" s="1"/>
  <c r="I1249" i="9"/>
  <c r="A1250" i="9"/>
  <c r="B1250" i="9"/>
  <c r="C1250" i="9"/>
  <c r="E1250" i="9"/>
  <c r="F1250" i="9"/>
  <c r="H1250" i="9"/>
  <c r="J1250" i="9" s="1"/>
  <c r="I1250" i="9"/>
  <c r="A1251" i="9"/>
  <c r="B1251" i="9"/>
  <c r="C1251" i="9"/>
  <c r="E1251" i="9"/>
  <c r="F1251" i="9"/>
  <c r="H1251" i="9"/>
  <c r="J1251" i="9" s="1"/>
  <c r="I1251" i="9"/>
  <c r="A1252" i="9"/>
  <c r="B1252" i="9"/>
  <c r="C1252" i="9"/>
  <c r="E1252" i="9"/>
  <c r="F1252" i="9"/>
  <c r="H1252" i="9"/>
  <c r="J1252" i="9" s="1"/>
  <c r="I1252" i="9"/>
  <c r="A1253" i="9"/>
  <c r="B1253" i="9"/>
  <c r="C1253" i="9"/>
  <c r="E1253" i="9"/>
  <c r="F1253" i="9"/>
  <c r="H1253" i="9"/>
  <c r="J1253" i="9" s="1"/>
  <c r="I1253" i="9"/>
  <c r="A1254" i="9"/>
  <c r="B1254" i="9"/>
  <c r="C1254" i="9"/>
  <c r="E1254" i="9"/>
  <c r="F1254" i="9"/>
  <c r="H1254" i="9"/>
  <c r="J1254" i="9" s="1"/>
  <c r="I1254" i="9"/>
  <c r="A1255" i="9"/>
  <c r="B1255" i="9"/>
  <c r="C1255" i="9"/>
  <c r="E1255" i="9"/>
  <c r="F1255" i="9"/>
  <c r="H1255" i="9"/>
  <c r="J1255" i="9" s="1"/>
  <c r="I1255" i="9"/>
  <c r="A1256" i="9"/>
  <c r="B1256" i="9"/>
  <c r="C1256" i="9"/>
  <c r="E1256" i="9"/>
  <c r="F1256" i="9"/>
  <c r="H1256" i="9"/>
  <c r="J1256" i="9" s="1"/>
  <c r="I1256" i="9"/>
  <c r="A1257" i="9"/>
  <c r="B1257" i="9"/>
  <c r="C1257" i="9"/>
  <c r="E1257" i="9"/>
  <c r="F1257" i="9"/>
  <c r="H1257" i="9"/>
  <c r="J1257" i="9" s="1"/>
  <c r="I1257" i="9"/>
  <c r="A1258" i="9"/>
  <c r="B1258" i="9"/>
  <c r="C1258" i="9"/>
  <c r="E1258" i="9"/>
  <c r="F1258" i="9"/>
  <c r="H1258" i="9"/>
  <c r="J1258" i="9" s="1"/>
  <c r="I1258" i="9"/>
  <c r="A1259" i="9"/>
  <c r="B1259" i="9"/>
  <c r="C1259" i="9"/>
  <c r="E1259" i="9"/>
  <c r="F1259" i="9"/>
  <c r="H1259" i="9"/>
  <c r="J1259" i="9" s="1"/>
  <c r="I1259" i="9"/>
  <c r="A1260" i="9"/>
  <c r="B1260" i="9"/>
  <c r="C1260" i="9"/>
  <c r="E1260" i="9"/>
  <c r="F1260" i="9"/>
  <c r="H1260" i="9"/>
  <c r="J1260" i="9" s="1"/>
  <c r="I1260" i="9"/>
  <c r="A1261" i="9"/>
  <c r="B1261" i="9"/>
  <c r="C1261" i="9"/>
  <c r="E1261" i="9"/>
  <c r="F1261" i="9"/>
  <c r="H1261" i="9"/>
  <c r="J1261" i="9" s="1"/>
  <c r="I1261" i="9"/>
  <c r="A1262" i="9"/>
  <c r="B1262" i="9"/>
  <c r="C1262" i="9"/>
  <c r="E1262" i="9"/>
  <c r="F1262" i="9"/>
  <c r="H1262" i="9"/>
  <c r="J1262" i="9" s="1"/>
  <c r="I1262" i="9"/>
  <c r="A1263" i="9"/>
  <c r="B1263" i="9"/>
  <c r="C1263" i="9"/>
  <c r="E1263" i="9"/>
  <c r="F1263" i="9"/>
  <c r="H1263" i="9"/>
  <c r="J1263" i="9" s="1"/>
  <c r="I1263" i="9"/>
  <c r="A1264" i="9"/>
  <c r="B1264" i="9"/>
  <c r="C1264" i="9"/>
  <c r="E1264" i="9"/>
  <c r="F1264" i="9"/>
  <c r="H1264" i="9"/>
  <c r="J1264" i="9" s="1"/>
  <c r="I1264" i="9"/>
  <c r="A1265" i="9"/>
  <c r="B1265" i="9"/>
  <c r="C1265" i="9"/>
  <c r="E1265" i="9"/>
  <c r="F1265" i="9"/>
  <c r="H1265" i="9"/>
  <c r="J1265" i="9" s="1"/>
  <c r="I1265" i="9"/>
  <c r="A1266" i="9"/>
  <c r="B1266" i="9"/>
  <c r="C1266" i="9"/>
  <c r="E1266" i="9"/>
  <c r="F1266" i="9"/>
  <c r="H1266" i="9"/>
  <c r="J1266" i="9" s="1"/>
  <c r="I1266" i="9"/>
  <c r="A1267" i="9"/>
  <c r="B1267" i="9"/>
  <c r="C1267" i="9"/>
  <c r="E1267" i="9"/>
  <c r="F1267" i="9"/>
  <c r="H1267" i="9"/>
  <c r="J1267" i="9" s="1"/>
  <c r="I1267" i="9"/>
  <c r="A1268" i="9"/>
  <c r="B1268" i="9"/>
  <c r="C1268" i="9"/>
  <c r="E1268" i="9"/>
  <c r="F1268" i="9"/>
  <c r="H1268" i="9"/>
  <c r="J1268" i="9" s="1"/>
  <c r="I1268" i="9"/>
  <c r="A1269" i="9"/>
  <c r="B1269" i="9"/>
  <c r="C1269" i="9"/>
  <c r="E1269" i="9"/>
  <c r="F1269" i="9"/>
  <c r="H1269" i="9"/>
  <c r="J1269" i="9" s="1"/>
  <c r="I1269" i="9"/>
  <c r="A1270" i="9"/>
  <c r="B1270" i="9"/>
  <c r="C1270" i="9"/>
  <c r="E1270" i="9"/>
  <c r="F1270" i="9"/>
  <c r="H1270" i="9"/>
  <c r="J1270" i="9" s="1"/>
  <c r="I1270" i="9"/>
  <c r="A1271" i="9"/>
  <c r="B1271" i="9"/>
  <c r="C1271" i="9"/>
  <c r="E1271" i="9"/>
  <c r="F1271" i="9"/>
  <c r="H1271" i="9"/>
  <c r="J1271" i="9" s="1"/>
  <c r="I1271" i="9"/>
  <c r="A1272" i="9"/>
  <c r="B1272" i="9"/>
  <c r="C1272" i="9"/>
  <c r="E1272" i="9"/>
  <c r="F1272" i="9"/>
  <c r="H1272" i="9"/>
  <c r="J1272" i="9" s="1"/>
  <c r="I1272" i="9"/>
  <c r="A1273" i="9"/>
  <c r="B1273" i="9"/>
  <c r="C1273" i="9"/>
  <c r="E1273" i="9"/>
  <c r="F1273" i="9"/>
  <c r="H1273" i="9"/>
  <c r="J1273" i="9" s="1"/>
  <c r="I1273" i="9"/>
  <c r="A1274" i="9"/>
  <c r="B1274" i="9"/>
  <c r="C1274" i="9"/>
  <c r="E1274" i="9"/>
  <c r="F1274" i="9"/>
  <c r="H1274" i="9"/>
  <c r="J1274" i="9" s="1"/>
  <c r="I1274" i="9"/>
  <c r="A1275" i="9"/>
  <c r="B1275" i="9"/>
  <c r="C1275" i="9"/>
  <c r="E1275" i="9"/>
  <c r="F1275" i="9"/>
  <c r="H1275" i="9"/>
  <c r="J1275" i="9" s="1"/>
  <c r="I1275" i="9"/>
  <c r="A1276" i="9"/>
  <c r="B1276" i="9"/>
  <c r="C1276" i="9"/>
  <c r="E1276" i="9"/>
  <c r="F1276" i="9"/>
  <c r="H1276" i="9"/>
  <c r="J1276" i="9" s="1"/>
  <c r="I1276" i="9"/>
  <c r="A1277" i="9"/>
  <c r="B1277" i="9"/>
  <c r="C1277" i="9"/>
  <c r="E1277" i="9"/>
  <c r="F1277" i="9"/>
  <c r="H1277" i="9"/>
  <c r="J1277" i="9" s="1"/>
  <c r="I1277" i="9"/>
  <c r="A1278" i="9"/>
  <c r="B1278" i="9"/>
  <c r="C1278" i="9"/>
  <c r="E1278" i="9"/>
  <c r="F1278" i="9"/>
  <c r="H1278" i="9"/>
  <c r="J1278" i="9" s="1"/>
  <c r="I1278" i="9"/>
  <c r="A1279" i="9"/>
  <c r="B1279" i="9"/>
  <c r="C1279" i="9"/>
  <c r="E1279" i="9"/>
  <c r="F1279" i="9"/>
  <c r="H1279" i="9"/>
  <c r="J1279" i="9" s="1"/>
  <c r="I1279" i="9"/>
  <c r="A1280" i="9"/>
  <c r="B1280" i="9"/>
  <c r="C1280" i="9"/>
  <c r="E1280" i="9"/>
  <c r="F1280" i="9"/>
  <c r="H1280" i="9"/>
  <c r="J1280" i="9" s="1"/>
  <c r="I1280" i="9"/>
  <c r="A1281" i="9"/>
  <c r="B1281" i="9"/>
  <c r="C1281" i="9"/>
  <c r="E1281" i="9"/>
  <c r="F1281" i="9"/>
  <c r="H1281" i="9"/>
  <c r="J1281" i="9" s="1"/>
  <c r="I1281" i="9"/>
  <c r="A1282" i="9"/>
  <c r="B1282" i="9"/>
  <c r="C1282" i="9"/>
  <c r="E1282" i="9"/>
  <c r="F1282" i="9"/>
  <c r="H1282" i="9"/>
  <c r="J1282" i="9" s="1"/>
  <c r="I1282" i="9"/>
  <c r="A1283" i="9"/>
  <c r="B1283" i="9"/>
  <c r="C1283" i="9"/>
  <c r="E1283" i="9"/>
  <c r="F1283" i="9"/>
  <c r="H1283" i="9"/>
  <c r="J1283" i="9" s="1"/>
  <c r="I1283" i="9"/>
  <c r="A1284" i="9"/>
  <c r="B1284" i="9"/>
  <c r="C1284" i="9"/>
  <c r="E1284" i="9"/>
  <c r="F1284" i="9"/>
  <c r="H1284" i="9"/>
  <c r="J1284" i="9" s="1"/>
  <c r="I1284" i="9"/>
  <c r="A1285" i="9"/>
  <c r="B1285" i="9"/>
  <c r="C1285" i="9"/>
  <c r="E1285" i="9"/>
  <c r="F1285" i="9"/>
  <c r="H1285" i="9"/>
  <c r="J1285" i="9" s="1"/>
  <c r="I1285" i="9"/>
  <c r="A1286" i="9"/>
  <c r="B1286" i="9"/>
  <c r="C1286" i="9"/>
  <c r="E1286" i="9"/>
  <c r="F1286" i="9"/>
  <c r="H1286" i="9"/>
  <c r="J1286" i="9" s="1"/>
  <c r="I1286" i="9"/>
  <c r="A1287" i="9"/>
  <c r="B1287" i="9"/>
  <c r="C1287" i="9"/>
  <c r="E1287" i="9"/>
  <c r="F1287" i="9"/>
  <c r="H1287" i="9"/>
  <c r="J1287" i="9" s="1"/>
  <c r="I1287" i="9"/>
  <c r="A1288" i="9"/>
  <c r="B1288" i="9"/>
  <c r="C1288" i="9"/>
  <c r="E1288" i="9"/>
  <c r="F1288" i="9"/>
  <c r="H1288" i="9"/>
  <c r="J1288" i="9" s="1"/>
  <c r="I1288" i="9"/>
  <c r="A1289" i="9"/>
  <c r="B1289" i="9"/>
  <c r="C1289" i="9"/>
  <c r="E1289" i="9"/>
  <c r="F1289" i="9"/>
  <c r="H1289" i="9"/>
  <c r="J1289" i="9" s="1"/>
  <c r="I1289" i="9"/>
  <c r="A1290" i="9"/>
  <c r="B1290" i="9"/>
  <c r="C1290" i="9"/>
  <c r="E1290" i="9"/>
  <c r="F1290" i="9"/>
  <c r="H1290" i="9"/>
  <c r="J1290" i="9" s="1"/>
  <c r="I1290" i="9"/>
  <c r="A1291" i="9"/>
  <c r="B1291" i="9"/>
  <c r="C1291" i="9"/>
  <c r="E1291" i="9"/>
  <c r="F1291" i="9"/>
  <c r="H1291" i="9"/>
  <c r="J1291" i="9" s="1"/>
  <c r="I1291" i="9"/>
  <c r="A1292" i="9"/>
  <c r="B1292" i="9"/>
  <c r="C1292" i="9"/>
  <c r="E1292" i="9"/>
  <c r="F1292" i="9"/>
  <c r="H1292" i="9"/>
  <c r="J1292" i="9" s="1"/>
  <c r="I1292" i="9"/>
  <c r="A1293" i="9"/>
  <c r="B1293" i="9"/>
  <c r="C1293" i="9"/>
  <c r="E1293" i="9"/>
  <c r="F1293" i="9"/>
  <c r="H1293" i="9"/>
  <c r="J1293" i="9" s="1"/>
  <c r="I1293" i="9"/>
  <c r="A1294" i="9"/>
  <c r="B1294" i="9"/>
  <c r="C1294" i="9"/>
  <c r="E1294" i="9"/>
  <c r="F1294" i="9"/>
  <c r="H1294" i="9"/>
  <c r="J1294" i="9" s="1"/>
  <c r="I1294" i="9"/>
  <c r="A1295" i="9"/>
  <c r="B1295" i="9"/>
  <c r="C1295" i="9"/>
  <c r="E1295" i="9"/>
  <c r="F1295" i="9"/>
  <c r="H1295" i="9"/>
  <c r="J1295" i="9" s="1"/>
  <c r="I1295" i="9"/>
  <c r="A1296" i="9"/>
  <c r="B1296" i="9"/>
  <c r="C1296" i="9"/>
  <c r="E1296" i="9"/>
  <c r="F1296" i="9"/>
  <c r="H1296" i="9"/>
  <c r="J1296" i="9" s="1"/>
  <c r="I1296" i="9"/>
  <c r="A1297" i="9"/>
  <c r="B1297" i="9"/>
  <c r="C1297" i="9"/>
  <c r="E1297" i="9"/>
  <c r="F1297" i="9"/>
  <c r="H1297" i="9"/>
  <c r="J1297" i="9" s="1"/>
  <c r="I1297" i="9"/>
  <c r="A1298" i="9"/>
  <c r="B1298" i="9"/>
  <c r="C1298" i="9"/>
  <c r="E1298" i="9"/>
  <c r="F1298" i="9"/>
  <c r="H1298" i="9"/>
  <c r="J1298" i="9" s="1"/>
  <c r="I1298" i="9"/>
  <c r="A1299" i="9"/>
  <c r="B1299" i="9"/>
  <c r="C1299" i="9"/>
  <c r="E1299" i="9"/>
  <c r="F1299" i="9"/>
  <c r="H1299" i="9"/>
  <c r="J1299" i="9" s="1"/>
  <c r="I1299" i="9"/>
  <c r="A1300" i="9"/>
  <c r="B1300" i="9"/>
  <c r="C1300" i="9"/>
  <c r="E1300" i="9"/>
  <c r="F1300" i="9"/>
  <c r="H1300" i="9"/>
  <c r="J1300" i="9" s="1"/>
  <c r="I1300" i="9"/>
  <c r="A1301" i="9"/>
  <c r="B1301" i="9"/>
  <c r="C1301" i="9"/>
  <c r="E1301" i="9"/>
  <c r="F1301" i="9"/>
  <c r="H1301" i="9"/>
  <c r="J1301" i="9" s="1"/>
  <c r="I1301" i="9"/>
  <c r="A1302" i="9"/>
  <c r="B1302" i="9"/>
  <c r="C1302" i="9"/>
  <c r="E1302" i="9"/>
  <c r="F1302" i="9"/>
  <c r="H1302" i="9"/>
  <c r="J1302" i="9" s="1"/>
  <c r="I1302" i="9"/>
  <c r="A1303" i="9"/>
  <c r="B1303" i="9"/>
  <c r="C1303" i="9"/>
  <c r="E1303" i="9"/>
  <c r="F1303" i="9"/>
  <c r="H1303" i="9"/>
  <c r="J1303" i="9" s="1"/>
  <c r="I1303" i="9"/>
  <c r="A1304" i="9"/>
  <c r="B1304" i="9"/>
  <c r="C1304" i="9"/>
  <c r="E1304" i="9"/>
  <c r="F1304" i="9"/>
  <c r="H1304" i="9"/>
  <c r="J1304" i="9" s="1"/>
  <c r="I1304" i="9"/>
  <c r="A1305" i="9"/>
  <c r="B1305" i="9"/>
  <c r="C1305" i="9"/>
  <c r="E1305" i="9"/>
  <c r="F1305" i="9"/>
  <c r="H1305" i="9"/>
  <c r="J1305" i="9" s="1"/>
  <c r="I1305" i="9"/>
  <c r="A1306" i="9"/>
  <c r="B1306" i="9"/>
  <c r="C1306" i="9"/>
  <c r="E1306" i="9"/>
  <c r="F1306" i="9"/>
  <c r="H1306" i="9"/>
  <c r="J1306" i="9" s="1"/>
  <c r="I1306" i="9"/>
  <c r="A1307" i="9"/>
  <c r="B1307" i="9"/>
  <c r="C1307" i="9"/>
  <c r="E1307" i="9"/>
  <c r="F1307" i="9"/>
  <c r="H1307" i="9"/>
  <c r="J1307" i="9" s="1"/>
  <c r="I1307" i="9"/>
  <c r="A1308" i="9"/>
  <c r="B1308" i="9"/>
  <c r="C1308" i="9"/>
  <c r="E1308" i="9"/>
  <c r="F1308" i="9"/>
  <c r="H1308" i="9"/>
  <c r="J1308" i="9" s="1"/>
  <c r="I1308" i="9"/>
  <c r="A1309" i="9"/>
  <c r="B1309" i="9"/>
  <c r="C1309" i="9"/>
  <c r="E1309" i="9"/>
  <c r="F1309" i="9"/>
  <c r="H1309" i="9"/>
  <c r="J1309" i="9" s="1"/>
  <c r="I1309" i="9"/>
  <c r="A1310" i="9"/>
  <c r="B1310" i="9"/>
  <c r="C1310" i="9"/>
  <c r="E1310" i="9"/>
  <c r="F1310" i="9"/>
  <c r="H1310" i="9"/>
  <c r="J1310" i="9" s="1"/>
  <c r="I1310" i="9"/>
  <c r="A1311" i="9"/>
  <c r="B1311" i="9"/>
  <c r="C1311" i="9"/>
  <c r="E1311" i="9"/>
  <c r="F1311" i="9"/>
  <c r="H1311" i="9"/>
  <c r="J1311" i="9" s="1"/>
  <c r="I1311" i="9"/>
  <c r="A1312" i="9"/>
  <c r="B1312" i="9"/>
  <c r="C1312" i="9"/>
  <c r="E1312" i="9"/>
  <c r="F1312" i="9"/>
  <c r="H1312" i="9"/>
  <c r="J1312" i="9" s="1"/>
  <c r="I1312" i="9"/>
  <c r="A1313" i="9"/>
  <c r="B1313" i="9"/>
  <c r="C1313" i="9"/>
  <c r="E1313" i="9"/>
  <c r="F1313" i="9"/>
  <c r="H1313" i="9"/>
  <c r="J1313" i="9" s="1"/>
  <c r="I1313" i="9"/>
  <c r="A1314" i="9"/>
  <c r="B1314" i="9"/>
  <c r="C1314" i="9"/>
  <c r="E1314" i="9"/>
  <c r="F1314" i="9"/>
  <c r="H1314" i="9"/>
  <c r="J1314" i="9" s="1"/>
  <c r="I1314" i="9"/>
  <c r="A1315" i="9"/>
  <c r="B1315" i="9"/>
  <c r="C1315" i="9"/>
  <c r="E1315" i="9"/>
  <c r="F1315" i="9"/>
  <c r="H1315" i="9"/>
  <c r="J1315" i="9" s="1"/>
  <c r="I1315" i="9"/>
  <c r="A1316" i="9"/>
  <c r="B1316" i="9"/>
  <c r="C1316" i="9"/>
  <c r="E1316" i="9"/>
  <c r="F1316" i="9"/>
  <c r="H1316" i="9"/>
  <c r="J1316" i="9" s="1"/>
  <c r="I1316" i="9"/>
  <c r="A1317" i="9"/>
  <c r="B1317" i="9"/>
  <c r="C1317" i="9"/>
  <c r="E1317" i="9"/>
  <c r="F1317" i="9"/>
  <c r="H1317" i="9"/>
  <c r="J1317" i="9" s="1"/>
  <c r="I1317" i="9"/>
  <c r="A1318" i="9"/>
  <c r="B1318" i="9"/>
  <c r="C1318" i="9"/>
  <c r="E1318" i="9"/>
  <c r="F1318" i="9"/>
  <c r="H1318" i="9"/>
  <c r="J1318" i="9" s="1"/>
  <c r="I1318" i="9"/>
  <c r="A1319" i="9"/>
  <c r="B1319" i="9"/>
  <c r="C1319" i="9"/>
  <c r="E1319" i="9"/>
  <c r="F1319" i="9"/>
  <c r="H1319" i="9"/>
  <c r="J1319" i="9" s="1"/>
  <c r="I1319" i="9"/>
  <c r="A1320" i="9"/>
  <c r="B1320" i="9"/>
  <c r="C1320" i="9"/>
  <c r="E1320" i="9"/>
  <c r="F1320" i="9"/>
  <c r="H1320" i="9"/>
  <c r="J1320" i="9" s="1"/>
  <c r="I1320" i="9"/>
  <c r="A1321" i="9"/>
  <c r="B1321" i="9"/>
  <c r="C1321" i="9"/>
  <c r="E1321" i="9"/>
  <c r="F1321" i="9"/>
  <c r="H1321" i="9"/>
  <c r="J1321" i="9" s="1"/>
  <c r="I1321" i="9"/>
  <c r="A1322" i="9"/>
  <c r="B1322" i="9"/>
  <c r="C1322" i="9"/>
  <c r="E1322" i="9"/>
  <c r="F1322" i="9"/>
  <c r="H1322" i="9"/>
  <c r="J1322" i="9" s="1"/>
  <c r="I1322" i="9"/>
  <c r="A1323" i="9"/>
  <c r="B1323" i="9"/>
  <c r="C1323" i="9"/>
  <c r="E1323" i="9"/>
  <c r="F1323" i="9"/>
  <c r="H1323" i="9"/>
  <c r="J1323" i="9" s="1"/>
  <c r="I1323" i="9"/>
  <c r="A1324" i="9"/>
  <c r="B1324" i="9"/>
  <c r="C1324" i="9"/>
  <c r="E1324" i="9"/>
  <c r="F1324" i="9"/>
  <c r="H1324" i="9"/>
  <c r="J1324" i="9" s="1"/>
  <c r="I1324" i="9"/>
  <c r="A1325" i="9"/>
  <c r="B1325" i="9"/>
  <c r="C1325" i="9"/>
  <c r="E1325" i="9"/>
  <c r="F1325" i="9"/>
  <c r="H1325" i="9"/>
  <c r="J1325" i="9" s="1"/>
  <c r="I1325" i="9"/>
  <c r="A1326" i="9"/>
  <c r="B1326" i="9"/>
  <c r="C1326" i="9"/>
  <c r="E1326" i="9"/>
  <c r="F1326" i="9"/>
  <c r="H1326" i="9"/>
  <c r="J1326" i="9" s="1"/>
  <c r="I1326" i="9"/>
  <c r="A1327" i="9"/>
  <c r="B1327" i="9"/>
  <c r="C1327" i="9"/>
  <c r="E1327" i="9"/>
  <c r="F1327" i="9"/>
  <c r="H1327" i="9"/>
  <c r="J1327" i="9" s="1"/>
  <c r="I1327" i="9"/>
  <c r="A1328" i="9"/>
  <c r="B1328" i="9"/>
  <c r="C1328" i="9"/>
  <c r="E1328" i="9"/>
  <c r="F1328" i="9"/>
  <c r="H1328" i="9"/>
  <c r="J1328" i="9" s="1"/>
  <c r="I1328" i="9"/>
  <c r="A1329" i="9"/>
  <c r="B1329" i="9"/>
  <c r="C1329" i="9"/>
  <c r="E1329" i="9"/>
  <c r="F1329" i="9"/>
  <c r="H1329" i="9"/>
  <c r="J1329" i="9" s="1"/>
  <c r="I1329" i="9"/>
  <c r="A1330" i="9"/>
  <c r="B1330" i="9"/>
  <c r="C1330" i="9"/>
  <c r="E1330" i="9"/>
  <c r="F1330" i="9"/>
  <c r="H1330" i="9"/>
  <c r="J1330" i="9" s="1"/>
  <c r="I1330" i="9"/>
  <c r="A1331" i="9"/>
  <c r="B1331" i="9"/>
  <c r="C1331" i="9"/>
  <c r="E1331" i="9"/>
  <c r="F1331" i="9"/>
  <c r="H1331" i="9"/>
  <c r="J1331" i="9" s="1"/>
  <c r="I1331" i="9"/>
  <c r="A1332" i="9"/>
  <c r="B1332" i="9"/>
  <c r="C1332" i="9"/>
  <c r="E1332" i="9"/>
  <c r="F1332" i="9"/>
  <c r="H1332" i="9"/>
  <c r="J1332" i="9" s="1"/>
  <c r="I1332" i="9"/>
  <c r="A1333" i="9"/>
  <c r="B1333" i="9"/>
  <c r="C1333" i="9"/>
  <c r="E1333" i="9"/>
  <c r="F1333" i="9"/>
  <c r="H1333" i="9"/>
  <c r="J1333" i="9" s="1"/>
  <c r="I1333" i="9"/>
  <c r="A1334" i="9"/>
  <c r="B1334" i="9"/>
  <c r="C1334" i="9"/>
  <c r="E1334" i="9"/>
  <c r="F1334" i="9"/>
  <c r="H1334" i="9"/>
  <c r="J1334" i="9" s="1"/>
  <c r="I1334" i="9"/>
  <c r="A1335" i="9"/>
  <c r="B1335" i="9"/>
  <c r="C1335" i="9"/>
  <c r="E1335" i="9"/>
  <c r="F1335" i="9"/>
  <c r="H1335" i="9"/>
  <c r="J1335" i="9" s="1"/>
  <c r="I1335" i="9"/>
  <c r="A1336" i="9"/>
  <c r="B1336" i="9"/>
  <c r="C1336" i="9"/>
  <c r="E1336" i="9"/>
  <c r="F1336" i="9"/>
  <c r="H1336" i="9"/>
  <c r="J1336" i="9" s="1"/>
  <c r="I1336" i="9"/>
  <c r="A1337" i="9"/>
  <c r="B1337" i="9"/>
  <c r="C1337" i="9"/>
  <c r="E1337" i="9"/>
  <c r="F1337" i="9"/>
  <c r="H1337" i="9"/>
  <c r="J1337" i="9" s="1"/>
  <c r="I1337" i="9"/>
  <c r="A1338" i="9"/>
  <c r="B1338" i="9"/>
  <c r="C1338" i="9"/>
  <c r="E1338" i="9"/>
  <c r="F1338" i="9"/>
  <c r="H1338" i="9"/>
  <c r="J1338" i="9" s="1"/>
  <c r="I1338" i="9"/>
  <c r="A1339" i="9"/>
  <c r="B1339" i="9"/>
  <c r="C1339" i="9"/>
  <c r="E1339" i="9"/>
  <c r="F1339" i="9"/>
  <c r="H1339" i="9"/>
  <c r="J1339" i="9" s="1"/>
  <c r="I1339" i="9"/>
  <c r="A1340" i="9"/>
  <c r="B1340" i="9"/>
  <c r="C1340" i="9"/>
  <c r="E1340" i="9"/>
  <c r="F1340" i="9"/>
  <c r="H1340" i="9"/>
  <c r="J1340" i="9" s="1"/>
  <c r="I1340" i="9"/>
  <c r="A1341" i="9"/>
  <c r="B1341" i="9"/>
  <c r="C1341" i="9"/>
  <c r="E1341" i="9"/>
  <c r="F1341" i="9"/>
  <c r="H1341" i="9"/>
  <c r="J1341" i="9" s="1"/>
  <c r="I1341" i="9"/>
  <c r="A1342" i="9"/>
  <c r="B1342" i="9"/>
  <c r="C1342" i="9"/>
  <c r="E1342" i="9"/>
  <c r="F1342" i="9"/>
  <c r="H1342" i="9"/>
  <c r="J1342" i="9" s="1"/>
  <c r="I1342" i="9"/>
  <c r="A1343" i="9"/>
  <c r="B1343" i="9"/>
  <c r="C1343" i="9"/>
  <c r="E1343" i="9"/>
  <c r="F1343" i="9"/>
  <c r="H1343" i="9"/>
  <c r="J1343" i="9" s="1"/>
  <c r="I1343" i="9"/>
  <c r="A1344" i="9"/>
  <c r="B1344" i="9"/>
  <c r="C1344" i="9"/>
  <c r="E1344" i="9"/>
  <c r="F1344" i="9"/>
  <c r="H1344" i="9"/>
  <c r="J1344" i="9" s="1"/>
  <c r="I1344" i="9"/>
  <c r="A1345" i="9"/>
  <c r="B1345" i="9"/>
  <c r="C1345" i="9"/>
  <c r="E1345" i="9"/>
  <c r="F1345" i="9"/>
  <c r="H1345" i="9"/>
  <c r="J1345" i="9" s="1"/>
  <c r="I1345" i="9"/>
  <c r="A1346" i="9"/>
  <c r="B1346" i="9"/>
  <c r="C1346" i="9"/>
  <c r="E1346" i="9"/>
  <c r="F1346" i="9"/>
  <c r="H1346" i="9"/>
  <c r="J1346" i="9" s="1"/>
  <c r="I1346" i="9"/>
  <c r="A1347" i="9"/>
  <c r="B1347" i="9"/>
  <c r="C1347" i="9"/>
  <c r="E1347" i="9"/>
  <c r="F1347" i="9"/>
  <c r="H1347" i="9"/>
  <c r="J1347" i="9" s="1"/>
  <c r="I1347" i="9"/>
  <c r="A1348" i="9"/>
  <c r="B1348" i="9"/>
  <c r="C1348" i="9"/>
  <c r="E1348" i="9"/>
  <c r="F1348" i="9"/>
  <c r="H1348" i="9"/>
  <c r="J1348" i="9" s="1"/>
  <c r="I1348" i="9"/>
  <c r="A1349" i="9"/>
  <c r="B1349" i="9"/>
  <c r="C1349" i="9"/>
  <c r="E1349" i="9"/>
  <c r="F1349" i="9"/>
  <c r="H1349" i="9"/>
  <c r="J1349" i="9" s="1"/>
  <c r="I1349" i="9"/>
  <c r="A1350" i="9"/>
  <c r="B1350" i="9"/>
  <c r="C1350" i="9"/>
  <c r="E1350" i="9"/>
  <c r="F1350" i="9"/>
  <c r="H1350" i="9"/>
  <c r="J1350" i="9" s="1"/>
  <c r="I1350" i="9"/>
  <c r="A1351" i="9"/>
  <c r="B1351" i="9"/>
  <c r="C1351" i="9"/>
  <c r="E1351" i="9"/>
  <c r="F1351" i="9"/>
  <c r="H1351" i="9"/>
  <c r="J1351" i="9" s="1"/>
  <c r="I1351" i="9"/>
  <c r="A1352" i="9"/>
  <c r="B1352" i="9"/>
  <c r="C1352" i="9"/>
  <c r="E1352" i="9"/>
  <c r="F1352" i="9"/>
  <c r="H1352" i="9"/>
  <c r="J1352" i="9" s="1"/>
  <c r="I1352" i="9"/>
  <c r="A1353" i="9"/>
  <c r="B1353" i="9"/>
  <c r="C1353" i="9"/>
  <c r="E1353" i="9"/>
  <c r="F1353" i="9"/>
  <c r="H1353" i="9"/>
  <c r="J1353" i="9" s="1"/>
  <c r="I1353" i="9"/>
  <c r="A1354" i="9"/>
  <c r="B1354" i="9"/>
  <c r="C1354" i="9"/>
  <c r="E1354" i="9"/>
  <c r="F1354" i="9"/>
  <c r="H1354" i="9"/>
  <c r="J1354" i="9" s="1"/>
  <c r="I1354" i="9"/>
  <c r="A1355" i="9"/>
  <c r="B1355" i="9"/>
  <c r="C1355" i="9"/>
  <c r="E1355" i="9"/>
  <c r="F1355" i="9"/>
  <c r="H1355" i="9"/>
  <c r="J1355" i="9" s="1"/>
  <c r="I1355" i="9"/>
  <c r="A1356" i="9"/>
  <c r="B1356" i="9"/>
  <c r="C1356" i="9"/>
  <c r="E1356" i="9"/>
  <c r="F1356" i="9"/>
  <c r="H1356" i="9"/>
  <c r="J1356" i="9" s="1"/>
  <c r="I1356" i="9"/>
  <c r="A1357" i="9"/>
  <c r="B1357" i="9"/>
  <c r="C1357" i="9"/>
  <c r="E1357" i="9"/>
  <c r="F1357" i="9"/>
  <c r="H1357" i="9"/>
  <c r="J1357" i="9" s="1"/>
  <c r="I1357" i="9"/>
  <c r="A1358" i="9"/>
  <c r="B1358" i="9"/>
  <c r="C1358" i="9"/>
  <c r="E1358" i="9"/>
  <c r="F1358" i="9"/>
  <c r="H1358" i="9"/>
  <c r="J1358" i="9" s="1"/>
  <c r="I1358" i="9"/>
  <c r="A1359" i="9"/>
  <c r="B1359" i="9"/>
  <c r="C1359" i="9"/>
  <c r="E1359" i="9"/>
  <c r="F1359" i="9"/>
  <c r="H1359" i="9"/>
  <c r="J1359" i="9" s="1"/>
  <c r="I1359" i="9"/>
  <c r="A1360" i="9"/>
  <c r="B1360" i="9"/>
  <c r="C1360" i="9"/>
  <c r="E1360" i="9"/>
  <c r="F1360" i="9"/>
  <c r="H1360" i="9"/>
  <c r="J1360" i="9" s="1"/>
  <c r="I1360" i="9"/>
  <c r="A1361" i="9"/>
  <c r="B1361" i="9"/>
  <c r="C1361" i="9"/>
  <c r="E1361" i="9"/>
  <c r="F1361" i="9"/>
  <c r="H1361" i="9"/>
  <c r="J1361" i="9" s="1"/>
  <c r="I1361" i="9"/>
  <c r="A1362" i="9"/>
  <c r="B1362" i="9"/>
  <c r="C1362" i="9"/>
  <c r="E1362" i="9"/>
  <c r="F1362" i="9"/>
  <c r="H1362" i="9"/>
  <c r="J1362" i="9" s="1"/>
  <c r="I1362" i="9"/>
  <c r="A1363" i="9"/>
  <c r="B1363" i="9"/>
  <c r="C1363" i="9"/>
  <c r="E1363" i="9"/>
  <c r="F1363" i="9"/>
  <c r="H1363" i="9"/>
  <c r="J1363" i="9" s="1"/>
  <c r="I1363" i="9"/>
  <c r="A1364" i="9"/>
  <c r="B1364" i="9"/>
  <c r="C1364" i="9"/>
  <c r="E1364" i="9"/>
  <c r="F1364" i="9"/>
  <c r="H1364" i="9"/>
  <c r="J1364" i="9" s="1"/>
  <c r="I1364" i="9"/>
  <c r="A1365" i="9"/>
  <c r="B1365" i="9"/>
  <c r="C1365" i="9"/>
  <c r="E1365" i="9"/>
  <c r="F1365" i="9"/>
  <c r="H1365" i="9"/>
  <c r="J1365" i="9" s="1"/>
  <c r="I1365" i="9"/>
  <c r="A1366" i="9"/>
  <c r="B1366" i="9"/>
  <c r="C1366" i="9"/>
  <c r="E1366" i="9"/>
  <c r="F1366" i="9"/>
  <c r="H1366" i="9"/>
  <c r="J1366" i="9" s="1"/>
  <c r="I1366" i="9"/>
  <c r="A1367" i="9"/>
  <c r="B1367" i="9"/>
  <c r="C1367" i="9"/>
  <c r="E1367" i="9"/>
  <c r="F1367" i="9"/>
  <c r="H1367" i="9"/>
  <c r="J1367" i="9" s="1"/>
  <c r="I1367" i="9"/>
  <c r="A1368" i="9"/>
  <c r="B1368" i="9"/>
  <c r="C1368" i="9"/>
  <c r="E1368" i="9"/>
  <c r="F1368" i="9"/>
  <c r="H1368" i="9"/>
  <c r="J1368" i="9" s="1"/>
  <c r="I1368" i="9"/>
  <c r="A1369" i="9"/>
  <c r="B1369" i="9"/>
  <c r="C1369" i="9"/>
  <c r="E1369" i="9"/>
  <c r="F1369" i="9"/>
  <c r="H1369" i="9"/>
  <c r="J1369" i="9" s="1"/>
  <c r="I1369" i="9"/>
  <c r="A1370" i="9"/>
  <c r="B1370" i="9"/>
  <c r="C1370" i="9"/>
  <c r="E1370" i="9"/>
  <c r="F1370" i="9"/>
  <c r="H1370" i="9"/>
  <c r="J1370" i="9" s="1"/>
  <c r="I1370" i="9"/>
  <c r="A1371" i="9"/>
  <c r="B1371" i="9"/>
  <c r="C1371" i="9"/>
  <c r="E1371" i="9"/>
  <c r="F1371" i="9"/>
  <c r="H1371" i="9"/>
  <c r="J1371" i="9" s="1"/>
  <c r="I1371" i="9"/>
  <c r="A1372" i="9"/>
  <c r="B1372" i="9"/>
  <c r="C1372" i="9"/>
  <c r="E1372" i="9"/>
  <c r="F1372" i="9"/>
  <c r="H1372" i="9"/>
  <c r="J1372" i="9" s="1"/>
  <c r="I1372" i="9"/>
  <c r="A1373" i="9"/>
  <c r="B1373" i="9"/>
  <c r="C1373" i="9"/>
  <c r="E1373" i="9"/>
  <c r="F1373" i="9"/>
  <c r="H1373" i="9"/>
  <c r="J1373" i="9" s="1"/>
  <c r="I1373" i="9"/>
  <c r="A1374" i="9"/>
  <c r="B1374" i="9"/>
  <c r="C1374" i="9"/>
  <c r="E1374" i="9"/>
  <c r="F1374" i="9"/>
  <c r="H1374" i="9"/>
  <c r="J1374" i="9" s="1"/>
  <c r="I1374" i="9"/>
  <c r="A1375" i="9"/>
  <c r="B1375" i="9"/>
  <c r="C1375" i="9"/>
  <c r="E1375" i="9"/>
  <c r="F1375" i="9"/>
  <c r="H1375" i="9"/>
  <c r="J1375" i="9" s="1"/>
  <c r="I1375" i="9"/>
  <c r="A1376" i="9"/>
  <c r="B1376" i="9"/>
  <c r="C1376" i="9"/>
  <c r="E1376" i="9"/>
  <c r="F1376" i="9"/>
  <c r="H1376" i="9"/>
  <c r="J1376" i="9" s="1"/>
  <c r="I1376" i="9"/>
  <c r="A1377" i="9"/>
  <c r="B1377" i="9"/>
  <c r="C1377" i="9"/>
  <c r="E1377" i="9"/>
  <c r="F1377" i="9"/>
  <c r="H1377" i="9"/>
  <c r="J1377" i="9" s="1"/>
  <c r="I1377" i="9"/>
  <c r="A1378" i="9"/>
  <c r="B1378" i="9"/>
  <c r="C1378" i="9"/>
  <c r="E1378" i="9"/>
  <c r="F1378" i="9"/>
  <c r="H1378" i="9"/>
  <c r="J1378" i="9" s="1"/>
  <c r="I1378" i="9"/>
  <c r="A1379" i="9"/>
  <c r="B1379" i="9"/>
  <c r="C1379" i="9"/>
  <c r="E1379" i="9"/>
  <c r="F1379" i="9"/>
  <c r="H1379" i="9"/>
  <c r="J1379" i="9" s="1"/>
  <c r="I1379" i="9"/>
  <c r="A1380" i="9"/>
  <c r="B1380" i="9"/>
  <c r="C1380" i="9"/>
  <c r="E1380" i="9"/>
  <c r="F1380" i="9"/>
  <c r="H1380" i="9"/>
  <c r="J1380" i="9" s="1"/>
  <c r="I1380" i="9"/>
  <c r="A1381" i="9"/>
  <c r="B1381" i="9"/>
  <c r="C1381" i="9"/>
  <c r="E1381" i="9"/>
  <c r="F1381" i="9"/>
  <c r="H1381" i="9"/>
  <c r="J1381" i="9" s="1"/>
  <c r="I1381" i="9"/>
  <c r="A1382" i="9"/>
  <c r="B1382" i="9"/>
  <c r="C1382" i="9"/>
  <c r="E1382" i="9"/>
  <c r="F1382" i="9"/>
  <c r="H1382" i="9"/>
  <c r="J1382" i="9" s="1"/>
  <c r="I1382" i="9"/>
  <c r="A1383" i="9"/>
  <c r="B1383" i="9"/>
  <c r="C1383" i="9"/>
  <c r="E1383" i="9"/>
  <c r="F1383" i="9"/>
  <c r="H1383" i="9"/>
  <c r="J1383" i="9" s="1"/>
  <c r="I1383" i="9"/>
  <c r="A1384" i="9"/>
  <c r="B1384" i="9"/>
  <c r="C1384" i="9"/>
  <c r="E1384" i="9"/>
  <c r="F1384" i="9"/>
  <c r="H1384" i="9"/>
  <c r="J1384" i="9" s="1"/>
  <c r="I1384" i="9"/>
  <c r="A1385" i="9"/>
  <c r="B1385" i="9"/>
  <c r="C1385" i="9"/>
  <c r="E1385" i="9"/>
  <c r="F1385" i="9"/>
  <c r="H1385" i="9"/>
  <c r="J1385" i="9" s="1"/>
  <c r="I1385" i="9"/>
  <c r="A1386" i="9"/>
  <c r="B1386" i="9"/>
  <c r="C1386" i="9"/>
  <c r="E1386" i="9"/>
  <c r="F1386" i="9"/>
  <c r="H1386" i="9"/>
  <c r="J1386" i="9" s="1"/>
  <c r="I1386" i="9"/>
  <c r="A1387" i="9"/>
  <c r="B1387" i="9"/>
  <c r="C1387" i="9"/>
  <c r="E1387" i="9"/>
  <c r="F1387" i="9"/>
  <c r="H1387" i="9"/>
  <c r="J1387" i="9" s="1"/>
  <c r="I1387" i="9"/>
  <c r="A1388" i="9"/>
  <c r="B1388" i="9"/>
  <c r="C1388" i="9"/>
  <c r="E1388" i="9"/>
  <c r="F1388" i="9"/>
  <c r="H1388" i="9"/>
  <c r="J1388" i="9" s="1"/>
  <c r="I1388" i="9"/>
  <c r="A1389" i="9"/>
  <c r="B1389" i="9"/>
  <c r="C1389" i="9"/>
  <c r="E1389" i="9"/>
  <c r="F1389" i="9"/>
  <c r="H1389" i="9"/>
  <c r="J1389" i="9" s="1"/>
  <c r="I1389" i="9"/>
  <c r="A1390" i="9"/>
  <c r="B1390" i="9"/>
  <c r="C1390" i="9"/>
  <c r="E1390" i="9"/>
  <c r="F1390" i="9"/>
  <c r="H1390" i="9"/>
  <c r="J1390" i="9" s="1"/>
  <c r="I1390" i="9"/>
  <c r="A1391" i="9"/>
  <c r="B1391" i="9"/>
  <c r="C1391" i="9"/>
  <c r="E1391" i="9"/>
  <c r="F1391" i="9"/>
  <c r="H1391" i="9"/>
  <c r="J1391" i="9" s="1"/>
  <c r="I1391" i="9"/>
  <c r="A1392" i="9"/>
  <c r="B1392" i="9"/>
  <c r="C1392" i="9"/>
  <c r="E1392" i="9"/>
  <c r="F1392" i="9"/>
  <c r="H1392" i="9"/>
  <c r="J1392" i="9" s="1"/>
  <c r="I1392" i="9"/>
  <c r="A1393" i="9"/>
  <c r="B1393" i="9"/>
  <c r="C1393" i="9"/>
  <c r="E1393" i="9"/>
  <c r="F1393" i="9"/>
  <c r="H1393" i="9"/>
  <c r="J1393" i="9" s="1"/>
  <c r="I1393" i="9"/>
  <c r="A1394" i="9"/>
  <c r="B1394" i="9"/>
  <c r="C1394" i="9"/>
  <c r="E1394" i="9"/>
  <c r="F1394" i="9"/>
  <c r="H1394" i="9"/>
  <c r="J1394" i="9" s="1"/>
  <c r="I1394" i="9"/>
  <c r="A1395" i="9"/>
  <c r="B1395" i="9"/>
  <c r="C1395" i="9"/>
  <c r="E1395" i="9"/>
  <c r="F1395" i="9"/>
  <c r="H1395" i="9"/>
  <c r="J1395" i="9" s="1"/>
  <c r="I1395" i="9"/>
  <c r="A1396" i="9"/>
  <c r="B1396" i="9"/>
  <c r="C1396" i="9"/>
  <c r="E1396" i="9"/>
  <c r="F1396" i="9"/>
  <c r="H1396" i="9"/>
  <c r="J1396" i="9" s="1"/>
  <c r="I1396" i="9"/>
  <c r="A1397" i="9"/>
  <c r="B1397" i="9"/>
  <c r="C1397" i="9"/>
  <c r="E1397" i="9"/>
  <c r="F1397" i="9"/>
  <c r="H1397" i="9"/>
  <c r="J1397" i="9" s="1"/>
  <c r="I1397" i="9"/>
  <c r="A1398" i="9"/>
  <c r="B1398" i="9"/>
  <c r="C1398" i="9"/>
  <c r="E1398" i="9"/>
  <c r="F1398" i="9"/>
  <c r="H1398" i="9"/>
  <c r="J1398" i="9" s="1"/>
  <c r="I1398" i="9"/>
  <c r="A1399" i="9"/>
  <c r="B1399" i="9"/>
  <c r="C1399" i="9"/>
  <c r="E1399" i="9"/>
  <c r="F1399" i="9"/>
  <c r="H1399" i="9"/>
  <c r="J1399" i="9" s="1"/>
  <c r="I1399" i="9"/>
  <c r="A1400" i="9"/>
  <c r="B1400" i="9"/>
  <c r="C1400" i="9"/>
  <c r="E1400" i="9"/>
  <c r="F1400" i="9"/>
  <c r="H1400" i="9"/>
  <c r="J1400" i="9" s="1"/>
  <c r="I1400" i="9"/>
  <c r="A1401" i="9"/>
  <c r="B1401" i="9"/>
  <c r="C1401" i="9"/>
  <c r="E1401" i="9"/>
  <c r="F1401" i="9"/>
  <c r="H1401" i="9"/>
  <c r="J1401" i="9" s="1"/>
  <c r="I1401" i="9"/>
  <c r="A1402" i="9"/>
  <c r="B1402" i="9"/>
  <c r="C1402" i="9"/>
  <c r="E1402" i="9"/>
  <c r="F1402" i="9"/>
  <c r="H1402" i="9"/>
  <c r="J1402" i="9" s="1"/>
  <c r="I1402" i="9"/>
  <c r="A1403" i="9"/>
  <c r="B1403" i="9"/>
  <c r="C1403" i="9"/>
  <c r="E1403" i="9"/>
  <c r="F1403" i="9"/>
  <c r="H1403" i="9"/>
  <c r="J1403" i="9" s="1"/>
  <c r="I1403" i="9"/>
  <c r="A1404" i="9"/>
  <c r="B1404" i="9"/>
  <c r="C1404" i="9"/>
  <c r="E1404" i="9"/>
  <c r="F1404" i="9"/>
  <c r="H1404" i="9"/>
  <c r="J1404" i="9" s="1"/>
  <c r="I1404" i="9"/>
  <c r="A1405" i="9"/>
  <c r="B1405" i="9"/>
  <c r="C1405" i="9"/>
  <c r="E1405" i="9"/>
  <c r="F1405" i="9"/>
  <c r="H1405" i="9"/>
  <c r="J1405" i="9" s="1"/>
  <c r="I1405" i="9"/>
  <c r="A1406" i="9"/>
  <c r="B1406" i="9"/>
  <c r="C1406" i="9"/>
  <c r="E1406" i="9"/>
  <c r="F1406" i="9"/>
  <c r="H1406" i="9"/>
  <c r="J1406" i="9" s="1"/>
  <c r="I1406" i="9"/>
  <c r="A1407" i="9"/>
  <c r="B1407" i="9"/>
  <c r="C1407" i="9"/>
  <c r="E1407" i="9"/>
  <c r="F1407" i="9"/>
  <c r="H1407" i="9"/>
  <c r="J1407" i="9" s="1"/>
  <c r="I1407" i="9"/>
  <c r="A1408" i="9"/>
  <c r="B1408" i="9"/>
  <c r="C1408" i="9"/>
  <c r="E1408" i="9"/>
  <c r="F1408" i="9"/>
  <c r="H1408" i="9"/>
  <c r="J1408" i="9" s="1"/>
  <c r="I1408" i="9"/>
  <c r="A1409" i="9"/>
  <c r="B1409" i="9"/>
  <c r="C1409" i="9"/>
  <c r="E1409" i="9"/>
  <c r="F1409" i="9"/>
  <c r="H1409" i="9"/>
  <c r="J1409" i="9" s="1"/>
  <c r="I1409" i="9"/>
  <c r="A1410" i="9"/>
  <c r="B1410" i="9"/>
  <c r="C1410" i="9"/>
  <c r="E1410" i="9"/>
  <c r="F1410" i="9"/>
  <c r="H1410" i="9"/>
  <c r="J1410" i="9" s="1"/>
  <c r="I1410" i="9"/>
  <c r="A1411" i="9"/>
  <c r="B1411" i="9"/>
  <c r="C1411" i="9"/>
  <c r="E1411" i="9"/>
  <c r="F1411" i="9"/>
  <c r="H1411" i="9"/>
  <c r="J1411" i="9" s="1"/>
  <c r="I1411" i="9"/>
  <c r="A1412" i="9"/>
  <c r="B1412" i="9"/>
  <c r="C1412" i="9"/>
  <c r="E1412" i="9"/>
  <c r="F1412" i="9"/>
  <c r="H1412" i="9"/>
  <c r="J1412" i="9" s="1"/>
  <c r="I1412" i="9"/>
  <c r="A1413" i="9"/>
  <c r="B1413" i="9"/>
  <c r="C1413" i="9"/>
  <c r="E1413" i="9"/>
  <c r="F1413" i="9"/>
  <c r="H1413" i="9"/>
  <c r="J1413" i="9" s="1"/>
  <c r="I1413" i="9"/>
  <c r="A1414" i="9"/>
  <c r="B1414" i="9"/>
  <c r="C1414" i="9"/>
  <c r="E1414" i="9"/>
  <c r="F1414" i="9"/>
  <c r="H1414" i="9"/>
  <c r="J1414" i="9" s="1"/>
  <c r="I1414" i="9"/>
  <c r="A1415" i="9"/>
  <c r="B1415" i="9"/>
  <c r="C1415" i="9"/>
  <c r="E1415" i="9"/>
  <c r="F1415" i="9"/>
  <c r="H1415" i="9"/>
  <c r="J1415" i="9" s="1"/>
  <c r="I1415" i="9"/>
  <c r="A1416" i="9"/>
  <c r="B1416" i="9"/>
  <c r="C1416" i="9"/>
  <c r="E1416" i="9"/>
  <c r="F1416" i="9"/>
  <c r="H1416" i="9"/>
  <c r="J1416" i="9" s="1"/>
  <c r="I1416" i="9"/>
  <c r="A1417" i="9"/>
  <c r="B1417" i="9"/>
  <c r="C1417" i="9"/>
  <c r="E1417" i="9"/>
  <c r="F1417" i="9"/>
  <c r="H1417" i="9"/>
  <c r="J1417" i="9" s="1"/>
  <c r="I1417" i="9"/>
  <c r="A1418" i="9"/>
  <c r="B1418" i="9"/>
  <c r="C1418" i="9"/>
  <c r="E1418" i="9"/>
  <c r="F1418" i="9"/>
  <c r="H1418" i="9"/>
  <c r="J1418" i="9" s="1"/>
  <c r="I1418" i="9"/>
  <c r="A1419" i="9"/>
  <c r="B1419" i="9"/>
  <c r="C1419" i="9"/>
  <c r="E1419" i="9"/>
  <c r="F1419" i="9"/>
  <c r="H1419" i="9"/>
  <c r="J1419" i="9" s="1"/>
  <c r="I1419" i="9"/>
  <c r="A1420" i="9"/>
  <c r="B1420" i="9"/>
  <c r="C1420" i="9"/>
  <c r="E1420" i="9"/>
  <c r="F1420" i="9"/>
  <c r="H1420" i="9"/>
  <c r="J1420" i="9" s="1"/>
  <c r="I1420" i="9"/>
  <c r="A1421" i="9"/>
  <c r="B1421" i="9"/>
  <c r="C1421" i="9"/>
  <c r="E1421" i="9"/>
  <c r="F1421" i="9"/>
  <c r="H1421" i="9"/>
  <c r="J1421" i="9" s="1"/>
  <c r="I1421" i="9"/>
  <c r="A1422" i="9"/>
  <c r="B1422" i="9"/>
  <c r="C1422" i="9"/>
  <c r="E1422" i="9"/>
  <c r="F1422" i="9"/>
  <c r="H1422" i="9"/>
  <c r="J1422" i="9" s="1"/>
  <c r="I1422" i="9"/>
  <c r="A1423" i="9"/>
  <c r="B1423" i="9"/>
  <c r="C1423" i="9"/>
  <c r="E1423" i="9"/>
  <c r="F1423" i="9"/>
  <c r="H1423" i="9"/>
  <c r="J1423" i="9" s="1"/>
  <c r="I1423" i="9"/>
  <c r="A1424" i="9"/>
  <c r="B1424" i="9"/>
  <c r="C1424" i="9"/>
  <c r="E1424" i="9"/>
  <c r="F1424" i="9"/>
  <c r="H1424" i="9"/>
  <c r="J1424" i="9" s="1"/>
  <c r="I1424" i="9"/>
  <c r="A1425" i="9"/>
  <c r="B1425" i="9"/>
  <c r="C1425" i="9"/>
  <c r="E1425" i="9"/>
  <c r="F1425" i="9"/>
  <c r="H1425" i="9"/>
  <c r="J1425" i="9" s="1"/>
  <c r="I1425" i="9"/>
  <c r="A1426" i="9"/>
  <c r="B1426" i="9"/>
  <c r="C1426" i="9"/>
  <c r="E1426" i="9"/>
  <c r="F1426" i="9"/>
  <c r="H1426" i="9"/>
  <c r="J1426" i="9" s="1"/>
  <c r="I1426" i="9"/>
  <c r="A1427" i="9"/>
  <c r="B1427" i="9"/>
  <c r="C1427" i="9"/>
  <c r="E1427" i="9"/>
  <c r="F1427" i="9"/>
  <c r="H1427" i="9"/>
  <c r="J1427" i="9" s="1"/>
  <c r="I1427" i="9"/>
  <c r="A1428" i="9"/>
  <c r="B1428" i="9"/>
  <c r="C1428" i="9"/>
  <c r="E1428" i="9"/>
  <c r="F1428" i="9"/>
  <c r="H1428" i="9"/>
  <c r="J1428" i="9" s="1"/>
  <c r="I1428" i="9"/>
  <c r="A1429" i="9"/>
  <c r="B1429" i="9"/>
  <c r="C1429" i="9"/>
  <c r="E1429" i="9"/>
  <c r="F1429" i="9"/>
  <c r="H1429" i="9"/>
  <c r="J1429" i="9" s="1"/>
  <c r="I1429" i="9"/>
  <c r="A1430" i="9"/>
  <c r="B1430" i="9"/>
  <c r="C1430" i="9"/>
  <c r="E1430" i="9"/>
  <c r="F1430" i="9"/>
  <c r="H1430" i="9"/>
  <c r="J1430" i="9" s="1"/>
  <c r="I1430" i="9"/>
  <c r="A1431" i="9"/>
  <c r="B1431" i="9"/>
  <c r="C1431" i="9"/>
  <c r="E1431" i="9"/>
  <c r="F1431" i="9"/>
  <c r="H1431" i="9"/>
  <c r="J1431" i="9" s="1"/>
  <c r="I1431" i="9"/>
  <c r="A1432" i="9"/>
  <c r="B1432" i="9"/>
  <c r="C1432" i="9"/>
  <c r="E1432" i="9"/>
  <c r="F1432" i="9"/>
  <c r="H1432" i="9"/>
  <c r="J1432" i="9" s="1"/>
  <c r="I1432" i="9"/>
  <c r="A1433" i="9"/>
  <c r="B1433" i="9"/>
  <c r="C1433" i="9"/>
  <c r="E1433" i="9"/>
  <c r="F1433" i="9"/>
  <c r="H1433" i="9"/>
  <c r="J1433" i="9" s="1"/>
  <c r="I1433" i="9"/>
  <c r="A1434" i="9"/>
  <c r="B1434" i="9"/>
  <c r="C1434" i="9"/>
  <c r="E1434" i="9"/>
  <c r="F1434" i="9"/>
  <c r="H1434" i="9"/>
  <c r="J1434" i="9" s="1"/>
  <c r="I1434" i="9"/>
  <c r="A1435" i="9"/>
  <c r="B1435" i="9"/>
  <c r="C1435" i="9"/>
  <c r="E1435" i="9"/>
  <c r="F1435" i="9"/>
  <c r="H1435" i="9"/>
  <c r="J1435" i="9" s="1"/>
  <c r="I1435" i="9"/>
  <c r="A1436" i="9"/>
  <c r="B1436" i="9"/>
  <c r="C1436" i="9"/>
  <c r="E1436" i="9"/>
  <c r="F1436" i="9"/>
  <c r="H1436" i="9"/>
  <c r="J1436" i="9" s="1"/>
  <c r="I1436" i="9"/>
  <c r="A1437" i="9"/>
  <c r="B1437" i="9"/>
  <c r="C1437" i="9"/>
  <c r="E1437" i="9"/>
  <c r="F1437" i="9"/>
  <c r="H1437" i="9"/>
  <c r="J1437" i="9" s="1"/>
  <c r="I1437" i="9"/>
  <c r="A1438" i="9"/>
  <c r="B1438" i="9"/>
  <c r="C1438" i="9"/>
  <c r="E1438" i="9"/>
  <c r="F1438" i="9"/>
  <c r="H1438" i="9"/>
  <c r="J1438" i="9" s="1"/>
  <c r="I1438" i="9"/>
  <c r="A1439" i="9"/>
  <c r="B1439" i="9"/>
  <c r="C1439" i="9"/>
  <c r="E1439" i="9"/>
  <c r="F1439" i="9"/>
  <c r="H1439" i="9"/>
  <c r="J1439" i="9" s="1"/>
  <c r="I1439" i="9"/>
  <c r="A1440" i="9"/>
  <c r="B1440" i="9"/>
  <c r="C1440" i="9"/>
  <c r="E1440" i="9"/>
  <c r="F1440" i="9"/>
  <c r="H1440" i="9"/>
  <c r="J1440" i="9" s="1"/>
  <c r="I1440" i="9"/>
  <c r="A1441" i="9"/>
  <c r="B1441" i="9"/>
  <c r="C1441" i="9"/>
  <c r="E1441" i="9"/>
  <c r="F1441" i="9"/>
  <c r="H1441" i="9"/>
  <c r="J1441" i="9" s="1"/>
  <c r="I1441" i="9"/>
  <c r="A1442" i="9"/>
  <c r="B1442" i="9"/>
  <c r="C1442" i="9"/>
  <c r="E1442" i="9"/>
  <c r="F1442" i="9"/>
  <c r="H1442" i="9"/>
  <c r="J1442" i="9" s="1"/>
  <c r="I1442" i="9"/>
  <c r="A1443" i="9"/>
  <c r="B1443" i="9"/>
  <c r="C1443" i="9"/>
  <c r="E1443" i="9"/>
  <c r="F1443" i="9"/>
  <c r="H1443" i="9"/>
  <c r="J1443" i="9" s="1"/>
  <c r="I1443" i="9"/>
  <c r="A1444" i="9"/>
  <c r="B1444" i="9"/>
  <c r="C1444" i="9"/>
  <c r="E1444" i="9"/>
  <c r="F1444" i="9"/>
  <c r="H1444" i="9"/>
  <c r="J1444" i="9" s="1"/>
  <c r="I1444" i="9"/>
  <c r="A1445" i="9"/>
  <c r="B1445" i="9"/>
  <c r="C1445" i="9"/>
  <c r="E1445" i="9"/>
  <c r="F1445" i="9"/>
  <c r="H1445" i="9"/>
  <c r="J1445" i="9" s="1"/>
  <c r="I1445" i="9"/>
  <c r="A1446" i="9"/>
  <c r="B1446" i="9"/>
  <c r="C1446" i="9"/>
  <c r="E1446" i="9"/>
  <c r="F1446" i="9"/>
  <c r="H1446" i="9"/>
  <c r="J1446" i="9" s="1"/>
  <c r="I1446" i="9"/>
  <c r="A1447" i="9"/>
  <c r="B1447" i="9"/>
  <c r="C1447" i="9"/>
  <c r="E1447" i="9"/>
  <c r="F1447" i="9"/>
  <c r="H1447" i="9"/>
  <c r="J1447" i="9" s="1"/>
  <c r="I1447" i="9"/>
  <c r="A1448" i="9"/>
  <c r="B1448" i="9"/>
  <c r="C1448" i="9"/>
  <c r="E1448" i="9"/>
  <c r="F1448" i="9"/>
  <c r="H1448" i="9"/>
  <c r="J1448" i="9" s="1"/>
  <c r="I1448" i="9"/>
  <c r="A1449" i="9"/>
  <c r="B1449" i="9"/>
  <c r="C1449" i="9"/>
  <c r="E1449" i="9"/>
  <c r="F1449" i="9"/>
  <c r="H1449" i="9"/>
  <c r="J1449" i="9" s="1"/>
  <c r="I1449" i="9"/>
  <c r="A1450" i="9"/>
  <c r="B1450" i="9"/>
  <c r="C1450" i="9"/>
  <c r="E1450" i="9"/>
  <c r="F1450" i="9"/>
  <c r="H1450" i="9"/>
  <c r="J1450" i="9" s="1"/>
  <c r="I1450" i="9"/>
  <c r="A1451" i="9"/>
  <c r="B1451" i="9"/>
  <c r="C1451" i="9"/>
  <c r="E1451" i="9"/>
  <c r="F1451" i="9"/>
  <c r="H1451" i="9"/>
  <c r="J1451" i="9" s="1"/>
  <c r="I1451" i="9"/>
  <c r="A1452" i="9"/>
  <c r="B1452" i="9"/>
  <c r="C1452" i="9"/>
  <c r="E1452" i="9"/>
  <c r="F1452" i="9"/>
  <c r="H1452" i="9"/>
  <c r="J1452" i="9" s="1"/>
  <c r="I1452" i="9"/>
  <c r="A1453" i="9"/>
  <c r="B1453" i="9"/>
  <c r="C1453" i="9"/>
  <c r="E1453" i="9"/>
  <c r="F1453" i="9"/>
  <c r="H1453" i="9"/>
  <c r="J1453" i="9" s="1"/>
  <c r="I1453" i="9"/>
  <c r="A1454" i="9"/>
  <c r="B1454" i="9"/>
  <c r="C1454" i="9"/>
  <c r="E1454" i="9"/>
  <c r="F1454" i="9"/>
  <c r="H1454" i="9"/>
  <c r="J1454" i="9" s="1"/>
  <c r="I1454" i="9"/>
  <c r="A1455" i="9"/>
  <c r="B1455" i="9"/>
  <c r="C1455" i="9"/>
  <c r="E1455" i="9"/>
  <c r="F1455" i="9"/>
  <c r="H1455" i="9"/>
  <c r="J1455" i="9" s="1"/>
  <c r="I1455" i="9"/>
  <c r="A1456" i="9"/>
  <c r="B1456" i="9"/>
  <c r="C1456" i="9"/>
  <c r="E1456" i="9"/>
  <c r="F1456" i="9"/>
  <c r="H1456" i="9"/>
  <c r="J1456" i="9" s="1"/>
  <c r="I1456" i="9"/>
  <c r="A1457" i="9"/>
  <c r="B1457" i="9"/>
  <c r="C1457" i="9"/>
  <c r="E1457" i="9"/>
  <c r="F1457" i="9"/>
  <c r="H1457" i="9"/>
  <c r="J1457" i="9" s="1"/>
  <c r="I1457" i="9"/>
  <c r="A1458" i="9"/>
  <c r="B1458" i="9"/>
  <c r="C1458" i="9"/>
  <c r="E1458" i="9"/>
  <c r="F1458" i="9"/>
  <c r="H1458" i="9"/>
  <c r="J1458" i="9" s="1"/>
  <c r="I1458" i="9"/>
  <c r="A1459" i="9"/>
  <c r="B1459" i="9"/>
  <c r="C1459" i="9"/>
  <c r="E1459" i="9"/>
  <c r="F1459" i="9"/>
  <c r="H1459" i="9"/>
  <c r="J1459" i="9" s="1"/>
  <c r="I1459" i="9"/>
  <c r="A1460" i="9"/>
  <c r="B1460" i="9"/>
  <c r="C1460" i="9"/>
  <c r="E1460" i="9"/>
  <c r="F1460" i="9"/>
  <c r="H1460" i="9"/>
  <c r="J1460" i="9" s="1"/>
  <c r="I1460" i="9"/>
  <c r="A1461" i="9"/>
  <c r="B1461" i="9"/>
  <c r="C1461" i="9"/>
  <c r="E1461" i="9"/>
  <c r="F1461" i="9"/>
  <c r="H1461" i="9"/>
  <c r="J1461" i="9" s="1"/>
  <c r="I1461" i="9"/>
  <c r="A1462" i="9"/>
  <c r="B1462" i="9"/>
  <c r="C1462" i="9"/>
  <c r="E1462" i="9"/>
  <c r="F1462" i="9"/>
  <c r="H1462" i="9"/>
  <c r="J1462" i="9" s="1"/>
  <c r="I1462" i="9"/>
  <c r="A1463" i="9"/>
  <c r="B1463" i="9"/>
  <c r="C1463" i="9"/>
  <c r="E1463" i="9"/>
  <c r="F1463" i="9"/>
  <c r="H1463" i="9"/>
  <c r="J1463" i="9" s="1"/>
  <c r="I1463" i="9"/>
  <c r="A1464" i="9"/>
  <c r="B1464" i="9"/>
  <c r="C1464" i="9"/>
  <c r="E1464" i="9"/>
  <c r="F1464" i="9"/>
  <c r="H1464" i="9"/>
  <c r="J1464" i="9" s="1"/>
  <c r="I1464" i="9"/>
  <c r="A1465" i="9"/>
  <c r="B1465" i="9"/>
  <c r="C1465" i="9"/>
  <c r="E1465" i="9"/>
  <c r="F1465" i="9"/>
  <c r="H1465" i="9"/>
  <c r="J1465" i="9" s="1"/>
  <c r="I1465" i="9"/>
  <c r="A1466" i="9"/>
  <c r="B1466" i="9"/>
  <c r="C1466" i="9"/>
  <c r="E1466" i="9"/>
  <c r="F1466" i="9"/>
  <c r="H1466" i="9"/>
  <c r="J1466" i="9" s="1"/>
  <c r="I1466" i="9"/>
  <c r="A1467" i="9"/>
  <c r="B1467" i="9"/>
  <c r="C1467" i="9"/>
  <c r="E1467" i="9"/>
  <c r="F1467" i="9"/>
  <c r="H1467" i="9"/>
  <c r="J1467" i="9" s="1"/>
  <c r="I1467" i="9"/>
  <c r="A1468" i="9"/>
  <c r="B1468" i="9"/>
  <c r="C1468" i="9"/>
  <c r="E1468" i="9"/>
  <c r="F1468" i="9"/>
  <c r="H1468" i="9"/>
  <c r="J1468" i="9" s="1"/>
  <c r="I1468" i="9"/>
  <c r="A1469" i="9"/>
  <c r="B1469" i="9"/>
  <c r="C1469" i="9"/>
  <c r="E1469" i="9"/>
  <c r="F1469" i="9"/>
  <c r="H1469" i="9"/>
  <c r="J1469" i="9" s="1"/>
  <c r="I1469" i="9"/>
  <c r="A1470" i="9"/>
  <c r="B1470" i="9"/>
  <c r="C1470" i="9"/>
  <c r="E1470" i="9"/>
  <c r="F1470" i="9"/>
  <c r="H1470" i="9"/>
  <c r="J1470" i="9" s="1"/>
  <c r="I1470" i="9"/>
  <c r="A1471" i="9"/>
  <c r="B1471" i="9"/>
  <c r="C1471" i="9"/>
  <c r="E1471" i="9"/>
  <c r="F1471" i="9"/>
  <c r="H1471" i="9"/>
  <c r="J1471" i="9" s="1"/>
  <c r="I1471" i="9"/>
  <c r="A1472" i="9"/>
  <c r="B1472" i="9"/>
  <c r="C1472" i="9"/>
  <c r="E1472" i="9"/>
  <c r="F1472" i="9"/>
  <c r="H1472" i="9"/>
  <c r="J1472" i="9" s="1"/>
  <c r="I1472" i="9"/>
  <c r="A1473" i="9"/>
  <c r="B1473" i="9"/>
  <c r="C1473" i="9"/>
  <c r="E1473" i="9"/>
  <c r="F1473" i="9"/>
  <c r="H1473" i="9"/>
  <c r="J1473" i="9" s="1"/>
  <c r="I1473" i="9"/>
  <c r="A1474" i="9"/>
  <c r="B1474" i="9"/>
  <c r="C1474" i="9"/>
  <c r="E1474" i="9"/>
  <c r="F1474" i="9"/>
  <c r="H1474" i="9"/>
  <c r="J1474" i="9" s="1"/>
  <c r="I1474" i="9"/>
  <c r="A1475" i="9"/>
  <c r="B1475" i="9"/>
  <c r="C1475" i="9"/>
  <c r="E1475" i="9"/>
  <c r="F1475" i="9"/>
  <c r="H1475" i="9"/>
  <c r="J1475" i="9" s="1"/>
  <c r="I1475" i="9"/>
  <c r="A1476" i="9"/>
  <c r="B1476" i="9"/>
  <c r="C1476" i="9"/>
  <c r="E1476" i="9"/>
  <c r="F1476" i="9"/>
  <c r="H1476" i="9"/>
  <c r="J1476" i="9" s="1"/>
  <c r="I1476" i="9"/>
  <c r="A1477" i="9"/>
  <c r="B1477" i="9"/>
  <c r="C1477" i="9"/>
  <c r="E1477" i="9"/>
  <c r="F1477" i="9"/>
  <c r="H1477" i="9"/>
  <c r="J1477" i="9" s="1"/>
  <c r="I1477" i="9"/>
  <c r="A1478" i="9"/>
  <c r="B1478" i="9"/>
  <c r="C1478" i="9"/>
  <c r="E1478" i="9"/>
  <c r="F1478" i="9"/>
  <c r="H1478" i="9"/>
  <c r="J1478" i="9" s="1"/>
  <c r="I1478" i="9"/>
  <c r="A1479" i="9"/>
  <c r="B1479" i="9"/>
  <c r="C1479" i="9"/>
  <c r="E1479" i="9"/>
  <c r="F1479" i="9"/>
  <c r="H1479" i="9"/>
  <c r="J1479" i="9" s="1"/>
  <c r="I1479" i="9"/>
  <c r="A1480" i="9"/>
  <c r="B1480" i="9"/>
  <c r="C1480" i="9"/>
  <c r="E1480" i="9"/>
  <c r="F1480" i="9"/>
  <c r="H1480" i="9"/>
  <c r="J1480" i="9" s="1"/>
  <c r="I1480" i="9"/>
  <c r="A1481" i="9"/>
  <c r="B1481" i="9"/>
  <c r="C1481" i="9"/>
  <c r="E1481" i="9"/>
  <c r="F1481" i="9"/>
  <c r="H1481" i="9"/>
  <c r="J1481" i="9" s="1"/>
  <c r="I1481" i="9"/>
  <c r="A1482" i="9"/>
  <c r="B1482" i="9"/>
  <c r="C1482" i="9"/>
  <c r="E1482" i="9"/>
  <c r="F1482" i="9"/>
  <c r="H1482" i="9"/>
  <c r="J1482" i="9" s="1"/>
  <c r="I1482" i="9"/>
  <c r="A1483" i="9"/>
  <c r="B1483" i="9"/>
  <c r="C1483" i="9"/>
  <c r="E1483" i="9"/>
  <c r="F1483" i="9"/>
  <c r="H1483" i="9"/>
  <c r="J1483" i="9" s="1"/>
  <c r="I1483" i="9"/>
  <c r="A1484" i="9"/>
  <c r="B1484" i="9"/>
  <c r="C1484" i="9"/>
  <c r="E1484" i="9"/>
  <c r="F1484" i="9"/>
  <c r="H1484" i="9"/>
  <c r="J1484" i="9" s="1"/>
  <c r="I1484" i="9"/>
  <c r="A1485" i="9"/>
  <c r="B1485" i="9"/>
  <c r="C1485" i="9"/>
  <c r="E1485" i="9"/>
  <c r="F1485" i="9"/>
  <c r="H1485" i="9"/>
  <c r="J1485" i="9" s="1"/>
  <c r="I1485" i="9"/>
  <c r="A1486" i="9"/>
  <c r="B1486" i="9"/>
  <c r="C1486" i="9"/>
  <c r="E1486" i="9"/>
  <c r="F1486" i="9"/>
  <c r="H1486" i="9"/>
  <c r="J1486" i="9" s="1"/>
  <c r="I1486" i="9"/>
  <c r="A1487" i="9"/>
  <c r="B1487" i="9"/>
  <c r="C1487" i="9"/>
  <c r="E1487" i="9"/>
  <c r="F1487" i="9"/>
  <c r="H1487" i="9"/>
  <c r="J1487" i="9" s="1"/>
  <c r="I1487" i="9"/>
  <c r="A1488" i="9"/>
  <c r="B1488" i="9"/>
  <c r="C1488" i="9"/>
  <c r="E1488" i="9"/>
  <c r="F1488" i="9"/>
  <c r="H1488" i="9"/>
  <c r="J1488" i="9" s="1"/>
  <c r="I1488" i="9"/>
  <c r="A1489" i="9"/>
  <c r="B1489" i="9"/>
  <c r="C1489" i="9"/>
  <c r="E1489" i="9"/>
  <c r="F1489" i="9"/>
  <c r="H1489" i="9"/>
  <c r="J1489" i="9" s="1"/>
  <c r="I1489" i="9"/>
  <c r="A1490" i="9"/>
  <c r="B1490" i="9"/>
  <c r="C1490" i="9"/>
  <c r="E1490" i="9"/>
  <c r="F1490" i="9"/>
  <c r="H1490" i="9"/>
  <c r="J1490" i="9" s="1"/>
  <c r="I1490" i="9"/>
  <c r="A1491" i="9"/>
  <c r="B1491" i="9"/>
  <c r="C1491" i="9"/>
  <c r="E1491" i="9"/>
  <c r="F1491" i="9"/>
  <c r="H1491" i="9"/>
  <c r="J1491" i="9" s="1"/>
  <c r="I1491" i="9"/>
  <c r="A1492" i="9"/>
  <c r="B1492" i="9"/>
  <c r="C1492" i="9"/>
  <c r="E1492" i="9"/>
  <c r="F1492" i="9"/>
  <c r="H1492" i="9"/>
  <c r="J1492" i="9" s="1"/>
  <c r="I1492" i="9"/>
  <c r="A1493" i="9"/>
  <c r="B1493" i="9"/>
  <c r="C1493" i="9"/>
  <c r="E1493" i="9"/>
  <c r="F1493" i="9"/>
  <c r="H1493" i="9"/>
  <c r="J1493" i="9" s="1"/>
  <c r="I1493" i="9"/>
  <c r="A1494" i="9"/>
  <c r="B1494" i="9"/>
  <c r="C1494" i="9"/>
  <c r="E1494" i="9"/>
  <c r="F1494" i="9"/>
  <c r="H1494" i="9"/>
  <c r="J1494" i="9" s="1"/>
  <c r="I1494" i="9"/>
  <c r="A1495" i="9"/>
  <c r="B1495" i="9"/>
  <c r="C1495" i="9"/>
  <c r="E1495" i="9"/>
  <c r="F1495" i="9"/>
  <c r="H1495" i="9"/>
  <c r="J1495" i="9" s="1"/>
  <c r="I1495" i="9"/>
  <c r="A1496" i="9"/>
  <c r="B1496" i="9"/>
  <c r="C1496" i="9"/>
  <c r="E1496" i="9"/>
  <c r="F1496" i="9"/>
  <c r="H1496" i="9"/>
  <c r="J1496" i="9" s="1"/>
  <c r="I1496" i="9"/>
  <c r="A1497" i="9"/>
  <c r="B1497" i="9"/>
  <c r="C1497" i="9"/>
  <c r="E1497" i="9"/>
  <c r="F1497" i="9"/>
  <c r="H1497" i="9"/>
  <c r="J1497" i="9" s="1"/>
  <c r="I1497" i="9"/>
  <c r="A1498" i="9"/>
  <c r="B1498" i="9"/>
  <c r="C1498" i="9"/>
  <c r="E1498" i="9"/>
  <c r="F1498" i="9"/>
  <c r="H1498" i="9"/>
  <c r="J1498" i="9" s="1"/>
  <c r="I1498" i="9"/>
  <c r="A1499" i="9"/>
  <c r="B1499" i="9"/>
  <c r="C1499" i="9"/>
  <c r="E1499" i="9"/>
  <c r="F1499" i="9"/>
  <c r="H1499" i="9"/>
  <c r="J1499" i="9" s="1"/>
  <c r="I1499" i="9"/>
  <c r="A1500" i="9"/>
  <c r="B1500" i="9"/>
  <c r="C1500" i="9"/>
  <c r="E1500" i="9"/>
  <c r="F1500" i="9"/>
  <c r="H1500" i="9"/>
  <c r="J1500" i="9" s="1"/>
  <c r="I1500" i="9"/>
  <c r="A1501" i="9"/>
  <c r="B1501" i="9"/>
  <c r="C1501" i="9"/>
  <c r="E1501" i="9"/>
  <c r="F1501" i="9"/>
  <c r="H1501" i="9"/>
  <c r="J1501" i="9" s="1"/>
  <c r="I1501" i="9"/>
  <c r="A1502" i="9"/>
  <c r="B1502" i="9"/>
  <c r="C1502" i="9"/>
  <c r="E1502" i="9"/>
  <c r="F1502" i="9"/>
  <c r="H1502" i="9"/>
  <c r="J1502" i="9" s="1"/>
  <c r="I1502" i="9"/>
  <c r="A1503" i="9"/>
  <c r="B1503" i="9"/>
  <c r="C1503" i="9"/>
  <c r="E1503" i="9"/>
  <c r="F1503" i="9"/>
  <c r="H1503" i="9"/>
  <c r="J1503" i="9" s="1"/>
  <c r="I1503" i="9"/>
  <c r="A1504" i="9"/>
  <c r="B1504" i="9"/>
  <c r="C1504" i="9"/>
  <c r="E1504" i="9"/>
  <c r="F1504" i="9"/>
  <c r="H1504" i="9"/>
  <c r="J1504" i="9" s="1"/>
  <c r="I1504" i="9"/>
  <c r="A1505" i="9"/>
  <c r="B1505" i="9"/>
  <c r="C1505" i="9"/>
  <c r="E1505" i="9"/>
  <c r="F1505" i="9"/>
  <c r="H1505" i="9"/>
  <c r="J1505" i="9" s="1"/>
  <c r="I1505" i="9"/>
  <c r="A1506" i="9"/>
  <c r="B1506" i="9"/>
  <c r="C1506" i="9"/>
  <c r="E1506" i="9"/>
  <c r="F1506" i="9"/>
  <c r="H1506" i="9"/>
  <c r="J1506" i="9" s="1"/>
  <c r="I1506" i="9"/>
  <c r="A1507" i="9"/>
  <c r="B1507" i="9"/>
  <c r="C1507" i="9"/>
  <c r="E1507" i="9"/>
  <c r="F1507" i="9"/>
  <c r="H1507" i="9"/>
  <c r="J1507" i="9" s="1"/>
  <c r="I1507" i="9"/>
  <c r="A1508" i="9"/>
  <c r="B1508" i="9"/>
  <c r="C1508" i="9"/>
  <c r="E1508" i="9"/>
  <c r="F1508" i="9"/>
  <c r="H1508" i="9"/>
  <c r="J1508" i="9" s="1"/>
  <c r="I1508" i="9"/>
  <c r="A1509" i="9"/>
  <c r="B1509" i="9"/>
  <c r="C1509" i="9"/>
  <c r="E1509" i="9"/>
  <c r="F1509" i="9"/>
  <c r="H1509" i="9"/>
  <c r="J1509" i="9" s="1"/>
  <c r="I1509" i="9"/>
  <c r="A1510" i="9"/>
  <c r="B1510" i="9"/>
  <c r="C1510" i="9"/>
  <c r="E1510" i="9"/>
  <c r="F1510" i="9"/>
  <c r="H1510" i="9"/>
  <c r="J1510" i="9" s="1"/>
  <c r="I1510" i="9"/>
  <c r="A1511" i="9"/>
  <c r="B1511" i="9"/>
  <c r="C1511" i="9"/>
  <c r="E1511" i="9"/>
  <c r="F1511" i="9"/>
  <c r="H1511" i="9"/>
  <c r="J1511" i="9" s="1"/>
  <c r="I1511" i="9"/>
  <c r="A1512" i="9"/>
  <c r="B1512" i="9"/>
  <c r="C1512" i="9"/>
  <c r="E1512" i="9"/>
  <c r="F1512" i="9"/>
  <c r="H1512" i="9"/>
  <c r="J1512" i="9" s="1"/>
  <c r="I1512" i="9"/>
  <c r="A1513" i="9"/>
  <c r="B1513" i="9"/>
  <c r="C1513" i="9"/>
  <c r="E1513" i="9"/>
  <c r="F1513" i="9"/>
  <c r="H1513" i="9"/>
  <c r="J1513" i="9" s="1"/>
  <c r="I1513" i="9"/>
  <c r="A1514" i="9"/>
  <c r="B1514" i="9"/>
  <c r="C1514" i="9"/>
  <c r="E1514" i="9"/>
  <c r="F1514" i="9"/>
  <c r="H1514" i="9"/>
  <c r="J1514" i="9" s="1"/>
  <c r="I1514" i="9"/>
  <c r="A1515" i="9"/>
  <c r="B1515" i="9"/>
  <c r="C1515" i="9"/>
  <c r="E1515" i="9"/>
  <c r="F1515" i="9"/>
  <c r="H1515" i="9"/>
  <c r="J1515" i="9" s="1"/>
  <c r="I1515" i="9"/>
  <c r="A1516" i="9"/>
  <c r="B1516" i="9"/>
  <c r="C1516" i="9"/>
  <c r="E1516" i="9"/>
  <c r="F1516" i="9"/>
  <c r="H1516" i="9"/>
  <c r="J1516" i="9" s="1"/>
  <c r="I1516" i="9"/>
  <c r="A1517" i="9"/>
  <c r="B1517" i="9"/>
  <c r="C1517" i="9"/>
  <c r="E1517" i="9"/>
  <c r="F1517" i="9"/>
  <c r="H1517" i="9"/>
  <c r="J1517" i="9" s="1"/>
  <c r="I1517" i="9"/>
  <c r="A1518" i="9"/>
  <c r="B1518" i="9"/>
  <c r="C1518" i="9"/>
  <c r="E1518" i="9"/>
  <c r="F1518" i="9"/>
  <c r="H1518" i="9"/>
  <c r="J1518" i="9" s="1"/>
  <c r="I1518" i="9"/>
  <c r="A1519" i="9"/>
  <c r="B1519" i="9"/>
  <c r="C1519" i="9"/>
  <c r="E1519" i="9"/>
  <c r="F1519" i="9"/>
  <c r="H1519" i="9"/>
  <c r="J1519" i="9" s="1"/>
  <c r="I1519" i="9"/>
  <c r="A1520" i="9"/>
  <c r="B1520" i="9"/>
  <c r="C1520" i="9"/>
  <c r="E1520" i="9"/>
  <c r="F1520" i="9"/>
  <c r="H1520" i="9"/>
  <c r="J1520" i="9" s="1"/>
  <c r="I1520" i="9"/>
  <c r="A1521" i="9"/>
  <c r="B1521" i="9"/>
  <c r="C1521" i="9"/>
  <c r="E1521" i="9"/>
  <c r="F1521" i="9"/>
  <c r="H1521" i="9"/>
  <c r="J1521" i="9" s="1"/>
  <c r="I1521" i="9"/>
  <c r="A1522" i="9"/>
  <c r="B1522" i="9"/>
  <c r="C1522" i="9"/>
  <c r="E1522" i="9"/>
  <c r="F1522" i="9"/>
  <c r="H1522" i="9"/>
  <c r="J1522" i="9" s="1"/>
  <c r="I1522" i="9"/>
  <c r="A1523" i="9"/>
  <c r="B1523" i="9"/>
  <c r="C1523" i="9"/>
  <c r="E1523" i="9"/>
  <c r="F1523" i="9"/>
  <c r="H1523" i="9"/>
  <c r="J1523" i="9" s="1"/>
  <c r="I1523" i="9"/>
  <c r="A1524" i="9"/>
  <c r="B1524" i="9"/>
  <c r="C1524" i="9"/>
  <c r="E1524" i="9"/>
  <c r="F1524" i="9"/>
  <c r="H1524" i="9"/>
  <c r="J1524" i="9" s="1"/>
  <c r="I1524" i="9"/>
  <c r="A1525" i="9"/>
  <c r="B1525" i="9"/>
  <c r="C1525" i="9"/>
  <c r="E1525" i="9"/>
  <c r="F1525" i="9"/>
  <c r="H1525" i="9"/>
  <c r="J1525" i="9" s="1"/>
  <c r="I1525" i="9"/>
  <c r="A1526" i="9"/>
  <c r="B1526" i="9"/>
  <c r="C1526" i="9"/>
  <c r="E1526" i="9"/>
  <c r="F1526" i="9"/>
  <c r="H1526" i="9"/>
  <c r="J1526" i="9" s="1"/>
  <c r="I1526" i="9"/>
  <c r="A1527" i="9"/>
  <c r="B1527" i="9"/>
  <c r="C1527" i="9"/>
  <c r="E1527" i="9"/>
  <c r="F1527" i="9"/>
  <c r="H1527" i="9"/>
  <c r="J1527" i="9" s="1"/>
  <c r="I1527" i="9"/>
  <c r="A1528" i="9"/>
  <c r="B1528" i="9"/>
  <c r="C1528" i="9"/>
  <c r="E1528" i="9"/>
  <c r="F1528" i="9"/>
  <c r="H1528" i="9"/>
  <c r="J1528" i="9" s="1"/>
  <c r="I1528" i="9"/>
  <c r="A1529" i="9"/>
  <c r="B1529" i="9"/>
  <c r="C1529" i="9"/>
  <c r="E1529" i="9"/>
  <c r="F1529" i="9"/>
  <c r="H1529" i="9"/>
  <c r="J1529" i="9" s="1"/>
  <c r="I1529" i="9"/>
  <c r="A1530" i="9"/>
  <c r="B1530" i="9"/>
  <c r="C1530" i="9"/>
  <c r="E1530" i="9"/>
  <c r="F1530" i="9"/>
  <c r="H1530" i="9"/>
  <c r="J1530" i="9" s="1"/>
  <c r="I1530" i="9"/>
  <c r="A1531" i="9"/>
  <c r="B1531" i="9"/>
  <c r="C1531" i="9"/>
  <c r="E1531" i="9"/>
  <c r="F1531" i="9"/>
  <c r="H1531" i="9"/>
  <c r="J1531" i="9" s="1"/>
  <c r="I1531" i="9"/>
  <c r="A1532" i="9"/>
  <c r="B1532" i="9"/>
  <c r="C1532" i="9"/>
  <c r="E1532" i="9"/>
  <c r="F1532" i="9"/>
  <c r="H1532" i="9"/>
  <c r="J1532" i="9" s="1"/>
  <c r="I1532" i="9"/>
  <c r="A1533" i="9"/>
  <c r="B1533" i="9"/>
  <c r="C1533" i="9"/>
  <c r="E1533" i="9"/>
  <c r="F1533" i="9"/>
  <c r="H1533" i="9"/>
  <c r="J1533" i="9" s="1"/>
  <c r="I1533" i="9"/>
  <c r="A1534" i="9"/>
  <c r="B1534" i="9"/>
  <c r="C1534" i="9"/>
  <c r="E1534" i="9"/>
  <c r="F1534" i="9"/>
  <c r="H1534" i="9"/>
  <c r="J1534" i="9" s="1"/>
  <c r="I1534" i="9"/>
  <c r="A1535" i="9"/>
  <c r="B1535" i="9"/>
  <c r="C1535" i="9"/>
  <c r="E1535" i="9"/>
  <c r="F1535" i="9"/>
  <c r="H1535" i="9"/>
  <c r="J1535" i="9" s="1"/>
  <c r="I1535" i="9"/>
  <c r="A1536" i="9"/>
  <c r="B1536" i="9"/>
  <c r="C1536" i="9"/>
  <c r="E1536" i="9"/>
  <c r="F1536" i="9"/>
  <c r="H1536" i="9"/>
  <c r="J1536" i="9" s="1"/>
  <c r="I1536" i="9"/>
  <c r="A1537" i="9"/>
  <c r="B1537" i="9"/>
  <c r="C1537" i="9"/>
  <c r="E1537" i="9"/>
  <c r="F1537" i="9"/>
  <c r="H1537" i="9"/>
  <c r="J1537" i="9" s="1"/>
  <c r="I1537" i="9"/>
  <c r="A1538" i="9"/>
  <c r="B1538" i="9"/>
  <c r="C1538" i="9"/>
  <c r="E1538" i="9"/>
  <c r="F1538" i="9"/>
  <c r="H1538" i="9"/>
  <c r="J1538" i="9" s="1"/>
  <c r="I1538" i="9"/>
  <c r="A1539" i="9"/>
  <c r="B1539" i="9"/>
  <c r="C1539" i="9"/>
  <c r="E1539" i="9"/>
  <c r="F1539" i="9"/>
  <c r="H1539" i="9"/>
  <c r="J1539" i="9" s="1"/>
  <c r="I1539" i="9"/>
  <c r="A1540" i="9"/>
  <c r="B1540" i="9"/>
  <c r="C1540" i="9"/>
  <c r="E1540" i="9"/>
  <c r="F1540" i="9"/>
  <c r="H1540" i="9"/>
  <c r="J1540" i="9" s="1"/>
  <c r="I1540" i="9"/>
  <c r="A1541" i="9"/>
  <c r="B1541" i="9"/>
  <c r="C1541" i="9"/>
  <c r="E1541" i="9"/>
  <c r="F1541" i="9"/>
  <c r="H1541" i="9"/>
  <c r="J1541" i="9" s="1"/>
  <c r="I1541" i="9"/>
  <c r="A1542" i="9"/>
  <c r="B1542" i="9"/>
  <c r="C1542" i="9"/>
  <c r="E1542" i="9"/>
  <c r="F1542" i="9"/>
  <c r="H1542" i="9"/>
  <c r="J1542" i="9" s="1"/>
  <c r="I1542" i="9"/>
  <c r="A1543" i="9"/>
  <c r="B1543" i="9"/>
  <c r="C1543" i="9"/>
  <c r="E1543" i="9"/>
  <c r="F1543" i="9"/>
  <c r="H1543" i="9"/>
  <c r="J1543" i="9" s="1"/>
  <c r="I1543" i="9"/>
  <c r="A1544" i="9"/>
  <c r="B1544" i="9"/>
  <c r="C1544" i="9"/>
  <c r="E1544" i="9"/>
  <c r="F1544" i="9"/>
  <c r="H1544" i="9"/>
  <c r="J1544" i="9" s="1"/>
  <c r="I1544" i="9"/>
  <c r="A1545" i="9"/>
  <c r="B1545" i="9"/>
  <c r="C1545" i="9"/>
  <c r="E1545" i="9"/>
  <c r="F1545" i="9"/>
  <c r="H1545" i="9"/>
  <c r="J1545" i="9" s="1"/>
  <c r="I1545" i="9"/>
  <c r="A1546" i="9"/>
  <c r="B1546" i="9"/>
  <c r="C1546" i="9"/>
  <c r="E1546" i="9"/>
  <c r="F1546" i="9"/>
  <c r="H1546" i="9"/>
  <c r="J1546" i="9" s="1"/>
  <c r="I1546" i="9"/>
  <c r="A1547" i="9"/>
  <c r="B1547" i="9"/>
  <c r="C1547" i="9"/>
  <c r="E1547" i="9"/>
  <c r="F1547" i="9"/>
  <c r="H1547" i="9"/>
  <c r="J1547" i="9" s="1"/>
  <c r="I1547" i="9"/>
  <c r="A1548" i="9"/>
  <c r="B1548" i="9"/>
  <c r="C1548" i="9"/>
  <c r="E1548" i="9"/>
  <c r="F1548" i="9"/>
  <c r="H1548" i="9"/>
  <c r="J1548" i="9" s="1"/>
  <c r="I1548" i="9"/>
  <c r="A1549" i="9"/>
  <c r="B1549" i="9"/>
  <c r="C1549" i="9"/>
  <c r="E1549" i="9"/>
  <c r="F1549" i="9"/>
  <c r="H1549" i="9"/>
  <c r="J1549" i="9" s="1"/>
  <c r="I1549" i="9"/>
  <c r="A1550" i="9"/>
  <c r="B1550" i="9"/>
  <c r="C1550" i="9"/>
  <c r="E1550" i="9"/>
  <c r="F1550" i="9"/>
  <c r="H1550" i="9"/>
  <c r="J1550" i="9" s="1"/>
  <c r="I1550" i="9"/>
  <c r="A1551" i="9"/>
  <c r="B1551" i="9"/>
  <c r="C1551" i="9"/>
  <c r="E1551" i="9"/>
  <c r="F1551" i="9"/>
  <c r="H1551" i="9"/>
  <c r="J1551" i="9" s="1"/>
  <c r="I1551" i="9"/>
  <c r="A1552" i="9"/>
  <c r="B1552" i="9"/>
  <c r="C1552" i="9"/>
  <c r="E1552" i="9"/>
  <c r="F1552" i="9"/>
  <c r="H1552" i="9"/>
  <c r="J1552" i="9" s="1"/>
  <c r="I1552" i="9"/>
  <c r="A1553" i="9"/>
  <c r="B1553" i="9"/>
  <c r="C1553" i="9"/>
  <c r="E1553" i="9"/>
  <c r="F1553" i="9"/>
  <c r="H1553" i="9"/>
  <c r="J1553" i="9" s="1"/>
  <c r="I1553" i="9"/>
  <c r="A1554" i="9"/>
  <c r="B1554" i="9"/>
  <c r="C1554" i="9"/>
  <c r="E1554" i="9"/>
  <c r="F1554" i="9"/>
  <c r="H1554" i="9"/>
  <c r="J1554" i="9" s="1"/>
  <c r="I1554" i="9"/>
  <c r="A1555" i="9"/>
  <c r="B1555" i="9"/>
  <c r="C1555" i="9"/>
  <c r="E1555" i="9"/>
  <c r="F1555" i="9"/>
  <c r="H1555" i="9"/>
  <c r="J1555" i="9" s="1"/>
  <c r="I1555" i="9"/>
  <c r="A1556" i="9"/>
  <c r="B1556" i="9"/>
  <c r="C1556" i="9"/>
  <c r="E1556" i="9"/>
  <c r="F1556" i="9"/>
  <c r="H1556" i="9"/>
  <c r="J1556" i="9" s="1"/>
  <c r="I1556" i="9"/>
  <c r="A1557" i="9"/>
  <c r="B1557" i="9"/>
  <c r="C1557" i="9"/>
  <c r="E1557" i="9"/>
  <c r="F1557" i="9"/>
  <c r="H1557" i="9"/>
  <c r="J1557" i="9" s="1"/>
  <c r="I1557" i="9"/>
  <c r="A1558" i="9"/>
  <c r="B1558" i="9"/>
  <c r="C1558" i="9"/>
  <c r="E1558" i="9"/>
  <c r="F1558" i="9"/>
  <c r="H1558" i="9"/>
  <c r="J1558" i="9" s="1"/>
  <c r="I1558" i="9"/>
  <c r="A1559" i="9"/>
  <c r="B1559" i="9"/>
  <c r="C1559" i="9"/>
  <c r="E1559" i="9"/>
  <c r="F1559" i="9"/>
  <c r="H1559" i="9"/>
  <c r="J1559" i="9" s="1"/>
  <c r="I1559" i="9"/>
  <c r="A1560" i="9"/>
  <c r="B1560" i="9"/>
  <c r="C1560" i="9"/>
  <c r="E1560" i="9"/>
  <c r="F1560" i="9"/>
  <c r="H1560" i="9"/>
  <c r="J1560" i="9" s="1"/>
  <c r="I1560" i="9"/>
  <c r="A1561" i="9"/>
  <c r="B1561" i="9"/>
  <c r="C1561" i="9"/>
  <c r="E1561" i="9"/>
  <c r="F1561" i="9"/>
  <c r="H1561" i="9"/>
  <c r="J1561" i="9" s="1"/>
  <c r="I1561" i="9"/>
  <c r="A1562" i="9"/>
  <c r="B1562" i="9"/>
  <c r="C1562" i="9"/>
  <c r="E1562" i="9"/>
  <c r="F1562" i="9"/>
  <c r="H1562" i="9"/>
  <c r="J1562" i="9" s="1"/>
  <c r="I1562" i="9"/>
  <c r="A1563" i="9"/>
  <c r="B1563" i="9"/>
  <c r="C1563" i="9"/>
  <c r="E1563" i="9"/>
  <c r="F1563" i="9"/>
  <c r="H1563" i="9"/>
  <c r="J1563" i="9" s="1"/>
  <c r="I1563" i="9"/>
  <c r="A1564" i="9"/>
  <c r="B1564" i="9"/>
  <c r="C1564" i="9"/>
  <c r="E1564" i="9"/>
  <c r="F1564" i="9"/>
  <c r="H1564" i="9"/>
  <c r="J1564" i="9" s="1"/>
  <c r="I1564" i="9"/>
  <c r="A1565" i="9"/>
  <c r="B1565" i="9"/>
  <c r="C1565" i="9"/>
  <c r="E1565" i="9"/>
  <c r="F1565" i="9"/>
  <c r="H1565" i="9"/>
  <c r="J1565" i="9" s="1"/>
  <c r="I1565" i="9"/>
  <c r="A1566" i="9"/>
  <c r="B1566" i="9"/>
  <c r="C1566" i="9"/>
  <c r="E1566" i="9"/>
  <c r="F1566" i="9"/>
  <c r="H1566" i="9"/>
  <c r="J1566" i="9" s="1"/>
  <c r="I1566" i="9"/>
  <c r="A1567" i="9"/>
  <c r="B1567" i="9"/>
  <c r="C1567" i="9"/>
  <c r="E1567" i="9"/>
  <c r="F1567" i="9"/>
  <c r="H1567" i="9"/>
  <c r="J1567" i="9" s="1"/>
  <c r="I1567" i="9"/>
  <c r="A1568" i="9"/>
  <c r="B1568" i="9"/>
  <c r="C1568" i="9"/>
  <c r="E1568" i="9"/>
  <c r="F1568" i="9"/>
  <c r="H1568" i="9"/>
  <c r="J1568" i="9" s="1"/>
  <c r="I1568" i="9"/>
  <c r="A1569" i="9"/>
  <c r="B1569" i="9"/>
  <c r="C1569" i="9"/>
  <c r="E1569" i="9"/>
  <c r="F1569" i="9"/>
  <c r="H1569" i="9"/>
  <c r="J1569" i="9" s="1"/>
  <c r="I1569" i="9"/>
  <c r="A1570" i="9"/>
  <c r="B1570" i="9"/>
  <c r="C1570" i="9"/>
  <c r="E1570" i="9"/>
  <c r="F1570" i="9"/>
  <c r="H1570" i="9"/>
  <c r="J1570" i="9" s="1"/>
  <c r="I1570" i="9"/>
  <c r="A1571" i="9"/>
  <c r="B1571" i="9"/>
  <c r="C1571" i="9"/>
  <c r="E1571" i="9"/>
  <c r="F1571" i="9"/>
  <c r="H1571" i="9"/>
  <c r="J1571" i="9" s="1"/>
  <c r="I1571" i="9"/>
  <c r="A1572" i="9"/>
  <c r="B1572" i="9"/>
  <c r="C1572" i="9"/>
  <c r="E1572" i="9"/>
  <c r="F1572" i="9"/>
  <c r="H1572" i="9"/>
  <c r="J1572" i="9" s="1"/>
  <c r="I1572" i="9"/>
  <c r="A1573" i="9"/>
  <c r="B1573" i="9"/>
  <c r="C1573" i="9"/>
  <c r="E1573" i="9"/>
  <c r="F1573" i="9"/>
  <c r="H1573" i="9"/>
  <c r="J1573" i="9" s="1"/>
  <c r="I1573" i="9"/>
  <c r="A1574" i="9"/>
  <c r="B1574" i="9"/>
  <c r="C1574" i="9"/>
  <c r="E1574" i="9"/>
  <c r="F1574" i="9"/>
  <c r="H1574" i="9"/>
  <c r="J1574" i="9" s="1"/>
  <c r="I1574" i="9"/>
  <c r="A1575" i="9"/>
  <c r="B1575" i="9"/>
  <c r="C1575" i="9"/>
  <c r="E1575" i="9"/>
  <c r="F1575" i="9"/>
  <c r="H1575" i="9"/>
  <c r="J1575" i="9" s="1"/>
  <c r="I1575" i="9"/>
  <c r="A1576" i="9"/>
  <c r="B1576" i="9"/>
  <c r="C1576" i="9"/>
  <c r="E1576" i="9"/>
  <c r="F1576" i="9"/>
  <c r="H1576" i="9"/>
  <c r="J1576" i="9" s="1"/>
  <c r="I1576" i="9"/>
  <c r="A1577" i="9"/>
  <c r="B1577" i="9"/>
  <c r="C1577" i="9"/>
  <c r="E1577" i="9"/>
  <c r="F1577" i="9"/>
  <c r="H1577" i="9"/>
  <c r="J1577" i="9" s="1"/>
  <c r="I1577" i="9"/>
  <c r="A1578" i="9"/>
  <c r="B1578" i="9"/>
  <c r="C1578" i="9"/>
  <c r="E1578" i="9"/>
  <c r="F1578" i="9"/>
  <c r="H1578" i="9"/>
  <c r="J1578" i="9" s="1"/>
  <c r="I1578" i="9"/>
  <c r="A1579" i="9"/>
  <c r="B1579" i="9"/>
  <c r="C1579" i="9"/>
  <c r="E1579" i="9"/>
  <c r="F1579" i="9"/>
  <c r="H1579" i="9"/>
  <c r="J1579" i="9" s="1"/>
  <c r="I1579" i="9"/>
  <c r="A1580" i="9"/>
  <c r="B1580" i="9"/>
  <c r="C1580" i="9"/>
  <c r="E1580" i="9"/>
  <c r="F1580" i="9"/>
  <c r="H1580" i="9"/>
  <c r="J1580" i="9" s="1"/>
  <c r="I1580" i="9"/>
  <c r="A1581" i="9"/>
  <c r="B1581" i="9"/>
  <c r="C1581" i="9"/>
  <c r="E1581" i="9"/>
  <c r="F1581" i="9"/>
  <c r="H1581" i="9"/>
  <c r="J1581" i="9" s="1"/>
  <c r="I1581" i="9"/>
  <c r="A1582" i="9"/>
  <c r="B1582" i="9"/>
  <c r="C1582" i="9"/>
  <c r="E1582" i="9"/>
  <c r="F1582" i="9"/>
  <c r="H1582" i="9"/>
  <c r="J1582" i="9" s="1"/>
  <c r="I1582" i="9"/>
  <c r="A1583" i="9"/>
  <c r="B1583" i="9"/>
  <c r="C1583" i="9"/>
  <c r="E1583" i="9"/>
  <c r="F1583" i="9"/>
  <c r="H1583" i="9"/>
  <c r="J1583" i="9" s="1"/>
  <c r="I1583" i="9"/>
  <c r="A1584" i="9"/>
  <c r="B1584" i="9"/>
  <c r="C1584" i="9"/>
  <c r="E1584" i="9"/>
  <c r="F1584" i="9"/>
  <c r="H1584" i="9"/>
  <c r="J1584" i="9" s="1"/>
  <c r="I1584" i="9"/>
  <c r="A1585" i="9"/>
  <c r="B1585" i="9"/>
  <c r="C1585" i="9"/>
  <c r="E1585" i="9"/>
  <c r="F1585" i="9"/>
  <c r="H1585" i="9"/>
  <c r="J1585" i="9" s="1"/>
  <c r="I1585" i="9"/>
  <c r="A1586" i="9"/>
  <c r="B1586" i="9"/>
  <c r="C1586" i="9"/>
  <c r="E1586" i="9"/>
  <c r="F1586" i="9"/>
  <c r="H1586" i="9"/>
  <c r="J1586" i="9" s="1"/>
  <c r="I1586" i="9"/>
  <c r="A1587" i="9"/>
  <c r="B1587" i="9"/>
  <c r="C1587" i="9"/>
  <c r="E1587" i="9"/>
  <c r="F1587" i="9"/>
  <c r="H1587" i="9"/>
  <c r="J1587" i="9" s="1"/>
  <c r="I1587" i="9"/>
  <c r="A1588" i="9"/>
  <c r="B1588" i="9"/>
  <c r="C1588" i="9"/>
  <c r="E1588" i="9"/>
  <c r="F1588" i="9"/>
  <c r="H1588" i="9"/>
  <c r="J1588" i="9" s="1"/>
  <c r="I1588" i="9"/>
  <c r="A1589" i="9"/>
  <c r="B1589" i="9"/>
  <c r="C1589" i="9"/>
  <c r="E1589" i="9"/>
  <c r="F1589" i="9"/>
  <c r="H1589" i="9"/>
  <c r="J1589" i="9" s="1"/>
  <c r="I1589" i="9"/>
  <c r="A1590" i="9"/>
  <c r="B1590" i="9"/>
  <c r="C1590" i="9"/>
  <c r="E1590" i="9"/>
  <c r="F1590" i="9"/>
  <c r="H1590" i="9"/>
  <c r="J1590" i="9" s="1"/>
  <c r="I1590" i="9"/>
  <c r="A1591" i="9"/>
  <c r="B1591" i="9"/>
  <c r="C1591" i="9"/>
  <c r="E1591" i="9"/>
  <c r="F1591" i="9"/>
  <c r="H1591" i="9"/>
  <c r="J1591" i="9" s="1"/>
  <c r="I1591" i="9"/>
  <c r="A1592" i="9"/>
  <c r="B1592" i="9"/>
  <c r="C1592" i="9"/>
  <c r="E1592" i="9"/>
  <c r="F1592" i="9"/>
  <c r="H1592" i="9"/>
  <c r="J1592" i="9" s="1"/>
  <c r="I1592" i="9"/>
  <c r="A1593" i="9"/>
  <c r="B1593" i="9"/>
  <c r="C1593" i="9"/>
  <c r="E1593" i="9"/>
  <c r="F1593" i="9"/>
  <c r="H1593" i="9"/>
  <c r="J1593" i="9" s="1"/>
  <c r="I1593" i="9"/>
  <c r="A1594" i="9"/>
  <c r="B1594" i="9"/>
  <c r="C1594" i="9"/>
  <c r="E1594" i="9"/>
  <c r="F1594" i="9"/>
  <c r="H1594" i="9"/>
  <c r="J1594" i="9" s="1"/>
  <c r="I1594" i="9"/>
  <c r="A1595" i="9"/>
  <c r="B1595" i="9"/>
  <c r="C1595" i="9"/>
  <c r="E1595" i="9"/>
  <c r="F1595" i="9"/>
  <c r="H1595" i="9"/>
  <c r="J1595" i="9" s="1"/>
  <c r="I1595" i="9"/>
  <c r="A1596" i="9"/>
  <c r="B1596" i="9"/>
  <c r="C1596" i="9"/>
  <c r="E1596" i="9"/>
  <c r="F1596" i="9"/>
  <c r="H1596" i="9"/>
  <c r="J1596" i="9" s="1"/>
  <c r="I1596" i="9"/>
  <c r="A1597" i="9"/>
  <c r="B1597" i="9"/>
  <c r="C1597" i="9"/>
  <c r="E1597" i="9"/>
  <c r="F1597" i="9"/>
  <c r="H1597" i="9"/>
  <c r="J1597" i="9" s="1"/>
  <c r="I1597" i="9"/>
  <c r="A1598" i="9"/>
  <c r="B1598" i="9"/>
  <c r="C1598" i="9"/>
  <c r="E1598" i="9"/>
  <c r="F1598" i="9"/>
  <c r="H1598" i="9"/>
  <c r="J1598" i="9" s="1"/>
  <c r="I1598" i="9"/>
  <c r="A1599" i="9"/>
  <c r="B1599" i="9"/>
  <c r="C1599" i="9"/>
  <c r="E1599" i="9"/>
  <c r="F1599" i="9"/>
  <c r="H1599" i="9"/>
  <c r="J1599" i="9" s="1"/>
  <c r="I1599" i="9"/>
  <c r="A1600" i="9"/>
  <c r="B1600" i="9"/>
  <c r="C1600" i="9"/>
  <c r="E1600" i="9"/>
  <c r="F1600" i="9"/>
  <c r="H1600" i="9"/>
  <c r="J1600" i="9" s="1"/>
  <c r="I1600" i="9"/>
  <c r="A1601" i="9"/>
  <c r="B1601" i="9"/>
  <c r="C1601" i="9"/>
  <c r="E1601" i="9"/>
  <c r="F1601" i="9"/>
  <c r="H1601" i="9"/>
  <c r="J1601" i="9" s="1"/>
  <c r="I1601" i="9"/>
  <c r="A1602" i="9"/>
  <c r="B1602" i="9"/>
  <c r="C1602" i="9"/>
  <c r="E1602" i="9"/>
  <c r="F1602" i="9"/>
  <c r="H1602" i="9"/>
  <c r="J1602" i="9" s="1"/>
  <c r="I1602" i="9"/>
  <c r="A1603" i="9"/>
  <c r="B1603" i="9"/>
  <c r="C1603" i="9"/>
  <c r="E1603" i="9"/>
  <c r="F1603" i="9"/>
  <c r="H1603" i="9"/>
  <c r="J1603" i="9" s="1"/>
  <c r="I1603" i="9"/>
  <c r="A1604" i="9"/>
  <c r="B1604" i="9"/>
  <c r="C1604" i="9"/>
  <c r="E1604" i="9"/>
  <c r="F1604" i="9"/>
  <c r="H1604" i="9"/>
  <c r="J1604" i="9" s="1"/>
  <c r="I1604" i="9"/>
  <c r="A1605" i="9"/>
  <c r="B1605" i="9"/>
  <c r="C1605" i="9"/>
  <c r="E1605" i="9"/>
  <c r="F1605" i="9"/>
  <c r="H1605" i="9"/>
  <c r="J1605" i="9" s="1"/>
  <c r="I1605" i="9"/>
  <c r="A1606" i="9"/>
  <c r="B1606" i="9"/>
  <c r="C1606" i="9"/>
  <c r="E1606" i="9"/>
  <c r="F1606" i="9"/>
  <c r="H1606" i="9"/>
  <c r="J1606" i="9" s="1"/>
  <c r="I1606" i="9"/>
  <c r="A1607" i="9"/>
  <c r="B1607" i="9"/>
  <c r="C1607" i="9"/>
  <c r="E1607" i="9"/>
  <c r="F1607" i="9"/>
  <c r="H1607" i="9"/>
  <c r="J1607" i="9" s="1"/>
  <c r="I1607" i="9"/>
  <c r="A1608" i="9"/>
  <c r="B1608" i="9"/>
  <c r="C1608" i="9"/>
  <c r="E1608" i="9"/>
  <c r="F1608" i="9"/>
  <c r="H1608" i="9"/>
  <c r="J1608" i="9" s="1"/>
  <c r="I1608" i="9"/>
  <c r="A1609" i="9"/>
  <c r="B1609" i="9"/>
  <c r="C1609" i="9"/>
  <c r="E1609" i="9"/>
  <c r="F1609" i="9"/>
  <c r="H1609" i="9"/>
  <c r="J1609" i="9" s="1"/>
  <c r="I1609" i="9"/>
  <c r="A1610" i="9"/>
  <c r="B1610" i="9"/>
  <c r="C1610" i="9"/>
  <c r="E1610" i="9"/>
  <c r="F1610" i="9"/>
  <c r="H1610" i="9"/>
  <c r="J1610" i="9" s="1"/>
  <c r="I1610" i="9"/>
  <c r="A1611" i="9"/>
  <c r="B1611" i="9"/>
  <c r="C1611" i="9"/>
  <c r="E1611" i="9"/>
  <c r="F1611" i="9"/>
  <c r="H1611" i="9"/>
  <c r="J1611" i="9" s="1"/>
  <c r="I1611" i="9"/>
  <c r="A1612" i="9"/>
  <c r="B1612" i="9"/>
  <c r="C1612" i="9"/>
  <c r="E1612" i="9"/>
  <c r="F1612" i="9"/>
  <c r="H1612" i="9"/>
  <c r="J1612" i="9" s="1"/>
  <c r="I1612" i="9"/>
  <c r="A1613" i="9"/>
  <c r="B1613" i="9"/>
  <c r="C1613" i="9"/>
  <c r="E1613" i="9"/>
  <c r="F1613" i="9"/>
  <c r="H1613" i="9"/>
  <c r="J1613" i="9" s="1"/>
  <c r="I1613" i="9"/>
  <c r="A1614" i="9"/>
  <c r="B1614" i="9"/>
  <c r="C1614" i="9"/>
  <c r="E1614" i="9"/>
  <c r="F1614" i="9"/>
  <c r="H1614" i="9"/>
  <c r="J1614" i="9" s="1"/>
  <c r="I1614" i="9"/>
  <c r="A1615" i="9"/>
  <c r="B1615" i="9"/>
  <c r="C1615" i="9"/>
  <c r="E1615" i="9"/>
  <c r="F1615" i="9"/>
  <c r="H1615" i="9"/>
  <c r="J1615" i="9" s="1"/>
  <c r="I1615" i="9"/>
  <c r="A1616" i="9"/>
  <c r="B1616" i="9"/>
  <c r="C1616" i="9"/>
  <c r="E1616" i="9"/>
  <c r="F1616" i="9"/>
  <c r="H1616" i="9"/>
  <c r="J1616" i="9" s="1"/>
  <c r="I1616" i="9"/>
  <c r="A1617" i="9"/>
  <c r="B1617" i="9"/>
  <c r="C1617" i="9"/>
  <c r="E1617" i="9"/>
  <c r="F1617" i="9"/>
  <c r="H1617" i="9"/>
  <c r="J1617" i="9" s="1"/>
  <c r="I1617" i="9"/>
  <c r="A1618" i="9"/>
  <c r="B1618" i="9"/>
  <c r="C1618" i="9"/>
  <c r="E1618" i="9"/>
  <c r="F1618" i="9"/>
  <c r="H1618" i="9"/>
  <c r="J1618" i="9" s="1"/>
  <c r="I1618" i="9"/>
  <c r="A1619" i="9"/>
  <c r="B1619" i="9"/>
  <c r="C1619" i="9"/>
  <c r="E1619" i="9"/>
  <c r="F1619" i="9"/>
  <c r="H1619" i="9"/>
  <c r="J1619" i="9" s="1"/>
  <c r="I1619" i="9"/>
  <c r="A1620" i="9"/>
  <c r="B1620" i="9"/>
  <c r="C1620" i="9"/>
  <c r="E1620" i="9"/>
  <c r="F1620" i="9"/>
  <c r="H1620" i="9"/>
  <c r="J1620" i="9" s="1"/>
  <c r="I1620" i="9"/>
  <c r="A1621" i="9"/>
  <c r="B1621" i="9"/>
  <c r="C1621" i="9"/>
  <c r="E1621" i="9"/>
  <c r="F1621" i="9"/>
  <c r="H1621" i="9"/>
  <c r="J1621" i="9" s="1"/>
  <c r="I1621" i="9"/>
  <c r="A1622" i="9"/>
  <c r="B1622" i="9"/>
  <c r="C1622" i="9"/>
  <c r="E1622" i="9"/>
  <c r="F1622" i="9"/>
  <c r="H1622" i="9"/>
  <c r="J1622" i="9" s="1"/>
  <c r="I1622" i="9"/>
  <c r="A1623" i="9"/>
  <c r="B1623" i="9"/>
  <c r="C1623" i="9"/>
  <c r="E1623" i="9"/>
  <c r="F1623" i="9"/>
  <c r="H1623" i="9"/>
  <c r="J1623" i="9" s="1"/>
  <c r="I1623" i="9"/>
  <c r="A1624" i="9"/>
  <c r="B1624" i="9"/>
  <c r="C1624" i="9"/>
  <c r="E1624" i="9"/>
  <c r="F1624" i="9"/>
  <c r="H1624" i="9"/>
  <c r="J1624" i="9" s="1"/>
  <c r="I1624" i="9"/>
  <c r="A1625" i="9"/>
  <c r="B1625" i="9"/>
  <c r="C1625" i="9"/>
  <c r="E1625" i="9"/>
  <c r="F1625" i="9"/>
  <c r="H1625" i="9"/>
  <c r="J1625" i="9" s="1"/>
  <c r="I1625" i="9"/>
  <c r="A1626" i="9"/>
  <c r="B1626" i="9"/>
  <c r="C1626" i="9"/>
  <c r="E1626" i="9"/>
  <c r="F1626" i="9"/>
  <c r="H1626" i="9"/>
  <c r="J1626" i="9" s="1"/>
  <c r="I1626" i="9"/>
  <c r="A1627" i="9"/>
  <c r="B1627" i="9"/>
  <c r="C1627" i="9"/>
  <c r="E1627" i="9"/>
  <c r="F1627" i="9"/>
  <c r="H1627" i="9"/>
  <c r="J1627" i="9" s="1"/>
  <c r="I1627" i="9"/>
  <c r="A1628" i="9"/>
  <c r="B1628" i="9"/>
  <c r="C1628" i="9"/>
  <c r="E1628" i="9"/>
  <c r="F1628" i="9"/>
  <c r="H1628" i="9"/>
  <c r="J1628" i="9" s="1"/>
  <c r="I1628" i="9"/>
  <c r="A1629" i="9"/>
  <c r="B1629" i="9"/>
  <c r="C1629" i="9"/>
  <c r="E1629" i="9"/>
  <c r="F1629" i="9"/>
  <c r="H1629" i="9"/>
  <c r="J1629" i="9" s="1"/>
  <c r="I1629" i="9"/>
  <c r="A1630" i="9"/>
  <c r="B1630" i="9"/>
  <c r="C1630" i="9"/>
  <c r="E1630" i="9"/>
  <c r="F1630" i="9"/>
  <c r="H1630" i="9"/>
  <c r="J1630" i="9" s="1"/>
  <c r="I1630" i="9"/>
  <c r="A1631" i="9"/>
  <c r="B1631" i="9"/>
  <c r="C1631" i="9"/>
  <c r="E1631" i="9"/>
  <c r="F1631" i="9"/>
  <c r="H1631" i="9"/>
  <c r="J1631" i="9" s="1"/>
  <c r="I1631" i="9"/>
  <c r="A1632" i="9"/>
  <c r="B1632" i="9"/>
  <c r="C1632" i="9"/>
  <c r="E1632" i="9"/>
  <c r="F1632" i="9"/>
  <c r="H1632" i="9"/>
  <c r="J1632" i="9" s="1"/>
  <c r="I1632" i="9"/>
  <c r="A1633" i="9"/>
  <c r="B1633" i="9"/>
  <c r="C1633" i="9"/>
  <c r="E1633" i="9"/>
  <c r="F1633" i="9"/>
  <c r="H1633" i="9"/>
  <c r="J1633" i="9" s="1"/>
  <c r="I1633" i="9"/>
  <c r="A1634" i="9"/>
  <c r="B1634" i="9"/>
  <c r="C1634" i="9"/>
  <c r="E1634" i="9"/>
  <c r="F1634" i="9"/>
  <c r="H1634" i="9"/>
  <c r="J1634" i="9" s="1"/>
  <c r="I1634" i="9"/>
  <c r="A1635" i="9"/>
  <c r="B1635" i="9"/>
  <c r="C1635" i="9"/>
  <c r="E1635" i="9"/>
  <c r="F1635" i="9"/>
  <c r="H1635" i="9"/>
  <c r="J1635" i="9" s="1"/>
  <c r="I1635" i="9"/>
  <c r="A1636" i="9"/>
  <c r="B1636" i="9"/>
  <c r="C1636" i="9"/>
  <c r="E1636" i="9"/>
  <c r="F1636" i="9"/>
  <c r="H1636" i="9"/>
  <c r="J1636" i="9" s="1"/>
  <c r="I1636" i="9"/>
  <c r="A1637" i="9"/>
  <c r="B1637" i="9"/>
  <c r="C1637" i="9"/>
  <c r="E1637" i="9"/>
  <c r="F1637" i="9"/>
  <c r="H1637" i="9"/>
  <c r="J1637" i="9" s="1"/>
  <c r="I1637" i="9"/>
  <c r="A1638" i="9"/>
  <c r="B1638" i="9"/>
  <c r="C1638" i="9"/>
  <c r="E1638" i="9"/>
  <c r="F1638" i="9"/>
  <c r="H1638" i="9"/>
  <c r="J1638" i="9" s="1"/>
  <c r="I1638" i="9"/>
  <c r="A1639" i="9"/>
  <c r="B1639" i="9"/>
  <c r="C1639" i="9"/>
  <c r="E1639" i="9"/>
  <c r="F1639" i="9"/>
  <c r="H1639" i="9"/>
  <c r="J1639" i="9" s="1"/>
  <c r="I1639" i="9"/>
  <c r="A1640" i="9"/>
  <c r="B1640" i="9"/>
  <c r="C1640" i="9"/>
  <c r="E1640" i="9"/>
  <c r="F1640" i="9"/>
  <c r="H1640" i="9"/>
  <c r="J1640" i="9" s="1"/>
  <c r="I1640" i="9"/>
  <c r="A1641" i="9"/>
  <c r="B1641" i="9"/>
  <c r="C1641" i="9"/>
  <c r="E1641" i="9"/>
  <c r="F1641" i="9"/>
  <c r="H1641" i="9"/>
  <c r="J1641" i="9" s="1"/>
  <c r="I1641" i="9"/>
  <c r="A1642" i="9"/>
  <c r="B1642" i="9"/>
  <c r="C1642" i="9"/>
  <c r="E1642" i="9"/>
  <c r="F1642" i="9"/>
  <c r="H1642" i="9"/>
  <c r="J1642" i="9" s="1"/>
  <c r="I1642" i="9"/>
  <c r="A1643" i="9"/>
  <c r="B1643" i="9"/>
  <c r="C1643" i="9"/>
  <c r="E1643" i="9"/>
  <c r="F1643" i="9"/>
  <c r="H1643" i="9"/>
  <c r="J1643" i="9" s="1"/>
  <c r="I1643" i="9"/>
  <c r="A1644" i="9"/>
  <c r="B1644" i="9"/>
  <c r="C1644" i="9"/>
  <c r="E1644" i="9"/>
  <c r="F1644" i="9"/>
  <c r="H1644" i="9"/>
  <c r="J1644" i="9" s="1"/>
  <c r="I1644" i="9"/>
  <c r="A1645" i="9"/>
  <c r="B1645" i="9"/>
  <c r="C1645" i="9"/>
  <c r="E1645" i="9"/>
  <c r="F1645" i="9"/>
  <c r="H1645" i="9"/>
  <c r="J1645" i="9" s="1"/>
  <c r="I1645" i="9"/>
  <c r="A1646" i="9"/>
  <c r="B1646" i="9"/>
  <c r="C1646" i="9"/>
  <c r="E1646" i="9"/>
  <c r="F1646" i="9"/>
  <c r="H1646" i="9"/>
  <c r="J1646" i="9" s="1"/>
  <c r="I1646" i="9"/>
  <c r="A1647" i="9"/>
  <c r="B1647" i="9"/>
  <c r="C1647" i="9"/>
  <c r="E1647" i="9"/>
  <c r="F1647" i="9"/>
  <c r="H1647" i="9"/>
  <c r="J1647" i="9" s="1"/>
  <c r="I1647" i="9"/>
  <c r="A1648" i="9"/>
  <c r="B1648" i="9"/>
  <c r="C1648" i="9"/>
  <c r="E1648" i="9"/>
  <c r="F1648" i="9"/>
  <c r="H1648" i="9"/>
  <c r="J1648" i="9" s="1"/>
  <c r="I1648" i="9"/>
  <c r="A1649" i="9"/>
  <c r="B1649" i="9"/>
  <c r="C1649" i="9"/>
  <c r="E1649" i="9"/>
  <c r="F1649" i="9"/>
  <c r="H1649" i="9"/>
  <c r="J1649" i="9" s="1"/>
  <c r="I1649" i="9"/>
  <c r="A1650" i="9"/>
  <c r="B1650" i="9"/>
  <c r="C1650" i="9"/>
  <c r="E1650" i="9"/>
  <c r="F1650" i="9"/>
  <c r="H1650" i="9"/>
  <c r="J1650" i="9" s="1"/>
  <c r="I1650" i="9"/>
  <c r="A1651" i="9"/>
  <c r="B1651" i="9"/>
  <c r="C1651" i="9"/>
  <c r="E1651" i="9"/>
  <c r="F1651" i="9"/>
  <c r="H1651" i="9"/>
  <c r="J1651" i="9" s="1"/>
  <c r="I1651" i="9"/>
  <c r="A1652" i="9"/>
  <c r="B1652" i="9"/>
  <c r="C1652" i="9"/>
  <c r="E1652" i="9"/>
  <c r="F1652" i="9"/>
  <c r="H1652" i="9"/>
  <c r="J1652" i="9" s="1"/>
  <c r="I1652" i="9"/>
  <c r="A1653" i="9"/>
  <c r="B1653" i="9"/>
  <c r="C1653" i="9"/>
  <c r="E1653" i="9"/>
  <c r="F1653" i="9"/>
  <c r="H1653" i="9"/>
  <c r="J1653" i="9" s="1"/>
  <c r="I1653" i="9"/>
  <c r="A1654" i="9"/>
  <c r="B1654" i="9"/>
  <c r="C1654" i="9"/>
  <c r="E1654" i="9"/>
  <c r="F1654" i="9"/>
  <c r="H1654" i="9"/>
  <c r="J1654" i="9" s="1"/>
  <c r="I1654" i="9"/>
  <c r="A1655" i="9"/>
  <c r="B1655" i="9"/>
  <c r="C1655" i="9"/>
  <c r="E1655" i="9"/>
  <c r="F1655" i="9"/>
  <c r="H1655" i="9"/>
  <c r="J1655" i="9" s="1"/>
  <c r="I1655" i="9"/>
  <c r="A1656" i="9"/>
  <c r="B1656" i="9"/>
  <c r="C1656" i="9"/>
  <c r="E1656" i="9"/>
  <c r="F1656" i="9"/>
  <c r="H1656" i="9"/>
  <c r="J1656" i="9" s="1"/>
  <c r="I1656" i="9"/>
  <c r="A1657" i="9"/>
  <c r="B1657" i="9"/>
  <c r="C1657" i="9"/>
  <c r="E1657" i="9"/>
  <c r="F1657" i="9"/>
  <c r="H1657" i="9"/>
  <c r="J1657" i="9" s="1"/>
  <c r="I1657" i="9"/>
  <c r="A1658" i="9"/>
  <c r="B1658" i="9"/>
  <c r="C1658" i="9"/>
  <c r="E1658" i="9"/>
  <c r="F1658" i="9"/>
  <c r="H1658" i="9"/>
  <c r="J1658" i="9" s="1"/>
  <c r="I1658" i="9"/>
  <c r="A1659" i="9"/>
  <c r="B1659" i="9"/>
  <c r="C1659" i="9"/>
  <c r="E1659" i="9"/>
  <c r="F1659" i="9"/>
  <c r="H1659" i="9"/>
  <c r="J1659" i="9" s="1"/>
  <c r="I1659" i="9"/>
  <c r="A1660" i="9"/>
  <c r="B1660" i="9"/>
  <c r="C1660" i="9"/>
  <c r="E1660" i="9"/>
  <c r="F1660" i="9"/>
  <c r="H1660" i="9"/>
  <c r="J1660" i="9" s="1"/>
  <c r="I1660" i="9"/>
  <c r="A1661" i="9"/>
  <c r="B1661" i="9"/>
  <c r="C1661" i="9"/>
  <c r="E1661" i="9"/>
  <c r="F1661" i="9"/>
  <c r="H1661" i="9"/>
  <c r="J1661" i="9" s="1"/>
  <c r="I1661" i="9"/>
  <c r="A1662" i="9"/>
  <c r="B1662" i="9"/>
  <c r="C1662" i="9"/>
  <c r="E1662" i="9"/>
  <c r="F1662" i="9"/>
  <c r="H1662" i="9"/>
  <c r="J1662" i="9" s="1"/>
  <c r="I1662" i="9"/>
  <c r="A1663" i="9"/>
  <c r="B1663" i="9"/>
  <c r="C1663" i="9"/>
  <c r="E1663" i="9"/>
  <c r="F1663" i="9"/>
  <c r="H1663" i="9"/>
  <c r="J1663" i="9" s="1"/>
  <c r="I1663" i="9"/>
  <c r="A1664" i="9"/>
  <c r="B1664" i="9"/>
  <c r="C1664" i="9"/>
  <c r="E1664" i="9"/>
  <c r="F1664" i="9"/>
  <c r="H1664" i="9"/>
  <c r="J1664" i="9" s="1"/>
  <c r="I1664" i="9"/>
  <c r="A1665" i="9"/>
  <c r="B1665" i="9"/>
  <c r="C1665" i="9"/>
  <c r="E1665" i="9"/>
  <c r="F1665" i="9"/>
  <c r="H1665" i="9"/>
  <c r="J1665" i="9" s="1"/>
  <c r="I1665" i="9"/>
  <c r="A1666" i="9"/>
  <c r="B1666" i="9"/>
  <c r="C1666" i="9"/>
  <c r="E1666" i="9"/>
  <c r="F1666" i="9"/>
  <c r="H1666" i="9"/>
  <c r="J1666" i="9" s="1"/>
  <c r="I1666" i="9"/>
  <c r="A1667" i="9"/>
  <c r="B1667" i="9"/>
  <c r="C1667" i="9"/>
  <c r="E1667" i="9"/>
  <c r="F1667" i="9"/>
  <c r="H1667" i="9"/>
  <c r="J1667" i="9" s="1"/>
  <c r="I1667" i="9"/>
  <c r="A1668" i="9"/>
  <c r="B1668" i="9"/>
  <c r="C1668" i="9"/>
  <c r="E1668" i="9"/>
  <c r="F1668" i="9"/>
  <c r="H1668" i="9"/>
  <c r="J1668" i="9" s="1"/>
  <c r="I1668" i="9"/>
  <c r="A1669" i="9"/>
  <c r="B1669" i="9"/>
  <c r="C1669" i="9"/>
  <c r="E1669" i="9"/>
  <c r="F1669" i="9"/>
  <c r="H1669" i="9"/>
  <c r="J1669" i="9" s="1"/>
  <c r="I1669" i="9"/>
  <c r="A1670" i="9"/>
  <c r="B1670" i="9"/>
  <c r="C1670" i="9"/>
  <c r="E1670" i="9"/>
  <c r="F1670" i="9"/>
  <c r="H1670" i="9"/>
  <c r="J1670" i="9" s="1"/>
  <c r="I1670" i="9"/>
  <c r="A1671" i="9"/>
  <c r="B1671" i="9"/>
  <c r="C1671" i="9"/>
  <c r="E1671" i="9"/>
  <c r="F1671" i="9"/>
  <c r="H1671" i="9"/>
  <c r="J1671" i="9" s="1"/>
  <c r="I1671" i="9"/>
  <c r="A1672" i="9"/>
  <c r="B1672" i="9"/>
  <c r="C1672" i="9"/>
  <c r="E1672" i="9"/>
  <c r="F1672" i="9"/>
  <c r="H1672" i="9"/>
  <c r="J1672" i="9" s="1"/>
  <c r="I1672" i="9"/>
  <c r="A1673" i="9"/>
  <c r="B1673" i="9"/>
  <c r="C1673" i="9"/>
  <c r="E1673" i="9"/>
  <c r="F1673" i="9"/>
  <c r="H1673" i="9"/>
  <c r="J1673" i="9" s="1"/>
  <c r="I1673" i="9"/>
  <c r="A1674" i="9"/>
  <c r="B1674" i="9"/>
  <c r="C1674" i="9"/>
  <c r="E1674" i="9"/>
  <c r="F1674" i="9"/>
  <c r="H1674" i="9"/>
  <c r="J1674" i="9" s="1"/>
  <c r="I1674" i="9"/>
  <c r="A1675" i="9"/>
  <c r="B1675" i="9"/>
  <c r="C1675" i="9"/>
  <c r="E1675" i="9"/>
  <c r="F1675" i="9"/>
  <c r="H1675" i="9"/>
  <c r="J1675" i="9" s="1"/>
  <c r="I1675" i="9"/>
  <c r="A1676" i="9"/>
  <c r="B1676" i="9"/>
  <c r="C1676" i="9"/>
  <c r="E1676" i="9"/>
  <c r="F1676" i="9"/>
  <c r="H1676" i="9"/>
  <c r="J1676" i="9" s="1"/>
  <c r="I1676" i="9"/>
  <c r="A1677" i="9"/>
  <c r="B1677" i="9"/>
  <c r="C1677" i="9"/>
  <c r="E1677" i="9"/>
  <c r="F1677" i="9"/>
  <c r="H1677" i="9"/>
  <c r="J1677" i="9" s="1"/>
  <c r="I1677" i="9"/>
  <c r="A1678" i="9"/>
  <c r="B1678" i="9"/>
  <c r="C1678" i="9"/>
  <c r="E1678" i="9"/>
  <c r="F1678" i="9"/>
  <c r="H1678" i="9"/>
  <c r="J1678" i="9" s="1"/>
  <c r="I1678" i="9"/>
  <c r="A1679" i="9"/>
  <c r="B1679" i="9"/>
  <c r="C1679" i="9"/>
  <c r="E1679" i="9"/>
  <c r="F1679" i="9"/>
  <c r="H1679" i="9"/>
  <c r="J1679" i="9" s="1"/>
  <c r="I1679" i="9"/>
  <c r="A1680" i="9"/>
  <c r="B1680" i="9"/>
  <c r="C1680" i="9"/>
  <c r="E1680" i="9"/>
  <c r="F1680" i="9"/>
  <c r="H1680" i="9"/>
  <c r="J1680" i="9" s="1"/>
  <c r="I1680" i="9"/>
  <c r="A1681" i="9"/>
  <c r="B1681" i="9"/>
  <c r="C1681" i="9"/>
  <c r="E1681" i="9"/>
  <c r="F1681" i="9"/>
  <c r="H1681" i="9"/>
  <c r="J1681" i="9" s="1"/>
  <c r="I1681" i="9"/>
  <c r="A1682" i="9"/>
  <c r="B1682" i="9"/>
  <c r="C1682" i="9"/>
  <c r="E1682" i="9"/>
  <c r="F1682" i="9"/>
  <c r="H1682" i="9"/>
  <c r="J1682" i="9" s="1"/>
  <c r="I1682" i="9"/>
  <c r="A1683" i="9"/>
  <c r="B1683" i="9"/>
  <c r="C1683" i="9"/>
  <c r="E1683" i="9"/>
  <c r="F1683" i="9"/>
  <c r="H1683" i="9"/>
  <c r="J1683" i="9" s="1"/>
  <c r="I1683" i="9"/>
  <c r="A1684" i="9"/>
  <c r="B1684" i="9"/>
  <c r="C1684" i="9"/>
  <c r="E1684" i="9"/>
  <c r="F1684" i="9"/>
  <c r="H1684" i="9"/>
  <c r="J1684" i="9" s="1"/>
  <c r="I1684" i="9"/>
  <c r="A1685" i="9"/>
  <c r="B1685" i="9"/>
  <c r="C1685" i="9"/>
  <c r="E1685" i="9"/>
  <c r="F1685" i="9"/>
  <c r="H1685" i="9"/>
  <c r="J1685" i="9" s="1"/>
  <c r="I1685" i="9"/>
  <c r="A1686" i="9"/>
  <c r="B1686" i="9"/>
  <c r="C1686" i="9"/>
  <c r="E1686" i="9"/>
  <c r="F1686" i="9"/>
  <c r="H1686" i="9"/>
  <c r="J1686" i="9" s="1"/>
  <c r="I1686" i="9"/>
  <c r="A1687" i="9"/>
  <c r="B1687" i="9"/>
  <c r="C1687" i="9"/>
  <c r="E1687" i="9"/>
  <c r="F1687" i="9"/>
  <c r="H1687" i="9"/>
  <c r="J1687" i="9" s="1"/>
  <c r="I1687" i="9"/>
  <c r="A1688" i="9"/>
  <c r="B1688" i="9"/>
  <c r="C1688" i="9"/>
  <c r="E1688" i="9"/>
  <c r="F1688" i="9"/>
  <c r="H1688" i="9"/>
  <c r="J1688" i="9" s="1"/>
  <c r="I1688" i="9"/>
  <c r="A1689" i="9"/>
  <c r="B1689" i="9"/>
  <c r="C1689" i="9"/>
  <c r="E1689" i="9"/>
  <c r="F1689" i="9"/>
  <c r="H1689" i="9"/>
  <c r="J1689" i="9" s="1"/>
  <c r="I1689" i="9"/>
  <c r="A1690" i="9"/>
  <c r="B1690" i="9"/>
  <c r="C1690" i="9"/>
  <c r="E1690" i="9"/>
  <c r="F1690" i="9"/>
  <c r="H1690" i="9"/>
  <c r="J1690" i="9" s="1"/>
  <c r="I1690" i="9"/>
  <c r="A1691" i="9"/>
  <c r="B1691" i="9"/>
  <c r="C1691" i="9"/>
  <c r="E1691" i="9"/>
  <c r="F1691" i="9"/>
  <c r="H1691" i="9"/>
  <c r="J1691" i="9" s="1"/>
  <c r="I1691" i="9"/>
  <c r="A1692" i="9"/>
  <c r="B1692" i="9"/>
  <c r="C1692" i="9"/>
  <c r="E1692" i="9"/>
  <c r="F1692" i="9"/>
  <c r="H1692" i="9"/>
  <c r="J1692" i="9" s="1"/>
  <c r="I1692" i="9"/>
  <c r="A1693" i="9"/>
  <c r="B1693" i="9"/>
  <c r="C1693" i="9"/>
  <c r="E1693" i="9"/>
  <c r="F1693" i="9"/>
  <c r="H1693" i="9"/>
  <c r="J1693" i="9" s="1"/>
  <c r="I1693" i="9"/>
  <c r="A1694" i="9"/>
  <c r="B1694" i="9"/>
  <c r="C1694" i="9"/>
  <c r="E1694" i="9"/>
  <c r="F1694" i="9"/>
  <c r="H1694" i="9"/>
  <c r="J1694" i="9" s="1"/>
  <c r="I1694" i="9"/>
  <c r="A1695" i="9"/>
  <c r="B1695" i="9"/>
  <c r="C1695" i="9"/>
  <c r="E1695" i="9"/>
  <c r="F1695" i="9"/>
  <c r="H1695" i="9"/>
  <c r="J1695" i="9" s="1"/>
  <c r="I1695" i="9"/>
  <c r="A1696" i="9"/>
  <c r="B1696" i="9"/>
  <c r="C1696" i="9"/>
  <c r="E1696" i="9"/>
  <c r="F1696" i="9"/>
  <c r="H1696" i="9"/>
  <c r="J1696" i="9" s="1"/>
  <c r="I1696" i="9"/>
  <c r="A1697" i="9"/>
  <c r="B1697" i="9"/>
  <c r="C1697" i="9"/>
  <c r="E1697" i="9"/>
  <c r="F1697" i="9"/>
  <c r="H1697" i="9"/>
  <c r="J1697" i="9" s="1"/>
  <c r="I1697" i="9"/>
  <c r="A1698" i="9"/>
  <c r="B1698" i="9"/>
  <c r="C1698" i="9"/>
  <c r="E1698" i="9"/>
  <c r="F1698" i="9"/>
  <c r="H1698" i="9"/>
  <c r="J1698" i="9" s="1"/>
  <c r="I1698" i="9"/>
  <c r="A1699" i="9"/>
  <c r="B1699" i="9"/>
  <c r="C1699" i="9"/>
  <c r="E1699" i="9"/>
  <c r="F1699" i="9"/>
  <c r="H1699" i="9"/>
  <c r="J1699" i="9" s="1"/>
  <c r="I1699" i="9"/>
  <c r="A1700" i="9"/>
  <c r="B1700" i="9"/>
  <c r="C1700" i="9"/>
  <c r="E1700" i="9"/>
  <c r="F1700" i="9"/>
  <c r="H1700" i="9"/>
  <c r="J1700" i="9" s="1"/>
  <c r="I1700" i="9"/>
  <c r="A1701" i="9"/>
  <c r="B1701" i="9"/>
  <c r="C1701" i="9"/>
  <c r="E1701" i="9"/>
  <c r="F1701" i="9"/>
  <c r="H1701" i="9"/>
  <c r="J1701" i="9" s="1"/>
  <c r="I1701" i="9"/>
  <c r="A1702" i="9"/>
  <c r="B1702" i="9"/>
  <c r="C1702" i="9"/>
  <c r="E1702" i="9"/>
  <c r="F1702" i="9"/>
  <c r="H1702" i="9"/>
  <c r="J1702" i="9" s="1"/>
  <c r="I1702" i="9"/>
  <c r="A1703" i="9"/>
  <c r="B1703" i="9"/>
  <c r="C1703" i="9"/>
  <c r="E1703" i="9"/>
  <c r="F1703" i="9"/>
  <c r="H1703" i="9"/>
  <c r="J1703" i="9" s="1"/>
  <c r="I1703" i="9"/>
  <c r="A1704" i="9"/>
  <c r="B1704" i="9"/>
  <c r="C1704" i="9"/>
  <c r="E1704" i="9"/>
  <c r="F1704" i="9"/>
  <c r="H1704" i="9"/>
  <c r="J1704" i="9" s="1"/>
  <c r="I1704" i="9"/>
  <c r="A1705" i="9"/>
  <c r="B1705" i="9"/>
  <c r="C1705" i="9"/>
  <c r="E1705" i="9"/>
  <c r="F1705" i="9"/>
  <c r="H1705" i="9"/>
  <c r="J1705" i="9" s="1"/>
  <c r="I1705" i="9"/>
  <c r="A1706" i="9"/>
  <c r="B1706" i="9"/>
  <c r="C1706" i="9"/>
  <c r="E1706" i="9"/>
  <c r="F1706" i="9"/>
  <c r="H1706" i="9"/>
  <c r="J1706" i="9" s="1"/>
  <c r="I1706" i="9"/>
  <c r="A1707" i="9"/>
  <c r="B1707" i="9"/>
  <c r="C1707" i="9"/>
  <c r="E1707" i="9"/>
  <c r="F1707" i="9"/>
  <c r="H1707" i="9"/>
  <c r="J1707" i="9" s="1"/>
  <c r="I1707" i="9"/>
  <c r="A1708" i="9"/>
  <c r="B1708" i="9"/>
  <c r="C1708" i="9"/>
  <c r="E1708" i="9"/>
  <c r="F1708" i="9"/>
  <c r="H1708" i="9"/>
  <c r="J1708" i="9" s="1"/>
  <c r="I1708" i="9"/>
  <c r="A1709" i="9"/>
  <c r="B1709" i="9"/>
  <c r="C1709" i="9"/>
  <c r="E1709" i="9"/>
  <c r="F1709" i="9"/>
  <c r="H1709" i="9"/>
  <c r="J1709" i="9" s="1"/>
  <c r="I1709" i="9"/>
  <c r="A1710" i="9"/>
  <c r="B1710" i="9"/>
  <c r="C1710" i="9"/>
  <c r="E1710" i="9"/>
  <c r="F1710" i="9"/>
  <c r="H1710" i="9"/>
  <c r="J1710" i="9" s="1"/>
  <c r="I1710" i="9"/>
  <c r="A1711" i="9"/>
  <c r="B1711" i="9"/>
  <c r="C1711" i="9"/>
  <c r="E1711" i="9"/>
  <c r="F1711" i="9"/>
  <c r="H1711" i="9"/>
  <c r="J1711" i="9" s="1"/>
  <c r="I1711" i="9"/>
  <c r="A1712" i="9"/>
  <c r="B1712" i="9"/>
  <c r="C1712" i="9"/>
  <c r="E1712" i="9"/>
  <c r="F1712" i="9"/>
  <c r="H1712" i="9"/>
  <c r="J1712" i="9" s="1"/>
  <c r="I1712" i="9"/>
  <c r="A1713" i="9"/>
  <c r="B1713" i="9"/>
  <c r="C1713" i="9"/>
  <c r="E1713" i="9"/>
  <c r="F1713" i="9"/>
  <c r="H1713" i="9"/>
  <c r="J1713" i="9" s="1"/>
  <c r="I1713" i="9"/>
  <c r="A1714" i="9"/>
  <c r="B1714" i="9"/>
  <c r="C1714" i="9"/>
  <c r="E1714" i="9"/>
  <c r="F1714" i="9"/>
  <c r="H1714" i="9"/>
  <c r="J1714" i="9" s="1"/>
  <c r="I1714" i="9"/>
  <c r="A1715" i="9"/>
  <c r="B1715" i="9"/>
  <c r="C1715" i="9"/>
  <c r="E1715" i="9"/>
  <c r="F1715" i="9"/>
  <c r="H1715" i="9"/>
  <c r="J1715" i="9" s="1"/>
  <c r="I1715" i="9"/>
  <c r="A1716" i="9"/>
  <c r="B1716" i="9"/>
  <c r="C1716" i="9"/>
  <c r="E1716" i="9"/>
  <c r="F1716" i="9"/>
  <c r="H1716" i="9"/>
  <c r="J1716" i="9" s="1"/>
  <c r="I1716" i="9"/>
  <c r="A1717" i="9"/>
  <c r="B1717" i="9"/>
  <c r="C1717" i="9"/>
  <c r="E1717" i="9"/>
  <c r="F1717" i="9"/>
  <c r="H1717" i="9"/>
  <c r="J1717" i="9" s="1"/>
  <c r="I1717" i="9"/>
  <c r="A1718" i="9"/>
  <c r="B1718" i="9"/>
  <c r="C1718" i="9"/>
  <c r="E1718" i="9"/>
  <c r="F1718" i="9"/>
  <c r="H1718" i="9"/>
  <c r="J1718" i="9" s="1"/>
  <c r="I1718" i="9"/>
  <c r="A1719" i="9"/>
  <c r="B1719" i="9"/>
  <c r="C1719" i="9"/>
  <c r="E1719" i="9"/>
  <c r="F1719" i="9"/>
  <c r="H1719" i="9"/>
  <c r="J1719" i="9" s="1"/>
  <c r="I1719" i="9"/>
  <c r="A1720" i="9"/>
  <c r="B1720" i="9"/>
  <c r="C1720" i="9"/>
  <c r="E1720" i="9"/>
  <c r="F1720" i="9"/>
  <c r="H1720" i="9"/>
  <c r="J1720" i="9" s="1"/>
  <c r="I1720" i="9"/>
  <c r="A1721" i="9"/>
  <c r="B1721" i="9"/>
  <c r="C1721" i="9"/>
  <c r="E1721" i="9"/>
  <c r="F1721" i="9"/>
  <c r="H1721" i="9"/>
  <c r="J1721" i="9" s="1"/>
  <c r="I1721" i="9"/>
  <c r="A1722" i="9"/>
  <c r="B1722" i="9"/>
  <c r="C1722" i="9"/>
  <c r="E1722" i="9"/>
  <c r="F1722" i="9"/>
  <c r="H1722" i="9"/>
  <c r="J1722" i="9" s="1"/>
  <c r="I1722" i="9"/>
  <c r="A1723" i="9"/>
  <c r="B1723" i="9"/>
  <c r="C1723" i="9"/>
  <c r="E1723" i="9"/>
  <c r="F1723" i="9"/>
  <c r="H1723" i="9"/>
  <c r="J1723" i="9" s="1"/>
  <c r="I1723" i="9"/>
  <c r="A1724" i="9"/>
  <c r="B1724" i="9"/>
  <c r="C1724" i="9"/>
  <c r="E1724" i="9"/>
  <c r="F1724" i="9"/>
  <c r="H1724" i="9"/>
  <c r="J1724" i="9" s="1"/>
  <c r="I1724" i="9"/>
  <c r="A1725" i="9"/>
  <c r="B1725" i="9"/>
  <c r="C1725" i="9"/>
  <c r="E1725" i="9"/>
  <c r="F1725" i="9"/>
  <c r="H1725" i="9"/>
  <c r="J1725" i="9" s="1"/>
  <c r="I1725" i="9"/>
  <c r="A1726" i="9"/>
  <c r="B1726" i="9"/>
  <c r="C1726" i="9"/>
  <c r="E1726" i="9"/>
  <c r="F1726" i="9"/>
  <c r="H1726" i="9"/>
  <c r="J1726" i="9" s="1"/>
  <c r="I1726" i="9"/>
  <c r="A1727" i="9"/>
  <c r="B1727" i="9"/>
  <c r="C1727" i="9"/>
  <c r="E1727" i="9"/>
  <c r="F1727" i="9"/>
  <c r="H1727" i="9"/>
  <c r="J1727" i="9" s="1"/>
  <c r="I1727" i="9"/>
  <c r="A1728" i="9"/>
  <c r="B1728" i="9"/>
  <c r="C1728" i="9"/>
  <c r="E1728" i="9"/>
  <c r="F1728" i="9"/>
  <c r="H1728" i="9"/>
  <c r="J1728" i="9" s="1"/>
  <c r="I1728" i="9"/>
  <c r="A1729" i="9"/>
  <c r="B1729" i="9"/>
  <c r="C1729" i="9"/>
  <c r="E1729" i="9"/>
  <c r="F1729" i="9"/>
  <c r="H1729" i="9"/>
  <c r="J1729" i="9" s="1"/>
  <c r="I1729" i="9"/>
  <c r="A1730" i="9"/>
  <c r="B1730" i="9"/>
  <c r="C1730" i="9"/>
  <c r="E1730" i="9"/>
  <c r="F1730" i="9"/>
  <c r="H1730" i="9"/>
  <c r="J1730" i="9" s="1"/>
  <c r="I1730" i="9"/>
  <c r="A1731" i="9"/>
  <c r="B1731" i="9"/>
  <c r="C1731" i="9"/>
  <c r="E1731" i="9"/>
  <c r="F1731" i="9"/>
  <c r="H1731" i="9"/>
  <c r="J1731" i="9" s="1"/>
  <c r="I1731" i="9"/>
  <c r="A1732" i="9"/>
  <c r="B1732" i="9"/>
  <c r="C1732" i="9"/>
  <c r="E1732" i="9"/>
  <c r="F1732" i="9"/>
  <c r="H1732" i="9"/>
  <c r="J1732" i="9" s="1"/>
  <c r="I1732" i="9"/>
  <c r="A1733" i="9"/>
  <c r="B1733" i="9"/>
  <c r="C1733" i="9"/>
  <c r="E1733" i="9"/>
  <c r="F1733" i="9"/>
  <c r="H1733" i="9"/>
  <c r="J1733" i="9" s="1"/>
  <c r="I1733" i="9"/>
  <c r="A1734" i="9"/>
  <c r="B1734" i="9"/>
  <c r="C1734" i="9"/>
  <c r="E1734" i="9"/>
  <c r="F1734" i="9"/>
  <c r="H1734" i="9"/>
  <c r="J1734" i="9" s="1"/>
  <c r="I1734" i="9"/>
  <c r="A1735" i="9"/>
  <c r="B1735" i="9"/>
  <c r="C1735" i="9"/>
  <c r="E1735" i="9"/>
  <c r="F1735" i="9"/>
  <c r="H1735" i="9"/>
  <c r="J1735" i="9" s="1"/>
  <c r="I1735" i="9"/>
  <c r="A1736" i="9"/>
  <c r="B1736" i="9"/>
  <c r="C1736" i="9"/>
  <c r="E1736" i="9"/>
  <c r="F1736" i="9"/>
  <c r="H1736" i="9"/>
  <c r="J1736" i="9" s="1"/>
  <c r="I1736" i="9"/>
  <c r="A1737" i="9"/>
  <c r="B1737" i="9"/>
  <c r="C1737" i="9"/>
  <c r="E1737" i="9"/>
  <c r="F1737" i="9"/>
  <c r="H1737" i="9"/>
  <c r="J1737" i="9" s="1"/>
  <c r="I1737" i="9"/>
  <c r="A1738" i="9"/>
  <c r="B1738" i="9"/>
  <c r="C1738" i="9"/>
  <c r="E1738" i="9"/>
  <c r="F1738" i="9"/>
  <c r="H1738" i="9"/>
  <c r="J1738" i="9" s="1"/>
  <c r="I1738" i="9"/>
  <c r="A1739" i="9"/>
  <c r="B1739" i="9"/>
  <c r="C1739" i="9"/>
  <c r="E1739" i="9"/>
  <c r="F1739" i="9"/>
  <c r="H1739" i="9"/>
  <c r="J1739" i="9" s="1"/>
  <c r="I1739" i="9"/>
  <c r="A1740" i="9"/>
  <c r="B1740" i="9"/>
  <c r="C1740" i="9"/>
  <c r="E1740" i="9"/>
  <c r="F1740" i="9"/>
  <c r="H1740" i="9"/>
  <c r="J1740" i="9" s="1"/>
  <c r="I1740" i="9"/>
  <c r="A1741" i="9"/>
  <c r="B1741" i="9"/>
  <c r="C1741" i="9"/>
  <c r="E1741" i="9"/>
  <c r="F1741" i="9"/>
  <c r="H1741" i="9"/>
  <c r="J1741" i="9" s="1"/>
  <c r="I1741" i="9"/>
  <c r="A1742" i="9"/>
  <c r="B1742" i="9"/>
  <c r="C1742" i="9"/>
  <c r="E1742" i="9"/>
  <c r="F1742" i="9"/>
  <c r="H1742" i="9"/>
  <c r="J1742" i="9" s="1"/>
  <c r="I1742" i="9"/>
  <c r="A1743" i="9"/>
  <c r="B1743" i="9"/>
  <c r="C1743" i="9"/>
  <c r="E1743" i="9"/>
  <c r="F1743" i="9"/>
  <c r="H1743" i="9"/>
  <c r="J1743" i="9" s="1"/>
  <c r="I1743" i="9"/>
  <c r="A1744" i="9"/>
  <c r="B1744" i="9"/>
  <c r="C1744" i="9"/>
  <c r="E1744" i="9"/>
  <c r="F1744" i="9"/>
  <c r="H1744" i="9"/>
  <c r="J1744" i="9" s="1"/>
  <c r="I1744" i="9"/>
  <c r="A1745" i="9"/>
  <c r="B1745" i="9"/>
  <c r="C1745" i="9"/>
  <c r="E1745" i="9"/>
  <c r="F1745" i="9"/>
  <c r="H1745" i="9"/>
  <c r="J1745" i="9" s="1"/>
  <c r="I1745" i="9"/>
  <c r="A1746" i="9"/>
  <c r="B1746" i="9"/>
  <c r="C1746" i="9"/>
  <c r="E1746" i="9"/>
  <c r="F1746" i="9"/>
  <c r="H1746" i="9"/>
  <c r="J1746" i="9" s="1"/>
  <c r="I1746" i="9"/>
  <c r="A1747" i="9"/>
  <c r="B1747" i="9"/>
  <c r="C1747" i="9"/>
  <c r="E1747" i="9"/>
  <c r="F1747" i="9"/>
  <c r="H1747" i="9"/>
  <c r="J1747" i="9" s="1"/>
  <c r="I1747" i="9"/>
  <c r="A1748" i="9"/>
  <c r="B1748" i="9"/>
  <c r="C1748" i="9"/>
  <c r="E1748" i="9"/>
  <c r="F1748" i="9"/>
  <c r="H1748" i="9"/>
  <c r="J1748" i="9" s="1"/>
  <c r="I1748" i="9"/>
  <c r="A1749" i="9"/>
  <c r="B1749" i="9"/>
  <c r="C1749" i="9"/>
  <c r="E1749" i="9"/>
  <c r="F1749" i="9"/>
  <c r="H1749" i="9"/>
  <c r="J1749" i="9" s="1"/>
  <c r="I1749" i="9"/>
  <c r="A1750" i="9"/>
  <c r="B1750" i="9"/>
  <c r="C1750" i="9"/>
  <c r="E1750" i="9"/>
  <c r="F1750" i="9"/>
  <c r="H1750" i="9"/>
  <c r="J1750" i="9" s="1"/>
  <c r="I1750" i="9"/>
  <c r="A1751" i="9"/>
  <c r="B1751" i="9"/>
  <c r="C1751" i="9"/>
  <c r="E1751" i="9"/>
  <c r="F1751" i="9"/>
  <c r="H1751" i="9"/>
  <c r="J1751" i="9" s="1"/>
  <c r="I1751" i="9"/>
  <c r="A1752" i="9"/>
  <c r="B1752" i="9"/>
  <c r="C1752" i="9"/>
  <c r="E1752" i="9"/>
  <c r="F1752" i="9"/>
  <c r="H1752" i="9"/>
  <c r="J1752" i="9" s="1"/>
  <c r="I1752" i="9"/>
  <c r="A1753" i="9"/>
  <c r="B1753" i="9"/>
  <c r="C1753" i="9"/>
  <c r="E1753" i="9"/>
  <c r="F1753" i="9"/>
  <c r="H1753" i="9"/>
  <c r="J1753" i="9" s="1"/>
  <c r="I1753" i="9"/>
  <c r="A1754" i="9"/>
  <c r="B1754" i="9"/>
  <c r="C1754" i="9"/>
  <c r="E1754" i="9"/>
  <c r="F1754" i="9"/>
  <c r="H1754" i="9"/>
  <c r="J1754" i="9" s="1"/>
  <c r="I1754" i="9"/>
  <c r="A1755" i="9"/>
  <c r="B1755" i="9"/>
  <c r="C1755" i="9"/>
  <c r="E1755" i="9"/>
  <c r="F1755" i="9"/>
  <c r="H1755" i="9"/>
  <c r="J1755" i="9" s="1"/>
  <c r="I1755" i="9"/>
  <c r="A1756" i="9"/>
  <c r="B1756" i="9"/>
  <c r="C1756" i="9"/>
  <c r="E1756" i="9"/>
  <c r="F1756" i="9"/>
  <c r="H1756" i="9"/>
  <c r="J1756" i="9" s="1"/>
  <c r="I1756" i="9"/>
  <c r="A1757" i="9"/>
  <c r="B1757" i="9"/>
  <c r="C1757" i="9"/>
  <c r="E1757" i="9"/>
  <c r="F1757" i="9"/>
  <c r="H1757" i="9"/>
  <c r="J1757" i="9" s="1"/>
  <c r="I1757" i="9"/>
  <c r="A1758" i="9"/>
  <c r="B1758" i="9"/>
  <c r="C1758" i="9"/>
  <c r="E1758" i="9"/>
  <c r="F1758" i="9"/>
  <c r="H1758" i="9"/>
  <c r="J1758" i="9" s="1"/>
  <c r="I1758" i="9"/>
  <c r="A1759" i="9"/>
  <c r="B1759" i="9"/>
  <c r="C1759" i="9"/>
  <c r="E1759" i="9"/>
  <c r="F1759" i="9"/>
  <c r="H1759" i="9"/>
  <c r="J1759" i="9" s="1"/>
  <c r="I1759" i="9"/>
  <c r="A1760" i="9"/>
  <c r="B1760" i="9"/>
  <c r="C1760" i="9"/>
  <c r="E1760" i="9"/>
  <c r="F1760" i="9"/>
  <c r="H1760" i="9"/>
  <c r="J1760" i="9" s="1"/>
  <c r="I1760" i="9"/>
  <c r="A1761" i="9"/>
  <c r="B1761" i="9"/>
  <c r="C1761" i="9"/>
  <c r="E1761" i="9"/>
  <c r="F1761" i="9"/>
  <c r="H1761" i="9"/>
  <c r="J1761" i="9" s="1"/>
  <c r="I1761" i="9"/>
  <c r="A1762" i="9"/>
  <c r="B1762" i="9"/>
  <c r="C1762" i="9"/>
  <c r="E1762" i="9"/>
  <c r="F1762" i="9"/>
  <c r="H1762" i="9"/>
  <c r="J1762" i="9" s="1"/>
  <c r="I1762" i="9"/>
  <c r="A1763" i="9"/>
  <c r="B1763" i="9"/>
  <c r="C1763" i="9"/>
  <c r="E1763" i="9"/>
  <c r="F1763" i="9"/>
  <c r="H1763" i="9"/>
  <c r="J1763" i="9" s="1"/>
  <c r="I1763" i="9"/>
  <c r="A1764" i="9"/>
  <c r="B1764" i="9"/>
  <c r="C1764" i="9"/>
  <c r="E1764" i="9"/>
  <c r="F1764" i="9"/>
  <c r="H1764" i="9"/>
  <c r="J1764" i="9" s="1"/>
  <c r="I1764" i="9"/>
  <c r="A1765" i="9"/>
  <c r="B1765" i="9"/>
  <c r="C1765" i="9"/>
  <c r="E1765" i="9"/>
  <c r="F1765" i="9"/>
  <c r="H1765" i="9"/>
  <c r="J1765" i="9" s="1"/>
  <c r="I1765" i="9"/>
  <c r="A1766" i="9"/>
  <c r="B1766" i="9"/>
  <c r="C1766" i="9"/>
  <c r="E1766" i="9"/>
  <c r="F1766" i="9"/>
  <c r="H1766" i="9"/>
  <c r="J1766" i="9" s="1"/>
  <c r="I1766" i="9"/>
  <c r="A1767" i="9"/>
  <c r="B1767" i="9"/>
  <c r="C1767" i="9"/>
  <c r="E1767" i="9"/>
  <c r="F1767" i="9"/>
  <c r="H1767" i="9"/>
  <c r="J1767" i="9" s="1"/>
  <c r="I1767" i="9"/>
  <c r="A1768" i="9"/>
  <c r="B1768" i="9"/>
  <c r="C1768" i="9"/>
  <c r="E1768" i="9"/>
  <c r="F1768" i="9"/>
  <c r="H1768" i="9"/>
  <c r="J1768" i="9" s="1"/>
  <c r="I1768" i="9"/>
  <c r="A1769" i="9"/>
  <c r="B1769" i="9"/>
  <c r="C1769" i="9"/>
  <c r="E1769" i="9"/>
  <c r="F1769" i="9"/>
  <c r="H1769" i="9"/>
  <c r="J1769" i="9" s="1"/>
  <c r="I1769" i="9"/>
  <c r="A1770" i="9"/>
  <c r="B1770" i="9"/>
  <c r="C1770" i="9"/>
  <c r="E1770" i="9"/>
  <c r="F1770" i="9"/>
  <c r="H1770" i="9"/>
  <c r="J1770" i="9" s="1"/>
  <c r="I1770" i="9"/>
  <c r="A1771" i="9"/>
  <c r="B1771" i="9"/>
  <c r="C1771" i="9"/>
  <c r="E1771" i="9"/>
  <c r="F1771" i="9"/>
  <c r="H1771" i="9"/>
  <c r="J1771" i="9" s="1"/>
  <c r="I1771" i="9"/>
  <c r="A1772" i="9"/>
  <c r="B1772" i="9"/>
  <c r="C1772" i="9"/>
  <c r="E1772" i="9"/>
  <c r="F1772" i="9"/>
  <c r="H1772" i="9"/>
  <c r="J1772" i="9" s="1"/>
  <c r="I1772" i="9"/>
  <c r="A1773" i="9"/>
  <c r="B1773" i="9"/>
  <c r="C1773" i="9"/>
  <c r="E1773" i="9"/>
  <c r="F1773" i="9"/>
  <c r="H1773" i="9"/>
  <c r="J1773" i="9" s="1"/>
  <c r="I1773" i="9"/>
  <c r="A1774" i="9"/>
  <c r="B1774" i="9"/>
  <c r="C1774" i="9"/>
  <c r="E1774" i="9"/>
  <c r="F1774" i="9"/>
  <c r="H1774" i="9"/>
  <c r="J1774" i="9" s="1"/>
  <c r="I1774" i="9"/>
  <c r="A1775" i="9"/>
  <c r="B1775" i="9"/>
  <c r="C1775" i="9"/>
  <c r="E1775" i="9"/>
  <c r="F1775" i="9"/>
  <c r="H1775" i="9"/>
  <c r="J1775" i="9" s="1"/>
  <c r="I1775" i="9"/>
  <c r="A1776" i="9"/>
  <c r="B1776" i="9"/>
  <c r="C1776" i="9"/>
  <c r="E1776" i="9"/>
  <c r="F1776" i="9"/>
  <c r="H1776" i="9"/>
  <c r="J1776" i="9" s="1"/>
  <c r="I1776" i="9"/>
  <c r="A1777" i="9"/>
  <c r="B1777" i="9"/>
  <c r="C1777" i="9"/>
  <c r="E1777" i="9"/>
  <c r="F1777" i="9"/>
  <c r="H1777" i="9"/>
  <c r="J1777" i="9" s="1"/>
  <c r="I1777" i="9"/>
  <c r="A1778" i="9"/>
  <c r="B1778" i="9"/>
  <c r="C1778" i="9"/>
  <c r="E1778" i="9"/>
  <c r="F1778" i="9"/>
  <c r="H1778" i="9"/>
  <c r="J1778" i="9" s="1"/>
  <c r="I1778" i="9"/>
  <c r="A1779" i="9"/>
  <c r="B1779" i="9"/>
  <c r="C1779" i="9"/>
  <c r="E1779" i="9"/>
  <c r="F1779" i="9"/>
  <c r="H1779" i="9"/>
  <c r="J1779" i="9" s="1"/>
  <c r="I1779" i="9"/>
  <c r="A1780" i="9"/>
  <c r="B1780" i="9"/>
  <c r="C1780" i="9"/>
  <c r="E1780" i="9"/>
  <c r="F1780" i="9"/>
  <c r="H1780" i="9"/>
  <c r="J1780" i="9" s="1"/>
  <c r="I1780" i="9"/>
  <c r="A1781" i="9"/>
  <c r="B1781" i="9"/>
  <c r="C1781" i="9"/>
  <c r="E1781" i="9"/>
  <c r="F1781" i="9"/>
  <c r="H1781" i="9"/>
  <c r="J1781" i="9" s="1"/>
  <c r="I1781" i="9"/>
  <c r="A1782" i="9"/>
  <c r="B1782" i="9"/>
  <c r="C1782" i="9"/>
  <c r="E1782" i="9"/>
  <c r="F1782" i="9"/>
  <c r="H1782" i="9"/>
  <c r="J1782" i="9" s="1"/>
  <c r="I1782" i="9"/>
  <c r="A1783" i="9"/>
  <c r="B1783" i="9"/>
  <c r="C1783" i="9"/>
  <c r="E1783" i="9"/>
  <c r="F1783" i="9"/>
  <c r="H1783" i="9"/>
  <c r="J1783" i="9" s="1"/>
  <c r="I1783" i="9"/>
  <c r="A1784" i="9"/>
  <c r="B1784" i="9"/>
  <c r="C1784" i="9"/>
  <c r="E1784" i="9"/>
  <c r="F1784" i="9"/>
  <c r="H1784" i="9"/>
  <c r="J1784" i="9" s="1"/>
  <c r="I1784" i="9"/>
  <c r="A1785" i="9"/>
  <c r="B1785" i="9"/>
  <c r="C1785" i="9"/>
  <c r="E1785" i="9"/>
  <c r="F1785" i="9"/>
  <c r="H1785" i="9"/>
  <c r="J1785" i="9" s="1"/>
  <c r="I1785" i="9"/>
  <c r="A1786" i="9"/>
  <c r="B1786" i="9"/>
  <c r="C1786" i="9"/>
  <c r="E1786" i="9"/>
  <c r="F1786" i="9"/>
  <c r="H1786" i="9"/>
  <c r="J1786" i="9" s="1"/>
  <c r="I1786" i="9"/>
  <c r="A1787" i="9"/>
  <c r="B1787" i="9"/>
  <c r="C1787" i="9"/>
  <c r="E1787" i="9"/>
  <c r="F1787" i="9"/>
  <c r="H1787" i="9"/>
  <c r="J1787" i="9" s="1"/>
  <c r="I1787" i="9"/>
  <c r="A1788" i="9"/>
  <c r="B1788" i="9"/>
  <c r="C1788" i="9"/>
  <c r="E1788" i="9"/>
  <c r="F1788" i="9"/>
  <c r="H1788" i="9"/>
  <c r="J1788" i="9" s="1"/>
  <c r="I1788" i="9"/>
  <c r="A1789" i="9"/>
  <c r="B1789" i="9"/>
  <c r="C1789" i="9"/>
  <c r="E1789" i="9"/>
  <c r="F1789" i="9"/>
  <c r="H1789" i="9"/>
  <c r="J1789" i="9" s="1"/>
  <c r="I1789" i="9"/>
  <c r="A1790" i="9"/>
  <c r="B1790" i="9"/>
  <c r="C1790" i="9"/>
  <c r="E1790" i="9"/>
  <c r="F1790" i="9"/>
  <c r="H1790" i="9"/>
  <c r="J1790" i="9" s="1"/>
  <c r="I1790" i="9"/>
  <c r="A1791" i="9"/>
  <c r="B1791" i="9"/>
  <c r="C1791" i="9"/>
  <c r="E1791" i="9"/>
  <c r="F1791" i="9"/>
  <c r="H1791" i="9"/>
  <c r="J1791" i="9" s="1"/>
  <c r="I1791" i="9"/>
  <c r="A1792" i="9"/>
  <c r="B1792" i="9"/>
  <c r="C1792" i="9"/>
  <c r="E1792" i="9"/>
  <c r="F1792" i="9"/>
  <c r="H1792" i="9"/>
  <c r="J1792" i="9" s="1"/>
  <c r="I1792" i="9"/>
  <c r="A1793" i="9"/>
  <c r="B1793" i="9"/>
  <c r="C1793" i="9"/>
  <c r="E1793" i="9"/>
  <c r="F1793" i="9"/>
  <c r="H1793" i="9"/>
  <c r="J1793" i="9" s="1"/>
  <c r="I1793" i="9"/>
  <c r="A1794" i="9"/>
  <c r="B1794" i="9"/>
  <c r="C1794" i="9"/>
  <c r="E1794" i="9"/>
  <c r="F1794" i="9"/>
  <c r="H1794" i="9"/>
  <c r="J1794" i="9" s="1"/>
  <c r="I1794" i="9"/>
  <c r="A1795" i="9"/>
  <c r="B1795" i="9"/>
  <c r="C1795" i="9"/>
  <c r="E1795" i="9"/>
  <c r="F1795" i="9"/>
  <c r="H1795" i="9"/>
  <c r="J1795" i="9" s="1"/>
  <c r="I1795" i="9"/>
  <c r="A1796" i="9"/>
  <c r="B1796" i="9"/>
  <c r="C1796" i="9"/>
  <c r="E1796" i="9"/>
  <c r="F1796" i="9"/>
  <c r="H1796" i="9"/>
  <c r="J1796" i="9" s="1"/>
  <c r="I1796" i="9"/>
  <c r="A1797" i="9"/>
  <c r="B1797" i="9"/>
  <c r="C1797" i="9"/>
  <c r="E1797" i="9"/>
  <c r="F1797" i="9"/>
  <c r="H1797" i="9"/>
  <c r="J1797" i="9" s="1"/>
  <c r="I1797" i="9"/>
  <c r="A1798" i="9"/>
  <c r="B1798" i="9"/>
  <c r="C1798" i="9"/>
  <c r="E1798" i="9"/>
  <c r="F1798" i="9"/>
  <c r="H1798" i="9"/>
  <c r="J1798" i="9" s="1"/>
  <c r="I1798" i="9"/>
  <c r="A1799" i="9"/>
  <c r="B1799" i="9"/>
  <c r="C1799" i="9"/>
  <c r="E1799" i="9"/>
  <c r="F1799" i="9"/>
  <c r="H1799" i="9"/>
  <c r="J1799" i="9" s="1"/>
  <c r="I1799" i="9"/>
  <c r="A1800" i="9"/>
  <c r="B1800" i="9"/>
  <c r="C1800" i="9"/>
  <c r="E1800" i="9"/>
  <c r="F1800" i="9"/>
  <c r="H1800" i="9"/>
  <c r="J1800" i="9" s="1"/>
  <c r="I1800" i="9"/>
  <c r="A1801" i="9"/>
  <c r="B1801" i="9"/>
  <c r="C1801" i="9"/>
  <c r="E1801" i="9"/>
  <c r="F1801" i="9"/>
  <c r="H1801" i="9"/>
  <c r="J1801" i="9" s="1"/>
  <c r="I1801" i="9"/>
  <c r="A1802" i="9"/>
  <c r="B1802" i="9"/>
  <c r="C1802" i="9"/>
  <c r="E1802" i="9"/>
  <c r="F1802" i="9"/>
  <c r="H1802" i="9"/>
  <c r="J1802" i="9" s="1"/>
  <c r="I1802" i="9"/>
  <c r="A1803" i="9"/>
  <c r="B1803" i="9"/>
  <c r="C1803" i="9"/>
  <c r="E1803" i="9"/>
  <c r="F1803" i="9"/>
  <c r="H1803" i="9"/>
  <c r="J1803" i="9" s="1"/>
  <c r="I1803" i="9"/>
  <c r="A1804" i="9"/>
  <c r="B1804" i="9"/>
  <c r="C1804" i="9"/>
  <c r="E1804" i="9"/>
  <c r="F1804" i="9"/>
  <c r="H1804" i="9"/>
  <c r="J1804" i="9" s="1"/>
  <c r="I1804" i="9"/>
  <c r="A1805" i="9"/>
  <c r="B1805" i="9"/>
  <c r="C1805" i="9"/>
  <c r="E1805" i="9"/>
  <c r="F1805" i="9"/>
  <c r="H1805" i="9"/>
  <c r="J1805" i="9" s="1"/>
  <c r="I1805" i="9"/>
  <c r="A1806" i="9"/>
  <c r="B1806" i="9"/>
  <c r="C1806" i="9"/>
  <c r="E1806" i="9"/>
  <c r="F1806" i="9"/>
  <c r="H1806" i="9"/>
  <c r="J1806" i="9" s="1"/>
  <c r="I1806" i="9"/>
  <c r="A1807" i="9"/>
  <c r="B1807" i="9"/>
  <c r="C1807" i="9"/>
  <c r="E1807" i="9"/>
  <c r="F1807" i="9"/>
  <c r="H1807" i="9"/>
  <c r="J1807" i="9" s="1"/>
  <c r="I1807" i="9"/>
  <c r="A1808" i="9"/>
  <c r="B1808" i="9"/>
  <c r="C1808" i="9"/>
  <c r="E1808" i="9"/>
  <c r="F1808" i="9"/>
  <c r="H1808" i="9"/>
  <c r="J1808" i="9" s="1"/>
  <c r="I1808" i="9"/>
  <c r="A1809" i="9"/>
  <c r="B1809" i="9"/>
  <c r="C1809" i="9"/>
  <c r="E1809" i="9"/>
  <c r="F1809" i="9"/>
  <c r="H1809" i="9"/>
  <c r="J1809" i="9" s="1"/>
  <c r="I1809" i="9"/>
  <c r="A1810" i="9"/>
  <c r="B1810" i="9"/>
  <c r="C1810" i="9"/>
  <c r="E1810" i="9"/>
  <c r="F1810" i="9"/>
  <c r="H1810" i="9"/>
  <c r="J1810" i="9" s="1"/>
  <c r="I1810" i="9"/>
  <c r="A1811" i="9"/>
  <c r="B1811" i="9"/>
  <c r="C1811" i="9"/>
  <c r="E1811" i="9"/>
  <c r="F1811" i="9"/>
  <c r="H1811" i="9"/>
  <c r="J1811" i="9" s="1"/>
  <c r="I1811" i="9"/>
  <c r="A1812" i="9"/>
  <c r="B1812" i="9"/>
  <c r="C1812" i="9"/>
  <c r="E1812" i="9"/>
  <c r="F1812" i="9"/>
  <c r="H1812" i="9"/>
  <c r="J1812" i="9" s="1"/>
  <c r="I1812" i="9"/>
  <c r="A1813" i="9"/>
  <c r="B1813" i="9"/>
  <c r="C1813" i="9"/>
  <c r="E1813" i="9"/>
  <c r="F1813" i="9"/>
  <c r="H1813" i="9"/>
  <c r="J1813" i="9" s="1"/>
  <c r="I1813" i="9"/>
  <c r="A1814" i="9"/>
  <c r="B1814" i="9"/>
  <c r="C1814" i="9"/>
  <c r="E1814" i="9"/>
  <c r="F1814" i="9"/>
  <c r="H1814" i="9"/>
  <c r="J1814" i="9" s="1"/>
  <c r="I1814" i="9"/>
  <c r="A1815" i="9"/>
  <c r="B1815" i="9"/>
  <c r="C1815" i="9"/>
  <c r="E1815" i="9"/>
  <c r="F1815" i="9"/>
  <c r="H1815" i="9"/>
  <c r="J1815" i="9" s="1"/>
  <c r="I1815" i="9"/>
  <c r="A1816" i="9"/>
  <c r="B1816" i="9"/>
  <c r="C1816" i="9"/>
  <c r="E1816" i="9"/>
  <c r="F1816" i="9"/>
  <c r="H1816" i="9"/>
  <c r="J1816" i="9" s="1"/>
  <c r="I1816" i="9"/>
  <c r="A1817" i="9"/>
  <c r="B1817" i="9"/>
  <c r="C1817" i="9"/>
  <c r="E1817" i="9"/>
  <c r="F1817" i="9"/>
  <c r="H1817" i="9"/>
  <c r="J1817" i="9" s="1"/>
  <c r="I1817" i="9"/>
  <c r="A1818" i="9"/>
  <c r="B1818" i="9"/>
  <c r="C1818" i="9"/>
  <c r="E1818" i="9"/>
  <c r="F1818" i="9"/>
  <c r="H1818" i="9"/>
  <c r="J1818" i="9" s="1"/>
  <c r="I1818" i="9"/>
  <c r="A1819" i="9"/>
  <c r="B1819" i="9"/>
  <c r="C1819" i="9"/>
  <c r="E1819" i="9"/>
  <c r="F1819" i="9"/>
  <c r="H1819" i="9"/>
  <c r="J1819" i="9" s="1"/>
  <c r="I1819" i="9"/>
  <c r="A1820" i="9"/>
  <c r="B1820" i="9"/>
  <c r="C1820" i="9"/>
  <c r="E1820" i="9"/>
  <c r="F1820" i="9"/>
  <c r="H1820" i="9"/>
  <c r="J1820" i="9" s="1"/>
  <c r="I1820" i="9"/>
  <c r="A1821" i="9"/>
  <c r="B1821" i="9"/>
  <c r="C1821" i="9"/>
  <c r="E1821" i="9"/>
  <c r="F1821" i="9"/>
  <c r="H1821" i="9"/>
  <c r="J1821" i="9" s="1"/>
  <c r="I1821" i="9"/>
  <c r="A1822" i="9"/>
  <c r="B1822" i="9"/>
  <c r="C1822" i="9"/>
  <c r="E1822" i="9"/>
  <c r="F1822" i="9"/>
  <c r="H1822" i="9"/>
  <c r="J1822" i="9" s="1"/>
  <c r="I1822" i="9"/>
  <c r="A1823" i="9"/>
  <c r="B1823" i="9"/>
  <c r="C1823" i="9"/>
  <c r="E1823" i="9"/>
  <c r="F1823" i="9"/>
  <c r="H1823" i="9"/>
  <c r="J1823" i="9" s="1"/>
  <c r="I1823" i="9"/>
  <c r="A1824" i="9"/>
  <c r="B1824" i="9"/>
  <c r="C1824" i="9"/>
  <c r="E1824" i="9"/>
  <c r="F1824" i="9"/>
  <c r="H1824" i="9"/>
  <c r="J1824" i="9" s="1"/>
  <c r="I1824" i="9"/>
  <c r="A1825" i="9"/>
  <c r="B1825" i="9"/>
  <c r="C1825" i="9"/>
  <c r="E1825" i="9"/>
  <c r="F1825" i="9"/>
  <c r="H1825" i="9"/>
  <c r="J1825" i="9" s="1"/>
  <c r="I1825" i="9"/>
  <c r="A1826" i="9"/>
  <c r="B1826" i="9"/>
  <c r="C1826" i="9"/>
  <c r="E1826" i="9"/>
  <c r="F1826" i="9"/>
  <c r="H1826" i="9"/>
  <c r="J1826" i="9" s="1"/>
  <c r="I1826" i="9"/>
  <c r="A1827" i="9"/>
  <c r="B1827" i="9"/>
  <c r="C1827" i="9"/>
  <c r="E1827" i="9"/>
  <c r="F1827" i="9"/>
  <c r="H1827" i="9"/>
  <c r="J1827" i="9" s="1"/>
  <c r="I1827" i="9"/>
  <c r="A1828" i="9"/>
  <c r="B1828" i="9"/>
  <c r="C1828" i="9"/>
  <c r="E1828" i="9"/>
  <c r="F1828" i="9"/>
  <c r="H1828" i="9"/>
  <c r="J1828" i="9" s="1"/>
  <c r="I1828" i="9"/>
  <c r="A1829" i="9"/>
  <c r="B1829" i="9"/>
  <c r="C1829" i="9"/>
  <c r="E1829" i="9"/>
  <c r="F1829" i="9"/>
  <c r="H1829" i="9"/>
  <c r="J1829" i="9" s="1"/>
  <c r="I1829" i="9"/>
  <c r="A1830" i="9"/>
  <c r="B1830" i="9"/>
  <c r="C1830" i="9"/>
  <c r="E1830" i="9"/>
  <c r="F1830" i="9"/>
  <c r="H1830" i="9"/>
  <c r="J1830" i="9" s="1"/>
  <c r="I1830" i="9"/>
  <c r="A1831" i="9"/>
  <c r="B1831" i="9"/>
  <c r="C1831" i="9"/>
  <c r="E1831" i="9"/>
  <c r="F1831" i="9"/>
  <c r="H1831" i="9"/>
  <c r="J1831" i="9" s="1"/>
  <c r="I1831" i="9"/>
  <c r="A1832" i="9"/>
  <c r="B1832" i="9"/>
  <c r="C1832" i="9"/>
  <c r="E1832" i="9"/>
  <c r="F1832" i="9"/>
  <c r="H1832" i="9"/>
  <c r="J1832" i="9" s="1"/>
  <c r="I1832" i="9"/>
  <c r="A1833" i="9"/>
  <c r="B1833" i="9"/>
  <c r="C1833" i="9"/>
  <c r="E1833" i="9"/>
  <c r="F1833" i="9"/>
  <c r="H1833" i="9"/>
  <c r="J1833" i="9" s="1"/>
  <c r="I1833" i="9"/>
  <c r="A1834" i="9"/>
  <c r="B1834" i="9"/>
  <c r="C1834" i="9"/>
  <c r="E1834" i="9"/>
  <c r="F1834" i="9"/>
  <c r="H1834" i="9"/>
  <c r="J1834" i="9" s="1"/>
  <c r="I1834" i="9"/>
  <c r="A1835" i="9"/>
  <c r="B1835" i="9"/>
  <c r="C1835" i="9"/>
  <c r="E1835" i="9"/>
  <c r="F1835" i="9"/>
  <c r="H1835" i="9"/>
  <c r="J1835" i="9" s="1"/>
  <c r="I1835" i="9"/>
  <c r="A1836" i="9"/>
  <c r="B1836" i="9"/>
  <c r="C1836" i="9"/>
  <c r="E1836" i="9"/>
  <c r="F1836" i="9"/>
  <c r="H1836" i="9"/>
  <c r="J1836" i="9" s="1"/>
  <c r="I1836" i="9"/>
  <c r="A1837" i="9"/>
  <c r="B1837" i="9"/>
  <c r="C1837" i="9"/>
  <c r="E1837" i="9"/>
  <c r="F1837" i="9"/>
  <c r="H1837" i="9"/>
  <c r="J1837" i="9" s="1"/>
  <c r="I1837" i="9"/>
  <c r="A1838" i="9"/>
  <c r="B1838" i="9"/>
  <c r="C1838" i="9"/>
  <c r="E1838" i="9"/>
  <c r="F1838" i="9"/>
  <c r="H1838" i="9"/>
  <c r="J1838" i="9" s="1"/>
  <c r="I1838" i="9"/>
  <c r="A1839" i="9"/>
  <c r="B1839" i="9"/>
  <c r="C1839" i="9"/>
  <c r="E1839" i="9"/>
  <c r="F1839" i="9"/>
  <c r="H1839" i="9"/>
  <c r="J1839" i="9" s="1"/>
  <c r="I1839" i="9"/>
  <c r="A1840" i="9"/>
  <c r="B1840" i="9"/>
  <c r="C1840" i="9"/>
  <c r="E1840" i="9"/>
  <c r="F1840" i="9"/>
  <c r="H1840" i="9"/>
  <c r="J1840" i="9" s="1"/>
  <c r="I1840" i="9"/>
  <c r="A1841" i="9"/>
  <c r="B1841" i="9"/>
  <c r="C1841" i="9"/>
  <c r="E1841" i="9"/>
  <c r="F1841" i="9"/>
  <c r="H1841" i="9"/>
  <c r="J1841" i="9" s="1"/>
  <c r="I1841" i="9"/>
  <c r="A1842" i="9"/>
  <c r="B1842" i="9"/>
  <c r="C1842" i="9"/>
  <c r="E1842" i="9"/>
  <c r="F1842" i="9"/>
  <c r="H1842" i="9"/>
  <c r="J1842" i="9" s="1"/>
  <c r="I1842" i="9"/>
  <c r="A1843" i="9"/>
  <c r="B1843" i="9"/>
  <c r="C1843" i="9"/>
  <c r="E1843" i="9"/>
  <c r="F1843" i="9"/>
  <c r="H1843" i="9"/>
  <c r="J1843" i="9" s="1"/>
  <c r="I1843" i="9"/>
  <c r="A1844" i="9"/>
  <c r="B1844" i="9"/>
  <c r="C1844" i="9"/>
  <c r="E1844" i="9"/>
  <c r="F1844" i="9"/>
  <c r="H1844" i="9"/>
  <c r="J1844" i="9" s="1"/>
  <c r="I1844" i="9"/>
  <c r="A1845" i="9"/>
  <c r="B1845" i="9"/>
  <c r="C1845" i="9"/>
  <c r="E1845" i="9"/>
  <c r="F1845" i="9"/>
  <c r="H1845" i="9"/>
  <c r="J1845" i="9" s="1"/>
  <c r="I1845" i="9"/>
  <c r="A1846" i="9"/>
  <c r="B1846" i="9"/>
  <c r="C1846" i="9"/>
  <c r="E1846" i="9"/>
  <c r="F1846" i="9"/>
  <c r="H1846" i="9"/>
  <c r="J1846" i="9" s="1"/>
  <c r="I1846" i="9"/>
  <c r="A1847" i="9"/>
  <c r="B1847" i="9"/>
  <c r="C1847" i="9"/>
  <c r="E1847" i="9"/>
  <c r="F1847" i="9"/>
  <c r="H1847" i="9"/>
  <c r="J1847" i="9" s="1"/>
  <c r="I1847" i="9"/>
  <c r="A1848" i="9"/>
  <c r="B1848" i="9"/>
  <c r="C1848" i="9"/>
  <c r="E1848" i="9"/>
  <c r="F1848" i="9"/>
  <c r="H1848" i="9"/>
  <c r="J1848" i="9" s="1"/>
  <c r="I1848" i="9"/>
  <c r="A1849" i="9"/>
  <c r="B1849" i="9"/>
  <c r="C1849" i="9"/>
  <c r="E1849" i="9"/>
  <c r="F1849" i="9"/>
  <c r="H1849" i="9"/>
  <c r="J1849" i="9" s="1"/>
  <c r="I1849" i="9"/>
  <c r="A1850" i="9"/>
  <c r="B1850" i="9"/>
  <c r="C1850" i="9"/>
  <c r="E1850" i="9"/>
  <c r="F1850" i="9"/>
  <c r="H1850" i="9"/>
  <c r="J1850" i="9" s="1"/>
  <c r="I1850" i="9"/>
  <c r="A1851" i="9"/>
  <c r="B1851" i="9"/>
  <c r="C1851" i="9"/>
  <c r="E1851" i="9"/>
  <c r="F1851" i="9"/>
  <c r="H1851" i="9"/>
  <c r="J1851" i="9" s="1"/>
  <c r="I1851" i="9"/>
  <c r="A1852" i="9"/>
  <c r="B1852" i="9"/>
  <c r="C1852" i="9"/>
  <c r="E1852" i="9"/>
  <c r="F1852" i="9"/>
  <c r="H1852" i="9"/>
  <c r="J1852" i="9" s="1"/>
  <c r="I1852" i="9"/>
  <c r="A1853" i="9"/>
  <c r="B1853" i="9"/>
  <c r="C1853" i="9"/>
  <c r="E1853" i="9"/>
  <c r="F1853" i="9"/>
  <c r="H1853" i="9"/>
  <c r="J1853" i="9" s="1"/>
  <c r="I1853" i="9"/>
  <c r="A1854" i="9"/>
  <c r="B1854" i="9"/>
  <c r="C1854" i="9"/>
  <c r="E1854" i="9"/>
  <c r="F1854" i="9"/>
  <c r="H1854" i="9"/>
  <c r="J1854" i="9" s="1"/>
  <c r="I1854" i="9"/>
  <c r="A1855" i="9"/>
  <c r="B1855" i="9"/>
  <c r="C1855" i="9"/>
  <c r="E1855" i="9"/>
  <c r="F1855" i="9"/>
  <c r="H1855" i="9"/>
  <c r="J1855" i="9" s="1"/>
  <c r="I1855" i="9"/>
  <c r="A1856" i="9"/>
  <c r="B1856" i="9"/>
  <c r="C1856" i="9"/>
  <c r="E1856" i="9"/>
  <c r="F1856" i="9"/>
  <c r="H1856" i="9"/>
  <c r="J1856" i="9" s="1"/>
  <c r="I1856" i="9"/>
  <c r="A1857" i="9"/>
  <c r="B1857" i="9"/>
  <c r="C1857" i="9"/>
  <c r="E1857" i="9"/>
  <c r="F1857" i="9"/>
  <c r="H1857" i="9"/>
  <c r="J1857" i="9" s="1"/>
  <c r="I1857" i="9"/>
  <c r="A1858" i="9"/>
  <c r="B1858" i="9"/>
  <c r="C1858" i="9"/>
  <c r="E1858" i="9"/>
  <c r="F1858" i="9"/>
  <c r="H1858" i="9"/>
  <c r="J1858" i="9" s="1"/>
  <c r="I1858" i="9"/>
  <c r="A1859" i="9"/>
  <c r="B1859" i="9"/>
  <c r="C1859" i="9"/>
  <c r="E1859" i="9"/>
  <c r="F1859" i="9"/>
  <c r="H1859" i="9"/>
  <c r="J1859" i="9" s="1"/>
  <c r="I1859" i="9"/>
  <c r="A1860" i="9"/>
  <c r="B1860" i="9"/>
  <c r="C1860" i="9"/>
  <c r="E1860" i="9"/>
  <c r="F1860" i="9"/>
  <c r="H1860" i="9"/>
  <c r="J1860" i="9" s="1"/>
  <c r="I1860" i="9"/>
  <c r="A1861" i="9"/>
  <c r="B1861" i="9"/>
  <c r="C1861" i="9"/>
  <c r="E1861" i="9"/>
  <c r="F1861" i="9"/>
  <c r="H1861" i="9"/>
  <c r="J1861" i="9" s="1"/>
  <c r="I1861" i="9"/>
  <c r="A1862" i="9"/>
  <c r="B1862" i="9"/>
  <c r="C1862" i="9"/>
  <c r="E1862" i="9"/>
  <c r="F1862" i="9"/>
  <c r="H1862" i="9"/>
  <c r="J1862" i="9" s="1"/>
  <c r="I1862" i="9"/>
  <c r="A1863" i="9"/>
  <c r="B1863" i="9"/>
  <c r="C1863" i="9"/>
  <c r="E1863" i="9"/>
  <c r="F1863" i="9"/>
  <c r="H1863" i="9"/>
  <c r="J1863" i="9" s="1"/>
  <c r="I1863" i="9"/>
  <c r="A1864" i="9"/>
  <c r="B1864" i="9"/>
  <c r="C1864" i="9"/>
  <c r="E1864" i="9"/>
  <c r="F1864" i="9"/>
  <c r="H1864" i="9"/>
  <c r="J1864" i="9" s="1"/>
  <c r="I1864" i="9"/>
  <c r="A1865" i="9"/>
  <c r="B1865" i="9"/>
  <c r="C1865" i="9"/>
  <c r="E1865" i="9"/>
  <c r="F1865" i="9"/>
  <c r="H1865" i="9"/>
  <c r="J1865" i="9" s="1"/>
  <c r="I1865" i="9"/>
  <c r="A1866" i="9"/>
  <c r="B1866" i="9"/>
  <c r="C1866" i="9"/>
  <c r="E1866" i="9"/>
  <c r="F1866" i="9"/>
  <c r="H1866" i="9"/>
  <c r="J1866" i="9" s="1"/>
  <c r="I1866" i="9"/>
  <c r="A1867" i="9"/>
  <c r="B1867" i="9"/>
  <c r="C1867" i="9"/>
  <c r="E1867" i="9"/>
  <c r="F1867" i="9"/>
  <c r="H1867" i="9"/>
  <c r="J1867" i="9" s="1"/>
  <c r="I1867" i="9"/>
  <c r="A1868" i="9"/>
  <c r="B1868" i="9"/>
  <c r="C1868" i="9"/>
  <c r="E1868" i="9"/>
  <c r="F1868" i="9"/>
  <c r="H1868" i="9"/>
  <c r="J1868" i="9" s="1"/>
  <c r="I1868" i="9"/>
  <c r="A1869" i="9"/>
  <c r="B1869" i="9"/>
  <c r="C1869" i="9"/>
  <c r="E1869" i="9"/>
  <c r="F1869" i="9"/>
  <c r="H1869" i="9"/>
  <c r="J1869" i="9" s="1"/>
  <c r="I1869" i="9"/>
  <c r="A1870" i="9"/>
  <c r="B1870" i="9"/>
  <c r="C1870" i="9"/>
  <c r="E1870" i="9"/>
  <c r="F1870" i="9"/>
  <c r="H1870" i="9"/>
  <c r="J1870" i="9" s="1"/>
  <c r="I1870" i="9"/>
  <c r="A1871" i="9"/>
  <c r="B1871" i="9"/>
  <c r="C1871" i="9"/>
  <c r="E1871" i="9"/>
  <c r="F1871" i="9"/>
  <c r="H1871" i="9"/>
  <c r="J1871" i="9" s="1"/>
  <c r="I1871" i="9"/>
  <c r="A1872" i="9"/>
  <c r="B1872" i="9"/>
  <c r="C1872" i="9"/>
  <c r="E1872" i="9"/>
  <c r="F1872" i="9"/>
  <c r="H1872" i="9"/>
  <c r="J1872" i="9" s="1"/>
  <c r="I1872" i="9"/>
  <c r="A1873" i="9"/>
  <c r="B1873" i="9"/>
  <c r="C1873" i="9"/>
  <c r="E1873" i="9"/>
  <c r="F1873" i="9"/>
  <c r="H1873" i="9"/>
  <c r="J1873" i="9" s="1"/>
  <c r="I1873" i="9"/>
  <c r="A1874" i="9"/>
  <c r="B1874" i="9"/>
  <c r="C1874" i="9"/>
  <c r="E1874" i="9"/>
  <c r="F1874" i="9"/>
  <c r="H1874" i="9"/>
  <c r="J1874" i="9" s="1"/>
  <c r="I1874" i="9"/>
  <c r="A1875" i="9"/>
  <c r="B1875" i="9"/>
  <c r="C1875" i="9"/>
  <c r="E1875" i="9"/>
  <c r="F1875" i="9"/>
  <c r="H1875" i="9"/>
  <c r="J1875" i="9" s="1"/>
  <c r="I1875" i="9"/>
  <c r="A1876" i="9"/>
  <c r="B1876" i="9"/>
  <c r="C1876" i="9"/>
  <c r="E1876" i="9"/>
  <c r="F1876" i="9"/>
  <c r="H1876" i="9"/>
  <c r="J1876" i="9" s="1"/>
  <c r="I1876" i="9"/>
  <c r="A1877" i="9"/>
  <c r="B1877" i="9"/>
  <c r="C1877" i="9"/>
  <c r="E1877" i="9"/>
  <c r="F1877" i="9"/>
  <c r="H1877" i="9"/>
  <c r="J1877" i="9" s="1"/>
  <c r="I1877" i="9"/>
  <c r="A1878" i="9"/>
  <c r="B1878" i="9"/>
  <c r="C1878" i="9"/>
  <c r="E1878" i="9"/>
  <c r="F1878" i="9"/>
  <c r="H1878" i="9"/>
  <c r="J1878" i="9" s="1"/>
  <c r="I1878" i="9"/>
  <c r="A1879" i="9"/>
  <c r="B1879" i="9"/>
  <c r="C1879" i="9"/>
  <c r="E1879" i="9"/>
  <c r="F1879" i="9"/>
  <c r="H1879" i="9"/>
  <c r="J1879" i="9" s="1"/>
  <c r="I1879" i="9"/>
  <c r="A1880" i="9"/>
  <c r="B1880" i="9"/>
  <c r="C1880" i="9"/>
  <c r="E1880" i="9"/>
  <c r="F1880" i="9"/>
  <c r="H1880" i="9"/>
  <c r="J1880" i="9" s="1"/>
  <c r="I1880" i="9"/>
  <c r="A1881" i="9"/>
  <c r="B1881" i="9"/>
  <c r="C1881" i="9"/>
  <c r="E1881" i="9"/>
  <c r="F1881" i="9"/>
  <c r="H1881" i="9"/>
  <c r="J1881" i="9" s="1"/>
  <c r="I1881" i="9"/>
  <c r="A1882" i="9"/>
  <c r="B1882" i="9"/>
  <c r="C1882" i="9"/>
  <c r="E1882" i="9"/>
  <c r="F1882" i="9"/>
  <c r="H1882" i="9"/>
  <c r="J1882" i="9" s="1"/>
  <c r="I1882" i="9"/>
  <c r="A1883" i="9"/>
  <c r="B1883" i="9"/>
  <c r="C1883" i="9"/>
  <c r="E1883" i="9"/>
  <c r="F1883" i="9"/>
  <c r="H1883" i="9"/>
  <c r="J1883" i="9" s="1"/>
  <c r="I1883" i="9"/>
  <c r="A1884" i="9"/>
  <c r="B1884" i="9"/>
  <c r="C1884" i="9"/>
  <c r="E1884" i="9"/>
  <c r="F1884" i="9"/>
  <c r="H1884" i="9"/>
  <c r="J1884" i="9" s="1"/>
  <c r="I1884" i="9"/>
  <c r="A1885" i="9"/>
  <c r="B1885" i="9"/>
  <c r="C1885" i="9"/>
  <c r="E1885" i="9"/>
  <c r="F1885" i="9"/>
  <c r="H1885" i="9"/>
  <c r="J1885" i="9" s="1"/>
  <c r="I1885" i="9"/>
  <c r="A1886" i="9"/>
  <c r="B1886" i="9"/>
  <c r="C1886" i="9"/>
  <c r="E1886" i="9"/>
  <c r="F1886" i="9"/>
  <c r="H1886" i="9"/>
  <c r="J1886" i="9" s="1"/>
  <c r="I1886" i="9"/>
  <c r="A1887" i="9"/>
  <c r="B1887" i="9"/>
  <c r="C1887" i="9"/>
  <c r="E1887" i="9"/>
  <c r="F1887" i="9"/>
  <c r="H1887" i="9"/>
  <c r="J1887" i="9" s="1"/>
  <c r="I1887" i="9"/>
  <c r="A1888" i="9"/>
  <c r="B1888" i="9"/>
  <c r="C1888" i="9"/>
  <c r="E1888" i="9"/>
  <c r="F1888" i="9"/>
  <c r="H1888" i="9"/>
  <c r="J1888" i="9" s="1"/>
  <c r="I1888" i="9"/>
  <c r="A1889" i="9"/>
  <c r="B1889" i="9"/>
  <c r="C1889" i="9"/>
  <c r="E1889" i="9"/>
  <c r="F1889" i="9"/>
  <c r="H1889" i="9"/>
  <c r="J1889" i="9" s="1"/>
  <c r="I1889" i="9"/>
  <c r="A1890" i="9"/>
  <c r="B1890" i="9"/>
  <c r="C1890" i="9"/>
  <c r="E1890" i="9"/>
  <c r="F1890" i="9"/>
  <c r="H1890" i="9"/>
  <c r="J1890" i="9" s="1"/>
  <c r="I1890" i="9"/>
  <c r="A1891" i="9"/>
  <c r="B1891" i="9"/>
  <c r="C1891" i="9"/>
  <c r="E1891" i="9"/>
  <c r="F1891" i="9"/>
  <c r="H1891" i="9"/>
  <c r="J1891" i="9" s="1"/>
  <c r="I1891" i="9"/>
  <c r="A1892" i="9"/>
  <c r="B1892" i="9"/>
  <c r="C1892" i="9"/>
  <c r="E1892" i="9"/>
  <c r="F1892" i="9"/>
  <c r="H1892" i="9"/>
  <c r="J1892" i="9" s="1"/>
  <c r="I1892" i="9"/>
  <c r="A1893" i="9"/>
  <c r="B1893" i="9"/>
  <c r="C1893" i="9"/>
  <c r="E1893" i="9"/>
  <c r="F1893" i="9"/>
  <c r="H1893" i="9"/>
  <c r="J1893" i="9" s="1"/>
  <c r="I1893" i="9"/>
  <c r="A1894" i="9"/>
  <c r="B1894" i="9"/>
  <c r="C1894" i="9"/>
  <c r="E1894" i="9"/>
  <c r="F1894" i="9"/>
  <c r="H1894" i="9"/>
  <c r="J1894" i="9" s="1"/>
  <c r="I1894" i="9"/>
  <c r="A1895" i="9"/>
  <c r="B1895" i="9"/>
  <c r="C1895" i="9"/>
  <c r="E1895" i="9"/>
  <c r="F1895" i="9"/>
  <c r="H1895" i="9"/>
  <c r="J1895" i="9" s="1"/>
  <c r="I1895" i="9"/>
  <c r="A1896" i="9"/>
  <c r="B1896" i="9"/>
  <c r="C1896" i="9"/>
  <c r="E1896" i="9"/>
  <c r="F1896" i="9"/>
  <c r="H1896" i="9"/>
  <c r="J1896" i="9" s="1"/>
  <c r="I1896" i="9"/>
  <c r="A1897" i="9"/>
  <c r="B1897" i="9"/>
  <c r="C1897" i="9"/>
  <c r="E1897" i="9"/>
  <c r="F1897" i="9"/>
  <c r="H1897" i="9"/>
  <c r="J1897" i="9" s="1"/>
  <c r="I1897" i="9"/>
  <c r="A1898" i="9"/>
  <c r="B1898" i="9"/>
  <c r="C1898" i="9"/>
  <c r="E1898" i="9"/>
  <c r="F1898" i="9"/>
  <c r="H1898" i="9"/>
  <c r="J1898" i="9" s="1"/>
  <c r="I1898" i="9"/>
  <c r="A1899" i="9"/>
  <c r="B1899" i="9"/>
  <c r="C1899" i="9"/>
  <c r="E1899" i="9"/>
  <c r="F1899" i="9"/>
  <c r="H1899" i="9"/>
  <c r="J1899" i="9" s="1"/>
  <c r="I1899" i="9"/>
  <c r="A1900" i="9"/>
  <c r="B1900" i="9"/>
  <c r="C1900" i="9"/>
  <c r="E1900" i="9"/>
  <c r="F1900" i="9"/>
  <c r="H1900" i="9"/>
  <c r="J1900" i="9" s="1"/>
  <c r="I1900" i="9"/>
  <c r="A1901" i="9"/>
  <c r="B1901" i="9"/>
  <c r="C1901" i="9"/>
  <c r="E1901" i="9"/>
  <c r="F1901" i="9"/>
  <c r="H1901" i="9"/>
  <c r="J1901" i="9" s="1"/>
  <c r="I1901" i="9"/>
  <c r="A1902" i="9"/>
  <c r="B1902" i="9"/>
  <c r="C1902" i="9"/>
  <c r="E1902" i="9"/>
  <c r="F1902" i="9"/>
  <c r="H1902" i="9"/>
  <c r="J1902" i="9" s="1"/>
  <c r="I1902" i="9"/>
  <c r="A1903" i="9"/>
  <c r="B1903" i="9"/>
  <c r="C1903" i="9"/>
  <c r="E1903" i="9"/>
  <c r="F1903" i="9"/>
  <c r="H1903" i="9"/>
  <c r="J1903" i="9" s="1"/>
  <c r="I1903" i="9"/>
  <c r="A1904" i="9"/>
  <c r="B1904" i="9"/>
  <c r="C1904" i="9"/>
  <c r="E1904" i="9"/>
  <c r="F1904" i="9"/>
  <c r="H1904" i="9"/>
  <c r="J1904" i="9" s="1"/>
  <c r="I1904" i="9"/>
  <c r="A1905" i="9"/>
  <c r="B1905" i="9"/>
  <c r="C1905" i="9"/>
  <c r="E1905" i="9"/>
  <c r="F1905" i="9"/>
  <c r="H1905" i="9"/>
  <c r="J1905" i="9" s="1"/>
  <c r="I1905" i="9"/>
  <c r="A1906" i="9"/>
  <c r="B1906" i="9"/>
  <c r="C1906" i="9"/>
  <c r="E1906" i="9"/>
  <c r="F1906" i="9"/>
  <c r="H1906" i="9"/>
  <c r="J1906" i="9" s="1"/>
  <c r="I1906" i="9"/>
  <c r="A1907" i="9"/>
  <c r="B1907" i="9"/>
  <c r="C1907" i="9"/>
  <c r="E1907" i="9"/>
  <c r="F1907" i="9"/>
  <c r="H1907" i="9"/>
  <c r="J1907" i="9" s="1"/>
  <c r="I1907" i="9"/>
  <c r="A1908" i="9"/>
  <c r="B1908" i="9"/>
  <c r="C1908" i="9"/>
  <c r="E1908" i="9"/>
  <c r="F1908" i="9"/>
  <c r="H1908" i="9"/>
  <c r="J1908" i="9" s="1"/>
  <c r="I1908" i="9"/>
  <c r="A1909" i="9"/>
  <c r="B1909" i="9"/>
  <c r="C1909" i="9"/>
  <c r="E1909" i="9"/>
  <c r="F1909" i="9"/>
  <c r="H1909" i="9"/>
  <c r="J1909" i="9" s="1"/>
  <c r="I1909" i="9"/>
  <c r="A1910" i="9"/>
  <c r="B1910" i="9"/>
  <c r="C1910" i="9"/>
  <c r="E1910" i="9"/>
  <c r="F1910" i="9"/>
  <c r="H1910" i="9"/>
  <c r="J1910" i="9" s="1"/>
  <c r="I1910" i="9"/>
  <c r="A1911" i="9"/>
  <c r="B1911" i="9"/>
  <c r="C1911" i="9"/>
  <c r="E1911" i="9"/>
  <c r="F1911" i="9"/>
  <c r="H1911" i="9"/>
  <c r="J1911" i="9" s="1"/>
  <c r="I1911" i="9"/>
  <c r="A1912" i="9"/>
  <c r="B1912" i="9"/>
  <c r="C1912" i="9"/>
  <c r="E1912" i="9"/>
  <c r="F1912" i="9"/>
  <c r="H1912" i="9"/>
  <c r="J1912" i="9" s="1"/>
  <c r="I1912" i="9"/>
  <c r="A1913" i="9"/>
  <c r="B1913" i="9"/>
  <c r="C1913" i="9"/>
  <c r="E1913" i="9"/>
  <c r="F1913" i="9"/>
  <c r="H1913" i="9"/>
  <c r="J1913" i="9" s="1"/>
  <c r="I1913" i="9"/>
  <c r="A1914" i="9"/>
  <c r="B1914" i="9"/>
  <c r="C1914" i="9"/>
  <c r="E1914" i="9"/>
  <c r="F1914" i="9"/>
  <c r="H1914" i="9"/>
  <c r="J1914" i="9" s="1"/>
  <c r="I1914" i="9"/>
  <c r="A1915" i="9"/>
  <c r="B1915" i="9"/>
  <c r="C1915" i="9"/>
  <c r="E1915" i="9"/>
  <c r="F1915" i="9"/>
  <c r="H1915" i="9"/>
  <c r="J1915" i="9" s="1"/>
  <c r="I1915" i="9"/>
  <c r="A1916" i="9"/>
  <c r="B1916" i="9"/>
  <c r="C1916" i="9"/>
  <c r="E1916" i="9"/>
  <c r="F1916" i="9"/>
  <c r="H1916" i="9"/>
  <c r="J1916" i="9" s="1"/>
  <c r="I1916" i="9"/>
  <c r="A1917" i="9"/>
  <c r="B1917" i="9"/>
  <c r="C1917" i="9"/>
  <c r="E1917" i="9"/>
  <c r="F1917" i="9"/>
  <c r="H1917" i="9"/>
  <c r="J1917" i="9" s="1"/>
  <c r="I1917" i="9"/>
  <c r="A1918" i="9"/>
  <c r="B1918" i="9"/>
  <c r="C1918" i="9"/>
  <c r="E1918" i="9"/>
  <c r="F1918" i="9"/>
  <c r="H1918" i="9"/>
  <c r="J1918" i="9" s="1"/>
  <c r="I1918" i="9"/>
  <c r="A1919" i="9"/>
  <c r="B1919" i="9"/>
  <c r="C1919" i="9"/>
  <c r="E1919" i="9"/>
  <c r="F1919" i="9"/>
  <c r="H1919" i="9"/>
  <c r="J1919" i="9" s="1"/>
  <c r="I1919" i="9"/>
  <c r="A1920" i="9"/>
  <c r="B1920" i="9"/>
  <c r="C1920" i="9"/>
  <c r="E1920" i="9"/>
  <c r="F1920" i="9"/>
  <c r="H1920" i="9"/>
  <c r="J1920" i="9" s="1"/>
  <c r="I1920" i="9"/>
  <c r="A1921" i="9"/>
  <c r="B1921" i="9"/>
  <c r="C1921" i="9"/>
  <c r="E1921" i="9"/>
  <c r="F1921" i="9"/>
  <c r="H1921" i="9"/>
  <c r="J1921" i="9" s="1"/>
  <c r="I1921" i="9"/>
  <c r="A1922" i="9"/>
  <c r="B1922" i="9"/>
  <c r="C1922" i="9"/>
  <c r="E1922" i="9"/>
  <c r="F1922" i="9"/>
  <c r="H1922" i="9"/>
  <c r="J1922" i="9" s="1"/>
  <c r="I1922" i="9"/>
  <c r="A1923" i="9"/>
  <c r="B1923" i="9"/>
  <c r="C1923" i="9"/>
  <c r="E1923" i="9"/>
  <c r="F1923" i="9"/>
  <c r="H1923" i="9"/>
  <c r="J1923" i="9" s="1"/>
  <c r="I1923" i="9"/>
  <c r="A1924" i="9"/>
  <c r="B1924" i="9"/>
  <c r="C1924" i="9"/>
  <c r="E1924" i="9"/>
  <c r="F1924" i="9"/>
  <c r="H1924" i="9"/>
  <c r="J1924" i="9" s="1"/>
  <c r="I1924" i="9"/>
  <c r="A1925" i="9"/>
  <c r="B1925" i="9"/>
  <c r="C1925" i="9"/>
  <c r="E1925" i="9"/>
  <c r="F1925" i="9"/>
  <c r="H1925" i="9"/>
  <c r="J1925" i="9" s="1"/>
  <c r="I1925" i="9"/>
  <c r="A1926" i="9"/>
  <c r="B1926" i="9"/>
  <c r="C1926" i="9"/>
  <c r="E1926" i="9"/>
  <c r="F1926" i="9"/>
  <c r="H1926" i="9"/>
  <c r="J1926" i="9" s="1"/>
  <c r="I1926" i="9"/>
  <c r="A1927" i="9"/>
  <c r="B1927" i="9"/>
  <c r="C1927" i="9"/>
  <c r="E1927" i="9"/>
  <c r="F1927" i="9"/>
  <c r="H1927" i="9"/>
  <c r="J1927" i="9" s="1"/>
  <c r="I1927" i="9"/>
  <c r="A1928" i="9"/>
  <c r="B1928" i="9"/>
  <c r="C1928" i="9"/>
  <c r="E1928" i="9"/>
  <c r="F1928" i="9"/>
  <c r="H1928" i="9"/>
  <c r="J1928" i="9" s="1"/>
  <c r="I1928" i="9"/>
  <c r="A1929" i="9"/>
  <c r="B1929" i="9"/>
  <c r="C1929" i="9"/>
  <c r="E1929" i="9"/>
  <c r="F1929" i="9"/>
  <c r="H1929" i="9"/>
  <c r="J1929" i="9" s="1"/>
  <c r="I1929" i="9"/>
  <c r="A1930" i="9"/>
  <c r="B1930" i="9"/>
  <c r="C1930" i="9"/>
  <c r="E1930" i="9"/>
  <c r="F1930" i="9"/>
  <c r="H1930" i="9"/>
  <c r="J1930" i="9" s="1"/>
  <c r="I1930" i="9"/>
  <c r="A1931" i="9"/>
  <c r="B1931" i="9"/>
  <c r="C1931" i="9"/>
  <c r="E1931" i="9"/>
  <c r="F1931" i="9"/>
  <c r="H1931" i="9"/>
  <c r="J1931" i="9" s="1"/>
  <c r="I1931" i="9"/>
  <c r="A1932" i="9"/>
  <c r="B1932" i="9"/>
  <c r="C1932" i="9"/>
  <c r="E1932" i="9"/>
  <c r="F1932" i="9"/>
  <c r="H1932" i="9"/>
  <c r="J1932" i="9" s="1"/>
  <c r="I1932" i="9"/>
  <c r="A1933" i="9"/>
  <c r="B1933" i="9"/>
  <c r="C1933" i="9"/>
  <c r="E1933" i="9"/>
  <c r="F1933" i="9"/>
  <c r="H1933" i="9"/>
  <c r="J1933" i="9" s="1"/>
  <c r="I1933" i="9"/>
  <c r="A1934" i="9"/>
  <c r="B1934" i="9"/>
  <c r="C1934" i="9"/>
  <c r="E1934" i="9"/>
  <c r="F1934" i="9"/>
  <c r="H1934" i="9"/>
  <c r="J1934" i="9" s="1"/>
  <c r="I1934" i="9"/>
  <c r="A1935" i="9"/>
  <c r="B1935" i="9"/>
  <c r="C1935" i="9"/>
  <c r="E1935" i="9"/>
  <c r="F1935" i="9"/>
  <c r="H1935" i="9"/>
  <c r="J1935" i="9" s="1"/>
  <c r="I1935" i="9"/>
  <c r="A1936" i="9"/>
  <c r="B1936" i="9"/>
  <c r="C1936" i="9"/>
  <c r="E1936" i="9"/>
  <c r="F1936" i="9"/>
  <c r="H1936" i="9"/>
  <c r="J1936" i="9" s="1"/>
  <c r="I1936" i="9"/>
  <c r="A1937" i="9"/>
  <c r="B1937" i="9"/>
  <c r="C1937" i="9"/>
  <c r="E1937" i="9"/>
  <c r="F1937" i="9"/>
  <c r="H1937" i="9"/>
  <c r="J1937" i="9" s="1"/>
  <c r="I1937" i="9"/>
  <c r="A1938" i="9"/>
  <c r="B1938" i="9"/>
  <c r="C1938" i="9"/>
  <c r="E1938" i="9"/>
  <c r="F1938" i="9"/>
  <c r="H1938" i="9"/>
  <c r="J1938" i="9" s="1"/>
  <c r="I1938" i="9"/>
  <c r="A1939" i="9"/>
  <c r="B1939" i="9"/>
  <c r="C1939" i="9"/>
  <c r="E1939" i="9"/>
  <c r="F1939" i="9"/>
  <c r="H1939" i="9"/>
  <c r="J1939" i="9" s="1"/>
  <c r="I1939" i="9"/>
  <c r="A1940" i="9"/>
  <c r="B1940" i="9"/>
  <c r="C1940" i="9"/>
  <c r="E1940" i="9"/>
  <c r="F1940" i="9"/>
  <c r="H1940" i="9"/>
  <c r="J1940" i="9" s="1"/>
  <c r="I1940" i="9"/>
  <c r="A1941" i="9"/>
  <c r="B1941" i="9"/>
  <c r="C1941" i="9"/>
  <c r="E1941" i="9"/>
  <c r="F1941" i="9"/>
  <c r="H1941" i="9"/>
  <c r="J1941" i="9" s="1"/>
  <c r="I1941" i="9"/>
  <c r="A1942" i="9"/>
  <c r="B1942" i="9"/>
  <c r="C1942" i="9"/>
  <c r="E1942" i="9"/>
  <c r="F1942" i="9"/>
  <c r="H1942" i="9"/>
  <c r="J1942" i="9" s="1"/>
  <c r="I1942" i="9"/>
  <c r="A1943" i="9"/>
  <c r="B1943" i="9"/>
  <c r="C1943" i="9"/>
  <c r="E1943" i="9"/>
  <c r="F1943" i="9"/>
  <c r="H1943" i="9"/>
  <c r="J1943" i="9" s="1"/>
  <c r="I1943" i="9"/>
  <c r="A1944" i="9"/>
  <c r="B1944" i="9"/>
  <c r="C1944" i="9"/>
  <c r="E1944" i="9"/>
  <c r="F1944" i="9"/>
  <c r="H1944" i="9"/>
  <c r="J1944" i="9" s="1"/>
  <c r="I1944" i="9"/>
  <c r="A1945" i="9"/>
  <c r="B1945" i="9"/>
  <c r="C1945" i="9"/>
  <c r="E1945" i="9"/>
  <c r="F1945" i="9"/>
  <c r="H1945" i="9"/>
  <c r="J1945" i="9" s="1"/>
  <c r="I1945" i="9"/>
  <c r="A1946" i="9"/>
  <c r="B1946" i="9"/>
  <c r="C1946" i="9"/>
  <c r="E1946" i="9"/>
  <c r="F1946" i="9"/>
  <c r="H1946" i="9"/>
  <c r="J1946" i="9" s="1"/>
  <c r="I1946" i="9"/>
  <c r="A1947" i="9"/>
  <c r="B1947" i="9"/>
  <c r="C1947" i="9"/>
  <c r="E1947" i="9"/>
  <c r="F1947" i="9"/>
  <c r="H1947" i="9"/>
  <c r="J1947" i="9" s="1"/>
  <c r="I1947" i="9"/>
  <c r="A1948" i="9"/>
  <c r="B1948" i="9"/>
  <c r="C1948" i="9"/>
  <c r="E1948" i="9"/>
  <c r="F1948" i="9"/>
  <c r="H1948" i="9"/>
  <c r="J1948" i="9" s="1"/>
  <c r="I1948" i="9"/>
  <c r="A1949" i="9"/>
  <c r="B1949" i="9"/>
  <c r="C1949" i="9"/>
  <c r="E1949" i="9"/>
  <c r="F1949" i="9"/>
  <c r="H1949" i="9"/>
  <c r="J1949" i="9" s="1"/>
  <c r="I1949" i="9"/>
  <c r="A1950" i="9"/>
  <c r="B1950" i="9"/>
  <c r="C1950" i="9"/>
  <c r="E1950" i="9"/>
  <c r="F1950" i="9"/>
  <c r="H1950" i="9"/>
  <c r="J1950" i="9" s="1"/>
  <c r="I1950" i="9"/>
  <c r="A1951" i="9"/>
  <c r="B1951" i="9"/>
  <c r="C1951" i="9"/>
  <c r="E1951" i="9"/>
  <c r="F1951" i="9"/>
  <c r="H1951" i="9"/>
  <c r="J1951" i="9" s="1"/>
  <c r="I1951" i="9"/>
  <c r="A1952" i="9"/>
  <c r="B1952" i="9"/>
  <c r="C1952" i="9"/>
  <c r="E1952" i="9"/>
  <c r="F1952" i="9"/>
  <c r="H1952" i="9"/>
  <c r="J1952" i="9" s="1"/>
  <c r="I1952" i="9"/>
  <c r="A1953" i="9"/>
  <c r="B1953" i="9"/>
  <c r="C1953" i="9"/>
  <c r="E1953" i="9"/>
  <c r="F1953" i="9"/>
  <c r="H1953" i="9"/>
  <c r="J1953" i="9" s="1"/>
  <c r="I1953" i="9"/>
  <c r="A1954" i="9"/>
  <c r="B1954" i="9"/>
  <c r="C1954" i="9"/>
  <c r="E1954" i="9"/>
  <c r="F1954" i="9"/>
  <c r="H1954" i="9"/>
  <c r="J1954" i="9" s="1"/>
  <c r="I1954" i="9"/>
  <c r="A1955" i="9"/>
  <c r="B1955" i="9"/>
  <c r="C1955" i="9"/>
  <c r="E1955" i="9"/>
  <c r="F1955" i="9"/>
  <c r="H1955" i="9"/>
  <c r="J1955" i="9" s="1"/>
  <c r="I1955" i="9"/>
  <c r="A1956" i="9"/>
  <c r="B1956" i="9"/>
  <c r="C1956" i="9"/>
  <c r="E1956" i="9"/>
  <c r="F1956" i="9"/>
  <c r="H1956" i="9"/>
  <c r="J1956" i="9" s="1"/>
  <c r="I1956" i="9"/>
  <c r="A1957" i="9"/>
  <c r="B1957" i="9"/>
  <c r="C1957" i="9"/>
  <c r="E1957" i="9"/>
  <c r="F1957" i="9"/>
  <c r="H1957" i="9"/>
  <c r="J1957" i="9" s="1"/>
  <c r="I1957" i="9"/>
  <c r="A1958" i="9"/>
  <c r="B1958" i="9"/>
  <c r="C1958" i="9"/>
  <c r="E1958" i="9"/>
  <c r="F1958" i="9"/>
  <c r="H1958" i="9"/>
  <c r="J1958" i="9" s="1"/>
  <c r="I1958" i="9"/>
  <c r="A1959" i="9"/>
  <c r="B1959" i="9"/>
  <c r="C1959" i="9"/>
  <c r="E1959" i="9"/>
  <c r="F1959" i="9"/>
  <c r="H1959" i="9"/>
  <c r="J1959" i="9" s="1"/>
  <c r="I1959" i="9"/>
  <c r="A1960" i="9"/>
  <c r="B1960" i="9"/>
  <c r="C1960" i="9"/>
  <c r="E1960" i="9"/>
  <c r="F1960" i="9"/>
  <c r="H1960" i="9"/>
  <c r="J1960" i="9" s="1"/>
  <c r="I1960" i="9"/>
  <c r="A1961" i="9"/>
  <c r="B1961" i="9"/>
  <c r="C1961" i="9"/>
  <c r="E1961" i="9"/>
  <c r="F1961" i="9"/>
  <c r="H1961" i="9"/>
  <c r="J1961" i="9" s="1"/>
  <c r="I1961" i="9"/>
  <c r="A1962" i="9"/>
  <c r="B1962" i="9"/>
  <c r="C1962" i="9"/>
  <c r="E1962" i="9"/>
  <c r="F1962" i="9"/>
  <c r="H1962" i="9"/>
  <c r="J1962" i="9" s="1"/>
  <c r="I1962" i="9"/>
  <c r="A1963" i="9"/>
  <c r="B1963" i="9"/>
  <c r="C1963" i="9"/>
  <c r="E1963" i="9"/>
  <c r="F1963" i="9"/>
  <c r="H1963" i="9"/>
  <c r="J1963" i="9" s="1"/>
  <c r="I1963" i="9"/>
  <c r="A1964" i="9"/>
  <c r="B1964" i="9"/>
  <c r="C1964" i="9"/>
  <c r="E1964" i="9"/>
  <c r="F1964" i="9"/>
  <c r="H1964" i="9"/>
  <c r="J1964" i="9" s="1"/>
  <c r="I1964" i="9"/>
  <c r="A1965" i="9"/>
  <c r="B1965" i="9"/>
  <c r="C1965" i="9"/>
  <c r="E1965" i="9"/>
  <c r="F1965" i="9"/>
  <c r="H1965" i="9"/>
  <c r="J1965" i="9" s="1"/>
  <c r="I1965" i="9"/>
  <c r="A1966" i="9"/>
  <c r="B1966" i="9"/>
  <c r="C1966" i="9"/>
  <c r="E1966" i="9"/>
  <c r="F1966" i="9"/>
  <c r="H1966" i="9"/>
  <c r="J1966" i="9" s="1"/>
  <c r="I1966" i="9"/>
  <c r="A1967" i="9"/>
  <c r="B1967" i="9"/>
  <c r="C1967" i="9"/>
  <c r="E1967" i="9"/>
  <c r="F1967" i="9"/>
  <c r="H1967" i="9"/>
  <c r="J1967" i="9" s="1"/>
  <c r="I1967" i="9"/>
  <c r="A1968" i="9"/>
  <c r="B1968" i="9"/>
  <c r="C1968" i="9"/>
  <c r="E1968" i="9"/>
  <c r="F1968" i="9"/>
  <c r="H1968" i="9"/>
  <c r="J1968" i="9" s="1"/>
  <c r="I1968" i="9"/>
  <c r="A1969" i="9"/>
  <c r="B1969" i="9"/>
  <c r="C1969" i="9"/>
  <c r="E1969" i="9"/>
  <c r="F1969" i="9"/>
  <c r="H1969" i="9"/>
  <c r="J1969" i="9" s="1"/>
  <c r="I1969" i="9"/>
  <c r="A1970" i="9"/>
  <c r="B1970" i="9"/>
  <c r="C1970" i="9"/>
  <c r="E1970" i="9"/>
  <c r="F1970" i="9"/>
  <c r="H1970" i="9"/>
  <c r="J1970" i="9" s="1"/>
  <c r="I1970" i="9"/>
  <c r="A1971" i="9"/>
  <c r="B1971" i="9"/>
  <c r="C1971" i="9"/>
  <c r="E1971" i="9"/>
  <c r="F1971" i="9"/>
  <c r="H1971" i="9"/>
  <c r="J1971" i="9" s="1"/>
  <c r="I1971" i="9"/>
  <c r="A1972" i="9"/>
  <c r="B1972" i="9"/>
  <c r="C1972" i="9"/>
  <c r="E1972" i="9"/>
  <c r="F1972" i="9"/>
  <c r="H1972" i="9"/>
  <c r="J1972" i="9" s="1"/>
  <c r="I1972" i="9"/>
  <c r="A1973" i="9"/>
  <c r="B1973" i="9"/>
  <c r="C1973" i="9"/>
  <c r="E1973" i="9"/>
  <c r="F1973" i="9"/>
  <c r="H1973" i="9"/>
  <c r="J1973" i="9" s="1"/>
  <c r="I1973" i="9"/>
  <c r="A1974" i="9"/>
  <c r="B1974" i="9"/>
  <c r="C1974" i="9"/>
  <c r="E1974" i="9"/>
  <c r="F1974" i="9"/>
  <c r="H1974" i="9"/>
  <c r="J1974" i="9" s="1"/>
  <c r="I1974" i="9"/>
  <c r="A1975" i="9"/>
  <c r="B1975" i="9"/>
  <c r="C1975" i="9"/>
  <c r="E1975" i="9"/>
  <c r="F1975" i="9"/>
  <c r="H1975" i="9"/>
  <c r="J1975" i="9" s="1"/>
  <c r="I1975" i="9"/>
  <c r="A1976" i="9"/>
  <c r="B1976" i="9"/>
  <c r="C1976" i="9"/>
  <c r="E1976" i="9"/>
  <c r="F1976" i="9"/>
  <c r="H1976" i="9"/>
  <c r="J1976" i="9" s="1"/>
  <c r="I1976" i="9"/>
  <c r="A1977" i="9"/>
  <c r="B1977" i="9"/>
  <c r="C1977" i="9"/>
  <c r="E1977" i="9"/>
  <c r="F1977" i="9"/>
  <c r="H1977" i="9"/>
  <c r="J1977" i="9" s="1"/>
  <c r="I1977" i="9"/>
  <c r="A1978" i="9"/>
  <c r="B1978" i="9"/>
  <c r="C1978" i="9"/>
  <c r="E1978" i="9"/>
  <c r="F1978" i="9"/>
  <c r="H1978" i="9"/>
  <c r="J1978" i="9" s="1"/>
  <c r="I1978" i="9"/>
  <c r="A1979" i="9"/>
  <c r="B1979" i="9"/>
  <c r="C1979" i="9"/>
  <c r="E1979" i="9"/>
  <c r="F1979" i="9"/>
  <c r="H1979" i="9"/>
  <c r="J1979" i="9" s="1"/>
  <c r="I1979" i="9"/>
  <c r="A1980" i="9"/>
  <c r="B1980" i="9"/>
  <c r="C1980" i="9"/>
  <c r="E1980" i="9"/>
  <c r="F1980" i="9"/>
  <c r="H1980" i="9"/>
  <c r="J1980" i="9" s="1"/>
  <c r="I1980" i="9"/>
  <c r="A1981" i="9"/>
  <c r="B1981" i="9"/>
  <c r="C1981" i="9"/>
  <c r="E1981" i="9"/>
  <c r="F1981" i="9"/>
  <c r="H1981" i="9"/>
  <c r="J1981" i="9" s="1"/>
  <c r="I1981" i="9"/>
  <c r="A1982" i="9"/>
  <c r="B1982" i="9"/>
  <c r="C1982" i="9"/>
  <c r="E1982" i="9"/>
  <c r="F1982" i="9"/>
  <c r="H1982" i="9"/>
  <c r="J1982" i="9" s="1"/>
  <c r="I1982" i="9"/>
  <c r="A1983" i="9"/>
  <c r="B1983" i="9"/>
  <c r="C1983" i="9"/>
  <c r="E1983" i="9"/>
  <c r="F1983" i="9"/>
  <c r="H1983" i="9"/>
  <c r="J1983" i="9" s="1"/>
  <c r="I1983" i="9"/>
  <c r="A1984" i="9"/>
  <c r="B1984" i="9"/>
  <c r="C1984" i="9"/>
  <c r="E1984" i="9"/>
  <c r="F1984" i="9"/>
  <c r="H1984" i="9"/>
  <c r="J1984" i="9" s="1"/>
  <c r="I1984" i="9"/>
  <c r="A1985" i="9"/>
  <c r="B1985" i="9"/>
  <c r="C1985" i="9"/>
  <c r="E1985" i="9"/>
  <c r="F1985" i="9"/>
  <c r="H1985" i="9"/>
  <c r="J1985" i="9" s="1"/>
  <c r="I1985" i="9"/>
  <c r="A1986" i="9"/>
  <c r="B1986" i="9"/>
  <c r="C1986" i="9"/>
  <c r="E1986" i="9"/>
  <c r="F1986" i="9"/>
  <c r="H1986" i="9"/>
  <c r="J1986" i="9" s="1"/>
  <c r="I1986" i="9"/>
  <c r="A1987" i="9"/>
  <c r="B1987" i="9"/>
  <c r="C1987" i="9"/>
  <c r="E1987" i="9"/>
  <c r="F1987" i="9"/>
  <c r="H1987" i="9"/>
  <c r="J1987" i="9" s="1"/>
  <c r="I1987" i="9"/>
  <c r="A1988" i="9"/>
  <c r="B1988" i="9"/>
  <c r="C1988" i="9"/>
  <c r="E1988" i="9"/>
  <c r="F1988" i="9"/>
  <c r="H1988" i="9"/>
  <c r="J1988" i="9" s="1"/>
  <c r="I1988" i="9"/>
  <c r="A1989" i="9"/>
  <c r="B1989" i="9"/>
  <c r="C1989" i="9"/>
  <c r="E1989" i="9"/>
  <c r="F1989" i="9"/>
  <c r="H1989" i="9"/>
  <c r="J1989" i="9" s="1"/>
  <c r="I1989" i="9"/>
  <c r="A1990" i="9"/>
  <c r="B1990" i="9"/>
  <c r="C1990" i="9"/>
  <c r="E1990" i="9"/>
  <c r="F1990" i="9"/>
  <c r="H1990" i="9"/>
  <c r="J1990" i="9" s="1"/>
  <c r="I1990" i="9"/>
  <c r="A1991" i="9"/>
  <c r="B1991" i="9"/>
  <c r="C1991" i="9"/>
  <c r="E1991" i="9"/>
  <c r="F1991" i="9"/>
  <c r="H1991" i="9"/>
  <c r="J1991" i="9" s="1"/>
  <c r="I1991" i="9"/>
  <c r="A1992" i="9"/>
  <c r="B1992" i="9"/>
  <c r="C1992" i="9"/>
  <c r="E1992" i="9"/>
  <c r="F1992" i="9"/>
  <c r="H1992" i="9"/>
  <c r="J1992" i="9" s="1"/>
  <c r="I1992" i="9"/>
  <c r="A1993" i="9"/>
  <c r="B1993" i="9"/>
  <c r="C1993" i="9"/>
  <c r="E1993" i="9"/>
  <c r="F1993" i="9"/>
  <c r="H1993" i="9"/>
  <c r="J1993" i="9" s="1"/>
  <c r="I1993" i="9"/>
  <c r="A1994" i="9"/>
  <c r="B1994" i="9"/>
  <c r="C1994" i="9"/>
  <c r="E1994" i="9"/>
  <c r="F1994" i="9"/>
  <c r="H1994" i="9"/>
  <c r="J1994" i="9" s="1"/>
  <c r="I1994" i="9"/>
  <c r="A1995" i="9"/>
  <c r="B1995" i="9"/>
  <c r="C1995" i="9"/>
  <c r="E1995" i="9"/>
  <c r="F1995" i="9"/>
  <c r="H1995" i="9"/>
  <c r="J1995" i="9" s="1"/>
  <c r="I1995" i="9"/>
  <c r="A1996" i="9"/>
  <c r="B1996" i="9"/>
  <c r="C1996" i="9"/>
  <c r="E1996" i="9"/>
  <c r="F1996" i="9"/>
  <c r="H1996" i="9"/>
  <c r="J1996" i="9" s="1"/>
  <c r="I1996" i="9"/>
  <c r="A1997" i="9"/>
  <c r="B1997" i="9"/>
  <c r="C1997" i="9"/>
  <c r="E1997" i="9"/>
  <c r="F1997" i="9"/>
  <c r="H1997" i="9"/>
  <c r="J1997" i="9" s="1"/>
  <c r="I1997" i="9"/>
  <c r="A1998" i="9"/>
  <c r="B1998" i="9"/>
  <c r="C1998" i="9"/>
  <c r="E1998" i="9"/>
  <c r="F1998" i="9"/>
  <c r="H1998" i="9"/>
  <c r="J1998" i="9" s="1"/>
  <c r="I1998" i="9"/>
  <c r="A1999" i="9"/>
  <c r="B1999" i="9"/>
  <c r="C1999" i="9"/>
  <c r="E1999" i="9"/>
  <c r="F1999" i="9"/>
  <c r="H1999" i="9"/>
  <c r="J1999" i="9" s="1"/>
  <c r="I1999" i="9"/>
  <c r="A2000" i="9"/>
  <c r="B2000" i="9"/>
  <c r="C2000" i="9"/>
  <c r="E2000" i="9"/>
  <c r="F2000" i="9"/>
  <c r="H2000" i="9"/>
  <c r="J2000" i="9" s="1"/>
  <c r="I2000" i="9"/>
  <c r="A2001" i="9"/>
  <c r="B2001" i="9"/>
  <c r="C2001" i="9"/>
  <c r="E2001" i="9"/>
  <c r="F2001" i="9"/>
  <c r="H2001" i="9"/>
  <c r="J2001" i="9" s="1"/>
  <c r="I2001" i="9"/>
  <c r="A2002" i="9"/>
  <c r="B2002" i="9"/>
  <c r="C2002" i="9"/>
  <c r="E2002" i="9"/>
  <c r="F2002" i="9"/>
  <c r="H2002" i="9"/>
  <c r="J2002" i="9" s="1"/>
  <c r="I2002" i="9"/>
  <c r="A2003" i="9"/>
  <c r="B2003" i="9"/>
  <c r="C2003" i="9"/>
  <c r="E2003" i="9"/>
  <c r="F2003" i="9"/>
  <c r="H2003" i="9"/>
  <c r="J2003" i="9" s="1"/>
  <c r="I2003" i="9"/>
  <c r="A2004" i="9"/>
  <c r="B2004" i="9"/>
  <c r="C2004" i="9"/>
  <c r="E2004" i="9"/>
  <c r="F2004" i="9"/>
  <c r="H2004" i="9"/>
  <c r="J2004" i="9" s="1"/>
  <c r="I2004" i="9"/>
  <c r="A2005" i="9"/>
  <c r="B2005" i="9"/>
  <c r="C2005" i="9"/>
  <c r="E2005" i="9"/>
  <c r="F2005" i="9"/>
  <c r="H2005" i="9"/>
  <c r="J2005" i="9" s="1"/>
  <c r="I2005" i="9"/>
  <c r="A2006" i="9"/>
  <c r="B2006" i="9"/>
  <c r="C2006" i="9"/>
  <c r="E2006" i="9"/>
  <c r="F2006" i="9"/>
  <c r="H2006" i="9"/>
  <c r="J2006" i="9" s="1"/>
  <c r="I2006" i="9"/>
  <c r="A2007" i="9"/>
  <c r="B2007" i="9"/>
  <c r="C2007" i="9"/>
  <c r="E2007" i="9"/>
  <c r="F2007" i="9"/>
  <c r="H2007" i="9"/>
  <c r="J2007" i="9" s="1"/>
  <c r="I2007" i="9"/>
  <c r="A2008" i="9"/>
  <c r="B2008" i="9"/>
  <c r="C2008" i="9"/>
  <c r="E2008" i="9"/>
  <c r="F2008" i="9"/>
  <c r="H2008" i="9"/>
  <c r="J2008" i="9" s="1"/>
  <c r="I2008" i="9"/>
  <c r="A2009" i="9"/>
  <c r="B2009" i="9"/>
  <c r="C2009" i="9"/>
  <c r="E2009" i="9"/>
  <c r="F2009" i="9"/>
  <c r="H2009" i="9"/>
  <c r="J2009" i="9" s="1"/>
  <c r="I2009" i="9"/>
  <c r="A2010" i="9"/>
  <c r="B2010" i="9"/>
  <c r="C2010" i="9"/>
  <c r="E2010" i="9"/>
  <c r="F2010" i="9"/>
  <c r="H2010" i="9"/>
  <c r="J2010" i="9" s="1"/>
  <c r="I2010" i="9"/>
  <c r="A2011" i="9"/>
  <c r="B2011" i="9"/>
  <c r="C2011" i="9"/>
  <c r="E2011" i="9"/>
  <c r="F2011" i="9"/>
  <c r="H2011" i="9"/>
  <c r="J2011" i="9" s="1"/>
  <c r="I2011" i="9"/>
  <c r="A2012" i="9"/>
  <c r="B2012" i="9"/>
  <c r="C2012" i="9"/>
  <c r="E2012" i="9"/>
  <c r="F2012" i="9"/>
  <c r="H2012" i="9"/>
  <c r="J2012" i="9" s="1"/>
  <c r="I2012" i="9"/>
  <c r="A2013" i="9"/>
  <c r="B2013" i="9"/>
  <c r="C2013" i="9"/>
  <c r="E2013" i="9"/>
  <c r="F2013" i="9"/>
  <c r="H2013" i="9"/>
  <c r="J2013" i="9" s="1"/>
  <c r="I2013" i="9"/>
  <c r="A2014" i="9"/>
  <c r="B2014" i="9"/>
  <c r="C2014" i="9"/>
  <c r="E2014" i="9"/>
  <c r="F2014" i="9"/>
  <c r="H2014" i="9"/>
  <c r="J2014" i="9" s="1"/>
  <c r="I2014" i="9"/>
  <c r="A2015" i="9"/>
  <c r="B2015" i="9"/>
  <c r="C2015" i="9"/>
  <c r="E2015" i="9"/>
  <c r="F2015" i="9"/>
  <c r="H2015" i="9"/>
  <c r="J2015" i="9" s="1"/>
  <c r="I2015" i="9"/>
  <c r="A2016" i="9"/>
  <c r="B2016" i="9"/>
  <c r="C2016" i="9"/>
  <c r="E2016" i="9"/>
  <c r="F2016" i="9"/>
  <c r="H2016" i="9"/>
  <c r="J2016" i="9" s="1"/>
  <c r="I2016" i="9"/>
  <c r="A2017" i="9"/>
  <c r="B2017" i="9"/>
  <c r="C2017" i="9"/>
  <c r="E2017" i="9"/>
  <c r="F2017" i="9"/>
  <c r="H2017" i="9"/>
  <c r="J2017" i="9" s="1"/>
  <c r="I2017" i="9"/>
  <c r="A2018" i="9"/>
  <c r="B2018" i="9"/>
  <c r="C2018" i="9"/>
  <c r="E2018" i="9"/>
  <c r="F2018" i="9"/>
  <c r="H2018" i="9"/>
  <c r="J2018" i="9" s="1"/>
  <c r="I2018" i="9"/>
  <c r="A2019" i="9"/>
  <c r="B2019" i="9"/>
  <c r="C2019" i="9"/>
  <c r="E2019" i="9"/>
  <c r="F2019" i="9"/>
  <c r="H2019" i="9"/>
  <c r="J2019" i="9" s="1"/>
  <c r="I2019" i="9"/>
  <c r="A2020" i="9"/>
  <c r="B2020" i="9"/>
  <c r="C2020" i="9"/>
  <c r="E2020" i="9"/>
  <c r="F2020" i="9"/>
  <c r="H2020" i="9"/>
  <c r="J2020" i="9" s="1"/>
  <c r="I2020" i="9"/>
  <c r="A2021" i="9"/>
  <c r="B2021" i="9"/>
  <c r="C2021" i="9"/>
  <c r="E2021" i="9"/>
  <c r="F2021" i="9"/>
  <c r="H2021" i="9"/>
  <c r="J2021" i="9" s="1"/>
  <c r="I2021" i="9"/>
  <c r="A2022" i="9"/>
  <c r="B2022" i="9"/>
  <c r="C2022" i="9"/>
  <c r="E2022" i="9"/>
  <c r="F2022" i="9"/>
  <c r="H2022" i="9"/>
  <c r="J2022" i="9" s="1"/>
  <c r="I2022" i="9"/>
  <c r="A2023" i="9"/>
  <c r="B2023" i="9"/>
  <c r="C2023" i="9"/>
  <c r="E2023" i="9"/>
  <c r="F2023" i="9"/>
  <c r="H2023" i="9"/>
  <c r="J2023" i="9" s="1"/>
  <c r="I2023" i="9"/>
  <c r="A2024" i="9"/>
  <c r="B2024" i="9"/>
  <c r="C2024" i="9"/>
  <c r="E2024" i="9"/>
  <c r="F2024" i="9"/>
  <c r="H2024" i="9"/>
  <c r="J2024" i="9" s="1"/>
  <c r="I2024" i="9"/>
  <c r="A2025" i="9"/>
  <c r="B2025" i="9"/>
  <c r="C2025" i="9"/>
  <c r="E2025" i="9"/>
  <c r="F2025" i="9"/>
  <c r="H2025" i="9"/>
  <c r="J2025" i="9" s="1"/>
  <c r="I2025" i="9"/>
  <c r="A2026" i="9"/>
  <c r="B2026" i="9"/>
  <c r="C2026" i="9"/>
  <c r="E2026" i="9"/>
  <c r="F2026" i="9"/>
  <c r="H2026" i="9"/>
  <c r="J2026" i="9" s="1"/>
  <c r="I2026" i="9"/>
  <c r="A2027" i="9"/>
  <c r="B2027" i="9"/>
  <c r="C2027" i="9"/>
  <c r="E2027" i="9"/>
  <c r="F2027" i="9"/>
  <c r="H2027" i="9"/>
  <c r="J2027" i="9" s="1"/>
  <c r="I2027" i="9"/>
  <c r="A2028" i="9"/>
  <c r="B2028" i="9"/>
  <c r="C2028" i="9"/>
  <c r="E2028" i="9"/>
  <c r="F2028" i="9"/>
  <c r="H2028" i="9"/>
  <c r="J2028" i="9" s="1"/>
  <c r="I2028" i="9"/>
  <c r="A2029" i="9"/>
  <c r="B2029" i="9"/>
  <c r="C2029" i="9"/>
  <c r="E2029" i="9"/>
  <c r="F2029" i="9"/>
  <c r="H2029" i="9"/>
  <c r="J2029" i="9" s="1"/>
  <c r="I2029" i="9"/>
  <c r="A2030" i="9"/>
  <c r="B2030" i="9"/>
  <c r="C2030" i="9"/>
  <c r="E2030" i="9"/>
  <c r="F2030" i="9"/>
  <c r="H2030" i="9"/>
  <c r="J2030" i="9" s="1"/>
  <c r="I2030" i="9"/>
  <c r="A2031" i="9"/>
  <c r="B2031" i="9"/>
  <c r="C2031" i="9"/>
  <c r="E2031" i="9"/>
  <c r="F2031" i="9"/>
  <c r="H2031" i="9"/>
  <c r="J2031" i="9" s="1"/>
  <c r="I2031" i="9"/>
  <c r="A2032" i="9"/>
  <c r="B2032" i="9"/>
  <c r="C2032" i="9"/>
  <c r="E2032" i="9"/>
  <c r="F2032" i="9"/>
  <c r="H2032" i="9"/>
  <c r="J2032" i="9" s="1"/>
  <c r="I2032" i="9"/>
  <c r="A2033" i="9"/>
  <c r="B2033" i="9"/>
  <c r="C2033" i="9"/>
  <c r="E2033" i="9"/>
  <c r="F2033" i="9"/>
  <c r="H2033" i="9"/>
  <c r="J2033" i="9" s="1"/>
  <c r="I2033" i="9"/>
  <c r="A2034" i="9"/>
  <c r="B2034" i="9"/>
  <c r="C2034" i="9"/>
  <c r="E2034" i="9"/>
  <c r="F2034" i="9"/>
  <c r="H2034" i="9"/>
  <c r="J2034" i="9" s="1"/>
  <c r="I2034" i="9"/>
  <c r="A2035" i="9"/>
  <c r="B2035" i="9"/>
  <c r="C2035" i="9"/>
  <c r="E2035" i="9"/>
  <c r="F2035" i="9"/>
  <c r="H2035" i="9"/>
  <c r="J2035" i="9" s="1"/>
  <c r="I2035" i="9"/>
  <c r="A2036" i="9"/>
  <c r="B2036" i="9"/>
  <c r="C2036" i="9"/>
  <c r="E2036" i="9"/>
  <c r="F2036" i="9"/>
  <c r="H2036" i="9"/>
  <c r="J2036" i="9" s="1"/>
  <c r="I2036" i="9"/>
  <c r="A2037" i="9"/>
  <c r="B2037" i="9"/>
  <c r="C2037" i="9"/>
  <c r="E2037" i="9"/>
  <c r="F2037" i="9"/>
  <c r="H2037" i="9"/>
  <c r="J2037" i="9" s="1"/>
  <c r="I2037" i="9"/>
  <c r="A2038" i="9"/>
  <c r="B2038" i="9"/>
  <c r="C2038" i="9"/>
  <c r="E2038" i="9"/>
  <c r="F2038" i="9"/>
  <c r="H2038" i="9"/>
  <c r="J2038" i="9" s="1"/>
  <c r="I2038" i="9"/>
  <c r="A2039" i="9"/>
  <c r="B2039" i="9"/>
  <c r="C2039" i="9"/>
  <c r="E2039" i="9"/>
  <c r="F2039" i="9"/>
  <c r="H2039" i="9"/>
  <c r="J2039" i="9" s="1"/>
  <c r="I2039" i="9"/>
  <c r="A2040" i="9"/>
  <c r="B2040" i="9"/>
  <c r="C2040" i="9"/>
  <c r="E2040" i="9"/>
  <c r="F2040" i="9"/>
  <c r="H2040" i="9"/>
  <c r="J2040" i="9" s="1"/>
  <c r="I2040" i="9"/>
  <c r="A2041" i="9"/>
  <c r="B2041" i="9"/>
  <c r="C2041" i="9"/>
  <c r="E2041" i="9"/>
  <c r="F2041" i="9"/>
  <c r="H2041" i="9"/>
  <c r="J2041" i="9" s="1"/>
  <c r="I2041" i="9"/>
  <c r="A2042" i="9"/>
  <c r="B2042" i="9"/>
  <c r="C2042" i="9"/>
  <c r="E2042" i="9"/>
  <c r="F2042" i="9"/>
  <c r="H2042" i="9"/>
  <c r="J2042" i="9" s="1"/>
  <c r="I2042" i="9"/>
  <c r="A2043" i="9"/>
  <c r="B2043" i="9"/>
  <c r="C2043" i="9"/>
  <c r="E2043" i="9"/>
  <c r="F2043" i="9"/>
  <c r="H2043" i="9"/>
  <c r="J2043" i="9" s="1"/>
  <c r="I2043" i="9"/>
  <c r="A2044" i="9"/>
  <c r="B2044" i="9"/>
  <c r="C2044" i="9"/>
  <c r="E2044" i="9"/>
  <c r="F2044" i="9"/>
  <c r="H2044" i="9"/>
  <c r="J2044" i="9" s="1"/>
  <c r="I2044" i="9"/>
  <c r="A2045" i="9"/>
  <c r="B2045" i="9"/>
  <c r="C2045" i="9"/>
  <c r="E2045" i="9"/>
  <c r="F2045" i="9"/>
  <c r="H2045" i="9"/>
  <c r="J2045" i="9" s="1"/>
  <c r="I2045" i="9"/>
  <c r="A2046" i="9"/>
  <c r="B2046" i="9"/>
  <c r="C2046" i="9"/>
  <c r="E2046" i="9"/>
  <c r="F2046" i="9"/>
  <c r="H2046" i="9"/>
  <c r="J2046" i="9" s="1"/>
  <c r="I2046" i="9"/>
  <c r="A2047" i="9"/>
  <c r="B2047" i="9"/>
  <c r="C2047" i="9"/>
  <c r="E2047" i="9"/>
  <c r="F2047" i="9"/>
  <c r="H2047" i="9"/>
  <c r="J2047" i="9" s="1"/>
  <c r="I2047" i="9"/>
  <c r="A2048" i="9"/>
  <c r="B2048" i="9"/>
  <c r="C2048" i="9"/>
  <c r="E2048" i="9"/>
  <c r="F2048" i="9"/>
  <c r="H2048" i="9"/>
  <c r="J2048" i="9" s="1"/>
  <c r="I2048" i="9"/>
  <c r="A2049" i="9"/>
  <c r="B2049" i="9"/>
  <c r="C2049" i="9"/>
  <c r="E2049" i="9"/>
  <c r="F2049" i="9"/>
  <c r="H2049" i="9"/>
  <c r="J2049" i="9" s="1"/>
  <c r="I2049" i="9"/>
  <c r="A2050" i="9"/>
  <c r="B2050" i="9"/>
  <c r="C2050" i="9"/>
  <c r="E2050" i="9"/>
  <c r="F2050" i="9"/>
  <c r="H2050" i="9"/>
  <c r="J2050" i="9" s="1"/>
  <c r="I2050" i="9"/>
  <c r="A2051" i="9"/>
  <c r="B2051" i="9"/>
  <c r="C2051" i="9"/>
  <c r="E2051" i="9"/>
  <c r="F2051" i="9"/>
  <c r="H2051" i="9"/>
  <c r="J2051" i="9" s="1"/>
  <c r="I2051" i="9"/>
  <c r="A2052" i="9"/>
  <c r="B2052" i="9"/>
  <c r="C2052" i="9"/>
  <c r="E2052" i="9"/>
  <c r="F2052" i="9"/>
  <c r="H2052" i="9"/>
  <c r="J2052" i="9" s="1"/>
  <c r="I2052" i="9"/>
  <c r="A2053" i="9"/>
  <c r="B2053" i="9"/>
  <c r="C2053" i="9"/>
  <c r="E2053" i="9"/>
  <c r="F2053" i="9"/>
  <c r="H2053" i="9"/>
  <c r="J2053" i="9" s="1"/>
  <c r="I2053" i="9"/>
  <c r="A2054" i="9"/>
  <c r="B2054" i="9"/>
  <c r="C2054" i="9"/>
  <c r="E2054" i="9"/>
  <c r="F2054" i="9"/>
  <c r="H2054" i="9"/>
  <c r="J2054" i="9" s="1"/>
  <c r="I2054" i="9"/>
  <c r="A2055" i="9"/>
  <c r="B2055" i="9"/>
  <c r="C2055" i="9"/>
  <c r="E2055" i="9"/>
  <c r="F2055" i="9"/>
  <c r="H2055" i="9"/>
  <c r="J2055" i="9" s="1"/>
  <c r="I2055" i="9"/>
  <c r="A2056" i="9"/>
  <c r="B2056" i="9"/>
  <c r="C2056" i="9"/>
  <c r="E2056" i="9"/>
  <c r="F2056" i="9"/>
  <c r="H2056" i="9"/>
  <c r="J2056" i="9" s="1"/>
  <c r="I2056" i="9"/>
  <c r="A2057" i="9"/>
  <c r="B2057" i="9"/>
  <c r="C2057" i="9"/>
  <c r="E2057" i="9"/>
  <c r="F2057" i="9"/>
  <c r="H2057" i="9"/>
  <c r="J2057" i="9" s="1"/>
  <c r="I2057" i="9"/>
  <c r="A2058" i="9"/>
  <c r="B2058" i="9"/>
  <c r="C2058" i="9"/>
  <c r="E2058" i="9"/>
  <c r="F2058" i="9"/>
  <c r="H2058" i="9"/>
  <c r="J2058" i="9" s="1"/>
  <c r="I2058" i="9"/>
  <c r="A2059" i="9"/>
  <c r="B2059" i="9"/>
  <c r="C2059" i="9"/>
  <c r="E2059" i="9"/>
  <c r="F2059" i="9"/>
  <c r="H2059" i="9"/>
  <c r="J2059" i="9" s="1"/>
  <c r="I2059" i="9"/>
  <c r="A2060" i="9"/>
  <c r="B2060" i="9"/>
  <c r="C2060" i="9"/>
  <c r="E2060" i="9"/>
  <c r="F2060" i="9"/>
  <c r="H2060" i="9"/>
  <c r="J2060" i="9" s="1"/>
  <c r="I2060" i="9"/>
  <c r="A2061" i="9"/>
  <c r="B2061" i="9"/>
  <c r="C2061" i="9"/>
  <c r="E2061" i="9"/>
  <c r="F2061" i="9"/>
  <c r="H2061" i="9"/>
  <c r="J2061" i="9" s="1"/>
  <c r="I2061" i="9"/>
  <c r="A2062" i="9"/>
  <c r="B2062" i="9"/>
  <c r="C2062" i="9"/>
  <c r="E2062" i="9"/>
  <c r="F2062" i="9"/>
  <c r="H2062" i="9"/>
  <c r="J2062" i="9" s="1"/>
  <c r="I2062" i="9"/>
  <c r="A2063" i="9"/>
  <c r="B2063" i="9"/>
  <c r="C2063" i="9"/>
  <c r="E2063" i="9"/>
  <c r="F2063" i="9"/>
  <c r="H2063" i="9"/>
  <c r="J2063" i="9" s="1"/>
  <c r="I2063" i="9"/>
  <c r="A2064" i="9"/>
  <c r="B2064" i="9"/>
  <c r="C2064" i="9"/>
  <c r="E2064" i="9"/>
  <c r="F2064" i="9"/>
  <c r="H2064" i="9"/>
  <c r="J2064" i="9" s="1"/>
  <c r="I2064" i="9"/>
  <c r="A2065" i="9"/>
  <c r="B2065" i="9"/>
  <c r="C2065" i="9"/>
  <c r="E2065" i="9"/>
  <c r="F2065" i="9"/>
  <c r="H2065" i="9"/>
  <c r="J2065" i="9" s="1"/>
  <c r="I2065" i="9"/>
  <c r="A2066" i="9"/>
  <c r="B2066" i="9"/>
  <c r="C2066" i="9"/>
  <c r="E2066" i="9"/>
  <c r="F2066" i="9"/>
  <c r="H2066" i="9"/>
  <c r="J2066" i="9" s="1"/>
  <c r="I2066" i="9"/>
  <c r="A2067" i="9"/>
  <c r="B2067" i="9"/>
  <c r="C2067" i="9"/>
  <c r="E2067" i="9"/>
  <c r="F2067" i="9"/>
  <c r="H2067" i="9"/>
  <c r="J2067" i="9" s="1"/>
  <c r="I2067" i="9"/>
  <c r="A2068" i="9"/>
  <c r="B2068" i="9"/>
  <c r="C2068" i="9"/>
  <c r="E2068" i="9"/>
  <c r="F2068" i="9"/>
  <c r="H2068" i="9"/>
  <c r="J2068" i="9" s="1"/>
  <c r="I2068" i="9"/>
  <c r="A2069" i="9"/>
  <c r="B2069" i="9"/>
  <c r="C2069" i="9"/>
  <c r="E2069" i="9"/>
  <c r="F2069" i="9"/>
  <c r="H2069" i="9"/>
  <c r="J2069" i="9" s="1"/>
  <c r="I2069" i="9"/>
  <c r="A2070" i="9"/>
  <c r="B2070" i="9"/>
  <c r="C2070" i="9"/>
  <c r="E2070" i="9"/>
  <c r="F2070" i="9"/>
  <c r="H2070" i="9"/>
  <c r="J2070" i="9" s="1"/>
  <c r="I2070" i="9"/>
  <c r="A2071" i="9"/>
  <c r="B2071" i="9"/>
  <c r="C2071" i="9"/>
  <c r="E2071" i="9"/>
  <c r="F2071" i="9"/>
  <c r="H2071" i="9"/>
  <c r="J2071" i="9" s="1"/>
  <c r="I2071" i="9"/>
  <c r="A2072" i="9"/>
  <c r="B2072" i="9"/>
  <c r="C2072" i="9"/>
  <c r="E2072" i="9"/>
  <c r="F2072" i="9"/>
  <c r="H2072" i="9"/>
  <c r="J2072" i="9" s="1"/>
  <c r="I2072" i="9"/>
  <c r="A2073" i="9"/>
  <c r="B2073" i="9"/>
  <c r="C2073" i="9"/>
  <c r="E2073" i="9"/>
  <c r="F2073" i="9"/>
  <c r="H2073" i="9"/>
  <c r="J2073" i="9" s="1"/>
  <c r="I2073" i="9"/>
  <c r="A2074" i="9"/>
  <c r="B2074" i="9"/>
  <c r="C2074" i="9"/>
  <c r="E2074" i="9"/>
  <c r="F2074" i="9"/>
  <c r="H2074" i="9"/>
  <c r="J2074" i="9" s="1"/>
  <c r="I2074" i="9"/>
  <c r="A2075" i="9"/>
  <c r="B2075" i="9"/>
  <c r="C2075" i="9"/>
  <c r="E2075" i="9"/>
  <c r="F2075" i="9"/>
  <c r="H2075" i="9"/>
  <c r="J2075" i="9" s="1"/>
  <c r="I2075" i="9"/>
  <c r="A2076" i="9"/>
  <c r="B2076" i="9"/>
  <c r="C2076" i="9"/>
  <c r="E2076" i="9"/>
  <c r="F2076" i="9"/>
  <c r="H2076" i="9"/>
  <c r="J2076" i="9" s="1"/>
  <c r="I2076" i="9"/>
  <c r="A2077" i="9"/>
  <c r="B2077" i="9"/>
  <c r="C2077" i="9"/>
  <c r="E2077" i="9"/>
  <c r="F2077" i="9"/>
  <c r="H2077" i="9"/>
  <c r="J2077" i="9" s="1"/>
  <c r="I2077" i="9"/>
  <c r="A2078" i="9"/>
  <c r="B2078" i="9"/>
  <c r="C2078" i="9"/>
  <c r="E2078" i="9"/>
  <c r="F2078" i="9"/>
  <c r="H2078" i="9"/>
  <c r="J2078" i="9" s="1"/>
  <c r="I2078" i="9"/>
  <c r="A2079" i="9"/>
  <c r="B2079" i="9"/>
  <c r="C2079" i="9"/>
  <c r="E2079" i="9"/>
  <c r="F2079" i="9"/>
  <c r="H2079" i="9"/>
  <c r="J2079" i="9" s="1"/>
  <c r="I2079" i="9"/>
  <c r="A2080" i="9"/>
  <c r="B2080" i="9"/>
  <c r="C2080" i="9"/>
  <c r="E2080" i="9"/>
  <c r="F2080" i="9"/>
  <c r="H2080" i="9"/>
  <c r="J2080" i="9" s="1"/>
  <c r="I2080" i="9"/>
  <c r="A2081" i="9"/>
  <c r="B2081" i="9"/>
  <c r="C2081" i="9"/>
  <c r="E2081" i="9"/>
  <c r="F2081" i="9"/>
  <c r="H2081" i="9"/>
  <c r="J2081" i="9" s="1"/>
  <c r="I2081" i="9"/>
  <c r="A2082" i="9"/>
  <c r="B2082" i="9"/>
  <c r="C2082" i="9"/>
  <c r="E2082" i="9"/>
  <c r="F2082" i="9"/>
  <c r="H2082" i="9"/>
  <c r="J2082" i="9" s="1"/>
  <c r="I2082" i="9"/>
  <c r="A2083" i="9"/>
  <c r="B2083" i="9"/>
  <c r="C2083" i="9"/>
  <c r="E2083" i="9"/>
  <c r="F2083" i="9"/>
  <c r="H2083" i="9"/>
  <c r="J2083" i="9" s="1"/>
  <c r="I2083" i="9"/>
  <c r="A2084" i="9"/>
  <c r="B2084" i="9"/>
  <c r="C2084" i="9"/>
  <c r="E2084" i="9"/>
  <c r="F2084" i="9"/>
  <c r="H2084" i="9"/>
  <c r="J2084" i="9" s="1"/>
  <c r="I2084" i="9"/>
  <c r="A2085" i="9"/>
  <c r="B2085" i="9"/>
  <c r="C2085" i="9"/>
  <c r="E2085" i="9"/>
  <c r="F2085" i="9"/>
  <c r="H2085" i="9"/>
  <c r="J2085" i="9" s="1"/>
  <c r="I2085" i="9"/>
  <c r="A2086" i="9"/>
  <c r="B2086" i="9"/>
  <c r="C2086" i="9"/>
  <c r="E2086" i="9"/>
  <c r="F2086" i="9"/>
  <c r="H2086" i="9"/>
  <c r="J2086" i="9" s="1"/>
  <c r="I2086" i="9"/>
  <c r="A2087" i="9"/>
  <c r="B2087" i="9"/>
  <c r="C2087" i="9"/>
  <c r="E2087" i="9"/>
  <c r="F2087" i="9"/>
  <c r="H2087" i="9"/>
  <c r="J2087" i="9" s="1"/>
  <c r="I2087" i="9"/>
  <c r="A2088" i="9"/>
  <c r="B2088" i="9"/>
  <c r="C2088" i="9"/>
  <c r="E2088" i="9"/>
  <c r="F2088" i="9"/>
  <c r="H2088" i="9"/>
  <c r="J2088" i="9" s="1"/>
  <c r="I2088" i="9"/>
  <c r="A2089" i="9"/>
  <c r="B2089" i="9"/>
  <c r="C2089" i="9"/>
  <c r="E2089" i="9"/>
  <c r="F2089" i="9"/>
  <c r="H2089" i="9"/>
  <c r="J2089" i="9" s="1"/>
  <c r="I2089" i="9"/>
  <c r="A2090" i="9"/>
  <c r="B2090" i="9"/>
  <c r="C2090" i="9"/>
  <c r="E2090" i="9"/>
  <c r="F2090" i="9"/>
  <c r="H2090" i="9"/>
  <c r="J2090" i="9" s="1"/>
  <c r="I2090" i="9"/>
  <c r="A2091" i="9"/>
  <c r="B2091" i="9"/>
  <c r="C2091" i="9"/>
  <c r="E2091" i="9"/>
  <c r="F2091" i="9"/>
  <c r="H2091" i="9"/>
  <c r="J2091" i="9" s="1"/>
  <c r="I2091" i="9"/>
  <c r="A2092" i="9"/>
  <c r="B2092" i="9"/>
  <c r="C2092" i="9"/>
  <c r="E2092" i="9"/>
  <c r="F2092" i="9"/>
  <c r="H2092" i="9"/>
  <c r="J2092" i="9" s="1"/>
  <c r="I2092" i="9"/>
  <c r="A2093" i="9"/>
  <c r="B2093" i="9"/>
  <c r="C2093" i="9"/>
  <c r="E2093" i="9"/>
  <c r="F2093" i="9"/>
  <c r="H2093" i="9"/>
  <c r="J2093" i="9" s="1"/>
  <c r="I2093" i="9"/>
  <c r="A2094" i="9"/>
  <c r="B2094" i="9"/>
  <c r="C2094" i="9"/>
  <c r="E2094" i="9"/>
  <c r="F2094" i="9"/>
  <c r="H2094" i="9"/>
  <c r="J2094" i="9" s="1"/>
  <c r="I2094" i="9"/>
  <c r="A2095" i="9"/>
  <c r="B2095" i="9"/>
  <c r="C2095" i="9"/>
  <c r="E2095" i="9"/>
  <c r="F2095" i="9"/>
  <c r="H2095" i="9"/>
  <c r="J2095" i="9" s="1"/>
  <c r="I2095" i="9"/>
  <c r="A2096" i="9"/>
  <c r="B2096" i="9"/>
  <c r="C2096" i="9"/>
  <c r="E2096" i="9"/>
  <c r="F2096" i="9"/>
  <c r="H2096" i="9"/>
  <c r="J2096" i="9" s="1"/>
  <c r="I2096" i="9"/>
  <c r="A2097" i="9"/>
  <c r="B2097" i="9"/>
  <c r="C2097" i="9"/>
  <c r="E2097" i="9"/>
  <c r="F2097" i="9"/>
  <c r="H2097" i="9"/>
  <c r="J2097" i="9" s="1"/>
  <c r="I2097" i="9"/>
  <c r="A2098" i="9"/>
  <c r="B2098" i="9"/>
  <c r="C2098" i="9"/>
  <c r="E2098" i="9"/>
  <c r="F2098" i="9"/>
  <c r="H2098" i="9"/>
  <c r="J2098" i="9" s="1"/>
  <c r="I2098" i="9"/>
  <c r="A2099" i="9"/>
  <c r="B2099" i="9"/>
  <c r="C2099" i="9"/>
  <c r="E2099" i="9"/>
  <c r="F2099" i="9"/>
  <c r="H2099" i="9"/>
  <c r="J2099" i="9" s="1"/>
  <c r="I2099" i="9"/>
  <c r="A2100" i="9"/>
  <c r="B2100" i="9"/>
  <c r="C2100" i="9"/>
  <c r="E2100" i="9"/>
  <c r="F2100" i="9"/>
  <c r="H2100" i="9"/>
  <c r="J2100" i="9" s="1"/>
  <c r="I2100" i="9"/>
  <c r="A2101" i="9"/>
  <c r="B2101" i="9"/>
  <c r="C2101" i="9"/>
  <c r="E2101" i="9"/>
  <c r="F2101" i="9"/>
  <c r="H2101" i="9"/>
  <c r="J2101" i="9" s="1"/>
  <c r="I2101" i="9"/>
  <c r="A2102" i="9"/>
  <c r="B2102" i="9"/>
  <c r="C2102" i="9"/>
  <c r="E2102" i="9"/>
  <c r="F2102" i="9"/>
  <c r="H2102" i="9"/>
  <c r="J2102" i="9" s="1"/>
  <c r="I2102" i="9"/>
  <c r="A2103" i="9"/>
  <c r="B2103" i="9"/>
  <c r="C2103" i="9"/>
  <c r="E2103" i="9"/>
  <c r="F2103" i="9"/>
  <c r="H2103" i="9"/>
  <c r="J2103" i="9" s="1"/>
  <c r="I2103" i="9"/>
  <c r="A2104" i="9"/>
  <c r="B2104" i="9"/>
  <c r="C2104" i="9"/>
  <c r="E2104" i="9"/>
  <c r="F2104" i="9"/>
  <c r="H2104" i="9"/>
  <c r="J2104" i="9" s="1"/>
  <c r="I2104" i="9"/>
  <c r="A2105" i="9"/>
  <c r="B2105" i="9"/>
  <c r="C2105" i="9"/>
  <c r="E2105" i="9"/>
  <c r="F2105" i="9"/>
  <c r="H2105" i="9"/>
  <c r="J2105" i="9" s="1"/>
  <c r="I2105" i="9"/>
  <c r="A2106" i="9"/>
  <c r="B2106" i="9"/>
  <c r="C2106" i="9"/>
  <c r="E2106" i="9"/>
  <c r="F2106" i="9"/>
  <c r="H2106" i="9"/>
  <c r="J2106" i="9" s="1"/>
  <c r="I2106" i="9"/>
  <c r="A2107" i="9"/>
  <c r="B2107" i="9"/>
  <c r="C2107" i="9"/>
  <c r="E2107" i="9"/>
  <c r="F2107" i="9"/>
  <c r="H2107" i="9"/>
  <c r="J2107" i="9" s="1"/>
  <c r="I2107" i="9"/>
  <c r="A2108" i="9"/>
  <c r="B2108" i="9"/>
  <c r="C2108" i="9"/>
  <c r="E2108" i="9"/>
  <c r="F2108" i="9"/>
  <c r="H2108" i="9"/>
  <c r="J2108" i="9" s="1"/>
  <c r="I2108" i="9"/>
  <c r="A2109" i="9"/>
  <c r="B2109" i="9"/>
  <c r="C2109" i="9"/>
  <c r="E2109" i="9"/>
  <c r="F2109" i="9"/>
  <c r="H2109" i="9"/>
  <c r="J2109" i="9" s="1"/>
  <c r="I2109" i="9"/>
  <c r="A2110" i="9"/>
  <c r="B2110" i="9"/>
  <c r="C2110" i="9"/>
  <c r="E2110" i="9"/>
  <c r="F2110" i="9"/>
  <c r="H2110" i="9"/>
  <c r="J2110" i="9" s="1"/>
  <c r="I2110" i="9"/>
  <c r="A2111" i="9"/>
  <c r="B2111" i="9"/>
  <c r="C2111" i="9"/>
  <c r="E2111" i="9"/>
  <c r="F2111" i="9"/>
  <c r="H2111" i="9"/>
  <c r="J2111" i="9" s="1"/>
  <c r="I2111" i="9"/>
  <c r="A2112" i="9"/>
  <c r="B2112" i="9"/>
  <c r="C2112" i="9"/>
  <c r="E2112" i="9"/>
  <c r="F2112" i="9"/>
  <c r="H2112" i="9"/>
  <c r="J2112" i="9" s="1"/>
  <c r="I2112" i="9"/>
  <c r="A2113" i="9"/>
  <c r="B2113" i="9"/>
  <c r="C2113" i="9"/>
  <c r="E2113" i="9"/>
  <c r="F2113" i="9"/>
  <c r="H2113" i="9"/>
  <c r="J2113" i="9" s="1"/>
  <c r="I2113" i="9"/>
  <c r="A2114" i="9"/>
  <c r="B2114" i="9"/>
  <c r="C2114" i="9"/>
  <c r="E2114" i="9"/>
  <c r="F2114" i="9"/>
  <c r="H2114" i="9"/>
  <c r="J2114" i="9" s="1"/>
  <c r="I2114" i="9"/>
  <c r="A2115" i="9"/>
  <c r="B2115" i="9"/>
  <c r="C2115" i="9"/>
  <c r="E2115" i="9"/>
  <c r="F2115" i="9"/>
  <c r="H2115" i="9"/>
  <c r="J2115" i="9" s="1"/>
  <c r="I2115" i="9"/>
  <c r="A2116" i="9"/>
  <c r="B2116" i="9"/>
  <c r="C2116" i="9"/>
  <c r="E2116" i="9"/>
  <c r="F2116" i="9"/>
  <c r="H2116" i="9"/>
  <c r="J2116" i="9" s="1"/>
  <c r="I2116" i="9"/>
  <c r="A2117" i="9"/>
  <c r="B2117" i="9"/>
  <c r="C2117" i="9"/>
  <c r="E2117" i="9"/>
  <c r="F2117" i="9"/>
  <c r="H2117" i="9"/>
  <c r="J2117" i="9" s="1"/>
  <c r="I2117" i="9"/>
  <c r="A2118" i="9"/>
  <c r="B2118" i="9"/>
  <c r="C2118" i="9"/>
  <c r="E2118" i="9"/>
  <c r="F2118" i="9"/>
  <c r="H2118" i="9"/>
  <c r="J2118" i="9" s="1"/>
  <c r="I2118" i="9"/>
  <c r="A2119" i="9"/>
  <c r="B2119" i="9"/>
  <c r="C2119" i="9"/>
  <c r="E2119" i="9"/>
  <c r="F2119" i="9"/>
  <c r="H2119" i="9"/>
  <c r="J2119" i="9" s="1"/>
  <c r="I2119" i="9"/>
  <c r="A2120" i="9"/>
  <c r="B2120" i="9"/>
  <c r="C2120" i="9"/>
  <c r="E2120" i="9"/>
  <c r="F2120" i="9"/>
  <c r="H2120" i="9"/>
  <c r="J2120" i="9" s="1"/>
  <c r="I2120" i="9"/>
  <c r="A2121" i="9"/>
  <c r="B2121" i="9"/>
  <c r="C2121" i="9"/>
  <c r="E2121" i="9"/>
  <c r="F2121" i="9"/>
  <c r="H2121" i="9"/>
  <c r="J2121" i="9" s="1"/>
  <c r="I2121" i="9"/>
  <c r="A2122" i="9"/>
  <c r="B2122" i="9"/>
  <c r="C2122" i="9"/>
  <c r="E2122" i="9"/>
  <c r="F2122" i="9"/>
  <c r="H2122" i="9"/>
  <c r="J2122" i="9" s="1"/>
  <c r="I2122" i="9"/>
  <c r="A2123" i="9"/>
  <c r="B2123" i="9"/>
  <c r="C2123" i="9"/>
  <c r="E2123" i="9"/>
  <c r="F2123" i="9"/>
  <c r="H2123" i="9"/>
  <c r="J2123" i="9" s="1"/>
  <c r="I2123" i="9"/>
  <c r="A2124" i="9"/>
  <c r="B2124" i="9"/>
  <c r="C2124" i="9"/>
  <c r="E2124" i="9"/>
  <c r="F2124" i="9"/>
  <c r="H2124" i="9"/>
  <c r="J2124" i="9" s="1"/>
  <c r="I2124" i="9"/>
  <c r="A2125" i="9"/>
  <c r="B2125" i="9"/>
  <c r="C2125" i="9"/>
  <c r="E2125" i="9"/>
  <c r="F2125" i="9"/>
  <c r="H2125" i="9"/>
  <c r="J2125" i="9" s="1"/>
  <c r="I2125" i="9"/>
  <c r="A2126" i="9"/>
  <c r="B2126" i="9"/>
  <c r="C2126" i="9"/>
  <c r="E2126" i="9"/>
  <c r="F2126" i="9"/>
  <c r="H2126" i="9"/>
  <c r="J2126" i="9" s="1"/>
  <c r="I2126" i="9"/>
  <c r="A2127" i="9"/>
  <c r="B2127" i="9"/>
  <c r="C2127" i="9"/>
  <c r="E2127" i="9"/>
  <c r="F2127" i="9"/>
  <c r="H2127" i="9"/>
  <c r="J2127" i="9" s="1"/>
  <c r="I2127" i="9"/>
  <c r="A2128" i="9"/>
  <c r="B2128" i="9"/>
  <c r="C2128" i="9"/>
  <c r="E2128" i="9"/>
  <c r="F2128" i="9"/>
  <c r="H2128" i="9"/>
  <c r="J2128" i="9" s="1"/>
  <c r="I2128" i="9"/>
  <c r="A2129" i="9"/>
  <c r="B2129" i="9"/>
  <c r="C2129" i="9"/>
  <c r="E2129" i="9"/>
  <c r="F2129" i="9"/>
  <c r="H2129" i="9"/>
  <c r="J2129" i="9" s="1"/>
  <c r="I2129" i="9"/>
  <c r="A2130" i="9"/>
  <c r="B2130" i="9"/>
  <c r="C2130" i="9"/>
  <c r="E2130" i="9"/>
  <c r="F2130" i="9"/>
  <c r="H2130" i="9"/>
  <c r="J2130" i="9" s="1"/>
  <c r="I2130" i="9"/>
  <c r="A2131" i="9"/>
  <c r="B2131" i="9"/>
  <c r="C2131" i="9"/>
  <c r="E2131" i="9"/>
  <c r="F2131" i="9"/>
  <c r="H2131" i="9"/>
  <c r="J2131" i="9" s="1"/>
  <c r="I2131" i="9"/>
  <c r="A2132" i="9"/>
  <c r="B2132" i="9"/>
  <c r="C2132" i="9"/>
  <c r="E2132" i="9"/>
  <c r="F2132" i="9"/>
  <c r="H2132" i="9"/>
  <c r="J2132" i="9" s="1"/>
  <c r="I2132" i="9"/>
  <c r="A2133" i="9"/>
  <c r="B2133" i="9"/>
  <c r="C2133" i="9"/>
  <c r="E2133" i="9"/>
  <c r="F2133" i="9"/>
  <c r="H2133" i="9"/>
  <c r="J2133" i="9" s="1"/>
  <c r="I2133" i="9"/>
  <c r="A2134" i="9"/>
  <c r="B2134" i="9"/>
  <c r="C2134" i="9"/>
  <c r="E2134" i="9"/>
  <c r="F2134" i="9"/>
  <c r="H2134" i="9"/>
  <c r="J2134" i="9" s="1"/>
  <c r="I2134" i="9"/>
  <c r="A2135" i="9"/>
  <c r="B2135" i="9"/>
  <c r="C2135" i="9"/>
  <c r="E2135" i="9"/>
  <c r="F2135" i="9"/>
  <c r="H2135" i="9"/>
  <c r="J2135" i="9" s="1"/>
  <c r="I2135" i="9"/>
  <c r="A2136" i="9"/>
  <c r="B2136" i="9"/>
  <c r="C2136" i="9"/>
  <c r="E2136" i="9"/>
  <c r="F2136" i="9"/>
  <c r="H2136" i="9"/>
  <c r="J2136" i="9" s="1"/>
  <c r="I2136" i="9"/>
  <c r="A2137" i="9"/>
  <c r="B2137" i="9"/>
  <c r="C2137" i="9"/>
  <c r="E2137" i="9"/>
  <c r="F2137" i="9"/>
  <c r="H2137" i="9"/>
  <c r="J2137" i="9" s="1"/>
  <c r="I2137" i="9"/>
  <c r="A2138" i="9"/>
  <c r="B2138" i="9"/>
  <c r="C2138" i="9"/>
  <c r="E2138" i="9"/>
  <c r="F2138" i="9"/>
  <c r="H2138" i="9"/>
  <c r="J2138" i="9" s="1"/>
  <c r="I2138" i="9"/>
  <c r="A2139" i="9"/>
  <c r="B2139" i="9"/>
  <c r="C2139" i="9"/>
  <c r="E2139" i="9"/>
  <c r="F2139" i="9"/>
  <c r="H2139" i="9"/>
  <c r="J2139" i="9" s="1"/>
  <c r="I2139" i="9"/>
  <c r="A2140" i="9"/>
  <c r="B2140" i="9"/>
  <c r="C2140" i="9"/>
  <c r="E2140" i="9"/>
  <c r="F2140" i="9"/>
  <c r="H2140" i="9"/>
  <c r="J2140" i="9" s="1"/>
  <c r="I2140" i="9"/>
  <c r="A2141" i="9"/>
  <c r="B2141" i="9"/>
  <c r="C2141" i="9"/>
  <c r="E2141" i="9"/>
  <c r="F2141" i="9"/>
  <c r="H2141" i="9"/>
  <c r="J2141" i="9" s="1"/>
  <c r="I2141" i="9"/>
  <c r="A2142" i="9"/>
  <c r="B2142" i="9"/>
  <c r="C2142" i="9"/>
  <c r="E2142" i="9"/>
  <c r="F2142" i="9"/>
  <c r="H2142" i="9"/>
  <c r="J2142" i="9" s="1"/>
  <c r="I2142" i="9"/>
  <c r="A2143" i="9"/>
  <c r="B2143" i="9"/>
  <c r="C2143" i="9"/>
  <c r="E2143" i="9"/>
  <c r="F2143" i="9"/>
  <c r="H2143" i="9"/>
  <c r="J2143" i="9" s="1"/>
  <c r="I2143" i="9"/>
  <c r="A2144" i="9"/>
  <c r="B2144" i="9"/>
  <c r="C2144" i="9"/>
  <c r="E2144" i="9"/>
  <c r="F2144" i="9"/>
  <c r="H2144" i="9"/>
  <c r="J2144" i="9" s="1"/>
  <c r="I2144" i="9"/>
  <c r="A2145" i="9"/>
  <c r="B2145" i="9"/>
  <c r="C2145" i="9"/>
  <c r="E2145" i="9"/>
  <c r="F2145" i="9"/>
  <c r="H2145" i="9"/>
  <c r="J2145" i="9" s="1"/>
  <c r="I2145" i="9"/>
  <c r="A2146" i="9"/>
  <c r="B2146" i="9"/>
  <c r="C2146" i="9"/>
  <c r="E2146" i="9"/>
  <c r="F2146" i="9"/>
  <c r="H2146" i="9"/>
  <c r="J2146" i="9" s="1"/>
  <c r="I2146" i="9"/>
  <c r="A2147" i="9"/>
  <c r="B2147" i="9"/>
  <c r="C2147" i="9"/>
  <c r="E2147" i="9"/>
  <c r="F2147" i="9"/>
  <c r="H2147" i="9"/>
  <c r="J2147" i="9" s="1"/>
  <c r="I2147" i="9"/>
  <c r="A2148" i="9"/>
  <c r="B2148" i="9"/>
  <c r="C2148" i="9"/>
  <c r="E2148" i="9"/>
  <c r="F2148" i="9"/>
  <c r="H2148" i="9"/>
  <c r="J2148" i="9" s="1"/>
  <c r="I2148" i="9"/>
  <c r="A2149" i="9"/>
  <c r="B2149" i="9"/>
  <c r="C2149" i="9"/>
  <c r="E2149" i="9"/>
  <c r="F2149" i="9"/>
  <c r="H2149" i="9"/>
  <c r="J2149" i="9" s="1"/>
  <c r="I2149" i="9"/>
  <c r="A2150" i="9"/>
  <c r="B2150" i="9"/>
  <c r="C2150" i="9"/>
  <c r="E2150" i="9"/>
  <c r="F2150" i="9"/>
  <c r="H2150" i="9"/>
  <c r="J2150" i="9" s="1"/>
  <c r="I2150" i="9"/>
  <c r="A2151" i="9"/>
  <c r="B2151" i="9"/>
  <c r="C2151" i="9"/>
  <c r="E2151" i="9"/>
  <c r="F2151" i="9"/>
  <c r="H2151" i="9"/>
  <c r="J2151" i="9" s="1"/>
  <c r="I2151" i="9"/>
  <c r="A2152" i="9"/>
  <c r="B2152" i="9"/>
  <c r="C2152" i="9"/>
  <c r="E2152" i="9"/>
  <c r="F2152" i="9"/>
  <c r="H2152" i="9"/>
  <c r="J2152" i="9" s="1"/>
  <c r="I2152" i="9"/>
  <c r="A2153" i="9"/>
  <c r="B2153" i="9"/>
  <c r="C2153" i="9"/>
  <c r="E2153" i="9"/>
  <c r="F2153" i="9"/>
  <c r="H2153" i="9"/>
  <c r="J2153" i="9" s="1"/>
  <c r="I2153" i="9"/>
  <c r="A2154" i="9"/>
  <c r="B2154" i="9"/>
  <c r="C2154" i="9"/>
  <c r="E2154" i="9"/>
  <c r="F2154" i="9"/>
  <c r="H2154" i="9"/>
  <c r="J2154" i="9" s="1"/>
  <c r="I2154" i="9"/>
  <c r="A2155" i="9"/>
  <c r="B2155" i="9"/>
  <c r="C2155" i="9"/>
  <c r="E2155" i="9"/>
  <c r="F2155" i="9"/>
  <c r="H2155" i="9"/>
  <c r="J2155" i="9" s="1"/>
  <c r="I2155" i="9"/>
  <c r="A2156" i="9"/>
  <c r="B2156" i="9"/>
  <c r="C2156" i="9"/>
  <c r="E2156" i="9"/>
  <c r="F2156" i="9"/>
  <c r="H2156" i="9"/>
  <c r="J2156" i="9" s="1"/>
  <c r="I2156" i="9"/>
  <c r="A2157" i="9"/>
  <c r="B2157" i="9"/>
  <c r="C2157" i="9"/>
  <c r="E2157" i="9"/>
  <c r="F2157" i="9"/>
  <c r="H2157" i="9"/>
  <c r="J2157" i="9" s="1"/>
  <c r="I2157" i="9"/>
  <c r="A2158" i="9"/>
  <c r="B2158" i="9"/>
  <c r="C2158" i="9"/>
  <c r="E2158" i="9"/>
  <c r="F2158" i="9"/>
  <c r="H2158" i="9"/>
  <c r="J2158" i="9" s="1"/>
  <c r="I2158" i="9"/>
  <c r="A2159" i="9"/>
  <c r="B2159" i="9"/>
  <c r="C2159" i="9"/>
  <c r="E2159" i="9"/>
  <c r="F2159" i="9"/>
  <c r="H2159" i="9"/>
  <c r="J2159" i="9" s="1"/>
  <c r="I2159" i="9"/>
  <c r="A2160" i="9"/>
  <c r="B2160" i="9"/>
  <c r="C2160" i="9"/>
  <c r="E2160" i="9"/>
  <c r="F2160" i="9"/>
  <c r="H2160" i="9"/>
  <c r="J2160" i="9" s="1"/>
  <c r="I2160" i="9"/>
  <c r="A2161" i="9"/>
  <c r="B2161" i="9"/>
  <c r="C2161" i="9"/>
  <c r="E2161" i="9"/>
  <c r="F2161" i="9"/>
  <c r="H2161" i="9"/>
  <c r="J2161" i="9" s="1"/>
  <c r="I2161" i="9"/>
  <c r="A2162" i="9"/>
  <c r="B2162" i="9"/>
  <c r="C2162" i="9"/>
  <c r="E2162" i="9"/>
  <c r="F2162" i="9"/>
  <c r="H2162" i="9"/>
  <c r="J2162" i="9" s="1"/>
  <c r="I2162" i="9"/>
  <c r="A2163" i="9"/>
  <c r="B2163" i="9"/>
  <c r="C2163" i="9"/>
  <c r="E2163" i="9"/>
  <c r="F2163" i="9"/>
  <c r="H2163" i="9"/>
  <c r="J2163" i="9" s="1"/>
  <c r="I2163" i="9"/>
  <c r="A2164" i="9"/>
  <c r="B2164" i="9"/>
  <c r="C2164" i="9"/>
  <c r="E2164" i="9"/>
  <c r="F2164" i="9"/>
  <c r="H2164" i="9"/>
  <c r="J2164" i="9" s="1"/>
  <c r="I2164" i="9"/>
  <c r="A2165" i="9"/>
  <c r="B2165" i="9"/>
  <c r="C2165" i="9"/>
  <c r="E2165" i="9"/>
  <c r="F2165" i="9"/>
  <c r="H2165" i="9"/>
  <c r="J2165" i="9" s="1"/>
  <c r="I2165" i="9"/>
  <c r="A2166" i="9"/>
  <c r="B2166" i="9"/>
  <c r="C2166" i="9"/>
  <c r="E2166" i="9"/>
  <c r="F2166" i="9"/>
  <c r="H2166" i="9"/>
  <c r="J2166" i="9" s="1"/>
  <c r="I2166" i="9"/>
  <c r="A2167" i="9"/>
  <c r="B2167" i="9"/>
  <c r="C2167" i="9"/>
  <c r="E2167" i="9"/>
  <c r="F2167" i="9"/>
  <c r="H2167" i="9"/>
  <c r="J2167" i="9" s="1"/>
  <c r="I2167" i="9"/>
  <c r="A2168" i="9"/>
  <c r="B2168" i="9"/>
  <c r="C2168" i="9"/>
  <c r="E2168" i="9"/>
  <c r="F2168" i="9"/>
  <c r="H2168" i="9"/>
  <c r="J2168" i="9" s="1"/>
  <c r="I2168" i="9"/>
  <c r="A2169" i="9"/>
  <c r="B2169" i="9"/>
  <c r="C2169" i="9"/>
  <c r="E2169" i="9"/>
  <c r="F2169" i="9"/>
  <c r="H2169" i="9"/>
  <c r="J2169" i="9" s="1"/>
  <c r="I2169" i="9"/>
  <c r="A2170" i="9"/>
  <c r="B2170" i="9"/>
  <c r="C2170" i="9"/>
  <c r="E2170" i="9"/>
  <c r="F2170" i="9"/>
  <c r="H2170" i="9"/>
  <c r="J2170" i="9" s="1"/>
  <c r="I2170" i="9"/>
  <c r="A2171" i="9"/>
  <c r="B2171" i="9"/>
  <c r="C2171" i="9"/>
  <c r="E2171" i="9"/>
  <c r="F2171" i="9"/>
  <c r="H2171" i="9"/>
  <c r="J2171" i="9" s="1"/>
  <c r="I2171" i="9"/>
  <c r="A2172" i="9"/>
  <c r="B2172" i="9"/>
  <c r="C2172" i="9"/>
  <c r="E2172" i="9"/>
  <c r="F2172" i="9"/>
  <c r="H2172" i="9"/>
  <c r="J2172" i="9" s="1"/>
  <c r="I2172" i="9"/>
  <c r="A2173" i="9"/>
  <c r="B2173" i="9"/>
  <c r="C2173" i="9"/>
  <c r="E2173" i="9"/>
  <c r="F2173" i="9"/>
  <c r="H2173" i="9"/>
  <c r="J2173" i="9" s="1"/>
  <c r="I2173" i="9"/>
  <c r="A2174" i="9"/>
  <c r="B2174" i="9"/>
  <c r="C2174" i="9"/>
  <c r="E2174" i="9"/>
  <c r="F2174" i="9"/>
  <c r="H2174" i="9"/>
  <c r="J2174" i="9" s="1"/>
  <c r="I2174" i="9"/>
  <c r="A2175" i="9"/>
  <c r="B2175" i="9"/>
  <c r="C2175" i="9"/>
  <c r="E2175" i="9"/>
  <c r="F2175" i="9"/>
  <c r="H2175" i="9"/>
  <c r="J2175" i="9" s="1"/>
  <c r="I2175" i="9"/>
  <c r="A2176" i="9"/>
  <c r="B2176" i="9"/>
  <c r="C2176" i="9"/>
  <c r="E2176" i="9"/>
  <c r="F2176" i="9"/>
  <c r="H2176" i="9"/>
  <c r="J2176" i="9" s="1"/>
  <c r="I2176" i="9"/>
  <c r="A2177" i="9"/>
  <c r="B2177" i="9"/>
  <c r="C2177" i="9"/>
  <c r="E2177" i="9"/>
  <c r="F2177" i="9"/>
  <c r="H2177" i="9"/>
  <c r="J2177" i="9" s="1"/>
  <c r="I2177" i="9"/>
  <c r="A2178" i="9"/>
  <c r="B2178" i="9"/>
  <c r="C2178" i="9"/>
  <c r="E2178" i="9"/>
  <c r="F2178" i="9"/>
  <c r="H2178" i="9"/>
  <c r="J2178" i="9" s="1"/>
  <c r="I2178" i="9"/>
  <c r="A2179" i="9"/>
  <c r="B2179" i="9"/>
  <c r="C2179" i="9"/>
  <c r="E2179" i="9"/>
  <c r="F2179" i="9"/>
  <c r="H2179" i="9"/>
  <c r="J2179" i="9" s="1"/>
  <c r="I2179" i="9"/>
  <c r="A2180" i="9"/>
  <c r="B2180" i="9"/>
  <c r="C2180" i="9"/>
  <c r="E2180" i="9"/>
  <c r="F2180" i="9"/>
  <c r="H2180" i="9"/>
  <c r="J2180" i="9" s="1"/>
  <c r="I2180" i="9"/>
  <c r="A2181" i="9"/>
  <c r="B2181" i="9"/>
  <c r="C2181" i="9"/>
  <c r="E2181" i="9"/>
  <c r="F2181" i="9"/>
  <c r="H2181" i="9"/>
  <c r="J2181" i="9" s="1"/>
  <c r="I2181" i="9"/>
  <c r="A2182" i="9"/>
  <c r="B2182" i="9"/>
  <c r="C2182" i="9"/>
  <c r="E2182" i="9"/>
  <c r="F2182" i="9"/>
  <c r="H2182" i="9"/>
  <c r="J2182" i="9" s="1"/>
  <c r="I2182" i="9"/>
  <c r="A2183" i="9"/>
  <c r="B2183" i="9"/>
  <c r="C2183" i="9"/>
  <c r="E2183" i="9"/>
  <c r="F2183" i="9"/>
  <c r="H2183" i="9"/>
  <c r="J2183" i="9" s="1"/>
  <c r="I2183" i="9"/>
  <c r="A2184" i="9"/>
  <c r="B2184" i="9"/>
  <c r="C2184" i="9"/>
  <c r="E2184" i="9"/>
  <c r="F2184" i="9"/>
  <c r="H2184" i="9"/>
  <c r="J2184" i="9" s="1"/>
  <c r="I2184" i="9"/>
  <c r="A2185" i="9"/>
  <c r="B2185" i="9"/>
  <c r="C2185" i="9"/>
  <c r="E2185" i="9"/>
  <c r="F2185" i="9"/>
  <c r="H2185" i="9"/>
  <c r="J2185" i="9" s="1"/>
  <c r="I2185" i="9"/>
  <c r="A2186" i="9"/>
  <c r="B2186" i="9"/>
  <c r="C2186" i="9"/>
  <c r="E2186" i="9"/>
  <c r="F2186" i="9"/>
  <c r="H2186" i="9"/>
  <c r="J2186" i="9" s="1"/>
  <c r="I2186" i="9"/>
  <c r="A2187" i="9"/>
  <c r="B2187" i="9"/>
  <c r="C2187" i="9"/>
  <c r="E2187" i="9"/>
  <c r="F2187" i="9"/>
  <c r="H2187" i="9"/>
  <c r="J2187" i="9" s="1"/>
  <c r="I2187" i="9"/>
  <c r="A2188" i="9"/>
  <c r="B2188" i="9"/>
  <c r="C2188" i="9"/>
  <c r="E2188" i="9"/>
  <c r="F2188" i="9"/>
  <c r="H2188" i="9"/>
  <c r="J2188" i="9" s="1"/>
  <c r="I2188" i="9"/>
  <c r="A2189" i="9"/>
  <c r="B2189" i="9"/>
  <c r="C2189" i="9"/>
  <c r="E2189" i="9"/>
  <c r="F2189" i="9"/>
  <c r="H2189" i="9"/>
  <c r="J2189" i="9" s="1"/>
  <c r="I2189" i="9"/>
  <c r="A2190" i="9"/>
  <c r="B2190" i="9"/>
  <c r="C2190" i="9"/>
  <c r="E2190" i="9"/>
  <c r="F2190" i="9"/>
  <c r="H2190" i="9"/>
  <c r="J2190" i="9" s="1"/>
  <c r="I2190" i="9"/>
  <c r="A2191" i="9"/>
  <c r="B2191" i="9"/>
  <c r="C2191" i="9"/>
  <c r="E2191" i="9"/>
  <c r="F2191" i="9"/>
  <c r="H2191" i="9"/>
  <c r="J2191" i="9" s="1"/>
  <c r="I2191" i="9"/>
  <c r="A2192" i="9"/>
  <c r="B2192" i="9"/>
  <c r="C2192" i="9"/>
  <c r="E2192" i="9"/>
  <c r="F2192" i="9"/>
  <c r="H2192" i="9"/>
  <c r="J2192" i="9" s="1"/>
  <c r="I2192" i="9"/>
  <c r="A2193" i="9"/>
  <c r="B2193" i="9"/>
  <c r="C2193" i="9"/>
  <c r="E2193" i="9"/>
  <c r="F2193" i="9"/>
  <c r="H2193" i="9"/>
  <c r="J2193" i="9" s="1"/>
  <c r="I2193" i="9"/>
  <c r="A2194" i="9"/>
  <c r="B2194" i="9"/>
  <c r="C2194" i="9"/>
  <c r="E2194" i="9"/>
  <c r="F2194" i="9"/>
  <c r="H2194" i="9"/>
  <c r="J2194" i="9" s="1"/>
  <c r="I2194" i="9"/>
  <c r="A2195" i="9"/>
  <c r="B2195" i="9"/>
  <c r="C2195" i="9"/>
  <c r="E2195" i="9"/>
  <c r="F2195" i="9"/>
  <c r="H2195" i="9"/>
  <c r="J2195" i="9" s="1"/>
  <c r="I2195" i="9"/>
  <c r="A2196" i="9"/>
  <c r="B2196" i="9"/>
  <c r="C2196" i="9"/>
  <c r="E2196" i="9"/>
  <c r="F2196" i="9"/>
  <c r="H2196" i="9"/>
  <c r="J2196" i="9" s="1"/>
  <c r="I2196" i="9"/>
  <c r="A2197" i="9"/>
  <c r="B2197" i="9"/>
  <c r="C2197" i="9"/>
  <c r="E2197" i="9"/>
  <c r="F2197" i="9"/>
  <c r="H2197" i="9"/>
  <c r="J2197" i="9" s="1"/>
  <c r="I2197" i="9"/>
  <c r="A2198" i="9"/>
  <c r="B2198" i="9"/>
  <c r="C2198" i="9"/>
  <c r="E2198" i="9"/>
  <c r="F2198" i="9"/>
  <c r="H2198" i="9"/>
  <c r="J2198" i="9" s="1"/>
  <c r="I2198" i="9"/>
  <c r="A2199" i="9"/>
  <c r="B2199" i="9"/>
  <c r="C2199" i="9"/>
  <c r="E2199" i="9"/>
  <c r="F2199" i="9"/>
  <c r="H2199" i="9"/>
  <c r="J2199" i="9" s="1"/>
  <c r="I2199" i="9"/>
  <c r="A2200" i="9"/>
  <c r="B2200" i="9"/>
  <c r="C2200" i="9"/>
  <c r="E2200" i="9"/>
  <c r="F2200" i="9"/>
  <c r="H2200" i="9"/>
  <c r="J2200" i="9" s="1"/>
  <c r="I2200" i="9"/>
  <c r="A2201" i="9"/>
  <c r="B2201" i="9"/>
  <c r="C2201" i="9"/>
  <c r="E2201" i="9"/>
  <c r="F2201" i="9"/>
  <c r="H2201" i="9"/>
  <c r="J2201" i="9" s="1"/>
  <c r="I2201" i="9"/>
  <c r="A2202" i="9"/>
  <c r="B2202" i="9"/>
  <c r="C2202" i="9"/>
  <c r="E2202" i="9"/>
  <c r="F2202" i="9"/>
  <c r="H2202" i="9"/>
  <c r="J2202" i="9" s="1"/>
  <c r="I2202" i="9"/>
  <c r="A2203" i="9"/>
  <c r="B2203" i="9"/>
  <c r="C2203" i="9"/>
  <c r="E2203" i="9"/>
  <c r="F2203" i="9"/>
  <c r="H2203" i="9"/>
  <c r="J2203" i="9" s="1"/>
  <c r="I2203" i="9"/>
  <c r="A2204" i="9"/>
  <c r="B2204" i="9"/>
  <c r="C2204" i="9"/>
  <c r="E2204" i="9"/>
  <c r="F2204" i="9"/>
  <c r="H2204" i="9"/>
  <c r="J2204" i="9" s="1"/>
  <c r="I2204" i="9"/>
  <c r="A2205" i="9"/>
  <c r="B2205" i="9"/>
  <c r="C2205" i="9"/>
  <c r="E2205" i="9"/>
  <c r="F2205" i="9"/>
  <c r="H2205" i="9"/>
  <c r="J2205" i="9" s="1"/>
  <c r="I2205" i="9"/>
  <c r="A2206" i="9"/>
  <c r="B2206" i="9"/>
  <c r="C2206" i="9"/>
  <c r="E2206" i="9"/>
  <c r="F2206" i="9"/>
  <c r="H2206" i="9"/>
  <c r="J2206" i="9" s="1"/>
  <c r="I2206" i="9"/>
  <c r="A2207" i="9"/>
  <c r="B2207" i="9"/>
  <c r="C2207" i="9"/>
  <c r="E2207" i="9"/>
  <c r="F2207" i="9"/>
  <c r="H2207" i="9"/>
  <c r="J2207" i="9" s="1"/>
  <c r="I2207" i="9"/>
  <c r="A2208" i="9"/>
  <c r="B2208" i="9"/>
  <c r="C2208" i="9"/>
  <c r="E2208" i="9"/>
  <c r="F2208" i="9"/>
  <c r="H2208" i="9"/>
  <c r="J2208" i="9" s="1"/>
  <c r="I2208" i="9"/>
  <c r="A2209" i="9"/>
  <c r="B2209" i="9"/>
  <c r="C2209" i="9"/>
  <c r="E2209" i="9"/>
  <c r="F2209" i="9"/>
  <c r="H2209" i="9"/>
  <c r="J2209" i="9" s="1"/>
  <c r="I2209" i="9"/>
  <c r="A2210" i="9"/>
  <c r="B2210" i="9"/>
  <c r="C2210" i="9"/>
  <c r="E2210" i="9"/>
  <c r="F2210" i="9"/>
  <c r="H2210" i="9"/>
  <c r="J2210" i="9" s="1"/>
  <c r="I2210" i="9"/>
  <c r="A2211" i="9"/>
  <c r="B2211" i="9"/>
  <c r="C2211" i="9"/>
  <c r="E2211" i="9"/>
  <c r="F2211" i="9"/>
  <c r="H2211" i="9"/>
  <c r="J2211" i="9" s="1"/>
  <c r="I2211" i="9"/>
  <c r="A2212" i="9"/>
  <c r="B2212" i="9"/>
  <c r="C2212" i="9"/>
  <c r="E2212" i="9"/>
  <c r="F2212" i="9"/>
  <c r="H2212" i="9"/>
  <c r="J2212" i="9" s="1"/>
  <c r="I2212" i="9"/>
  <c r="A2213" i="9"/>
  <c r="B2213" i="9"/>
  <c r="C2213" i="9"/>
  <c r="E2213" i="9"/>
  <c r="F2213" i="9"/>
  <c r="H2213" i="9"/>
  <c r="J2213" i="9" s="1"/>
  <c r="I2213" i="9"/>
  <c r="A2214" i="9"/>
  <c r="B2214" i="9"/>
  <c r="C2214" i="9"/>
  <c r="E2214" i="9"/>
  <c r="F2214" i="9"/>
  <c r="H2214" i="9"/>
  <c r="J2214" i="9" s="1"/>
  <c r="I2214" i="9"/>
  <c r="A2215" i="9"/>
  <c r="B2215" i="9"/>
  <c r="C2215" i="9"/>
  <c r="E2215" i="9"/>
  <c r="F2215" i="9"/>
  <c r="H2215" i="9"/>
  <c r="J2215" i="9" s="1"/>
  <c r="I2215" i="9"/>
  <c r="A2216" i="9"/>
  <c r="B2216" i="9"/>
  <c r="C2216" i="9"/>
  <c r="E2216" i="9"/>
  <c r="F2216" i="9"/>
  <c r="H2216" i="9"/>
  <c r="J2216" i="9" s="1"/>
  <c r="I2216" i="9"/>
  <c r="A2217" i="9"/>
  <c r="B2217" i="9"/>
  <c r="C2217" i="9"/>
  <c r="E2217" i="9"/>
  <c r="F2217" i="9"/>
  <c r="H2217" i="9"/>
  <c r="J2217" i="9" s="1"/>
  <c r="I2217" i="9"/>
  <c r="A2218" i="9"/>
  <c r="B2218" i="9"/>
  <c r="C2218" i="9"/>
  <c r="E2218" i="9"/>
  <c r="F2218" i="9"/>
  <c r="H2218" i="9"/>
  <c r="J2218" i="9" s="1"/>
  <c r="I2218" i="9"/>
  <c r="A2219" i="9"/>
  <c r="B2219" i="9"/>
  <c r="C2219" i="9"/>
  <c r="E2219" i="9"/>
  <c r="F2219" i="9"/>
  <c r="H2219" i="9"/>
  <c r="J2219" i="9" s="1"/>
  <c r="I2219" i="9"/>
  <c r="A2220" i="9"/>
  <c r="B2220" i="9"/>
  <c r="C2220" i="9"/>
  <c r="E2220" i="9"/>
  <c r="F2220" i="9"/>
  <c r="H2220" i="9"/>
  <c r="J2220" i="9" s="1"/>
  <c r="I2220" i="9"/>
  <c r="A2221" i="9"/>
  <c r="B2221" i="9"/>
  <c r="C2221" i="9"/>
  <c r="E2221" i="9"/>
  <c r="F2221" i="9"/>
  <c r="H2221" i="9"/>
  <c r="J2221" i="9" s="1"/>
  <c r="I2221" i="9"/>
  <c r="A2222" i="9"/>
  <c r="B2222" i="9"/>
  <c r="C2222" i="9"/>
  <c r="E2222" i="9"/>
  <c r="F2222" i="9"/>
  <c r="H2222" i="9"/>
  <c r="J2222" i="9" s="1"/>
  <c r="I2222" i="9"/>
  <c r="A2223" i="9"/>
  <c r="B2223" i="9"/>
  <c r="C2223" i="9"/>
  <c r="E2223" i="9"/>
  <c r="F2223" i="9"/>
  <c r="H2223" i="9"/>
  <c r="J2223" i="9" s="1"/>
  <c r="I2223" i="9"/>
  <c r="A2224" i="9"/>
  <c r="B2224" i="9"/>
  <c r="C2224" i="9"/>
  <c r="E2224" i="9"/>
  <c r="F2224" i="9"/>
  <c r="H2224" i="9"/>
  <c r="J2224" i="9" s="1"/>
  <c r="I2224" i="9"/>
  <c r="A2225" i="9"/>
  <c r="B2225" i="9"/>
  <c r="C2225" i="9"/>
  <c r="E2225" i="9"/>
  <c r="F2225" i="9"/>
  <c r="H2225" i="9"/>
  <c r="J2225" i="9" s="1"/>
  <c r="I2225" i="9"/>
  <c r="A2226" i="9"/>
  <c r="B2226" i="9"/>
  <c r="C2226" i="9"/>
  <c r="E2226" i="9"/>
  <c r="F2226" i="9"/>
  <c r="H2226" i="9"/>
  <c r="J2226" i="9" s="1"/>
  <c r="I2226" i="9"/>
  <c r="A2227" i="9"/>
  <c r="B2227" i="9"/>
  <c r="C2227" i="9"/>
  <c r="E2227" i="9"/>
  <c r="F2227" i="9"/>
  <c r="H2227" i="9"/>
  <c r="J2227" i="9" s="1"/>
  <c r="I2227" i="9"/>
  <c r="A2228" i="9"/>
  <c r="B2228" i="9"/>
  <c r="C2228" i="9"/>
  <c r="E2228" i="9"/>
  <c r="F2228" i="9"/>
  <c r="H2228" i="9"/>
  <c r="J2228" i="9" s="1"/>
  <c r="I2228" i="9"/>
  <c r="A2229" i="9"/>
  <c r="B2229" i="9"/>
  <c r="C2229" i="9"/>
  <c r="E2229" i="9"/>
  <c r="F2229" i="9"/>
  <c r="H2229" i="9"/>
  <c r="J2229" i="9" s="1"/>
  <c r="I2229" i="9"/>
  <c r="A2230" i="9"/>
  <c r="B2230" i="9"/>
  <c r="C2230" i="9"/>
  <c r="E2230" i="9"/>
  <c r="F2230" i="9"/>
  <c r="H2230" i="9"/>
  <c r="J2230" i="9" s="1"/>
  <c r="I2230" i="9"/>
  <c r="A2231" i="9"/>
  <c r="B2231" i="9"/>
  <c r="C2231" i="9"/>
  <c r="E2231" i="9"/>
  <c r="F2231" i="9"/>
  <c r="H2231" i="9"/>
  <c r="J2231" i="9" s="1"/>
  <c r="I2231" i="9"/>
  <c r="A2232" i="9"/>
  <c r="B2232" i="9"/>
  <c r="C2232" i="9"/>
  <c r="E2232" i="9"/>
  <c r="F2232" i="9"/>
  <c r="H2232" i="9"/>
  <c r="J2232" i="9" s="1"/>
  <c r="I2232" i="9"/>
  <c r="A2233" i="9"/>
  <c r="B2233" i="9"/>
  <c r="C2233" i="9"/>
  <c r="E2233" i="9"/>
  <c r="F2233" i="9"/>
  <c r="H2233" i="9"/>
  <c r="J2233" i="9" s="1"/>
  <c r="I2233" i="9"/>
  <c r="A2234" i="9"/>
  <c r="B2234" i="9"/>
  <c r="C2234" i="9"/>
  <c r="E2234" i="9"/>
  <c r="F2234" i="9"/>
  <c r="H2234" i="9"/>
  <c r="J2234" i="9" s="1"/>
  <c r="I2234" i="9"/>
  <c r="A2235" i="9"/>
  <c r="B2235" i="9"/>
  <c r="C2235" i="9"/>
  <c r="E2235" i="9"/>
  <c r="F2235" i="9"/>
  <c r="H2235" i="9"/>
  <c r="J2235" i="9" s="1"/>
  <c r="I2235" i="9"/>
  <c r="A2236" i="9"/>
  <c r="B2236" i="9"/>
  <c r="C2236" i="9"/>
  <c r="E2236" i="9"/>
  <c r="F2236" i="9"/>
  <c r="H2236" i="9"/>
  <c r="J2236" i="9" s="1"/>
  <c r="I2236" i="9"/>
  <c r="A2237" i="9"/>
  <c r="B2237" i="9"/>
  <c r="C2237" i="9"/>
  <c r="E2237" i="9"/>
  <c r="F2237" i="9"/>
  <c r="H2237" i="9"/>
  <c r="J2237" i="9" s="1"/>
  <c r="I2237" i="9"/>
  <c r="A2238" i="9"/>
  <c r="B2238" i="9"/>
  <c r="C2238" i="9"/>
  <c r="E2238" i="9"/>
  <c r="F2238" i="9"/>
  <c r="H2238" i="9"/>
  <c r="J2238" i="9" s="1"/>
  <c r="I2238" i="9"/>
  <c r="A2239" i="9"/>
  <c r="B2239" i="9"/>
  <c r="C2239" i="9"/>
  <c r="E2239" i="9"/>
  <c r="F2239" i="9"/>
  <c r="H2239" i="9"/>
  <c r="J2239" i="9" s="1"/>
  <c r="I2239" i="9"/>
  <c r="A2240" i="9"/>
  <c r="B2240" i="9"/>
  <c r="C2240" i="9"/>
  <c r="E2240" i="9"/>
  <c r="F2240" i="9"/>
  <c r="H2240" i="9"/>
  <c r="J2240" i="9" s="1"/>
  <c r="I2240" i="9"/>
  <c r="A2241" i="9"/>
  <c r="B2241" i="9"/>
  <c r="C2241" i="9"/>
  <c r="E2241" i="9"/>
  <c r="F2241" i="9"/>
  <c r="H2241" i="9"/>
  <c r="J2241" i="9" s="1"/>
  <c r="I2241" i="9"/>
  <c r="A2242" i="9"/>
  <c r="B2242" i="9"/>
  <c r="C2242" i="9"/>
  <c r="E2242" i="9"/>
  <c r="F2242" i="9"/>
  <c r="H2242" i="9"/>
  <c r="J2242" i="9" s="1"/>
  <c r="I2242" i="9"/>
  <c r="A2243" i="9"/>
  <c r="B2243" i="9"/>
  <c r="C2243" i="9"/>
  <c r="E2243" i="9"/>
  <c r="F2243" i="9"/>
  <c r="H2243" i="9"/>
  <c r="J2243" i="9" s="1"/>
  <c r="I2243" i="9"/>
  <c r="A2244" i="9"/>
  <c r="B2244" i="9"/>
  <c r="C2244" i="9"/>
  <c r="E2244" i="9"/>
  <c r="F2244" i="9"/>
  <c r="H2244" i="9"/>
  <c r="J2244" i="9" s="1"/>
  <c r="I2244" i="9"/>
  <c r="A2245" i="9"/>
  <c r="B2245" i="9"/>
  <c r="C2245" i="9"/>
  <c r="E2245" i="9"/>
  <c r="F2245" i="9"/>
  <c r="H2245" i="9"/>
  <c r="J2245" i="9" s="1"/>
  <c r="I2245" i="9"/>
  <c r="A2246" i="9"/>
  <c r="B2246" i="9"/>
  <c r="C2246" i="9"/>
  <c r="E2246" i="9"/>
  <c r="F2246" i="9"/>
  <c r="H2246" i="9"/>
  <c r="J2246" i="9" s="1"/>
  <c r="I2246" i="9"/>
  <c r="A2247" i="9"/>
  <c r="B2247" i="9"/>
  <c r="C2247" i="9"/>
  <c r="E2247" i="9"/>
  <c r="F2247" i="9"/>
  <c r="H2247" i="9"/>
  <c r="J2247" i="9" s="1"/>
  <c r="I2247" i="9"/>
  <c r="A2248" i="9"/>
  <c r="B2248" i="9"/>
  <c r="C2248" i="9"/>
  <c r="E2248" i="9"/>
  <c r="F2248" i="9"/>
  <c r="H2248" i="9"/>
  <c r="J2248" i="9" s="1"/>
  <c r="I2248" i="9"/>
  <c r="A2249" i="9"/>
  <c r="B2249" i="9"/>
  <c r="C2249" i="9"/>
  <c r="E2249" i="9"/>
  <c r="F2249" i="9"/>
  <c r="H2249" i="9"/>
  <c r="J2249" i="9" s="1"/>
  <c r="I2249" i="9"/>
  <c r="A2250" i="9"/>
  <c r="B2250" i="9"/>
  <c r="C2250" i="9"/>
  <c r="E2250" i="9"/>
  <c r="F2250" i="9"/>
  <c r="H2250" i="9"/>
  <c r="J2250" i="9" s="1"/>
  <c r="I2250" i="9"/>
  <c r="A2251" i="9"/>
  <c r="B2251" i="9"/>
  <c r="C2251" i="9"/>
  <c r="E2251" i="9"/>
  <c r="F2251" i="9"/>
  <c r="H2251" i="9"/>
  <c r="J2251" i="9" s="1"/>
  <c r="I2251" i="9"/>
  <c r="A2252" i="9"/>
  <c r="B2252" i="9"/>
  <c r="C2252" i="9"/>
  <c r="E2252" i="9"/>
  <c r="F2252" i="9"/>
  <c r="H2252" i="9"/>
  <c r="J2252" i="9" s="1"/>
  <c r="I2252" i="9"/>
  <c r="A2253" i="9"/>
  <c r="B2253" i="9"/>
  <c r="C2253" i="9"/>
  <c r="E2253" i="9"/>
  <c r="F2253" i="9"/>
  <c r="H2253" i="9"/>
  <c r="J2253" i="9" s="1"/>
  <c r="I2253" i="9"/>
  <c r="A2254" i="9"/>
  <c r="B2254" i="9"/>
  <c r="C2254" i="9"/>
  <c r="E2254" i="9"/>
  <c r="F2254" i="9"/>
  <c r="H2254" i="9"/>
  <c r="J2254" i="9" s="1"/>
  <c r="I2254" i="9"/>
  <c r="A2255" i="9"/>
  <c r="B2255" i="9"/>
  <c r="C2255" i="9"/>
  <c r="E2255" i="9"/>
  <c r="F2255" i="9"/>
  <c r="H2255" i="9"/>
  <c r="J2255" i="9" s="1"/>
  <c r="I2255" i="9"/>
  <c r="A2256" i="9"/>
  <c r="B2256" i="9"/>
  <c r="C2256" i="9"/>
  <c r="E2256" i="9"/>
  <c r="F2256" i="9"/>
  <c r="H2256" i="9"/>
  <c r="J2256" i="9" s="1"/>
  <c r="I2256" i="9"/>
  <c r="A2257" i="9"/>
  <c r="B2257" i="9"/>
  <c r="C2257" i="9"/>
  <c r="E2257" i="9"/>
  <c r="F2257" i="9"/>
  <c r="H2257" i="9"/>
  <c r="J2257" i="9" s="1"/>
  <c r="I2257" i="9"/>
  <c r="A2258" i="9"/>
  <c r="B2258" i="9"/>
  <c r="C2258" i="9"/>
  <c r="E2258" i="9"/>
  <c r="F2258" i="9"/>
  <c r="H2258" i="9"/>
  <c r="J2258" i="9" s="1"/>
  <c r="I2258" i="9"/>
  <c r="A2259" i="9"/>
  <c r="B2259" i="9"/>
  <c r="C2259" i="9"/>
  <c r="E2259" i="9"/>
  <c r="F2259" i="9"/>
  <c r="H2259" i="9"/>
  <c r="J2259" i="9" s="1"/>
  <c r="I2259" i="9"/>
  <c r="A2260" i="9"/>
  <c r="B2260" i="9"/>
  <c r="C2260" i="9"/>
  <c r="E2260" i="9"/>
  <c r="F2260" i="9"/>
  <c r="H2260" i="9"/>
  <c r="J2260" i="9" s="1"/>
  <c r="I2260" i="9"/>
  <c r="A2261" i="9"/>
  <c r="B2261" i="9"/>
  <c r="C2261" i="9"/>
  <c r="E2261" i="9"/>
  <c r="F2261" i="9"/>
  <c r="H2261" i="9"/>
  <c r="J2261" i="9" s="1"/>
  <c r="I2261" i="9"/>
  <c r="A2262" i="9"/>
  <c r="B2262" i="9"/>
  <c r="C2262" i="9"/>
  <c r="E2262" i="9"/>
  <c r="F2262" i="9"/>
  <c r="H2262" i="9"/>
  <c r="J2262" i="9" s="1"/>
  <c r="I2262" i="9"/>
  <c r="A2263" i="9"/>
  <c r="B2263" i="9"/>
  <c r="C2263" i="9"/>
  <c r="E2263" i="9"/>
  <c r="F2263" i="9"/>
  <c r="H2263" i="9"/>
  <c r="J2263" i="9" s="1"/>
  <c r="I2263" i="9"/>
  <c r="A2264" i="9"/>
  <c r="B2264" i="9"/>
  <c r="C2264" i="9"/>
  <c r="E2264" i="9"/>
  <c r="F2264" i="9"/>
  <c r="H2264" i="9"/>
  <c r="J2264" i="9" s="1"/>
  <c r="I2264" i="9"/>
  <c r="A2265" i="9"/>
  <c r="B2265" i="9"/>
  <c r="C2265" i="9"/>
  <c r="E2265" i="9"/>
  <c r="F2265" i="9"/>
  <c r="H2265" i="9"/>
  <c r="J2265" i="9" s="1"/>
  <c r="I2265" i="9"/>
  <c r="A2266" i="9"/>
  <c r="B2266" i="9"/>
  <c r="C2266" i="9"/>
  <c r="E2266" i="9"/>
  <c r="F2266" i="9"/>
  <c r="H2266" i="9"/>
  <c r="J2266" i="9" s="1"/>
  <c r="I2266" i="9"/>
  <c r="A2267" i="9"/>
  <c r="B2267" i="9"/>
  <c r="C2267" i="9"/>
  <c r="E2267" i="9"/>
  <c r="F2267" i="9"/>
  <c r="H2267" i="9"/>
  <c r="J2267" i="9" s="1"/>
  <c r="I2267" i="9"/>
  <c r="A2268" i="9"/>
  <c r="B2268" i="9"/>
  <c r="C2268" i="9"/>
  <c r="E2268" i="9"/>
  <c r="F2268" i="9"/>
  <c r="H2268" i="9"/>
  <c r="J2268" i="9" s="1"/>
  <c r="I2268" i="9"/>
  <c r="A2269" i="9"/>
  <c r="B2269" i="9"/>
  <c r="C2269" i="9"/>
  <c r="E2269" i="9"/>
  <c r="F2269" i="9"/>
  <c r="H2269" i="9"/>
  <c r="J2269" i="9" s="1"/>
  <c r="I2269" i="9"/>
  <c r="A2270" i="9"/>
  <c r="B2270" i="9"/>
  <c r="C2270" i="9"/>
  <c r="E2270" i="9"/>
  <c r="F2270" i="9"/>
  <c r="H2270" i="9"/>
  <c r="J2270" i="9" s="1"/>
  <c r="I2270" i="9"/>
  <c r="A2271" i="9"/>
  <c r="B2271" i="9"/>
  <c r="C2271" i="9"/>
  <c r="E2271" i="9"/>
  <c r="F2271" i="9"/>
  <c r="H2271" i="9"/>
  <c r="J2271" i="9" s="1"/>
  <c r="I2271" i="9"/>
  <c r="A2272" i="9"/>
  <c r="B2272" i="9"/>
  <c r="C2272" i="9"/>
  <c r="E2272" i="9"/>
  <c r="F2272" i="9"/>
  <c r="H2272" i="9"/>
  <c r="J2272" i="9" s="1"/>
  <c r="I2272" i="9"/>
  <c r="A2273" i="9"/>
  <c r="B2273" i="9"/>
  <c r="C2273" i="9"/>
  <c r="E2273" i="9"/>
  <c r="F2273" i="9"/>
  <c r="H2273" i="9"/>
  <c r="J2273" i="9" s="1"/>
  <c r="I2273" i="9"/>
  <c r="A2274" i="9"/>
  <c r="B2274" i="9"/>
  <c r="C2274" i="9"/>
  <c r="E2274" i="9"/>
  <c r="F2274" i="9"/>
  <c r="H2274" i="9"/>
  <c r="J2274" i="9" s="1"/>
  <c r="I2274" i="9"/>
  <c r="A2275" i="9"/>
  <c r="B2275" i="9"/>
  <c r="C2275" i="9"/>
  <c r="E2275" i="9"/>
  <c r="F2275" i="9"/>
  <c r="H2275" i="9"/>
  <c r="J2275" i="9" s="1"/>
  <c r="I2275" i="9"/>
  <c r="A2276" i="9"/>
  <c r="B2276" i="9"/>
  <c r="C2276" i="9"/>
  <c r="E2276" i="9"/>
  <c r="F2276" i="9"/>
  <c r="H2276" i="9"/>
  <c r="J2276" i="9" s="1"/>
  <c r="I2276" i="9"/>
  <c r="A2277" i="9"/>
  <c r="B2277" i="9"/>
  <c r="C2277" i="9"/>
  <c r="E2277" i="9"/>
  <c r="F2277" i="9"/>
  <c r="H2277" i="9"/>
  <c r="J2277" i="9" s="1"/>
  <c r="I2277" i="9"/>
  <c r="A2278" i="9"/>
  <c r="B2278" i="9"/>
  <c r="C2278" i="9"/>
  <c r="E2278" i="9"/>
  <c r="F2278" i="9"/>
  <c r="H2278" i="9"/>
  <c r="J2278" i="9" s="1"/>
  <c r="I2278" i="9"/>
  <c r="A2279" i="9"/>
  <c r="B2279" i="9"/>
  <c r="C2279" i="9"/>
  <c r="E2279" i="9"/>
  <c r="F2279" i="9"/>
  <c r="H2279" i="9"/>
  <c r="J2279" i="9" s="1"/>
  <c r="I2279" i="9"/>
  <c r="A2280" i="9"/>
  <c r="B2280" i="9"/>
  <c r="C2280" i="9"/>
  <c r="E2280" i="9"/>
  <c r="F2280" i="9"/>
  <c r="H2280" i="9"/>
  <c r="J2280" i="9" s="1"/>
  <c r="I2280" i="9"/>
  <c r="A2281" i="9"/>
  <c r="B2281" i="9"/>
  <c r="C2281" i="9"/>
  <c r="E2281" i="9"/>
  <c r="F2281" i="9"/>
  <c r="H2281" i="9"/>
  <c r="J2281" i="9" s="1"/>
  <c r="I2281" i="9"/>
  <c r="A2282" i="9"/>
  <c r="B2282" i="9"/>
  <c r="C2282" i="9"/>
  <c r="E2282" i="9"/>
  <c r="F2282" i="9"/>
  <c r="H2282" i="9"/>
  <c r="J2282" i="9" s="1"/>
  <c r="I2282" i="9"/>
  <c r="A2283" i="9"/>
  <c r="B2283" i="9"/>
  <c r="C2283" i="9"/>
  <c r="E2283" i="9"/>
  <c r="F2283" i="9"/>
  <c r="H2283" i="9"/>
  <c r="J2283" i="9" s="1"/>
  <c r="I2283" i="9"/>
  <c r="A2284" i="9"/>
  <c r="B2284" i="9"/>
  <c r="C2284" i="9"/>
  <c r="E2284" i="9"/>
  <c r="F2284" i="9"/>
  <c r="H2284" i="9"/>
  <c r="J2284" i="9" s="1"/>
  <c r="I2284" i="9"/>
  <c r="A2285" i="9"/>
  <c r="B2285" i="9"/>
  <c r="C2285" i="9"/>
  <c r="E2285" i="9"/>
  <c r="F2285" i="9"/>
  <c r="H2285" i="9"/>
  <c r="J2285" i="9" s="1"/>
  <c r="I2285" i="9"/>
  <c r="A2286" i="9"/>
  <c r="B2286" i="9"/>
  <c r="C2286" i="9"/>
  <c r="E2286" i="9"/>
  <c r="F2286" i="9"/>
  <c r="H2286" i="9"/>
  <c r="J2286" i="9" s="1"/>
  <c r="I2286" i="9"/>
  <c r="A2287" i="9"/>
  <c r="B2287" i="9"/>
  <c r="C2287" i="9"/>
  <c r="E2287" i="9"/>
  <c r="F2287" i="9"/>
  <c r="H2287" i="9"/>
  <c r="J2287" i="9" s="1"/>
  <c r="I2287" i="9"/>
  <c r="A2288" i="9"/>
  <c r="B2288" i="9"/>
  <c r="C2288" i="9"/>
  <c r="E2288" i="9"/>
  <c r="F2288" i="9"/>
  <c r="H2288" i="9"/>
  <c r="J2288" i="9" s="1"/>
  <c r="I2288" i="9"/>
  <c r="A2289" i="9"/>
  <c r="B2289" i="9"/>
  <c r="C2289" i="9"/>
  <c r="E2289" i="9"/>
  <c r="F2289" i="9"/>
  <c r="H2289" i="9"/>
  <c r="J2289" i="9" s="1"/>
  <c r="I2289" i="9"/>
  <c r="A2290" i="9"/>
  <c r="B2290" i="9"/>
  <c r="C2290" i="9"/>
  <c r="E2290" i="9"/>
  <c r="F2290" i="9"/>
  <c r="H2290" i="9"/>
  <c r="J2290" i="9" s="1"/>
  <c r="I2290" i="9"/>
  <c r="A2291" i="9"/>
  <c r="B2291" i="9"/>
  <c r="C2291" i="9"/>
  <c r="E2291" i="9"/>
  <c r="F2291" i="9"/>
  <c r="H2291" i="9"/>
  <c r="J2291" i="9" s="1"/>
  <c r="I2291" i="9"/>
  <c r="A2292" i="9"/>
  <c r="B2292" i="9"/>
  <c r="C2292" i="9"/>
  <c r="E2292" i="9"/>
  <c r="F2292" i="9"/>
  <c r="H2292" i="9"/>
  <c r="J2292" i="9" s="1"/>
  <c r="I2292" i="9"/>
  <c r="A2293" i="9"/>
  <c r="B2293" i="9"/>
  <c r="C2293" i="9"/>
  <c r="E2293" i="9"/>
  <c r="F2293" i="9"/>
  <c r="H2293" i="9"/>
  <c r="J2293" i="9" s="1"/>
  <c r="I2293" i="9"/>
  <c r="A2294" i="9"/>
  <c r="B2294" i="9"/>
  <c r="C2294" i="9"/>
  <c r="E2294" i="9"/>
  <c r="F2294" i="9"/>
  <c r="H2294" i="9"/>
  <c r="J2294" i="9" s="1"/>
  <c r="I2294" i="9"/>
  <c r="A2295" i="9"/>
  <c r="B2295" i="9"/>
  <c r="C2295" i="9"/>
  <c r="E2295" i="9"/>
  <c r="F2295" i="9"/>
  <c r="H2295" i="9"/>
  <c r="J2295" i="9" s="1"/>
  <c r="I2295" i="9"/>
  <c r="A2296" i="9"/>
  <c r="B2296" i="9"/>
  <c r="C2296" i="9"/>
  <c r="E2296" i="9"/>
  <c r="F2296" i="9"/>
  <c r="H2296" i="9"/>
  <c r="J2296" i="9" s="1"/>
  <c r="I2296" i="9"/>
  <c r="A2297" i="9"/>
  <c r="B2297" i="9"/>
  <c r="C2297" i="9"/>
  <c r="E2297" i="9"/>
  <c r="F2297" i="9"/>
  <c r="H2297" i="9"/>
  <c r="J2297" i="9" s="1"/>
  <c r="I2297" i="9"/>
  <c r="A2298" i="9"/>
  <c r="B2298" i="9"/>
  <c r="C2298" i="9"/>
  <c r="E2298" i="9"/>
  <c r="F2298" i="9"/>
  <c r="H2298" i="9"/>
  <c r="J2298" i="9" s="1"/>
  <c r="I2298" i="9"/>
  <c r="A2299" i="9"/>
  <c r="B2299" i="9"/>
  <c r="C2299" i="9"/>
  <c r="E2299" i="9"/>
  <c r="F2299" i="9"/>
  <c r="H2299" i="9"/>
  <c r="J2299" i="9" s="1"/>
  <c r="I2299" i="9"/>
  <c r="A2300" i="9"/>
  <c r="B2300" i="9"/>
  <c r="C2300" i="9"/>
  <c r="E2300" i="9"/>
  <c r="F2300" i="9"/>
  <c r="H2300" i="9"/>
  <c r="J2300" i="9" s="1"/>
  <c r="I2300" i="9"/>
  <c r="A2301" i="9"/>
  <c r="B2301" i="9"/>
  <c r="C2301" i="9"/>
  <c r="E2301" i="9"/>
  <c r="F2301" i="9"/>
  <c r="H2301" i="9"/>
  <c r="J2301" i="9" s="1"/>
  <c r="I2301" i="9"/>
  <c r="A2302" i="9"/>
  <c r="B2302" i="9"/>
  <c r="C2302" i="9"/>
  <c r="E2302" i="9"/>
  <c r="F2302" i="9"/>
  <c r="H2302" i="9"/>
  <c r="J2302" i="9" s="1"/>
  <c r="I2302" i="9"/>
  <c r="A2303" i="9"/>
  <c r="B2303" i="9"/>
  <c r="C2303" i="9"/>
  <c r="E2303" i="9"/>
  <c r="F2303" i="9"/>
  <c r="H2303" i="9"/>
  <c r="J2303" i="9" s="1"/>
  <c r="I2303" i="9"/>
  <c r="A2304" i="9"/>
  <c r="B2304" i="9"/>
  <c r="C2304" i="9"/>
  <c r="E2304" i="9"/>
  <c r="F2304" i="9"/>
  <c r="H2304" i="9"/>
  <c r="J2304" i="9" s="1"/>
  <c r="I2304" i="9"/>
  <c r="A2305" i="9"/>
  <c r="B2305" i="9"/>
  <c r="C2305" i="9"/>
  <c r="E2305" i="9"/>
  <c r="F2305" i="9"/>
  <c r="H2305" i="9"/>
  <c r="J2305" i="9" s="1"/>
  <c r="I2305" i="9"/>
  <c r="A2306" i="9"/>
  <c r="B2306" i="9"/>
  <c r="C2306" i="9"/>
  <c r="E2306" i="9"/>
  <c r="F2306" i="9"/>
  <c r="H2306" i="9"/>
  <c r="J2306" i="9" s="1"/>
  <c r="I2306" i="9"/>
  <c r="A2307" i="9"/>
  <c r="B2307" i="9"/>
  <c r="C2307" i="9"/>
  <c r="E2307" i="9"/>
  <c r="F2307" i="9"/>
  <c r="H2307" i="9"/>
  <c r="J2307" i="9" s="1"/>
  <c r="I2307" i="9"/>
  <c r="A2308" i="9"/>
  <c r="B2308" i="9"/>
  <c r="C2308" i="9"/>
  <c r="E2308" i="9"/>
  <c r="F2308" i="9"/>
  <c r="H2308" i="9"/>
  <c r="J2308" i="9" s="1"/>
  <c r="I2308" i="9"/>
  <c r="A2309" i="9"/>
  <c r="B2309" i="9"/>
  <c r="C2309" i="9"/>
  <c r="E2309" i="9"/>
  <c r="F2309" i="9"/>
  <c r="H2309" i="9"/>
  <c r="J2309" i="9" s="1"/>
  <c r="I2309" i="9"/>
  <c r="A2310" i="9"/>
  <c r="B2310" i="9"/>
  <c r="C2310" i="9"/>
  <c r="E2310" i="9"/>
  <c r="F2310" i="9"/>
  <c r="H2310" i="9"/>
  <c r="J2310" i="9" s="1"/>
  <c r="I2310" i="9"/>
  <c r="A2311" i="9"/>
  <c r="B2311" i="9"/>
  <c r="C2311" i="9"/>
  <c r="E2311" i="9"/>
  <c r="F2311" i="9"/>
  <c r="H2311" i="9"/>
  <c r="J2311" i="9" s="1"/>
  <c r="I2311" i="9"/>
  <c r="A2312" i="9"/>
  <c r="B2312" i="9"/>
  <c r="C2312" i="9"/>
  <c r="E2312" i="9"/>
  <c r="F2312" i="9"/>
  <c r="H2312" i="9"/>
  <c r="J2312" i="9" s="1"/>
  <c r="I2312" i="9"/>
  <c r="A2313" i="9"/>
  <c r="B2313" i="9"/>
  <c r="C2313" i="9"/>
  <c r="E2313" i="9"/>
  <c r="F2313" i="9"/>
  <c r="H2313" i="9"/>
  <c r="J2313" i="9" s="1"/>
  <c r="I2313" i="9"/>
  <c r="A2314" i="9"/>
  <c r="B2314" i="9"/>
  <c r="C2314" i="9"/>
  <c r="E2314" i="9"/>
  <c r="F2314" i="9"/>
  <c r="H2314" i="9"/>
  <c r="J2314" i="9" s="1"/>
  <c r="I2314" i="9"/>
  <c r="A2315" i="9"/>
  <c r="B2315" i="9"/>
  <c r="C2315" i="9"/>
  <c r="E2315" i="9"/>
  <c r="F2315" i="9"/>
  <c r="H2315" i="9"/>
  <c r="J2315" i="9" s="1"/>
  <c r="I2315" i="9"/>
  <c r="A2316" i="9"/>
  <c r="B2316" i="9"/>
  <c r="C2316" i="9"/>
  <c r="E2316" i="9"/>
  <c r="F2316" i="9"/>
  <c r="H2316" i="9"/>
  <c r="J2316" i="9" s="1"/>
  <c r="I2316" i="9"/>
  <c r="A2317" i="9"/>
  <c r="B2317" i="9"/>
  <c r="C2317" i="9"/>
  <c r="E2317" i="9"/>
  <c r="F2317" i="9"/>
  <c r="H2317" i="9"/>
  <c r="J2317" i="9" s="1"/>
  <c r="I2317" i="9"/>
  <c r="A2318" i="9"/>
  <c r="B2318" i="9"/>
  <c r="C2318" i="9"/>
  <c r="E2318" i="9"/>
  <c r="F2318" i="9"/>
  <c r="H2318" i="9"/>
  <c r="J2318" i="9" s="1"/>
  <c r="I2318" i="9"/>
  <c r="A2319" i="9"/>
  <c r="B2319" i="9"/>
  <c r="C2319" i="9"/>
  <c r="E2319" i="9"/>
  <c r="F2319" i="9"/>
  <c r="H2319" i="9"/>
  <c r="J2319" i="9" s="1"/>
  <c r="I2319" i="9"/>
  <c r="A2320" i="9"/>
  <c r="B2320" i="9"/>
  <c r="C2320" i="9"/>
  <c r="E2320" i="9"/>
  <c r="F2320" i="9"/>
  <c r="H2320" i="9"/>
  <c r="J2320" i="9" s="1"/>
  <c r="I2320" i="9"/>
  <c r="A2321" i="9"/>
  <c r="B2321" i="9"/>
  <c r="C2321" i="9"/>
  <c r="E2321" i="9"/>
  <c r="F2321" i="9"/>
  <c r="H2321" i="9"/>
  <c r="J2321" i="9" s="1"/>
  <c r="I2321" i="9"/>
  <c r="A2322" i="9"/>
  <c r="B2322" i="9"/>
  <c r="C2322" i="9"/>
  <c r="E2322" i="9"/>
  <c r="F2322" i="9"/>
  <c r="H2322" i="9"/>
  <c r="J2322" i="9" s="1"/>
  <c r="I2322" i="9"/>
  <c r="A2323" i="9"/>
  <c r="B2323" i="9"/>
  <c r="C2323" i="9"/>
  <c r="E2323" i="9"/>
  <c r="F2323" i="9"/>
  <c r="H2323" i="9"/>
  <c r="J2323" i="9" s="1"/>
  <c r="I2323" i="9"/>
  <c r="A2324" i="9"/>
  <c r="B2324" i="9"/>
  <c r="C2324" i="9"/>
  <c r="E2324" i="9"/>
  <c r="F2324" i="9"/>
  <c r="H2324" i="9"/>
  <c r="J2324" i="9" s="1"/>
  <c r="I2324" i="9"/>
  <c r="A2325" i="9"/>
  <c r="B2325" i="9"/>
  <c r="C2325" i="9"/>
  <c r="E2325" i="9"/>
  <c r="F2325" i="9"/>
  <c r="H2325" i="9"/>
  <c r="J2325" i="9" s="1"/>
  <c r="I2325" i="9"/>
  <c r="A2326" i="9"/>
  <c r="B2326" i="9"/>
  <c r="C2326" i="9"/>
  <c r="E2326" i="9"/>
  <c r="F2326" i="9"/>
  <c r="H2326" i="9"/>
  <c r="J2326" i="9" s="1"/>
  <c r="I2326" i="9"/>
  <c r="A2327" i="9"/>
  <c r="B2327" i="9"/>
  <c r="C2327" i="9"/>
  <c r="E2327" i="9"/>
  <c r="F2327" i="9"/>
  <c r="H2327" i="9"/>
  <c r="J2327" i="9" s="1"/>
  <c r="I2327" i="9"/>
  <c r="A2328" i="9"/>
  <c r="B2328" i="9"/>
  <c r="C2328" i="9"/>
  <c r="E2328" i="9"/>
  <c r="F2328" i="9"/>
  <c r="H2328" i="9"/>
  <c r="J2328" i="9" s="1"/>
  <c r="I2328" i="9"/>
  <c r="A2329" i="9"/>
  <c r="B2329" i="9"/>
  <c r="C2329" i="9"/>
  <c r="E2329" i="9"/>
  <c r="F2329" i="9"/>
  <c r="H2329" i="9"/>
  <c r="J2329" i="9" s="1"/>
  <c r="I2329" i="9"/>
  <c r="A2330" i="9"/>
  <c r="B2330" i="9"/>
  <c r="C2330" i="9"/>
  <c r="E2330" i="9"/>
  <c r="F2330" i="9"/>
  <c r="H2330" i="9"/>
  <c r="J2330" i="9" s="1"/>
  <c r="I2330" i="9"/>
  <c r="A2331" i="9"/>
  <c r="B2331" i="9"/>
  <c r="C2331" i="9"/>
  <c r="E2331" i="9"/>
  <c r="F2331" i="9"/>
  <c r="H2331" i="9"/>
  <c r="J2331" i="9" s="1"/>
  <c r="I2331" i="9"/>
  <c r="A2332" i="9"/>
  <c r="B2332" i="9"/>
  <c r="C2332" i="9"/>
  <c r="E2332" i="9"/>
  <c r="F2332" i="9"/>
  <c r="H2332" i="9"/>
  <c r="J2332" i="9" s="1"/>
  <c r="I2332" i="9"/>
  <c r="A2333" i="9"/>
  <c r="B2333" i="9"/>
  <c r="C2333" i="9"/>
  <c r="E2333" i="9"/>
  <c r="F2333" i="9"/>
  <c r="H2333" i="9"/>
  <c r="J2333" i="9" s="1"/>
  <c r="I2333" i="9"/>
  <c r="A2334" i="9"/>
  <c r="B2334" i="9"/>
  <c r="C2334" i="9"/>
  <c r="E2334" i="9"/>
  <c r="F2334" i="9"/>
  <c r="H2334" i="9"/>
  <c r="J2334" i="9" s="1"/>
  <c r="I2334" i="9"/>
  <c r="A2335" i="9"/>
  <c r="B2335" i="9"/>
  <c r="C2335" i="9"/>
  <c r="E2335" i="9"/>
  <c r="F2335" i="9"/>
  <c r="H2335" i="9"/>
  <c r="J2335" i="9" s="1"/>
  <c r="I2335" i="9"/>
  <c r="A2336" i="9"/>
  <c r="B2336" i="9"/>
  <c r="C2336" i="9"/>
  <c r="E2336" i="9"/>
  <c r="F2336" i="9"/>
  <c r="H2336" i="9"/>
  <c r="J2336" i="9" s="1"/>
  <c r="I2336" i="9"/>
  <c r="A2337" i="9"/>
  <c r="B2337" i="9"/>
  <c r="C2337" i="9"/>
  <c r="E2337" i="9"/>
  <c r="F2337" i="9"/>
  <c r="H2337" i="9"/>
  <c r="J2337" i="9" s="1"/>
  <c r="I2337" i="9"/>
  <c r="A2338" i="9"/>
  <c r="B2338" i="9"/>
  <c r="C2338" i="9"/>
  <c r="E2338" i="9"/>
  <c r="F2338" i="9"/>
  <c r="H2338" i="9"/>
  <c r="J2338" i="9" s="1"/>
  <c r="I2338" i="9"/>
  <c r="A2339" i="9"/>
  <c r="B2339" i="9"/>
  <c r="C2339" i="9"/>
  <c r="E2339" i="9"/>
  <c r="F2339" i="9"/>
  <c r="H2339" i="9"/>
  <c r="J2339" i="9" s="1"/>
  <c r="I2339" i="9"/>
  <c r="A2340" i="9"/>
  <c r="B2340" i="9"/>
  <c r="C2340" i="9"/>
  <c r="E2340" i="9"/>
  <c r="F2340" i="9"/>
  <c r="H2340" i="9"/>
  <c r="J2340" i="9" s="1"/>
  <c r="I2340" i="9"/>
  <c r="A2341" i="9"/>
  <c r="B2341" i="9"/>
  <c r="C2341" i="9"/>
  <c r="E2341" i="9"/>
  <c r="F2341" i="9"/>
  <c r="H2341" i="9"/>
  <c r="J2341" i="9" s="1"/>
  <c r="I2341" i="9"/>
  <c r="A2342" i="9"/>
  <c r="B2342" i="9"/>
  <c r="C2342" i="9"/>
  <c r="E2342" i="9"/>
  <c r="F2342" i="9"/>
  <c r="H2342" i="9"/>
  <c r="J2342" i="9" s="1"/>
  <c r="I2342" i="9"/>
  <c r="A2343" i="9"/>
  <c r="B2343" i="9"/>
  <c r="C2343" i="9"/>
  <c r="E2343" i="9"/>
  <c r="F2343" i="9"/>
  <c r="H2343" i="9"/>
  <c r="J2343" i="9" s="1"/>
  <c r="I2343" i="9"/>
  <c r="A2344" i="9"/>
  <c r="B2344" i="9"/>
  <c r="C2344" i="9"/>
  <c r="E2344" i="9"/>
  <c r="F2344" i="9"/>
  <c r="H2344" i="9"/>
  <c r="J2344" i="9" s="1"/>
  <c r="I2344" i="9"/>
  <c r="A2345" i="9"/>
  <c r="B2345" i="9"/>
  <c r="C2345" i="9"/>
  <c r="E2345" i="9"/>
  <c r="F2345" i="9"/>
  <c r="H2345" i="9"/>
  <c r="J2345" i="9" s="1"/>
  <c r="I2345" i="9"/>
  <c r="A2346" i="9"/>
  <c r="B2346" i="9"/>
  <c r="C2346" i="9"/>
  <c r="E2346" i="9"/>
  <c r="F2346" i="9"/>
  <c r="H2346" i="9"/>
  <c r="J2346" i="9" s="1"/>
  <c r="I2346" i="9"/>
  <c r="A2347" i="9"/>
  <c r="B2347" i="9"/>
  <c r="C2347" i="9"/>
  <c r="E2347" i="9"/>
  <c r="F2347" i="9"/>
  <c r="H2347" i="9"/>
  <c r="J2347" i="9" s="1"/>
  <c r="I2347" i="9"/>
  <c r="A2348" i="9"/>
  <c r="B2348" i="9"/>
  <c r="C2348" i="9"/>
  <c r="E2348" i="9"/>
  <c r="F2348" i="9"/>
  <c r="H2348" i="9"/>
  <c r="J2348" i="9" s="1"/>
  <c r="I2348" i="9"/>
  <c r="A2349" i="9"/>
  <c r="B2349" i="9"/>
  <c r="C2349" i="9"/>
  <c r="E2349" i="9"/>
  <c r="F2349" i="9"/>
  <c r="H2349" i="9"/>
  <c r="J2349" i="9" s="1"/>
  <c r="I2349" i="9"/>
  <c r="A2350" i="9"/>
  <c r="B2350" i="9"/>
  <c r="C2350" i="9"/>
  <c r="E2350" i="9"/>
  <c r="F2350" i="9"/>
  <c r="H2350" i="9"/>
  <c r="J2350" i="9" s="1"/>
  <c r="I2350" i="9"/>
  <c r="A2351" i="9"/>
  <c r="B2351" i="9"/>
  <c r="C2351" i="9"/>
  <c r="E2351" i="9"/>
  <c r="F2351" i="9"/>
  <c r="H2351" i="9"/>
  <c r="J2351" i="9" s="1"/>
  <c r="I2351" i="9"/>
  <c r="A2352" i="9"/>
  <c r="B2352" i="9"/>
  <c r="C2352" i="9"/>
  <c r="E2352" i="9"/>
  <c r="F2352" i="9"/>
  <c r="H2352" i="9"/>
  <c r="J2352" i="9" s="1"/>
  <c r="I2352" i="9"/>
  <c r="A2353" i="9"/>
  <c r="B2353" i="9"/>
  <c r="C2353" i="9"/>
  <c r="E2353" i="9"/>
  <c r="F2353" i="9"/>
  <c r="H2353" i="9"/>
  <c r="J2353" i="9" s="1"/>
  <c r="I2353" i="9"/>
  <c r="A2354" i="9"/>
  <c r="B2354" i="9"/>
  <c r="C2354" i="9"/>
  <c r="E2354" i="9"/>
  <c r="F2354" i="9"/>
  <c r="H2354" i="9"/>
  <c r="J2354" i="9" s="1"/>
  <c r="I2354" i="9"/>
  <c r="A2355" i="9"/>
  <c r="B2355" i="9"/>
  <c r="C2355" i="9"/>
  <c r="E2355" i="9"/>
  <c r="F2355" i="9"/>
  <c r="H2355" i="9"/>
  <c r="J2355" i="9" s="1"/>
  <c r="I2355" i="9"/>
  <c r="A2356" i="9"/>
  <c r="B2356" i="9"/>
  <c r="C2356" i="9"/>
  <c r="E2356" i="9"/>
  <c r="F2356" i="9"/>
  <c r="H2356" i="9"/>
  <c r="J2356" i="9" s="1"/>
  <c r="I2356" i="9"/>
  <c r="A2357" i="9"/>
  <c r="B2357" i="9"/>
  <c r="C2357" i="9"/>
  <c r="E2357" i="9"/>
  <c r="F2357" i="9"/>
  <c r="H2357" i="9"/>
  <c r="J2357" i="9" s="1"/>
  <c r="I2357" i="9"/>
  <c r="A2358" i="9"/>
  <c r="B2358" i="9"/>
  <c r="C2358" i="9"/>
  <c r="E2358" i="9"/>
  <c r="F2358" i="9"/>
  <c r="H2358" i="9"/>
  <c r="J2358" i="9" s="1"/>
  <c r="I2358" i="9"/>
  <c r="A2359" i="9"/>
  <c r="B2359" i="9"/>
  <c r="C2359" i="9"/>
  <c r="E2359" i="9"/>
  <c r="F2359" i="9"/>
  <c r="H2359" i="9"/>
  <c r="J2359" i="9" s="1"/>
  <c r="I2359" i="9"/>
  <c r="A2360" i="9"/>
  <c r="B2360" i="9"/>
  <c r="C2360" i="9"/>
  <c r="E2360" i="9"/>
  <c r="F2360" i="9"/>
  <c r="H2360" i="9"/>
  <c r="J2360" i="9" s="1"/>
  <c r="I2360" i="9"/>
  <c r="A2361" i="9"/>
  <c r="B2361" i="9"/>
  <c r="C2361" i="9"/>
  <c r="E2361" i="9"/>
  <c r="F2361" i="9"/>
  <c r="H2361" i="9"/>
  <c r="J2361" i="9" s="1"/>
  <c r="I2361" i="9"/>
  <c r="A2362" i="9"/>
  <c r="B2362" i="9"/>
  <c r="C2362" i="9"/>
  <c r="E2362" i="9"/>
  <c r="F2362" i="9"/>
  <c r="H2362" i="9"/>
  <c r="J2362" i="9" s="1"/>
  <c r="I2362" i="9"/>
  <c r="A2363" i="9"/>
  <c r="B2363" i="9"/>
  <c r="C2363" i="9"/>
  <c r="E2363" i="9"/>
  <c r="F2363" i="9"/>
  <c r="H2363" i="9"/>
  <c r="J2363" i="9" s="1"/>
  <c r="I2363" i="9"/>
  <c r="A2364" i="9"/>
  <c r="B2364" i="9"/>
  <c r="C2364" i="9"/>
  <c r="E2364" i="9"/>
  <c r="F2364" i="9"/>
  <c r="H2364" i="9"/>
  <c r="J2364" i="9" s="1"/>
  <c r="I2364" i="9"/>
  <c r="A2365" i="9"/>
  <c r="B2365" i="9"/>
  <c r="C2365" i="9"/>
  <c r="E2365" i="9"/>
  <c r="F2365" i="9"/>
  <c r="H2365" i="9"/>
  <c r="J2365" i="9" s="1"/>
  <c r="I2365" i="9"/>
  <c r="A2366" i="9"/>
  <c r="B2366" i="9"/>
  <c r="C2366" i="9"/>
  <c r="E2366" i="9"/>
  <c r="F2366" i="9"/>
  <c r="H2366" i="9"/>
  <c r="J2366" i="9" s="1"/>
  <c r="I2366" i="9"/>
  <c r="A2367" i="9"/>
  <c r="B2367" i="9"/>
  <c r="C2367" i="9"/>
  <c r="E2367" i="9"/>
  <c r="F2367" i="9"/>
  <c r="H2367" i="9"/>
  <c r="J2367" i="9" s="1"/>
  <c r="I2367" i="9"/>
  <c r="A2368" i="9"/>
  <c r="B2368" i="9"/>
  <c r="C2368" i="9"/>
  <c r="E2368" i="9"/>
  <c r="F2368" i="9"/>
  <c r="H2368" i="9"/>
  <c r="J2368" i="9" s="1"/>
  <c r="I2368" i="9"/>
  <c r="A2369" i="9"/>
  <c r="B2369" i="9"/>
  <c r="C2369" i="9"/>
  <c r="E2369" i="9"/>
  <c r="F2369" i="9"/>
  <c r="H2369" i="9"/>
  <c r="J2369" i="9" s="1"/>
  <c r="I2369" i="9"/>
  <c r="A2370" i="9"/>
  <c r="B2370" i="9"/>
  <c r="C2370" i="9"/>
  <c r="E2370" i="9"/>
  <c r="F2370" i="9"/>
  <c r="H2370" i="9"/>
  <c r="J2370" i="9" s="1"/>
  <c r="I2370" i="9"/>
  <c r="A2371" i="9"/>
  <c r="B2371" i="9"/>
  <c r="C2371" i="9"/>
  <c r="E2371" i="9"/>
  <c r="F2371" i="9"/>
  <c r="H2371" i="9"/>
  <c r="J2371" i="9" s="1"/>
  <c r="I2371" i="9"/>
  <c r="A2372" i="9"/>
  <c r="B2372" i="9"/>
  <c r="C2372" i="9"/>
  <c r="E2372" i="9"/>
  <c r="F2372" i="9"/>
  <c r="H2372" i="9"/>
  <c r="J2372" i="9" s="1"/>
  <c r="I2372" i="9"/>
  <c r="A2373" i="9"/>
  <c r="B2373" i="9"/>
  <c r="C2373" i="9"/>
  <c r="E2373" i="9"/>
  <c r="F2373" i="9"/>
  <c r="H2373" i="9"/>
  <c r="J2373" i="9" s="1"/>
  <c r="I2373" i="9"/>
  <c r="A2374" i="9"/>
  <c r="B2374" i="9"/>
  <c r="C2374" i="9"/>
  <c r="E2374" i="9"/>
  <c r="F2374" i="9"/>
  <c r="H2374" i="9"/>
  <c r="J2374" i="9" s="1"/>
  <c r="I2374" i="9"/>
  <c r="A2375" i="9"/>
  <c r="B2375" i="9"/>
  <c r="C2375" i="9"/>
  <c r="E2375" i="9"/>
  <c r="F2375" i="9"/>
  <c r="H2375" i="9"/>
  <c r="J2375" i="9" s="1"/>
  <c r="I2375" i="9"/>
  <c r="A2376" i="9"/>
  <c r="B2376" i="9"/>
  <c r="C2376" i="9"/>
  <c r="E2376" i="9"/>
  <c r="F2376" i="9"/>
  <c r="H2376" i="9"/>
  <c r="J2376" i="9" s="1"/>
  <c r="I2376" i="9"/>
  <c r="A2377" i="9"/>
  <c r="B2377" i="9"/>
  <c r="C2377" i="9"/>
  <c r="E2377" i="9"/>
  <c r="F2377" i="9"/>
  <c r="H2377" i="9"/>
  <c r="J2377" i="9" s="1"/>
  <c r="I2377" i="9"/>
  <c r="A2378" i="9"/>
  <c r="B2378" i="9"/>
  <c r="C2378" i="9"/>
  <c r="E2378" i="9"/>
  <c r="F2378" i="9"/>
  <c r="H2378" i="9"/>
  <c r="J2378" i="9" s="1"/>
  <c r="I2378" i="9"/>
  <c r="A2379" i="9"/>
  <c r="B2379" i="9"/>
  <c r="C2379" i="9"/>
  <c r="E2379" i="9"/>
  <c r="F2379" i="9"/>
  <c r="H2379" i="9"/>
  <c r="J2379" i="9" s="1"/>
  <c r="I2379" i="9"/>
  <c r="A2380" i="9"/>
  <c r="B2380" i="9"/>
  <c r="C2380" i="9"/>
  <c r="E2380" i="9"/>
  <c r="F2380" i="9"/>
  <c r="H2380" i="9"/>
  <c r="J2380" i="9" s="1"/>
  <c r="I2380" i="9"/>
  <c r="A2381" i="9"/>
  <c r="B2381" i="9"/>
  <c r="C2381" i="9"/>
  <c r="E2381" i="9"/>
  <c r="F2381" i="9"/>
  <c r="H2381" i="9"/>
  <c r="J2381" i="9" s="1"/>
  <c r="I2381" i="9"/>
  <c r="A2382" i="9"/>
  <c r="B2382" i="9"/>
  <c r="C2382" i="9"/>
  <c r="E2382" i="9"/>
  <c r="F2382" i="9"/>
  <c r="H2382" i="9"/>
  <c r="J2382" i="9" s="1"/>
  <c r="I2382" i="9"/>
  <c r="A2383" i="9"/>
  <c r="B2383" i="9"/>
  <c r="C2383" i="9"/>
  <c r="E2383" i="9"/>
  <c r="F2383" i="9"/>
  <c r="H2383" i="9"/>
  <c r="J2383" i="9" s="1"/>
  <c r="I2383" i="9"/>
  <c r="A2384" i="9"/>
  <c r="B2384" i="9"/>
  <c r="C2384" i="9"/>
  <c r="E2384" i="9"/>
  <c r="F2384" i="9"/>
  <c r="H2384" i="9"/>
  <c r="J2384" i="9" s="1"/>
  <c r="I2384" i="9"/>
  <c r="A2385" i="9"/>
  <c r="B2385" i="9"/>
  <c r="C2385" i="9"/>
  <c r="E2385" i="9"/>
  <c r="F2385" i="9"/>
  <c r="H2385" i="9"/>
  <c r="J2385" i="9" s="1"/>
  <c r="I2385" i="9"/>
  <c r="A2386" i="9"/>
  <c r="B2386" i="9"/>
  <c r="C2386" i="9"/>
  <c r="E2386" i="9"/>
  <c r="F2386" i="9"/>
  <c r="H2386" i="9"/>
  <c r="J2386" i="9" s="1"/>
  <c r="I2386" i="9"/>
  <c r="A2387" i="9"/>
  <c r="B2387" i="9"/>
  <c r="C2387" i="9"/>
  <c r="E2387" i="9"/>
  <c r="F2387" i="9"/>
  <c r="H2387" i="9"/>
  <c r="J2387" i="9" s="1"/>
  <c r="I2387" i="9"/>
  <c r="A2388" i="9"/>
  <c r="B2388" i="9"/>
  <c r="C2388" i="9"/>
  <c r="E2388" i="9"/>
  <c r="F2388" i="9"/>
  <c r="H2388" i="9"/>
  <c r="J2388" i="9" s="1"/>
  <c r="I2388" i="9"/>
  <c r="A2389" i="9"/>
  <c r="B2389" i="9"/>
  <c r="C2389" i="9"/>
  <c r="E2389" i="9"/>
  <c r="F2389" i="9"/>
  <c r="H2389" i="9"/>
  <c r="J2389" i="9" s="1"/>
  <c r="I2389" i="9"/>
  <c r="A2390" i="9"/>
  <c r="B2390" i="9"/>
  <c r="C2390" i="9"/>
  <c r="E2390" i="9"/>
  <c r="F2390" i="9"/>
  <c r="H2390" i="9"/>
  <c r="J2390" i="9" s="1"/>
  <c r="I2390" i="9"/>
  <c r="A2391" i="9"/>
  <c r="B2391" i="9"/>
  <c r="C2391" i="9"/>
  <c r="E2391" i="9"/>
  <c r="F2391" i="9"/>
  <c r="H2391" i="9"/>
  <c r="J2391" i="9" s="1"/>
  <c r="I2391" i="9"/>
  <c r="A2392" i="9"/>
  <c r="B2392" i="9"/>
  <c r="C2392" i="9"/>
  <c r="E2392" i="9"/>
  <c r="F2392" i="9"/>
  <c r="H2392" i="9"/>
  <c r="J2392" i="9" s="1"/>
  <c r="I2392" i="9"/>
  <c r="A2393" i="9"/>
  <c r="B2393" i="9"/>
  <c r="C2393" i="9"/>
  <c r="E2393" i="9"/>
  <c r="F2393" i="9"/>
  <c r="H2393" i="9"/>
  <c r="J2393" i="9" s="1"/>
  <c r="I2393" i="9"/>
  <c r="A2394" i="9"/>
  <c r="B2394" i="9"/>
  <c r="C2394" i="9"/>
  <c r="E2394" i="9"/>
  <c r="F2394" i="9"/>
  <c r="H2394" i="9"/>
  <c r="J2394" i="9" s="1"/>
  <c r="I2394" i="9"/>
  <c r="A2395" i="9"/>
  <c r="B2395" i="9"/>
  <c r="C2395" i="9"/>
  <c r="E2395" i="9"/>
  <c r="F2395" i="9"/>
  <c r="H2395" i="9"/>
  <c r="J2395" i="9" s="1"/>
  <c r="I2395" i="9"/>
  <c r="A2396" i="9"/>
  <c r="B2396" i="9"/>
  <c r="C2396" i="9"/>
  <c r="E2396" i="9"/>
  <c r="F2396" i="9"/>
  <c r="H2396" i="9"/>
  <c r="J2396" i="9" s="1"/>
  <c r="I2396" i="9"/>
  <c r="A2397" i="9"/>
  <c r="B2397" i="9"/>
  <c r="C2397" i="9"/>
  <c r="E2397" i="9"/>
  <c r="F2397" i="9"/>
  <c r="H2397" i="9"/>
  <c r="J2397" i="9" s="1"/>
  <c r="I2397" i="9"/>
  <c r="A2398" i="9"/>
  <c r="B2398" i="9"/>
  <c r="C2398" i="9"/>
  <c r="E2398" i="9"/>
  <c r="F2398" i="9"/>
  <c r="H2398" i="9"/>
  <c r="J2398" i="9" s="1"/>
  <c r="I2398" i="9"/>
  <c r="A2399" i="9"/>
  <c r="B2399" i="9"/>
  <c r="C2399" i="9"/>
  <c r="E2399" i="9"/>
  <c r="F2399" i="9"/>
  <c r="H2399" i="9"/>
  <c r="J2399" i="9" s="1"/>
  <c r="I2399" i="9"/>
  <c r="A2400" i="9"/>
  <c r="B2400" i="9"/>
  <c r="C2400" i="9"/>
  <c r="E2400" i="9"/>
  <c r="F2400" i="9"/>
  <c r="H2400" i="9"/>
  <c r="J2400" i="9" s="1"/>
  <c r="I2400" i="9"/>
  <c r="A2401" i="9"/>
  <c r="B2401" i="9"/>
  <c r="C2401" i="9"/>
  <c r="E2401" i="9"/>
  <c r="F2401" i="9"/>
  <c r="H2401" i="9"/>
  <c r="J2401" i="9" s="1"/>
  <c r="I2401" i="9"/>
  <c r="A2402" i="9"/>
  <c r="B2402" i="9"/>
  <c r="C2402" i="9"/>
  <c r="E2402" i="9"/>
  <c r="F2402" i="9"/>
  <c r="H2402" i="9"/>
  <c r="J2402" i="9" s="1"/>
  <c r="I2402" i="9"/>
  <c r="A2403" i="9"/>
  <c r="B2403" i="9"/>
  <c r="C2403" i="9"/>
  <c r="E2403" i="9"/>
  <c r="F2403" i="9"/>
  <c r="H2403" i="9"/>
  <c r="J2403" i="9" s="1"/>
  <c r="I2403" i="9"/>
  <c r="A2404" i="9"/>
  <c r="B2404" i="9"/>
  <c r="C2404" i="9"/>
  <c r="E2404" i="9"/>
  <c r="F2404" i="9"/>
  <c r="H2404" i="9"/>
  <c r="J2404" i="9" s="1"/>
  <c r="I2404" i="9"/>
  <c r="A2405" i="9"/>
  <c r="B2405" i="9"/>
  <c r="C2405" i="9"/>
  <c r="E2405" i="9"/>
  <c r="F2405" i="9"/>
  <c r="H2405" i="9"/>
  <c r="J2405" i="9" s="1"/>
  <c r="I2405" i="9"/>
  <c r="A2406" i="9"/>
  <c r="B2406" i="9"/>
  <c r="C2406" i="9"/>
  <c r="E2406" i="9"/>
  <c r="F2406" i="9"/>
  <c r="H2406" i="9"/>
  <c r="J2406" i="9" s="1"/>
  <c r="I2406" i="9"/>
  <c r="A2407" i="9"/>
  <c r="B2407" i="9"/>
  <c r="C2407" i="9"/>
  <c r="E2407" i="9"/>
  <c r="F2407" i="9"/>
  <c r="H2407" i="9"/>
  <c r="J2407" i="9" s="1"/>
  <c r="I2407" i="9"/>
  <c r="A2408" i="9"/>
  <c r="B2408" i="9"/>
  <c r="C2408" i="9"/>
  <c r="E2408" i="9"/>
  <c r="F2408" i="9"/>
  <c r="H2408" i="9"/>
  <c r="J2408" i="9" s="1"/>
  <c r="I2408" i="9"/>
  <c r="A2409" i="9"/>
  <c r="B2409" i="9"/>
  <c r="C2409" i="9"/>
  <c r="E2409" i="9"/>
  <c r="F2409" i="9"/>
  <c r="H2409" i="9"/>
  <c r="J2409" i="9" s="1"/>
  <c r="I2409" i="9"/>
  <c r="A2410" i="9"/>
  <c r="B2410" i="9"/>
  <c r="C2410" i="9"/>
  <c r="E2410" i="9"/>
  <c r="F2410" i="9"/>
  <c r="H2410" i="9"/>
  <c r="J2410" i="9" s="1"/>
  <c r="I2410" i="9"/>
  <c r="A2411" i="9"/>
  <c r="B2411" i="9"/>
  <c r="C2411" i="9"/>
  <c r="E2411" i="9"/>
  <c r="F2411" i="9"/>
  <c r="H2411" i="9"/>
  <c r="J2411" i="9" s="1"/>
  <c r="I2411" i="9"/>
  <c r="A2412" i="9"/>
  <c r="B2412" i="9"/>
  <c r="C2412" i="9"/>
  <c r="E2412" i="9"/>
  <c r="F2412" i="9"/>
  <c r="H2412" i="9"/>
  <c r="J2412" i="9" s="1"/>
  <c r="I2412" i="9"/>
  <c r="A2413" i="9"/>
  <c r="B2413" i="9"/>
  <c r="C2413" i="9"/>
  <c r="E2413" i="9"/>
  <c r="F2413" i="9"/>
  <c r="H2413" i="9"/>
  <c r="J2413" i="9" s="1"/>
  <c r="I2413" i="9"/>
  <c r="A2414" i="9"/>
  <c r="B2414" i="9"/>
  <c r="C2414" i="9"/>
  <c r="E2414" i="9"/>
  <c r="F2414" i="9"/>
  <c r="H2414" i="9"/>
  <c r="J2414" i="9" s="1"/>
  <c r="I2414" i="9"/>
  <c r="A2415" i="9"/>
  <c r="B2415" i="9"/>
  <c r="C2415" i="9"/>
  <c r="E2415" i="9"/>
  <c r="F2415" i="9"/>
  <c r="H2415" i="9"/>
  <c r="J2415" i="9" s="1"/>
  <c r="I2415" i="9"/>
  <c r="A2416" i="9"/>
  <c r="B2416" i="9"/>
  <c r="C2416" i="9"/>
  <c r="E2416" i="9"/>
  <c r="F2416" i="9"/>
  <c r="H2416" i="9"/>
  <c r="J2416" i="9" s="1"/>
  <c r="I2416" i="9"/>
  <c r="A2417" i="9"/>
  <c r="B2417" i="9"/>
  <c r="C2417" i="9"/>
  <c r="E2417" i="9"/>
  <c r="F2417" i="9"/>
  <c r="H2417" i="9"/>
  <c r="J2417" i="9" s="1"/>
  <c r="I2417" i="9"/>
  <c r="A2418" i="9"/>
  <c r="B2418" i="9"/>
  <c r="C2418" i="9"/>
  <c r="E2418" i="9"/>
  <c r="F2418" i="9"/>
  <c r="H2418" i="9"/>
  <c r="J2418" i="9" s="1"/>
  <c r="I2418" i="9"/>
  <c r="A2419" i="9"/>
  <c r="B2419" i="9"/>
  <c r="C2419" i="9"/>
  <c r="E2419" i="9"/>
  <c r="F2419" i="9"/>
  <c r="H2419" i="9"/>
  <c r="J2419" i="9" s="1"/>
  <c r="I2419" i="9"/>
  <c r="A2420" i="9"/>
  <c r="B2420" i="9"/>
  <c r="C2420" i="9"/>
  <c r="E2420" i="9"/>
  <c r="F2420" i="9"/>
  <c r="H2420" i="9"/>
  <c r="J2420" i="9" s="1"/>
  <c r="I2420" i="9"/>
  <c r="A2421" i="9"/>
  <c r="B2421" i="9"/>
  <c r="C2421" i="9"/>
  <c r="E2421" i="9"/>
  <c r="F2421" i="9"/>
  <c r="H2421" i="9"/>
  <c r="J2421" i="9" s="1"/>
  <c r="I2421" i="9"/>
  <c r="A2422" i="9"/>
  <c r="B2422" i="9"/>
  <c r="C2422" i="9"/>
  <c r="E2422" i="9"/>
  <c r="F2422" i="9"/>
  <c r="H2422" i="9"/>
  <c r="J2422" i="9" s="1"/>
  <c r="I2422" i="9"/>
  <c r="A2423" i="9"/>
  <c r="B2423" i="9"/>
  <c r="C2423" i="9"/>
  <c r="E2423" i="9"/>
  <c r="F2423" i="9"/>
  <c r="H2423" i="9"/>
  <c r="J2423" i="9" s="1"/>
  <c r="I2423" i="9"/>
  <c r="A2424" i="9"/>
  <c r="B2424" i="9"/>
  <c r="C2424" i="9"/>
  <c r="E2424" i="9"/>
  <c r="F2424" i="9"/>
  <c r="H2424" i="9"/>
  <c r="J2424" i="9" s="1"/>
  <c r="I2424" i="9"/>
  <c r="A2425" i="9"/>
  <c r="B2425" i="9"/>
  <c r="C2425" i="9"/>
  <c r="E2425" i="9"/>
  <c r="F2425" i="9"/>
  <c r="H2425" i="9"/>
  <c r="J2425" i="9" s="1"/>
  <c r="I2425" i="9"/>
  <c r="A2426" i="9"/>
  <c r="B2426" i="9"/>
  <c r="C2426" i="9"/>
  <c r="E2426" i="9"/>
  <c r="F2426" i="9"/>
  <c r="H2426" i="9"/>
  <c r="J2426" i="9" s="1"/>
  <c r="I2426" i="9"/>
  <c r="A2427" i="9"/>
  <c r="B2427" i="9"/>
  <c r="C2427" i="9"/>
  <c r="E2427" i="9"/>
  <c r="F2427" i="9"/>
  <c r="H2427" i="9"/>
  <c r="J2427" i="9" s="1"/>
  <c r="I2427" i="9"/>
  <c r="A2428" i="9"/>
  <c r="B2428" i="9"/>
  <c r="C2428" i="9"/>
  <c r="E2428" i="9"/>
  <c r="F2428" i="9"/>
  <c r="H2428" i="9"/>
  <c r="J2428" i="9" s="1"/>
  <c r="I2428" i="9"/>
  <c r="A2429" i="9"/>
  <c r="B2429" i="9"/>
  <c r="C2429" i="9"/>
  <c r="E2429" i="9"/>
  <c r="F2429" i="9"/>
  <c r="H2429" i="9"/>
  <c r="J2429" i="9" s="1"/>
  <c r="I2429" i="9"/>
  <c r="A2430" i="9"/>
  <c r="B2430" i="9"/>
  <c r="C2430" i="9"/>
  <c r="E2430" i="9"/>
  <c r="F2430" i="9"/>
  <c r="H2430" i="9"/>
  <c r="J2430" i="9" s="1"/>
  <c r="I2430" i="9"/>
  <c r="A2431" i="9"/>
  <c r="B2431" i="9"/>
  <c r="C2431" i="9"/>
  <c r="E2431" i="9"/>
  <c r="F2431" i="9"/>
  <c r="H2431" i="9"/>
  <c r="J2431" i="9" s="1"/>
  <c r="I2431" i="9"/>
  <c r="A2432" i="9"/>
  <c r="B2432" i="9"/>
  <c r="C2432" i="9"/>
  <c r="E2432" i="9"/>
  <c r="F2432" i="9"/>
  <c r="H2432" i="9"/>
  <c r="J2432" i="9" s="1"/>
  <c r="I2432" i="9"/>
  <c r="A2433" i="9"/>
  <c r="B2433" i="9"/>
  <c r="C2433" i="9"/>
  <c r="E2433" i="9"/>
  <c r="F2433" i="9"/>
  <c r="H2433" i="9"/>
  <c r="J2433" i="9" s="1"/>
  <c r="I2433" i="9"/>
  <c r="A2434" i="9"/>
  <c r="B2434" i="9"/>
  <c r="C2434" i="9"/>
  <c r="E2434" i="9"/>
  <c r="F2434" i="9"/>
  <c r="H2434" i="9"/>
  <c r="J2434" i="9" s="1"/>
  <c r="I2434" i="9"/>
  <c r="A2435" i="9"/>
  <c r="B2435" i="9"/>
  <c r="C2435" i="9"/>
  <c r="E2435" i="9"/>
  <c r="F2435" i="9"/>
  <c r="H2435" i="9"/>
  <c r="J2435" i="9" s="1"/>
  <c r="I2435" i="9"/>
  <c r="A2436" i="9"/>
  <c r="B2436" i="9"/>
  <c r="C2436" i="9"/>
  <c r="E2436" i="9"/>
  <c r="F2436" i="9"/>
  <c r="H2436" i="9"/>
  <c r="J2436" i="9" s="1"/>
  <c r="I2436" i="9"/>
  <c r="A2437" i="9"/>
  <c r="B2437" i="9"/>
  <c r="C2437" i="9"/>
  <c r="E2437" i="9"/>
  <c r="F2437" i="9"/>
  <c r="H2437" i="9"/>
  <c r="J2437" i="9" s="1"/>
  <c r="I2437" i="9"/>
  <c r="A2438" i="9"/>
  <c r="B2438" i="9"/>
  <c r="C2438" i="9"/>
  <c r="E2438" i="9"/>
  <c r="F2438" i="9"/>
  <c r="H2438" i="9"/>
  <c r="J2438" i="9" s="1"/>
  <c r="I2438" i="9"/>
  <c r="A2439" i="9"/>
  <c r="B2439" i="9"/>
  <c r="C2439" i="9"/>
  <c r="E2439" i="9"/>
  <c r="F2439" i="9"/>
  <c r="H2439" i="9"/>
  <c r="J2439" i="9" s="1"/>
  <c r="I2439" i="9"/>
  <c r="A2440" i="9"/>
  <c r="B2440" i="9"/>
  <c r="C2440" i="9"/>
  <c r="E2440" i="9"/>
  <c r="F2440" i="9"/>
  <c r="H2440" i="9"/>
  <c r="J2440" i="9" s="1"/>
  <c r="I2440" i="9"/>
  <c r="A2441" i="9"/>
  <c r="B2441" i="9"/>
  <c r="C2441" i="9"/>
  <c r="E2441" i="9"/>
  <c r="F2441" i="9"/>
  <c r="H2441" i="9"/>
  <c r="J2441" i="9" s="1"/>
  <c r="I2441" i="9"/>
  <c r="A2442" i="9"/>
  <c r="B2442" i="9"/>
  <c r="C2442" i="9"/>
  <c r="E2442" i="9"/>
  <c r="F2442" i="9"/>
  <c r="H2442" i="9"/>
  <c r="J2442" i="9" s="1"/>
  <c r="I2442" i="9"/>
  <c r="A2443" i="9"/>
  <c r="B2443" i="9"/>
  <c r="C2443" i="9"/>
  <c r="E2443" i="9"/>
  <c r="F2443" i="9"/>
  <c r="H2443" i="9"/>
  <c r="J2443" i="9" s="1"/>
  <c r="I2443" i="9"/>
  <c r="A2444" i="9"/>
  <c r="B2444" i="9"/>
  <c r="C2444" i="9"/>
  <c r="E2444" i="9"/>
  <c r="F2444" i="9"/>
  <c r="H2444" i="9"/>
  <c r="J2444" i="9" s="1"/>
  <c r="I2444" i="9"/>
  <c r="A2445" i="9"/>
  <c r="B2445" i="9"/>
  <c r="C2445" i="9"/>
  <c r="E2445" i="9"/>
  <c r="F2445" i="9"/>
  <c r="H2445" i="9"/>
  <c r="J2445" i="9" s="1"/>
  <c r="I2445" i="9"/>
  <c r="A2446" i="9"/>
  <c r="B2446" i="9"/>
  <c r="C2446" i="9"/>
  <c r="E2446" i="9"/>
  <c r="F2446" i="9"/>
  <c r="H2446" i="9"/>
  <c r="J2446" i="9" s="1"/>
  <c r="I2446" i="9"/>
  <c r="A2447" i="9"/>
  <c r="B2447" i="9"/>
  <c r="C2447" i="9"/>
  <c r="E2447" i="9"/>
  <c r="F2447" i="9"/>
  <c r="H2447" i="9"/>
  <c r="J2447" i="9" s="1"/>
  <c r="I2447" i="9"/>
  <c r="A2448" i="9"/>
  <c r="B2448" i="9"/>
  <c r="C2448" i="9"/>
  <c r="E2448" i="9"/>
  <c r="F2448" i="9"/>
  <c r="H2448" i="9"/>
  <c r="J2448" i="9" s="1"/>
  <c r="I2448" i="9"/>
  <c r="A2449" i="9"/>
  <c r="B2449" i="9"/>
  <c r="C2449" i="9"/>
  <c r="E2449" i="9"/>
  <c r="F2449" i="9"/>
  <c r="H2449" i="9"/>
  <c r="J2449" i="9" s="1"/>
  <c r="I2449" i="9"/>
  <c r="A2450" i="9"/>
  <c r="B2450" i="9"/>
  <c r="C2450" i="9"/>
  <c r="E2450" i="9"/>
  <c r="F2450" i="9"/>
  <c r="H2450" i="9"/>
  <c r="J2450" i="9" s="1"/>
  <c r="I2450" i="9"/>
  <c r="A2451" i="9"/>
  <c r="B2451" i="9"/>
  <c r="C2451" i="9"/>
  <c r="E2451" i="9"/>
  <c r="F2451" i="9"/>
  <c r="H2451" i="9"/>
  <c r="J2451" i="9" s="1"/>
  <c r="I2451" i="9"/>
  <c r="A2452" i="9"/>
  <c r="B2452" i="9"/>
  <c r="C2452" i="9"/>
  <c r="E2452" i="9"/>
  <c r="F2452" i="9"/>
  <c r="H2452" i="9"/>
  <c r="J2452" i="9" s="1"/>
  <c r="I2452" i="9"/>
  <c r="A2453" i="9"/>
  <c r="B2453" i="9"/>
  <c r="C2453" i="9"/>
  <c r="E2453" i="9"/>
  <c r="F2453" i="9"/>
  <c r="H2453" i="9"/>
  <c r="J2453" i="9" s="1"/>
  <c r="I2453" i="9"/>
  <c r="A2454" i="9"/>
  <c r="B2454" i="9"/>
  <c r="C2454" i="9"/>
  <c r="E2454" i="9"/>
  <c r="F2454" i="9"/>
  <c r="H2454" i="9"/>
  <c r="J2454" i="9" s="1"/>
  <c r="I2454" i="9"/>
  <c r="A2455" i="9"/>
  <c r="B2455" i="9"/>
  <c r="C2455" i="9"/>
  <c r="E2455" i="9"/>
  <c r="F2455" i="9"/>
  <c r="H2455" i="9"/>
  <c r="J2455" i="9" s="1"/>
  <c r="I2455" i="9"/>
  <c r="A2456" i="9"/>
  <c r="B2456" i="9"/>
  <c r="C2456" i="9"/>
  <c r="E2456" i="9"/>
  <c r="F2456" i="9"/>
  <c r="H2456" i="9"/>
  <c r="J2456" i="9" s="1"/>
  <c r="I2456" i="9"/>
  <c r="A2457" i="9"/>
  <c r="B2457" i="9"/>
  <c r="C2457" i="9"/>
  <c r="E2457" i="9"/>
  <c r="F2457" i="9"/>
  <c r="H2457" i="9"/>
  <c r="J2457" i="9" s="1"/>
  <c r="I2457" i="9"/>
  <c r="A2458" i="9"/>
  <c r="B2458" i="9"/>
  <c r="C2458" i="9"/>
  <c r="E2458" i="9"/>
  <c r="F2458" i="9"/>
  <c r="H2458" i="9"/>
  <c r="J2458" i="9" s="1"/>
  <c r="I2458" i="9"/>
  <c r="A2459" i="9"/>
  <c r="B2459" i="9"/>
  <c r="C2459" i="9"/>
  <c r="E2459" i="9"/>
  <c r="F2459" i="9"/>
  <c r="H2459" i="9"/>
  <c r="J2459" i="9" s="1"/>
  <c r="I2459" i="9"/>
  <c r="A2460" i="9"/>
  <c r="B2460" i="9"/>
  <c r="C2460" i="9"/>
  <c r="E2460" i="9"/>
  <c r="F2460" i="9"/>
  <c r="H2460" i="9"/>
  <c r="J2460" i="9" s="1"/>
  <c r="I2460" i="9"/>
  <c r="A2461" i="9"/>
  <c r="B2461" i="9"/>
  <c r="C2461" i="9"/>
  <c r="E2461" i="9"/>
  <c r="F2461" i="9"/>
  <c r="H2461" i="9"/>
  <c r="J2461" i="9" s="1"/>
  <c r="I2461" i="9"/>
  <c r="A2462" i="9"/>
  <c r="B2462" i="9"/>
  <c r="C2462" i="9"/>
  <c r="E2462" i="9"/>
  <c r="F2462" i="9"/>
  <c r="H2462" i="9"/>
  <c r="J2462" i="9" s="1"/>
  <c r="I2462" i="9"/>
  <c r="A2463" i="9"/>
  <c r="B2463" i="9"/>
  <c r="C2463" i="9"/>
  <c r="E2463" i="9"/>
  <c r="F2463" i="9"/>
  <c r="H2463" i="9"/>
  <c r="J2463" i="9" s="1"/>
  <c r="I2463" i="9"/>
  <c r="A2464" i="9"/>
  <c r="B2464" i="9"/>
  <c r="C2464" i="9"/>
  <c r="E2464" i="9"/>
  <c r="F2464" i="9"/>
  <c r="H2464" i="9"/>
  <c r="J2464" i="9" s="1"/>
  <c r="I2464" i="9"/>
  <c r="A2465" i="9"/>
  <c r="B2465" i="9"/>
  <c r="C2465" i="9"/>
  <c r="E2465" i="9"/>
  <c r="F2465" i="9"/>
  <c r="H2465" i="9"/>
  <c r="J2465" i="9" s="1"/>
  <c r="I2465" i="9"/>
  <c r="A2466" i="9"/>
  <c r="B2466" i="9"/>
  <c r="C2466" i="9"/>
  <c r="E2466" i="9"/>
  <c r="F2466" i="9"/>
  <c r="H2466" i="9"/>
  <c r="J2466" i="9" s="1"/>
  <c r="I2466" i="9"/>
  <c r="A2467" i="9"/>
  <c r="B2467" i="9"/>
  <c r="C2467" i="9"/>
  <c r="E2467" i="9"/>
  <c r="F2467" i="9"/>
  <c r="H2467" i="9"/>
  <c r="J2467" i="9" s="1"/>
  <c r="I2467" i="9"/>
  <c r="A2468" i="9"/>
  <c r="B2468" i="9"/>
  <c r="C2468" i="9"/>
  <c r="E2468" i="9"/>
  <c r="F2468" i="9"/>
  <c r="H2468" i="9"/>
  <c r="J2468" i="9" s="1"/>
  <c r="I2468" i="9"/>
  <c r="A2469" i="9"/>
  <c r="B2469" i="9"/>
  <c r="C2469" i="9"/>
  <c r="E2469" i="9"/>
  <c r="F2469" i="9"/>
  <c r="H2469" i="9"/>
  <c r="J2469" i="9" s="1"/>
  <c r="I2469" i="9"/>
  <c r="A2470" i="9"/>
  <c r="B2470" i="9"/>
  <c r="C2470" i="9"/>
  <c r="E2470" i="9"/>
  <c r="F2470" i="9"/>
  <c r="H2470" i="9"/>
  <c r="J2470" i="9" s="1"/>
  <c r="I2470" i="9"/>
  <c r="A2471" i="9"/>
  <c r="B2471" i="9"/>
  <c r="C2471" i="9"/>
  <c r="E2471" i="9"/>
  <c r="F2471" i="9"/>
  <c r="H2471" i="9"/>
  <c r="J2471" i="9" s="1"/>
  <c r="I2471" i="9"/>
  <c r="A2472" i="9"/>
  <c r="B2472" i="9"/>
  <c r="C2472" i="9"/>
  <c r="E2472" i="9"/>
  <c r="F2472" i="9"/>
  <c r="H2472" i="9"/>
  <c r="J2472" i="9" s="1"/>
  <c r="I2472" i="9"/>
  <c r="A2473" i="9"/>
  <c r="B2473" i="9"/>
  <c r="C2473" i="9"/>
  <c r="E2473" i="9"/>
  <c r="F2473" i="9"/>
  <c r="H2473" i="9"/>
  <c r="J2473" i="9" s="1"/>
  <c r="I2473" i="9"/>
  <c r="A2474" i="9"/>
  <c r="B2474" i="9"/>
  <c r="C2474" i="9"/>
  <c r="E2474" i="9"/>
  <c r="F2474" i="9"/>
  <c r="H2474" i="9"/>
  <c r="J2474" i="9" s="1"/>
  <c r="I2474" i="9"/>
  <c r="A2475" i="9"/>
  <c r="B2475" i="9"/>
  <c r="C2475" i="9"/>
  <c r="E2475" i="9"/>
  <c r="F2475" i="9"/>
  <c r="H2475" i="9"/>
  <c r="J2475" i="9" s="1"/>
  <c r="I2475" i="9"/>
  <c r="A2476" i="9"/>
  <c r="B2476" i="9"/>
  <c r="C2476" i="9"/>
  <c r="E2476" i="9"/>
  <c r="F2476" i="9"/>
  <c r="H2476" i="9"/>
  <c r="J2476" i="9" s="1"/>
  <c r="I2476" i="9"/>
  <c r="A2477" i="9"/>
  <c r="B2477" i="9"/>
  <c r="C2477" i="9"/>
  <c r="E2477" i="9"/>
  <c r="F2477" i="9"/>
  <c r="H2477" i="9"/>
  <c r="J2477" i="9" s="1"/>
  <c r="I2477" i="9"/>
  <c r="A2478" i="9"/>
  <c r="B2478" i="9"/>
  <c r="C2478" i="9"/>
  <c r="E2478" i="9"/>
  <c r="F2478" i="9"/>
  <c r="H2478" i="9"/>
  <c r="J2478" i="9" s="1"/>
  <c r="I2478" i="9"/>
  <c r="A2479" i="9"/>
  <c r="B2479" i="9"/>
  <c r="C2479" i="9"/>
  <c r="E2479" i="9"/>
  <c r="F2479" i="9"/>
  <c r="H2479" i="9"/>
  <c r="J2479" i="9" s="1"/>
  <c r="I2479" i="9"/>
  <c r="A2480" i="9"/>
  <c r="B2480" i="9"/>
  <c r="C2480" i="9"/>
  <c r="E2480" i="9"/>
  <c r="F2480" i="9"/>
  <c r="H2480" i="9"/>
  <c r="J2480" i="9" s="1"/>
  <c r="I2480" i="9"/>
  <c r="A2481" i="9"/>
  <c r="B2481" i="9"/>
  <c r="C2481" i="9"/>
  <c r="E2481" i="9"/>
  <c r="F2481" i="9"/>
  <c r="H2481" i="9"/>
  <c r="J2481" i="9" s="1"/>
  <c r="I2481" i="9"/>
  <c r="A2482" i="9"/>
  <c r="B2482" i="9"/>
  <c r="C2482" i="9"/>
  <c r="E2482" i="9"/>
  <c r="F2482" i="9"/>
  <c r="H2482" i="9"/>
  <c r="J2482" i="9" s="1"/>
  <c r="I2482" i="9"/>
  <c r="A2483" i="9"/>
  <c r="B2483" i="9"/>
  <c r="C2483" i="9"/>
  <c r="E2483" i="9"/>
  <c r="F2483" i="9"/>
  <c r="H2483" i="9"/>
  <c r="J2483" i="9" s="1"/>
  <c r="I2483" i="9"/>
  <c r="A2484" i="9"/>
  <c r="B2484" i="9"/>
  <c r="C2484" i="9"/>
  <c r="E2484" i="9"/>
  <c r="F2484" i="9"/>
  <c r="H2484" i="9"/>
  <c r="J2484" i="9" s="1"/>
  <c r="I2484" i="9"/>
  <c r="A2485" i="9"/>
  <c r="B2485" i="9"/>
  <c r="C2485" i="9"/>
  <c r="E2485" i="9"/>
  <c r="F2485" i="9"/>
  <c r="H2485" i="9"/>
  <c r="J2485" i="9" s="1"/>
  <c r="I2485" i="9"/>
  <c r="A2486" i="9"/>
  <c r="B2486" i="9"/>
  <c r="C2486" i="9"/>
  <c r="E2486" i="9"/>
  <c r="F2486" i="9"/>
  <c r="H2486" i="9"/>
  <c r="J2486" i="9" s="1"/>
  <c r="I2486" i="9"/>
  <c r="A2487" i="9"/>
  <c r="B2487" i="9"/>
  <c r="C2487" i="9"/>
  <c r="E2487" i="9"/>
  <c r="F2487" i="9"/>
  <c r="H2487" i="9"/>
  <c r="J2487" i="9" s="1"/>
  <c r="I2487" i="9"/>
  <c r="A2488" i="9"/>
  <c r="B2488" i="9"/>
  <c r="C2488" i="9"/>
  <c r="E2488" i="9"/>
  <c r="F2488" i="9"/>
  <c r="H2488" i="9"/>
  <c r="J2488" i="9" s="1"/>
  <c r="I2488" i="9"/>
  <c r="A2489" i="9"/>
  <c r="B2489" i="9"/>
  <c r="C2489" i="9"/>
  <c r="E2489" i="9"/>
  <c r="F2489" i="9"/>
  <c r="H2489" i="9"/>
  <c r="J2489" i="9" s="1"/>
  <c r="I2489" i="9"/>
  <c r="A2490" i="9"/>
  <c r="B2490" i="9"/>
  <c r="C2490" i="9"/>
  <c r="E2490" i="9"/>
  <c r="F2490" i="9"/>
  <c r="H2490" i="9"/>
  <c r="J2490" i="9" s="1"/>
  <c r="I2490" i="9"/>
  <c r="A2491" i="9"/>
  <c r="B2491" i="9"/>
  <c r="C2491" i="9"/>
  <c r="E2491" i="9"/>
  <c r="F2491" i="9"/>
  <c r="H2491" i="9"/>
  <c r="J2491" i="9" s="1"/>
  <c r="I2491" i="9"/>
  <c r="A2492" i="9"/>
  <c r="B2492" i="9"/>
  <c r="C2492" i="9"/>
  <c r="E2492" i="9"/>
  <c r="F2492" i="9"/>
  <c r="H2492" i="9"/>
  <c r="J2492" i="9" s="1"/>
  <c r="I2492" i="9"/>
  <c r="A2493" i="9"/>
  <c r="B2493" i="9"/>
  <c r="C2493" i="9"/>
  <c r="E2493" i="9"/>
  <c r="F2493" i="9"/>
  <c r="H2493" i="9"/>
  <c r="J2493" i="9" s="1"/>
  <c r="I2493" i="9"/>
  <c r="A2494" i="9"/>
  <c r="B2494" i="9"/>
  <c r="C2494" i="9"/>
  <c r="E2494" i="9"/>
  <c r="F2494" i="9"/>
  <c r="H2494" i="9"/>
  <c r="J2494" i="9" s="1"/>
  <c r="I2494" i="9"/>
  <c r="A2495" i="9"/>
  <c r="B2495" i="9"/>
  <c r="C2495" i="9"/>
  <c r="E2495" i="9"/>
  <c r="F2495" i="9"/>
  <c r="H2495" i="9"/>
  <c r="J2495" i="9" s="1"/>
  <c r="I2495" i="9"/>
  <c r="A2496" i="9"/>
  <c r="B2496" i="9"/>
  <c r="C2496" i="9"/>
  <c r="E2496" i="9"/>
  <c r="F2496" i="9"/>
  <c r="H2496" i="9"/>
  <c r="J2496" i="9" s="1"/>
  <c r="I2496" i="9"/>
  <c r="A2497" i="9"/>
  <c r="B2497" i="9"/>
  <c r="C2497" i="9"/>
  <c r="E2497" i="9"/>
  <c r="F2497" i="9"/>
  <c r="H2497" i="9"/>
  <c r="J2497" i="9" s="1"/>
  <c r="I2497" i="9"/>
  <c r="A2498" i="9"/>
  <c r="B2498" i="9"/>
  <c r="C2498" i="9"/>
  <c r="E2498" i="9"/>
  <c r="F2498" i="9"/>
  <c r="H2498" i="9"/>
  <c r="J2498" i="9" s="1"/>
  <c r="I2498" i="9"/>
  <c r="A2499" i="9"/>
  <c r="B2499" i="9"/>
  <c r="C2499" i="9"/>
  <c r="E2499" i="9"/>
  <c r="F2499" i="9"/>
  <c r="H2499" i="9"/>
  <c r="J2499" i="9" s="1"/>
  <c r="I2499" i="9"/>
  <c r="A2500" i="9"/>
  <c r="B2500" i="9"/>
  <c r="C2500" i="9"/>
  <c r="E2500" i="9"/>
  <c r="F2500" i="9"/>
  <c r="H2500" i="9"/>
  <c r="J2500" i="9" s="1"/>
  <c r="I2500" i="9"/>
  <c r="A2501" i="9"/>
  <c r="B2501" i="9"/>
  <c r="C2501" i="9"/>
  <c r="E2501" i="9"/>
  <c r="F2501" i="9"/>
  <c r="H2501" i="9"/>
  <c r="J2501" i="9" s="1"/>
  <c r="I2501" i="9"/>
  <c r="A2502" i="9"/>
  <c r="B2502" i="9"/>
  <c r="C2502" i="9"/>
  <c r="E2502" i="9"/>
  <c r="F2502" i="9"/>
  <c r="H2502" i="9"/>
  <c r="J2502" i="9" s="1"/>
  <c r="I2502" i="9"/>
  <c r="A2503" i="9"/>
  <c r="B2503" i="9"/>
  <c r="C2503" i="9"/>
  <c r="E2503" i="9"/>
  <c r="F2503" i="9"/>
  <c r="H2503" i="9"/>
  <c r="J2503" i="9" s="1"/>
  <c r="I2503" i="9"/>
  <c r="A2504" i="9"/>
  <c r="B2504" i="9"/>
  <c r="C2504" i="9"/>
  <c r="E2504" i="9"/>
  <c r="F2504" i="9"/>
  <c r="H2504" i="9"/>
  <c r="J2504" i="9" s="1"/>
  <c r="I2504" i="9"/>
  <c r="A2505" i="9"/>
  <c r="B2505" i="9"/>
  <c r="C2505" i="9"/>
  <c r="E2505" i="9"/>
  <c r="F2505" i="9"/>
  <c r="H2505" i="9"/>
  <c r="J2505" i="9" s="1"/>
  <c r="I2505" i="9"/>
  <c r="A2506" i="9"/>
  <c r="B2506" i="9"/>
  <c r="C2506" i="9"/>
  <c r="E2506" i="9"/>
  <c r="F2506" i="9"/>
  <c r="H2506" i="9"/>
  <c r="J2506" i="9" s="1"/>
  <c r="I2506" i="9"/>
  <c r="A2507" i="9"/>
  <c r="B2507" i="9"/>
  <c r="C2507" i="9"/>
  <c r="E2507" i="9"/>
  <c r="F2507" i="9"/>
  <c r="H2507" i="9"/>
  <c r="J2507" i="9" s="1"/>
  <c r="I2507" i="9"/>
  <c r="A2508" i="9"/>
  <c r="B2508" i="9"/>
  <c r="C2508" i="9"/>
  <c r="E2508" i="9"/>
  <c r="F2508" i="9"/>
  <c r="H2508" i="9"/>
  <c r="J2508" i="9" s="1"/>
  <c r="I2508" i="9"/>
  <c r="A2509" i="9"/>
  <c r="B2509" i="9"/>
  <c r="C2509" i="9"/>
  <c r="E2509" i="9"/>
  <c r="F2509" i="9"/>
  <c r="H2509" i="9"/>
  <c r="J2509" i="9" s="1"/>
  <c r="I2509" i="9"/>
  <c r="A2510" i="9"/>
  <c r="B2510" i="9"/>
  <c r="C2510" i="9"/>
  <c r="E2510" i="9"/>
  <c r="F2510" i="9"/>
  <c r="H2510" i="9"/>
  <c r="J2510" i="9" s="1"/>
  <c r="I2510" i="9"/>
  <c r="A2511" i="9"/>
  <c r="B2511" i="9"/>
  <c r="C2511" i="9"/>
  <c r="E2511" i="9"/>
  <c r="F2511" i="9"/>
  <c r="H2511" i="9"/>
  <c r="J2511" i="9" s="1"/>
  <c r="I2511" i="9"/>
  <c r="A2512" i="9"/>
  <c r="B2512" i="9"/>
  <c r="C2512" i="9"/>
  <c r="E2512" i="9"/>
  <c r="F2512" i="9"/>
  <c r="H2512" i="9"/>
  <c r="J2512" i="9" s="1"/>
  <c r="I2512" i="9"/>
  <c r="A2513" i="9"/>
  <c r="B2513" i="9"/>
  <c r="C2513" i="9"/>
  <c r="E2513" i="9"/>
  <c r="F2513" i="9"/>
  <c r="H2513" i="9"/>
  <c r="J2513" i="9" s="1"/>
  <c r="I2513" i="9"/>
  <c r="A2514" i="9"/>
  <c r="B2514" i="9"/>
  <c r="C2514" i="9"/>
  <c r="E2514" i="9"/>
  <c r="F2514" i="9"/>
  <c r="H2514" i="9"/>
  <c r="J2514" i="9" s="1"/>
  <c r="I2514" i="9"/>
  <c r="A2515" i="9"/>
  <c r="B2515" i="9"/>
  <c r="C2515" i="9"/>
  <c r="E2515" i="9"/>
  <c r="F2515" i="9"/>
  <c r="H2515" i="9"/>
  <c r="J2515" i="9" s="1"/>
  <c r="I2515" i="9"/>
  <c r="A2516" i="9"/>
  <c r="B2516" i="9"/>
  <c r="C2516" i="9"/>
  <c r="E2516" i="9"/>
  <c r="F2516" i="9"/>
  <c r="H2516" i="9"/>
  <c r="J2516" i="9" s="1"/>
  <c r="I2516" i="9"/>
  <c r="A2517" i="9"/>
  <c r="B2517" i="9"/>
  <c r="C2517" i="9"/>
  <c r="E2517" i="9"/>
  <c r="F2517" i="9"/>
  <c r="H2517" i="9"/>
  <c r="J2517" i="9" s="1"/>
  <c r="I2517" i="9"/>
  <c r="A2518" i="9"/>
  <c r="B2518" i="9"/>
  <c r="C2518" i="9"/>
  <c r="E2518" i="9"/>
  <c r="F2518" i="9"/>
  <c r="H2518" i="9"/>
  <c r="J2518" i="9" s="1"/>
  <c r="I2518" i="9"/>
  <c r="A2519" i="9"/>
  <c r="B2519" i="9"/>
  <c r="C2519" i="9"/>
  <c r="E2519" i="9"/>
  <c r="F2519" i="9"/>
  <c r="H2519" i="9"/>
  <c r="J2519" i="9" s="1"/>
  <c r="I2519" i="9"/>
  <c r="A2520" i="9"/>
  <c r="B2520" i="9"/>
  <c r="C2520" i="9"/>
  <c r="E2520" i="9"/>
  <c r="F2520" i="9"/>
  <c r="H2520" i="9"/>
  <c r="J2520" i="9" s="1"/>
  <c r="I2520" i="9"/>
  <c r="A2521" i="9"/>
  <c r="B2521" i="9"/>
  <c r="C2521" i="9"/>
  <c r="E2521" i="9"/>
  <c r="F2521" i="9"/>
  <c r="H2521" i="9"/>
  <c r="J2521" i="9" s="1"/>
  <c r="I2521" i="9"/>
  <c r="A2522" i="9"/>
  <c r="B2522" i="9"/>
  <c r="C2522" i="9"/>
  <c r="E2522" i="9"/>
  <c r="F2522" i="9"/>
  <c r="H2522" i="9"/>
  <c r="J2522" i="9" s="1"/>
  <c r="I2522" i="9"/>
  <c r="A2523" i="9"/>
  <c r="B2523" i="9"/>
  <c r="C2523" i="9"/>
  <c r="E2523" i="9"/>
  <c r="F2523" i="9"/>
  <c r="H2523" i="9"/>
  <c r="J2523" i="9" s="1"/>
  <c r="I2523" i="9"/>
  <c r="A2524" i="9"/>
  <c r="B2524" i="9"/>
  <c r="C2524" i="9"/>
  <c r="E2524" i="9"/>
  <c r="F2524" i="9"/>
  <c r="H2524" i="9"/>
  <c r="J2524" i="9" s="1"/>
  <c r="I2524" i="9"/>
  <c r="A2525" i="9"/>
  <c r="B2525" i="9"/>
  <c r="C2525" i="9"/>
  <c r="E2525" i="9"/>
  <c r="F2525" i="9"/>
  <c r="H2525" i="9"/>
  <c r="J2525" i="9" s="1"/>
  <c r="I2525" i="9"/>
  <c r="A2526" i="9"/>
  <c r="B2526" i="9"/>
  <c r="C2526" i="9"/>
  <c r="E2526" i="9"/>
  <c r="F2526" i="9"/>
  <c r="H2526" i="9"/>
  <c r="J2526" i="9" s="1"/>
  <c r="I2526" i="9"/>
  <c r="A2527" i="9"/>
  <c r="B2527" i="9"/>
  <c r="C2527" i="9"/>
  <c r="E2527" i="9"/>
  <c r="F2527" i="9"/>
  <c r="H2527" i="9"/>
  <c r="J2527" i="9" s="1"/>
  <c r="I2527" i="9"/>
  <c r="A2528" i="9"/>
  <c r="B2528" i="9"/>
  <c r="C2528" i="9"/>
  <c r="E2528" i="9"/>
  <c r="F2528" i="9"/>
  <c r="H2528" i="9"/>
  <c r="J2528" i="9" s="1"/>
  <c r="I2528" i="9"/>
  <c r="A2529" i="9"/>
  <c r="B2529" i="9"/>
  <c r="C2529" i="9"/>
  <c r="E2529" i="9"/>
  <c r="F2529" i="9"/>
  <c r="H2529" i="9"/>
  <c r="J2529" i="9" s="1"/>
  <c r="I2529" i="9"/>
  <c r="A2530" i="9"/>
  <c r="B2530" i="9"/>
  <c r="C2530" i="9"/>
  <c r="E2530" i="9"/>
  <c r="F2530" i="9"/>
  <c r="H2530" i="9"/>
  <c r="J2530" i="9" s="1"/>
  <c r="I2530" i="9"/>
  <c r="A2531" i="9"/>
  <c r="B2531" i="9"/>
  <c r="C2531" i="9"/>
  <c r="E2531" i="9"/>
  <c r="F2531" i="9"/>
  <c r="H2531" i="9"/>
  <c r="J2531" i="9" s="1"/>
  <c r="I2531" i="9"/>
  <c r="A2532" i="9"/>
  <c r="B2532" i="9"/>
  <c r="C2532" i="9"/>
  <c r="E2532" i="9"/>
  <c r="F2532" i="9"/>
  <c r="H2532" i="9"/>
  <c r="J2532" i="9" s="1"/>
  <c r="I2532" i="9"/>
  <c r="A2533" i="9"/>
  <c r="B2533" i="9"/>
  <c r="C2533" i="9"/>
  <c r="E2533" i="9"/>
  <c r="F2533" i="9"/>
  <c r="H2533" i="9"/>
  <c r="J2533" i="9" s="1"/>
  <c r="I2533" i="9"/>
  <c r="A2534" i="9"/>
  <c r="B2534" i="9"/>
  <c r="C2534" i="9"/>
  <c r="E2534" i="9"/>
  <c r="F2534" i="9"/>
  <c r="H2534" i="9"/>
  <c r="J2534" i="9" s="1"/>
  <c r="I2534" i="9"/>
  <c r="A2535" i="9"/>
  <c r="B2535" i="9"/>
  <c r="C2535" i="9"/>
  <c r="E2535" i="9"/>
  <c r="F2535" i="9"/>
  <c r="H2535" i="9"/>
  <c r="J2535" i="9" s="1"/>
  <c r="I2535" i="9"/>
  <c r="A2536" i="9"/>
  <c r="B2536" i="9"/>
  <c r="C2536" i="9"/>
  <c r="E2536" i="9"/>
  <c r="F2536" i="9"/>
  <c r="H2536" i="9"/>
  <c r="J2536" i="9" s="1"/>
  <c r="I2536" i="9"/>
  <c r="A2537" i="9"/>
  <c r="B2537" i="9"/>
  <c r="C2537" i="9"/>
  <c r="E2537" i="9"/>
  <c r="F2537" i="9"/>
  <c r="H2537" i="9"/>
  <c r="J2537" i="9" s="1"/>
  <c r="I2537" i="9"/>
  <c r="A2538" i="9"/>
  <c r="B2538" i="9"/>
  <c r="C2538" i="9"/>
  <c r="E2538" i="9"/>
  <c r="F2538" i="9"/>
  <c r="H2538" i="9"/>
  <c r="J2538" i="9" s="1"/>
  <c r="I2538" i="9"/>
  <c r="A2539" i="9"/>
  <c r="B2539" i="9"/>
  <c r="C2539" i="9"/>
  <c r="E2539" i="9"/>
  <c r="F2539" i="9"/>
  <c r="H2539" i="9"/>
  <c r="J2539" i="9" s="1"/>
  <c r="I2539" i="9"/>
  <c r="A2540" i="9"/>
  <c r="B2540" i="9"/>
  <c r="C2540" i="9"/>
  <c r="E2540" i="9"/>
  <c r="F2540" i="9"/>
  <c r="H2540" i="9"/>
  <c r="J2540" i="9" s="1"/>
  <c r="I2540" i="9"/>
  <c r="A2541" i="9"/>
  <c r="B2541" i="9"/>
  <c r="C2541" i="9"/>
  <c r="E2541" i="9"/>
  <c r="F2541" i="9"/>
  <c r="H2541" i="9"/>
  <c r="J2541" i="9" s="1"/>
  <c r="I2541" i="9"/>
  <c r="A2542" i="9"/>
  <c r="B2542" i="9"/>
  <c r="C2542" i="9"/>
  <c r="E2542" i="9"/>
  <c r="F2542" i="9"/>
  <c r="H2542" i="9"/>
  <c r="J2542" i="9" s="1"/>
  <c r="I2542" i="9"/>
  <c r="A2543" i="9"/>
  <c r="B2543" i="9"/>
  <c r="C2543" i="9"/>
  <c r="E2543" i="9"/>
  <c r="F2543" i="9"/>
  <c r="H2543" i="9"/>
  <c r="J2543" i="9" s="1"/>
  <c r="I2543" i="9"/>
  <c r="A2544" i="9"/>
  <c r="B2544" i="9"/>
  <c r="C2544" i="9"/>
  <c r="E2544" i="9"/>
  <c r="F2544" i="9"/>
  <c r="H2544" i="9"/>
  <c r="J2544" i="9" s="1"/>
  <c r="I2544" i="9"/>
  <c r="A2545" i="9"/>
  <c r="B2545" i="9"/>
  <c r="C2545" i="9"/>
  <c r="E2545" i="9"/>
  <c r="F2545" i="9"/>
  <c r="H2545" i="9"/>
  <c r="J2545" i="9" s="1"/>
  <c r="I2545" i="9"/>
  <c r="A2546" i="9"/>
  <c r="B2546" i="9"/>
  <c r="C2546" i="9"/>
  <c r="E2546" i="9"/>
  <c r="F2546" i="9"/>
  <c r="H2546" i="9"/>
  <c r="J2546" i="9" s="1"/>
  <c r="I2546" i="9"/>
  <c r="A2547" i="9"/>
  <c r="B2547" i="9"/>
  <c r="C2547" i="9"/>
  <c r="E2547" i="9"/>
  <c r="F2547" i="9"/>
  <c r="H2547" i="9"/>
  <c r="J2547" i="9" s="1"/>
  <c r="I2547" i="9"/>
  <c r="A2548" i="9"/>
  <c r="B2548" i="9"/>
  <c r="C2548" i="9"/>
  <c r="E2548" i="9"/>
  <c r="F2548" i="9"/>
  <c r="H2548" i="9"/>
  <c r="J2548" i="9" s="1"/>
  <c r="I2548" i="9"/>
  <c r="D2" i="4" l="1"/>
  <c r="D4" i="4" s="1"/>
  <c r="G25" i="4" l="1"/>
  <c r="G24" i="4"/>
  <c r="G28" i="4"/>
  <c r="G16" i="4"/>
  <c r="G17" i="4"/>
  <c r="G15" i="4"/>
  <c r="G12" i="4"/>
  <c r="G29" i="4"/>
  <c r="G26" i="4"/>
  <c r="G13" i="4"/>
  <c r="G23" i="4"/>
  <c r="G18" i="4"/>
  <c r="G21" i="4"/>
  <c r="G10" i="4"/>
  <c r="G20" i="4"/>
  <c r="G30" i="4"/>
  <c r="G22" i="4"/>
  <c r="G14" i="4"/>
  <c r="G27" i="4"/>
  <c r="G19" i="4"/>
  <c r="D5" i="4" l="1"/>
  <c r="Q4" i="9"/>
  <c r="P4" i="9"/>
  <c r="O4" i="9"/>
  <c r="Q3" i="9"/>
  <c r="P3" i="9"/>
  <c r="O3" i="9"/>
  <c r="Q2" i="9"/>
  <c r="P2" i="9"/>
  <c r="O2" i="9"/>
  <c r="Q1" i="9"/>
  <c r="P1" i="9"/>
  <c r="O1" i="9"/>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<sst xmlns="http://schemas.openxmlformats.org/spreadsheetml/2006/main" count="18671" uniqueCount="321">
  <si>
    <t>Reporte de Juicios de Evaluación</t>
  </si>
  <si>
    <t>Fecha del Reporte:</t>
  </si>
  <si>
    <t>Ficha de Caracterización:</t>
  </si>
  <si>
    <t>Cógigo:</t>
  </si>
  <si>
    <t>Versión:</t>
  </si>
  <si>
    <t>Denominación:</t>
  </si>
  <si>
    <t>Estado de la Ficha de Caracterización:</t>
  </si>
  <si>
    <t>Fecha Inicio:</t>
  </si>
  <si>
    <t>Fecha Fin:</t>
  </si>
  <si>
    <t>Modalidad de Formación:</t>
  </si>
  <si>
    <t>PRESENCIAL</t>
  </si>
  <si>
    <t>Regional:</t>
  </si>
  <si>
    <t>19 - REGIONAL CAUCA</t>
  </si>
  <si>
    <t>Centro de Formación:</t>
  </si>
  <si>
    <t>9221 - CENTRO DE TELEINFORMÁTICA Y PRODUCCIÓN INDUSTRIAL</t>
  </si>
  <si>
    <t>Tipo de Documento</t>
  </si>
  <si>
    <t>Número de Documento</t>
  </si>
  <si>
    <t>Nombre</t>
  </si>
  <si>
    <t>Apellidos</t>
  </si>
  <si>
    <t>Estado</t>
  </si>
  <si>
    <t>Competencia</t>
  </si>
  <si>
    <t>Resultado de Aprendizaje</t>
  </si>
  <si>
    <t>Juicio de Evaluación</t>
  </si>
  <si>
    <t>Funcionario que registro el juicio evaluativo</t>
  </si>
  <si>
    <t>CC</t>
  </si>
  <si>
    <t>EN FORMACION</t>
  </si>
  <si>
    <t>APROBADO</t>
  </si>
  <si>
    <t>2 - RESULTADOS DE APRENDIZAJE ETAPA PRACTICA</t>
  </si>
  <si>
    <t>POR EVALUAR</t>
  </si>
  <si>
    <t xml:space="preserve">  -   </t>
  </si>
  <si>
    <t>PROGRAMA</t>
  </si>
  <si>
    <t>APROBADOS</t>
  </si>
  <si>
    <t>FICHA</t>
  </si>
  <si>
    <t>FECHA INICIO</t>
  </si>
  <si>
    <t>NO APROBADOS</t>
  </si>
  <si>
    <t>FECHA FIN</t>
  </si>
  <si>
    <t>TOTAL RESULTADOS</t>
  </si>
  <si>
    <t>% AVANCE DE LA FICHA</t>
  </si>
  <si>
    <t>Resultados de Aprendizaje X Aprendiz</t>
  </si>
  <si>
    <t>Cuenta de Resultado de Aprendizaje</t>
  </si>
  <si>
    <t>TOTAL R.A.</t>
  </si>
  <si>
    <t>Control</t>
  </si>
  <si>
    <t>Etiquetas de fila</t>
  </si>
  <si>
    <t>Suma de Control</t>
  </si>
  <si>
    <t>Total general</t>
  </si>
  <si>
    <t>Etiquetas de columna</t>
  </si>
  <si>
    <t>(Todas)</t>
  </si>
  <si>
    <t>APLICAR EN LA RESOLUCIÓN DE PROBLEMAS REALES DEL SECTOR PRODUCTIVO, LOS CONOCIMIENTOS, HABILIDADES Y DESTREZAS PERTINENTES A LAS COMPETENCIAS DEL PROGRAMA DE FORMACIÓN ASUMIENDO ESTRATEGIAS Y METODOLOGÍAS DE AUTOGESTIÓN</t>
  </si>
  <si>
    <t>seg 1</t>
  </si>
  <si>
    <t>1 - PROMOVER LA INTERACCIÓN IDÓNEA CONSIGO MISMO, CON LOS DEMÁS Y CON LA NATURALEZA EN LOS CONTEXTOS LABORAL Y SOCIAL</t>
  </si>
  <si>
    <t>436265 - RECONOCER EL ROL DE LOS PARTICIPANTES EN EL PROCESO FORMATIVO, EL PAPEL DE LOS AMBIENTES DE APRENDIZAJE Y LA METODOLOGÍA DE FORMACIÓN, DE ACUERDO CON LA DINÁMICA ORGANIZACIONAL DEL SENA</t>
  </si>
  <si>
    <t>436266 - DESARROLLAR PROCESOS COMUNICATIVOS EFICACES Y ASERTIVOS DENTRO DE CRITERIOS DE RACIONALIDAD QUE POSIBILITEN LA CONVIVENCIA, EL ESTABLECIMIENTO DE ACUERDOS, LA CONSTRUCCIÓN COLECTIVA DEL CONOCIMIENTO Y LA RESOLUCIÓN DE PROBLEMAS DE CARÁCTER PRODUCTIVO Y SOCIAL.</t>
  </si>
  <si>
    <t>436267 - INTERACTUAR EN LOS CONTEXTOS PRODUCTIVOS Y SOCIALES EN FUNCIÓN DE LOS PRINCIPIOS Y VALORES UNIVERSALES.</t>
  </si>
  <si>
    <t>436268 - GENERAR HÁBITOS SALUDABLES EN SU ESTILO DE VIDA PARA GARANTIZAR LA PREVENCIÓN DE RIESGOS OCUPACIONALES DE ACUERDO CON EL DIAGNÓSTICO DE SU CONDICIÓN FÍSICA INDIVIDUAL Y LA NATURALEZA Y COMPLEJIDAD DE SU DESEMPEÑO LABORAL.</t>
  </si>
  <si>
    <t>436269 - DESARROLLAR PERMANENTEMENTE LAS HABILIDADES PSICOMOTRICES Y DE PENSAMIENTO EN LA EJECUCIÓN DE LOS PROCESOS DE APRENDIZAJE.</t>
  </si>
  <si>
    <t>436270 - IDENTIFICAR LAS OPORTUNIDADES QUE EL SENA OFRECE EN EL MARCO DE LA FORMACIÓN PROFESIONAL DE ACUERDO CON EL CONTEXTO NACIONAL E INTERNACIONAL.</t>
  </si>
  <si>
    <t>436271 - CONCERTAR ALTERNATIVAS Y ACCIONES DE FORMACIÓN PARA EL DESARROLLO DE LAS COMPETENCIAS DEL PROGRAMA FORMACIÓN, CON BASE EN LA POLÍTICA INSTITUCIONAL.</t>
  </si>
  <si>
    <t>436272 - ASUMIR LOS DEBERES Y DERECHOS CON BASE EN LAS LEYES Y LA NORMATIVA INSTITUCIONAL EN EL MARCO DE SU PROYECTO DE VIDA.</t>
  </si>
  <si>
    <t>436273 - APLICAR TÉCNICAS DE CULTURA FÍSICA PARA EL MEJORAMIENTO DE SU EXPRESIÓN CORPORAL, DESEMPEÑO LABORAL SEGÚN LA NATURALEZA Y COMPLEJIDAD DEL ÁREA OCUPACIONAL.</t>
  </si>
  <si>
    <t>436274 - GESTIONAR LA INFORMACIÓN DE ACUERDO CON LOS PROCEDIMIENTOS ESTABLECIDOS Y CON LAS TECNOLOGÍAS DE LA INFORMACIÓN Y LA COMUNICACIÓN DISPONIBLES.</t>
  </si>
  <si>
    <t>436275 - ASUMIR RESPONSABLEMENTE LOS CRITERIOS DE PRESERVACIÓN Y CONSERVACIÓN DEL MEDIO AMBIENTE Y DE DESARROLLO SOSTENIBLE, EN EL EJERCICIO DE SU DESEMPEÑO LABORAL Y SOCIAL.</t>
  </si>
  <si>
    <t>436276 - REDIMENSIONAR PERMANENTEMENTE SU PROYECTO DE VIDA DE ACUERDO CON LAS CIRCUNSTANCIAS DEL CONTEXTO Y CON VISIÓN PROSPECTIVA.</t>
  </si>
  <si>
    <t>436277 - GENERAR PROCESOS AUTÓNOMOS Y DE TRABAJO COLABORATIVO PERMANENTES, FORTALECIENDO EL EQUILIBRIO DE LOS COMPONENTES RACIONALES Y EMOCIONALES ORIENTADOS HACIA EL DESARROLLO HUMANO INTEGRAL.</t>
  </si>
  <si>
    <t>436278 - ASUMIR ACTITUDES CRÍTICAS , ARGUMENTATIVAS Y PROPOSITIVAS EN FUNCIÓN DE LA RESOLUCIÓN DE PROBLEMAS DE CARÁCTER PRODUCTIVO Y SOCIAL.</t>
  </si>
  <si>
    <t>436264 - APLICAR EN LA RESOLUCIÓN DE PROBLEMAS REALES DEL SECTOR PRODUCTIVO, LOS CONOCIMIENTOS, HABILIDADES Y DESTREZAS PERTINENTES A LAS COMPETENCIAS DEL PROGRAMA DE FORMACIÓN ASUMIENDO ESTRATEGIAS Y METODOLOGÍAS DE AUTOGESTIÓN</t>
  </si>
  <si>
    <t>3226 - COMPRENDER TEXTOS EN INGLÉS EN FORMA ESCRITA Y AUDITIVA</t>
  </si>
  <si>
    <t>436257 - COMPRENDER FRASES Y VOCABULARIO HABITUAL SOBRE TEMAS DE INTERÉS PERSONAL Y TEMAS TÉCNICOS</t>
  </si>
  <si>
    <t>436258 - ENCONTRAR VOCABULARIO Y EXPRESIONES DE INGLÉS TÉCNICO EN ANUNCIOS, FOLLETOS, PÁGINAS WEB, ETC</t>
  </si>
  <si>
    <t>436259 - COMUNICARSE EN TAREAS SENCILLAS Y HABITUALES QUE REQUIEREN UN INTERCAMBIO SIMPLE Y DIRECTO DE INFORMACIÓN COTIDIANA Y TÉCNICA</t>
  </si>
  <si>
    <t>436260 - COMPRENDER LA IDEA PRINCIPAL EN AVISOS Y MENSAJES BREVES, CLAROS Y SENCILLOS EN INGLÉS TÉCNICO</t>
  </si>
  <si>
    <t>436261 - LEER TEXTOS MUY BREVES Y SENCILLOS EN INGLÉS GENERAL Y TÉCNICO</t>
  </si>
  <si>
    <t>436262 - REALIZAR INTERCAMBIOS SOCIALES Y PRÁCTICOS MUY BREVES, CON UN VOCABULARIO SUFICIENTE PARA HACER UNA EXPOSICIÓN O MANTENER UNA CONVERSACIÓN SENCILLA SOBRE TEMAS TÉCNICOS</t>
  </si>
  <si>
    <t>436263 - ENCONTRAR INFORMACIÓN ESPECÍFICA Y PREDECIBLE EN ESCRITOS SENCILLOS Y COTIDIANOS</t>
  </si>
  <si>
    <t>3227 - PRODUCIR TEXTOS EN INGLÉS EN FORMA ESCRITA Y ORAL</t>
  </si>
  <si>
    <t>436279 - LEER TEXTOS COMPLEJOS Y CON UN VOCABULARIO MÁS ESPECÍFICO, EN INGLÉS GENERAL Y TÉCNICO</t>
  </si>
  <si>
    <t>436280 - COMPRENDER LAS IDEAS PRINCIPALES DE TEXTOS COMPLEJOS EN INGLÉS QUE TRATAN DE TEMAS TANTO CONCRETOS COMO ABSTRACTOS, INCLUSO SI SON DE CARÁCTER TÉCNICO, SIEMPRE QUE ESTÉN DENTRO DE SU CAMPO DE ESPECIALIZACIÓN</t>
  </si>
  <si>
    <t>436281 - COMPRENDER UNA AMPLIA VARIEDAD DE FRASES Y VOCABULARIO  EN INGLÉS SOBRE TEMAS DE INTERÉS PERSONAL Y TEMAS TÉCNICOS</t>
  </si>
  <si>
    <t>436282 - RELACIONARSE CON HABLANTES NATIVOS EN UN GRADO SUFICIENTE DE FLUIDEZ Y NATURALIDAD, DE MODO QUE LA COMUNICACIÓN SE REALICE SIN ESFUERZO POR PARTE DE LOS INTERLOCUTORES</t>
  </si>
  <si>
    <t>436283 - BUSCAR DE MANERA SISTEMÁTICA INFORMACIÓN ESPECÍFICA Y DETALLADA EN ESCRITOS EN INGLÉS, MAS ESTRUCTURADOS Y CON MAYOR CONTENIDO TÉCNICO</t>
  </si>
  <si>
    <t>436364 - REPRODUCIR EN INGLÉS FRASES O ENUNCIADOS SIMPLES QUE PERMITAN EXPRESAR DE FORMA LENTA IDEAS O CONCEPTOS</t>
  </si>
  <si>
    <t>436365 - IDENTIFICAR FORMAS GRAMATICALES BÁSICAS EN TEXTOS Y DOCUMENTOS ELEMENTALES ESCRITOS EN INGLÉS</t>
  </si>
  <si>
    <t>436366 - ENCONTRAR Y UTILIZAR SIN ESFUERZO VOCABULARIO Y EXPRESIONES DE INGLÉS TÉCNICO EN ARTÍCULOS DE REVISTAS, LIBROS ESPECIALIZADOS, PÁGINAS WEB, ETC</t>
  </si>
  <si>
    <t>35320 - CONSTRUIR EL SISTEMA QUE CUMPLA CON LOS REQUISITOS DE LA SOLUCIÓN INFORMÁTICA.</t>
  </si>
  <si>
    <t>436472 - EJECUTAR Y DOCUMENTAR LAS PRUEBAS DEL SOFTWARE, APLICANDO TÉCNICAS DEENSAYO-ERROR, DE ACUERDO CON EL PLAN DISEÑADO Y LOS PROCEDIMIENTOSESTABLECIDOS POR LA EMPRESA</t>
  </si>
  <si>
    <t>436473 - REALIZAR LA CODIFICACIÓN DE LOS MÓDULOS DEL SISTEMA Y EL PROGRAMAPRINCIPAL, A PARTIR DE LA UTILIZACIÓN DEL LENGUAJE DE PROGRAMACIÓNSELECCIONADO, DE ACUERDO CON LAS ESPECIFICACIONES DEL DISEÑO</t>
  </si>
  <si>
    <t>436474 - INTERPRETAR EL INFORME TÉCNICO DE DISEÑO, PARA DETERMINAR EL PLAN DETRABAJO DURANTE LA FASE DE CONSTRUCCIÓN DEL SOFTWARE, DE ACUERDO CON LASNORMAS Y PROTOCOLOS ESTABLECIDOS EN LA EMPRESA.</t>
  </si>
  <si>
    <t>436475 - ELABORAR EL MANUAL TÉCNICO DE LA APLICACIÓN, DE ACUERDO CON LACOMPLEJIDAD DEL APLICATIVO Y SEGÚN NORMAS Y PROCEDIMIENTOS ESTABLECIDOSPOR LA EMPRESA.</t>
  </si>
  <si>
    <t>436476 - CONSTRUIR LA INTERFAZ DE USUARIO, APOYADO EN LA EVALUACIÓN DEL PROTOTIPO,DETERMINANDO LAS ENTRADAS Y SALIDAS REQUERIDAS EN EL DISEÑO Y DEFINIENDOLOS LINEAMIENTOS PARA LA NAVEGACIÓN, DE ACUERDO CON LAS NECESIDADES DELUSUARIO</t>
  </si>
  <si>
    <t>436477 - CONSTRUIR EL PROGRAMA DE INSTALACIÓN DEL APLICATIVO, UTILIZANDO LASHERRAMIENTAS DE DESARROLLO DISPONIBLES EN EL MERCADO, SEGÚN LASCARACTERÍSTICAS DE LA ARQUITECTURA DE LA SOLUCIÓN</t>
  </si>
  <si>
    <t>436478 - CONSTRUIR LA BASE DE DATOS, A PARTIR DEL MODELO DE DATOS DETERMINADO ENEL DISEÑO DEL SISTEMA, UTILIZANDO SISTEMAS DE GESTIÓN DE BASE DE DATOS,SEGÚN LOS PROTOCOLOS ESTABLECIDOS EN LA ORGANIZACIÓN</t>
  </si>
  <si>
    <t>35322 - ANALIZAR LOS REQUISITOS DEL CLIENTE PARA CONSTRUIR EL SISTEMA DE INFORMACION.</t>
  </si>
  <si>
    <t>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t>
  </si>
  <si>
    <t>436541 - VALORAR LA INCIDENCIA DE LOS DATOS EN LOS PROCESOS DEL MACROSISTEMA,TOMANDO COMO REFERENTE EL DICCIONARIO DE DATOS Y LASMINIESPECIFICACIONES, PARA LA CONSOLIDACIÓN DE LOS DATOS QUE INTERVIENEN,DE ACUERDO CON PARÁMETROS ESTABLECIDOS.</t>
  </si>
  <si>
    <t>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t>
  </si>
  <si>
    <t>436543 - INTERPRETAR EL INFORME DE REQUERIMIENTOS, PARA DETERMINAR LASNECESIDADES TECNOLÓGICAS EN EL MANEJO DE LA INFORMACIÓN, DE ACUERDOCON LAS NORMAS Y PROTOCOLOS ESTABLECIDOS EN LA EMPRESA</t>
  </si>
  <si>
    <t>436544 - ELABORAR EL INFORME DE LOS RESULTADOS DEL ANÁLISIS DEL SISTEMA DEINFORMACIÓN, DE ACUERDO CON LOS REQUERIMIENTOS DEL CLIENTE SEGÚNNORMAS Y PROTOCOLOS ESTABLECIDOS.</t>
  </si>
  <si>
    <t>35325 - IMPLANTAR LA SOLUCIÓN QUE CUMPLA CON LOS REQUISITOS PARA SU OPERACIÓN.</t>
  </si>
  <si>
    <t>436551 - CAPACITAR A LOS USUARIOS DEL SISTEMA, SOBRE LA ESTRUCTURACIÓN Y EL MANEJODEL APLICATIVO, DE ACUERDO CON EL PLAN ESTABLECIDO, EL PERFIL DE LOSUSUARIOS, SEGÚN POLÍTICAS DE LA ORGANIZACIÓN</t>
  </si>
  <si>
    <t>436552 - CONFIGURAR EL SOFTWARE DE LA APLICACIÓN PARA CLIENTE Y SERVIDOR, MEDIANTELA UTILIZACIÓN DEL HARDWARE DISPONIBLE, EJECUTÁNDOLA EN LA PLATAFORMATECNOLÓGICA, SEGÚN NORMAS Y PROTOCOLOS ESTABLECIDOS POR LA EMPRESA.</t>
  </si>
  <si>
    <t>436553 - ELABORAR EL INFORME ADMINISTRATIVO, SIGUIENDO LOS PROTOCOLOS DE LAORGANIZACIÓN, BASADO EN LOS PLANES DE INSTALACIÓN, RESPALDO Y MIGRACIÓNDEL SISTEMA DE INFORMACIÓN, FACILITANDO LA OPERATIVIDAD Y MANTENIMIENTODE LA SOLUCIÓN INFORMÁTICA</t>
  </si>
  <si>
    <t>436554 - ELABORAR INFORMES TÉCNICOS RELACIONADOS CON LA SOLUCIÓN INFORMÁTICAIMPLANTADA, DE ACUERDO CON LAS PROPUESTAS DE ALTERNATIVAS APLICADAS,TENIENDO EN CUENTA LAS TÉCNICAS DE COMUNICACIÓN Y SEGÚN NORMAS YPROTOCOLOS ESTABLECIDOS.</t>
  </si>
  <si>
    <t>436555 - DEFINIR ESTRATEGIAS PARA LA VALIDACIÓN DE MANUALES DE USUARIO Y DEOPERACIÓN, RESPONDIENDO A LAS NECESIDADES Y SATISFACCIÓN DEL CLIENTE,FRENTE A LA SOLUCIÓN INFORMÁTICA PROPUESTA, SEGÚN POLÍTICAS DE LAORGANIZACIÓN</t>
  </si>
  <si>
    <t>35327 - PARTICIPAR EN EL PROCESO DE NEGOCIACIÓN DE TECNOLOGÍA INFORMÁTICA PARA PERMITIR LA IMPLEMENTACIÓN DEL SISTEMA DE INFORMACIÓN.</t>
  </si>
  <si>
    <t>436556 - PARTICIPAR EN LOS PERFECCIONAMIENTOS DE CONTRATOS INFORMÁTICOS,ESTABLECIENDO CLÁUSULAS TÉCNICAS, QUE RESPONDAN A LAS NECESIDADES DELOS ACTORES DE LA NEGOCIACIÓN, DE ACUERDO CON LA LEY DE CONTRATACIÓN</t>
  </si>
  <si>
    <t>436557 - DEFINIR ESTRATEGIAS PARA LA ELABORACIÓN DE TÉRMINOS DE REFERENCIA YPROCESOS DE EVALUACIÓN DE PROVEEDORES, EN LA ADQUISICIÓN DE TECNOLOGÍA,SEGÚN PROTOCOLOS ESTABLECIDOS.</t>
  </si>
  <si>
    <t>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t>
  </si>
  <si>
    <t>436559 - INTERPRETAR EL DIAGNÓSTICO DE NECESIDADES INFORMÁTICAS, PARA DETERMINARLAS TECNOLÓGICAS REQUERIDAS EN EL MANEJO DE LA INFORMACIÓN, DE ACUERDOCON LAS NORMAS Y PROTOCOLOS ESTABLECIDOS POR LA EMPRESA.</t>
  </si>
  <si>
    <t>35329 - APLICAR BUENAS PRÁCTICAS DE CALIDAD EN EL PROCESO DE DESARROLLO DE SOFTWARE, DE ACUERDO CON EL REFERENTE ADOPTADO EN LA EMPRESA.</t>
  </si>
  <si>
    <t>436560 - APLICAR LOS ESTÁNDARES DE CALIDAD INVOLUCRADOS EN LOS PROCESOS DEDESARROLLO DE SOFTWARE, SIGUIENDO EL PLAN ESTABLECIDO PARA MANTENER LAINTEGRIDAD DE LOS PRODUCTOS DE TRABAJO DEFINIDOS, SEGÚN LAS PRÁCTICASDE CONFIGURACIÓN ESTABLECIDAS POR LA EMPRESA</t>
  </si>
  <si>
    <t>436561 - ELABORAR INSTRUMENTOS E INSTRUCTIVOS, REQUERIDOS POR EL ASEGURAMIENTODE LA CALIDAD, PARA DOCUMENTAR Y EVALUAR LOS PROCESOS DE DESARROLLO DESOFTWARE, DE ACUERDO CON LAS NORMAS Y PROCEDIMIENTOS ESTABLECIDASPOR LA EMPRESA</t>
  </si>
  <si>
    <t>436562 - IDENTIFICAR LOS PUNTOS CRÍTICOS DE CONTROL EN LOS PROCESOS DE DESARROLLODE SOFTWARE, PARA ESTABLECER LAS ACCIONES A SEGUIR, GARANTIZANDO ELCUMPLIMIENTO DE LOS ESTÁNDARES DE CALIDAD, SIGUIENDO LOS LINEAMIENTOSESTABLECIDOS POR LA ORGANIZACIÓN</t>
  </si>
  <si>
    <t>436563 - ELABORAR EL INFORME FINAL DEL PROCESO DE GESTIÓN DE CALIDAD EN ELDESARROLLO DE SOFTWARE, QUE CONSOLIDE LA INFORMACIÓN DE LAS EVIDENCIAS,HALLAZGOS Y NOVEDADES FRENTE AL SEGUIMIENTO Y CONTROL DE LOS PRODUCTOS,SEGÚN NORMAS INTERNACIONALES Y PROTOCOLOS DE LA ORGANIZACIÓN..</t>
  </si>
  <si>
    <t>436564 - EVALUAR PROCESOS Y PRODUCTOS DE DESARROLLO DE SOFTWARE, DOCUMENTAR YCONCERTAR ACCIONES A SEGUIR, PARA GARANTIZAR EL CUMPLIMIENTO DE LASNORMAS ESTABLECIDAS, DE ACUERDO CON EL PLAN DEFINIDO Y CON LOS CRITERIOSDE MEDICIÓN, MÉTRICAS Y POLÍTICAS DETERMINADOS POR LA EMPRESA</t>
  </si>
  <si>
    <t>436565 - IDENTIFICAR LAS CARACTERÍSTICAS DE LOS PROCESOS DE DESARROLLO DESOFTWARE, FRENTE AL REFERENTE DE CALIDAD ADOPTADO POR LA EMPRESA,AJUSTÁNDOLOS A LOS RESULTADOS DE LAS MEDICIONES, EVALUACIONES YRECOMENDACIONES REALIZADAS</t>
  </si>
  <si>
    <t>35332 - ESPECIFICAR LOS REQUISITOS NECESARIOS PARA DESARROLLAR EL SISTEMA DE INFORMACION DE ACUERDO CON LAS NECESIDADES DEL CLIENTE.</t>
  </si>
  <si>
    <t>436535 - ELABORAR MAPAS DE PROCESOS QUE PERMITAN IDENTIFICAR LAS ÁREASINVOLUCRADAS EN UN SISTEMA DE INFORMACIÓN, UTILIZANDO HERRAMIENTASINFORMÁTICAS Y LAS TICS, PARA GENERAR INFORMES SEGÚN LAS NECESIDADES DELA EMPRESA</t>
  </si>
  <si>
    <t>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t>
  </si>
  <si>
    <t>436537 - APLICAR LAS TÉCNICAS DE RECOLECCIÓN DE DATOS , DISEÑANDO LOSINSTRUMENTOS NECESARIOS PARA EL PROCESAMIENTO DE INFORMACIÓN, DEACUERDO CON LA SITUACIÓN PLANTEADA POR LA EMPRESA</t>
  </si>
  <si>
    <t>35333 - DISEÑAR EL SISTEMA DE ACUERDO CON LOS REQUISITOS DEL CLIENTE.</t>
  </si>
  <si>
    <t>436545 - ELABORAR EL INFORME DE DISEÑO DEL SISTEMA DE INFORMACIÓN, DE ACUERDOCON LA SELECCIÓN DE LAS HERRAMIENTAS, TANTO DE SOFTWARE COMO DEHARDWARE, REQUERIDAS PARA LA SOLUCIÓN INFORMÁTICA.</t>
  </si>
  <si>
    <t>436546 - DISEÑAR LA ARQUITECTURA DEL SOFTWARE, MEDIANTE LA INTERPRETACIÓN DE LASCLASES, OBJETOS Y MECANISMOS DE COLABORACIÓN, UTILIZANDO HERRAMIENTASTECNOLÓGICAS DE DISEÑO, DE ACUERDO CON LAS TENDENCIAS DE LASTECNOLOGÍAS DE LA INFORMACIÓN Y LA COMUNICACIÓN.</t>
  </si>
  <si>
    <t>436547 - APLICAR POLÍTICAS Y MECANISMOS DE CONTROL EN EL DISEÑO DEL SISTEMA DEINFORMACIÓN, MEDIANTE EL ANÁLISIS DE LA VULNERABILIDAD DE LA INFORMACIÓN,SIGUIENDO LOS PARÁMETROS ESTABLECIDOS POR LA ORGANIZACIÓN.</t>
  </si>
  <si>
    <t>436548 - CONSTRUIR EL PROTOTIPO DEL SISTEMA DE INFORMACIÓN, A PARTIR DEL ANÁLISIS DELAS CARACTERÍSTICAS FUNCIONALES DEL SISTEMA EN RELACIÓN CON FACILIDAD DEMANEJO, FUNCIONALIDAD Y EXPERIENCIA DEL USUARIO, APOYADO EN SOFTWAREAPLICADO SEGÚN PROTOCOLOS DE DISEÑO.</t>
  </si>
  <si>
    <t>436549 - DISEÑAR LA ARQUITECTURA TECNOLÓGICA DEL SISTEMA DE INFORMACIÓN, MEDIANTEEL RECONOCIMIENTO DE HARDWARE Y SOFTWARE, DE ACUERDO CON LA TECNOLOGÍADISPONIBLE EN EL MERCADO, EL INFORME DE ANÁLISIS LEVANTADO Y EL DIAGRAMADE DISTRIBUCIÓN</t>
  </si>
  <si>
    <t>436550 - DISEÑAR LA ESTRUCTURA DE DATOS, A PARTIR DEL MODELO CONCEPTUALDETERMINADO EN EL ANÁLISIS DEL SISTEMA, UTILIZANDO HERRAMIENTASTECNOLÓGICAS DE BASES DE DATOS, SEGÚN LAS NORMAS Y ESTÁNDARESESTABLECIDOS</t>
  </si>
  <si>
    <t>TI</t>
  </si>
  <si>
    <t>CC 10300463 - ANGEL DAVID ERAZO IBARRA</t>
  </si>
  <si>
    <t>228106</t>
  </si>
  <si>
    <t>ANALISIS Y DESARROLLO DE SISTEMAS DE INFORMACION</t>
  </si>
  <si>
    <t>EN EJECUCION</t>
  </si>
  <si>
    <t>RECONOCER EL ROL DE LOS PARTICIPANTES EN EL PROCESO FORMATIVO, EL PAPEL DE LOS AMBIENTES DE APRENDIZAJE Y LA METODOLOGÍA DE FORMACIÓN, DE ACUERDO CON LA DINÁMICA ORGANIZACIONAL DEL SENA</t>
  </si>
  <si>
    <t>DESARROLLAR PROCESOS COMUNICATIVOS EFICACES Y ASERTIVOS DENTRO DE CRITERIOS DE RACIONALIDAD QUE POSIBILITEN LA CONVIVENCIA, EL ESTABLECIMIENTO DE ACUERDOS, LA CONSTRUCCIÓN COLECTIVA DEL CONOCIMIENTO Y LA RESOLUCIÓN DE PROBLEMAS DE CARÁCTER PRODUCTIVO Y SOCIAL.</t>
  </si>
  <si>
    <t>INTERACTUAR EN LOS CONTEXTOS PRODUCTIVOS Y SOCIALES EN FUNCIÓN DE LOS PRINCIPIOS Y VALORES UNIVERSALES.</t>
  </si>
  <si>
    <t>GENERAR HÁBITOS SALUDABLES EN SU ESTILO DE VIDA PARA GARANTIZAR LA PREVENCIÓN DE RIESGOS OCUPACIONALES DE ACUERDO CON EL DIAGNÓSTICO DE SU CONDICIÓN FÍSICA INDIVIDUAL Y LA NATURALEZA Y COMPLEJIDAD DE SU DESEMPEÑO LABORAL.</t>
  </si>
  <si>
    <t>DESARROLLAR PERMANENTEMENTE LAS HABILIDADES PSICOMOTRICES Y DE PENSAMIENTO EN LA EJECUCIÓN DE LOS PROCESOS DE APRENDIZAJE.</t>
  </si>
  <si>
    <t>IDENTIFICAR LAS OPORTUNIDADES QUE EL SENA OFRECE EN EL MARCO DE LA FORMACIÓN PROFESIONAL DE ACUERDO CON EL CONTEXTO NACIONAL E INTERNACIONAL.</t>
  </si>
  <si>
    <t>CONCERTAR ALTERNATIVAS Y ACCIONES DE FORMACIÓN PARA EL DESARROLLO DE LAS COMPETENCIAS DEL PROGRAMA FORMACIÓN, CON BASE EN LA POLÍTICA INSTITUCIONAL.</t>
  </si>
  <si>
    <t>ASUMIR LOS DEBERES Y DERECHOS CON BASE EN LAS LEYES Y LA NORMATIVA INSTITUCIONAL EN EL MARCO DE SU PROYECTO DE VIDA.</t>
  </si>
  <si>
    <t>APLICAR TÉCNICAS DE CULTURA FÍSICA PARA EL MEJORAMIENTO DE SU EXPRESIÓN CORPORAL, DESEMPEÑO LABORAL SEGÚN LA NATURALEZA Y COMPLEJIDAD DEL ÁREA OCUPACIONAL.</t>
  </si>
  <si>
    <t>GESTIONAR LA INFORMACIÓN DE ACUERDO CON LOS PROCEDIMIENTOS ESTABLECIDOS Y CON LAS TECNOLOGÍAS DE LA INFORMACIÓN Y LA COMUNICACIÓN DISPONIBLES.</t>
  </si>
  <si>
    <t>ASUMIR RESPONSABLEMENTE LOS CRITERIOS DE PRESERVACIÓN Y CONSERVACIÓN DEL MEDIO AMBIENTE Y DE DESARROLLO SOSTENIBLE, EN EL EJERCICIO DE SU DESEMPEÑO LABORAL Y SOCIAL.</t>
  </si>
  <si>
    <t>REDIMENSIONAR PERMANENTEMENTE SU PROYECTO DE VIDA DE ACUERDO CON LAS CIRCUNSTANCIAS DEL CONTEXTO Y CON VISIÓN PROSPECTIVA.</t>
  </si>
  <si>
    <t>GENERAR PROCESOS AUTÓNOMOS Y DE TRABAJO COLABORATIVO PERMANENTES, FORTALECIENDO EL EQUILIBRIO DE LOS COMPONENTES RACIONALES Y EMOCIONALES ORIENTADOS HACIA EL DESARROLLO HUMANO INTEGRAL.</t>
  </si>
  <si>
    <t>ASUMIR ACTITUDES CRÍTICAS , ARGUMENTATIVAS Y PROPOSITIVAS EN FUNCIÓN DE LA RESOLUCIÓN DE PROBLEMAS DE CARÁCTER PRODUCTIVO Y SOCIAL.</t>
  </si>
  <si>
    <t>COMPRENDER FRASES Y VOCABULARIO HABITUAL SOBRE TEMAS DE INTERÉS PERSONAL Y TEMAS TÉCNICOS</t>
  </si>
  <si>
    <t>ENCONTRAR VOCABULARIO Y EXPRESIONES DE INGLÉS TÉCNICO EN ANUNCIOS, FOLLETOS, PÁGINAS WEB, ETC</t>
  </si>
  <si>
    <t>COMUNICARSE EN TAREAS SENCILLAS Y HABITUALES QUE REQUIEREN UN INTERCAMBIO SIMPLE Y DIRECTO DE INFORMACIÓN COTIDIANA Y TÉCNICA</t>
  </si>
  <si>
    <t>COMPRENDER LA IDEA PRINCIPAL EN AVISOS Y MENSAJES BREVES, CLAROS Y SENCILLOS EN INGLÉS TÉCNICO</t>
  </si>
  <si>
    <t>LEER TEXTOS MUY BREVES Y SENCILLOS EN INGLÉS GENERAL Y TÉCNICO</t>
  </si>
  <si>
    <t>REALIZAR INTERCAMBIOS SOCIALES Y PRÁCTICOS MUY BREVES, CON UN VOCABULARIO SUFICIENTE PARA HACER UNA EXPOSICIÓN O MANTENER UNA CONVERSACIÓN SENCILLA SOBRE TEMAS TÉCNICOS</t>
  </si>
  <si>
    <t>ENCONTRAR INFORMACIÓN ESPECÍFICA Y PREDECIBLE EN ESCRITOS SENCILLOS Y COTIDIANOS</t>
  </si>
  <si>
    <t>LEER TEXTOS COMPLEJOS Y CON UN VOCABULARIO MÁS ESPECÍFICO, EN INGLÉS GENERAL Y TÉCNICO</t>
  </si>
  <si>
    <t>COMPRENDER LAS IDEAS PRINCIPALES DE TEXTOS COMPLEJOS EN INGLÉS QUE TRATAN DE TEMAS TANTO CONCRETOS COMO ABSTRACTOS, INCLUSO SI SON DE CARÁCTER TÉCNICO, SIEMPRE QUE ESTÉN DENTRO DE SU CAMPO DE ESPECIALIZACIÓN</t>
  </si>
  <si>
    <t>COMPRENDER UNA AMPLIA VARIEDAD DE FRASES Y VOCABULARIO  EN INGLÉS SOBRE TEMAS DE INTERÉS PERSONAL Y TEMAS TÉCNICOS</t>
  </si>
  <si>
    <t>RELACIONARSE CON HABLANTES NATIVOS EN UN GRADO SUFICIENTE DE FLUIDEZ Y NATURALIDAD, DE MODO QUE LA COMUNICACIÓN SE REALICE SIN ESFUERZO POR PARTE DE LOS INTERLOCUTORES</t>
  </si>
  <si>
    <t>BUSCAR DE MANERA SISTEMÁTICA INFORMACIÓN ESPECÍFICA Y DETALLADA EN ESCRITOS EN INGLÉS, MAS ESTRUCTURADOS Y CON MAYOR CONTENIDO TÉCNICO</t>
  </si>
  <si>
    <t>REPRODUCIR EN INGLÉS FRASES O ENUNCIADOS SIMPLES QUE PERMITAN EXPRESAR DE FORMA LENTA IDEAS O CONCEPTOS</t>
  </si>
  <si>
    <t>IDENTIFICAR FORMAS GRAMATICALES BÁSICAS EN TEXTOS Y DOCUMENTOS ELEMENTALES ESCRITOS EN INGLÉS</t>
  </si>
  <si>
    <t>ENCONTRAR Y UTILIZAR SIN ESFUERZO VOCABULARIO Y EXPRESIONES DE INGLÉS TÉCNICO EN ARTÍCULOS DE REVISTAS, LIBROS ESPECIALIZADOS, PÁGINAS WEB, ETC</t>
  </si>
  <si>
    <t>EJECUTAR Y DOCUMENTAR LAS PRUEBAS DEL SOFTWARE, APLICANDO TÉCNICAS DEENSAYO-ERROR, DE ACUERDO CON EL PLAN DISEÑADO Y LOS PROCEDIMIENTOSESTABLECIDOS POR LA EMPRESA</t>
  </si>
  <si>
    <t>REALIZAR LA CODIFICACIÓN DE LOS MÓDULOS DEL SISTEMA Y EL PROGRAMAPRINCIPAL, A PARTIR DE LA UTILIZACIÓN DEL LENGUAJE DE PROGRAMACIÓNSELECCIONADO, DE ACUERDO CON LAS ESPECIFICACIONES DEL DISEÑO</t>
  </si>
  <si>
    <t>INTERPRETAR EL INFORME TÉCNICO DE DISEÑO, PARA DETERMINAR EL PLAN DETRABAJO DURANTE LA FASE DE CONSTRUCCIÓN DEL SOFTWARE, DE ACUERDO CON LASNORMAS Y PROTOCOLOS ESTABLECIDOS EN LA EMPRESA.</t>
  </si>
  <si>
    <t>ELABORAR EL MANUAL TÉCNICO DE LA APLICACIÓN, DE ACUERDO CON LACOMPLEJIDAD DEL APLICATIVO Y SEGÚN NORMAS Y PROCEDIMIENTOS ESTABLECIDOSPOR LA EMPRESA.</t>
  </si>
  <si>
    <t>CONSTRUIR LA INTERFAZ DE USUARIO, APOYADO EN LA EVALUACIÓN DEL PROTOTIPO,DETERMINANDO LAS ENTRADAS Y SALIDAS REQUERIDAS EN EL DISEÑO Y DEFINIENDOLOS LINEAMIENTOS PARA LA NAVEGACIÓN, DE ACUERDO CON LAS NECESIDADES DELUSUARIO</t>
  </si>
  <si>
    <t>CONSTRUIR EL PROGRAMA DE INSTALACIÓN DEL APLICATIVO, UTILIZANDO LASHERRAMIENTAS DE DESARROLLO DISPONIBLES EN EL MERCADO, SEGÚN LASCARACTERÍSTICAS DE LA ARQUITECTURA DE LA SOLUCIÓN</t>
  </si>
  <si>
    <t>CONSTRUIR LA BASE DE DATOS, A PARTIR DEL MODELO DE DATOS DETERMINADO ENEL DISEÑO DEL SISTEMA, UTILIZANDO SISTEMAS DE GESTIÓN DE BASE DE DATOS,SEGÚN LOS PROTOCOLOS ESTABLECIDOS EN LA ORGANIZACIÓN</t>
  </si>
  <si>
    <t>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t>
  </si>
  <si>
    <t>VALORAR LA INCIDENCIA DE LOS DATOS EN LOS PROCESOS DEL MACROSISTEMA,TOMANDO COMO REFERENTE EL DICCIONARIO DE DATOS Y LASMINIESPECIFICACIONES, PARA LA CONSOLIDACIÓN DE LOS DATOS QUE INTERVIENEN,DE ACUERDO CON PARÁMETROS ESTABLECIDOS.</t>
  </si>
  <si>
    <t>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t>
  </si>
  <si>
    <t>INTERPRETAR EL INFORME DE REQUERIMIENTOS, PARA DETERMINAR LASNECESIDADES TECNOLÓGICAS EN EL MANEJO DE LA INFORMACIÓN, DE ACUERDOCON LAS NORMAS Y PROTOCOLOS ESTABLECIDOS EN LA EMPRESA</t>
  </si>
  <si>
    <t>ELABORAR EL INFORME DE LOS RESULTADOS DEL ANÁLISIS DEL SISTEMA DEINFORMACIÓN, DE ACUERDO CON LOS REQUERIMIENTOS DEL CLIENTE SEGÚNNORMAS Y PROTOCOLOS ESTABLECIDOS.</t>
  </si>
  <si>
    <t>CAPACITAR A LOS USUARIOS DEL SISTEMA, SOBRE LA ESTRUCTURACIÓN Y EL MANEJODEL APLICATIVO, DE ACUERDO CON EL PLAN ESTABLECIDO, EL PERFIL DE LOSUSUARIOS, SEGÚN POLÍTICAS DE LA ORGANIZACIÓN</t>
  </si>
  <si>
    <t>CONFIGURAR EL SOFTWARE DE LA APLICACIÓN PARA CLIENTE Y SERVIDOR, MEDIANTELA UTILIZACIÓN DEL HARDWARE DISPONIBLE, EJECUTÁNDOLA EN LA PLATAFORMATECNOLÓGICA, SEGÚN NORMAS Y PROTOCOLOS ESTABLECIDOS POR LA EMPRESA.</t>
  </si>
  <si>
    <t>ELABORAR EL INFORME ADMINISTRATIVO, SIGUIENDO LOS PROTOCOLOS DE LAORGANIZACIÓN, BASADO EN LOS PLANES DE INSTALACIÓN, RESPALDO Y MIGRACIÓNDEL SISTEMA DE INFORMACIÓN, FACILITANDO LA OPERATIVIDAD Y MANTENIMIENTODE LA SOLUCIÓN INFORMÁTICA</t>
  </si>
  <si>
    <t>ELABORAR INFORMES TÉCNICOS RELACIONADOS CON LA SOLUCIÓN INFORMÁTICAIMPLANTADA, DE ACUERDO CON LAS PROPUESTAS DE ALTERNATIVAS APLICADAS,TENIENDO EN CUENTA LAS TÉCNICAS DE COMUNICACIÓN Y SEGÚN NORMAS YPROTOCOLOS ESTABLECIDOS.</t>
  </si>
  <si>
    <t>DEFINIR ESTRATEGIAS PARA LA VALIDACIÓN DE MANUALES DE USUARIO Y DEOPERACIÓN, RESPONDIENDO A LAS NECESIDADES Y SATISFACCIÓN DEL CLIENTE,FRENTE A LA SOLUCIÓN INFORMÁTICA PROPUESTA, SEGÚN POLÍTICAS DE LAORGANIZACIÓN</t>
  </si>
  <si>
    <t>PARTICIPAR EN LOS PERFECCIONAMIENTOS DE CONTRATOS INFORMÁTICOS,ESTABLECIENDO CLÁUSULAS TÉCNICAS, QUE RESPONDAN A LAS NECESIDADES DELOS ACTORES DE LA NEGOCIACIÓN, DE ACUERDO CON LA LEY DE CONTRATACIÓN</t>
  </si>
  <si>
    <t>DEFINIR ESTRATEGIAS PARA LA ELABORACIÓN DE TÉRMINOS DE REFERENCIA YPROCESOS DE EVALUACIÓN DE PROVEEDORES, EN LA ADQUISICIÓN DE TECNOLOGÍA,SEGÚN PROTOCOLOS ESTABLECIDOS.</t>
  </si>
  <si>
    <t>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t>
  </si>
  <si>
    <t>INTERPRETAR EL DIAGNÓSTICO DE NECESIDADES INFORMÁTICAS, PARA DETERMINARLAS TECNOLÓGICAS REQUERIDAS EN EL MANEJO DE LA INFORMACIÓN, DE ACUERDOCON LAS NORMAS Y PROTOCOLOS ESTABLECIDOS POR LA EMPRESA.</t>
  </si>
  <si>
    <t>APLICAR LOS ESTÁNDARES DE CALIDAD INVOLUCRADOS EN LOS PROCESOS DEDESARROLLO DE SOFTWARE, SIGUIENDO EL PLAN ESTABLECIDO PARA MANTENER LAINTEGRIDAD DE LOS PRODUCTOS DE TRABAJO DEFINIDOS, SEGÚN LAS PRÁCTICASDE CONFIGURACIÓN ESTABLECIDAS POR LA EMPRESA</t>
  </si>
  <si>
    <t>ELABORAR INSTRUMENTOS E INSTRUCTIVOS, REQUERIDOS POR EL ASEGURAMIENTODE LA CALIDAD, PARA DOCUMENTAR Y EVALUAR LOS PROCESOS DE DESARROLLO DESOFTWARE, DE ACUERDO CON LAS NORMAS Y PROCEDIMIENTOS ESTABLECIDASPOR LA EMPRESA</t>
  </si>
  <si>
    <t>IDENTIFICAR LOS PUNTOS CRÍTICOS DE CONTROL EN LOS PROCESOS DE DESARROLLODE SOFTWARE, PARA ESTABLECER LAS ACCIONES A SEGUIR, GARANTIZANDO ELCUMPLIMIENTO DE LOS ESTÁNDARES DE CALIDAD, SIGUIENDO LOS LINEAMIENTOSESTABLECIDOS POR LA ORGANIZACIÓN</t>
  </si>
  <si>
    <t>ELABORAR EL INFORME FINAL DEL PROCESO DE GESTIÓN DE CALIDAD EN ELDESARROLLO DE SOFTWARE, QUE CONSOLIDE LA INFORMACIÓN DE LAS EVIDENCIAS,HALLAZGOS Y NOVEDADES FRENTE AL SEGUIMIENTO Y CONTROL DE LOS PRODUCTOS,SEGÚN NORMAS INTERNACIONALES Y PROTOCOLOS DE LA ORGANIZACIÓN..</t>
  </si>
  <si>
    <t>EVALUAR PROCESOS Y PRODUCTOS DE DESARROLLO DE SOFTWARE, DOCUMENTAR YCONCERTAR ACCIONES A SEGUIR, PARA GARANTIZAR EL CUMPLIMIENTO DE LASNORMAS ESTABLECIDAS, DE ACUERDO CON EL PLAN DEFINIDO Y CON LOS CRITERIOSDE MEDICIÓN, MÉTRICAS Y POLÍTICAS DETERMINADOS POR LA EMPRESA</t>
  </si>
  <si>
    <t>IDENTIFICAR LAS CARACTERÍSTICAS DE LOS PROCESOS DE DESARROLLO DESOFTWARE, FRENTE AL REFERENTE DE CALIDAD ADOPTADO POR LA EMPRESA,AJUSTÁNDOLOS A LOS RESULTADOS DE LAS MEDICIONES, EVALUACIONES YRECOMENDACIONES REALIZADAS</t>
  </si>
  <si>
    <t>ELABORAR MAPAS DE PROCESOS QUE PERMITAN IDENTIFICAR LAS ÁREASINVOLUCRADAS EN UN SISTEMA DE INFORMACIÓN, UTILIZANDO HERRAMIENTASINFORMÁTICAS Y LAS TICS, PARA GENERAR INFORMES SEGÚN LAS NECESIDADES DELA EMPRESA</t>
  </si>
  <si>
    <t>PLANTEAR DIFERENTES ALTERNATIVAS, DE MODELOS TECNOLÓGICOS DE INFORMACIÓNEMPRESARIAL, TENIENDO EN CUENTA LA PLATAFORMA TECNOLÓGICA DE LA EMPRESAY LAS TENDENCIAS DEL MERCADO, PARA DAR SOLUCIÓN A LAS SITUACIONESRELACIONADAS CON EL MANEJO DE LA INFORMACIÓN DE LA ORGANIZACIÓN.</t>
  </si>
  <si>
    <t>APLICAR LAS TÉCNICAS DE RECOLECCIÓN DE DATOS , DISEÑANDO LOSINSTRUMENTOS NECESARIOS PARA EL PROCESAMIENTO DE INFORMACIÓN, DEACUERDO CON LA SITUACIÓN PLANTEADA POR LA EMPRESA</t>
  </si>
  <si>
    <t>ELABORAR EL INFORME DE DISEÑO DEL SISTEMA DE INFORMACIÓN, DE ACUERDOCON LA SELECCIÓN DE LAS HERRAMIENTAS, TANTO DE SOFTWARE COMO DEHARDWARE, REQUERIDAS PARA LA SOLUCIÓN INFORMÁTICA.</t>
  </si>
  <si>
    <t>DISEÑAR LA ARQUITECTURA DEL SOFTWARE, MEDIANTE LA INTERPRETACIÓN DE LASCLASES, OBJETOS Y MECANISMOS DE COLABORACIÓN, UTILIZANDO HERRAMIENTASTECNOLÓGICAS DE DISEÑO, DE ACUERDO CON LAS TENDENCIAS DE LASTECNOLOGÍAS DE LA INFORMACIÓN Y LA COMUNICACIÓN.</t>
  </si>
  <si>
    <t>APLICAR POLÍTICAS Y MECANISMOS DE CONTROL EN EL DISEÑO DEL SISTEMA DEINFORMACIÓN, MEDIANTE EL ANÁLISIS DE LA VULNERABILIDAD DE LA INFORMACIÓN,SIGUIENDO LOS PARÁMETROS ESTABLECIDOS POR LA ORGANIZACIÓN.</t>
  </si>
  <si>
    <t>CONSTRUIR EL PROTOTIPO DEL SISTEMA DE INFORMACIÓN, A PARTIR DEL ANÁLISIS DELAS CARACTERÍSTICAS FUNCIONALES DEL SISTEMA EN RELACIÓN CON FACILIDAD DEMANEJO, FUNCIONALIDAD Y EXPERIENCIA DEL USUARIO, APOYADO EN SOFTWAREAPLICADO SEGÚN PROTOCOLOS DE DISEÑO.</t>
  </si>
  <si>
    <t>DISEÑAR LA ARQUITECTURA TECNOLÓGICA DEL SISTEMA DE INFORMACIÓN, MEDIANTEEL RECONOCIMIENTO DE HARDWARE Y SOFTWARE, DE ACUERDO CON LA TECNOLOGÍADISPONIBLE EN EL MERCADO, EL INFORME DE ANÁLISIS LEVANTADO Y EL DIAGRAMADE DISTRIBUCIÓN</t>
  </si>
  <si>
    <t>DISEÑAR LA ESTRUCTURA DE DATOS, A PARTIR DEL MODELO CONCEPTUALDETERMINADO EN EL ANÁLISIS DEL SISTEMA, UTILIZANDO HERRAMIENTASTECNOLÓGICAS DE BASES DE DATOS, SEGÚN LAS NORMAS Y ESTÁNDARESESTABLECIDOS</t>
  </si>
  <si>
    <t>CC 10293852 - ADRIAN DANILO ASTUDILLO TALAGA</t>
  </si>
  <si>
    <t>CC 16886970 - HERNAN ALONSO REYES VALENCIA</t>
  </si>
  <si>
    <t>CC 34543100 - ADILA LUCIA VILLAMARIN HERNANDEZ</t>
  </si>
  <si>
    <t>26/02/2023</t>
  </si>
  <si>
    <t>1002858748</t>
  </si>
  <si>
    <t>YURI VANESSA</t>
  </si>
  <si>
    <t>ANACOLA MARTINEZ</t>
  </si>
  <si>
    <t>1002858764</t>
  </si>
  <si>
    <t>LOREN XIMENA</t>
  </si>
  <si>
    <t>SUAREZ CUERO</t>
  </si>
  <si>
    <t>1002858856</t>
  </si>
  <si>
    <t>KENIER ALIRIO</t>
  </si>
  <si>
    <t>GUERRERO CESPEDES</t>
  </si>
  <si>
    <t>CC 59675509 - JUANA FERNANDA PRADO ESTACIO</t>
  </si>
  <si>
    <t>CC 16759654 - CARLOS MURCIA LOPEZ</t>
  </si>
  <si>
    <t>1002859505</t>
  </si>
  <si>
    <t>JESSICA</t>
  </si>
  <si>
    <t>LADINO SOLIS</t>
  </si>
  <si>
    <t>1002859547</t>
  </si>
  <si>
    <t>JULIETH MARYERI</t>
  </si>
  <si>
    <t>SOSCUE ISOTO</t>
  </si>
  <si>
    <t>1002976445</t>
  </si>
  <si>
    <t>ERICA JULIANA</t>
  </si>
  <si>
    <t>CAMPO GUASAQUILLO</t>
  </si>
  <si>
    <t>1002976636</t>
  </si>
  <si>
    <t>ROBERT ANDRES</t>
  </si>
  <si>
    <t>RODRIGUEZ MUÑOZ</t>
  </si>
  <si>
    <t>RETIRO VOLUNTARIO</t>
  </si>
  <si>
    <t>1002976872</t>
  </si>
  <si>
    <t>SOFIA VANESSA</t>
  </si>
  <si>
    <t>PECHENE MOSQUERA</t>
  </si>
  <si>
    <t>1005893472</t>
  </si>
  <si>
    <t>JESTHYN DONOVAN</t>
  </si>
  <si>
    <t>SANCHEZ OSORIO</t>
  </si>
  <si>
    <t>1006017160</t>
  </si>
  <si>
    <t>DANIEL ALEXANDER</t>
  </si>
  <si>
    <t>ROJAS QUISACUE</t>
  </si>
  <si>
    <t>1006363291</t>
  </si>
  <si>
    <t>DANNA JIRLESA</t>
  </si>
  <si>
    <t>TROMPETA CAPAZ</t>
  </si>
  <si>
    <t>1006962340</t>
  </si>
  <si>
    <t>EMERSON DANIEL</t>
  </si>
  <si>
    <t>CORDOBA DICUE</t>
  </si>
  <si>
    <t>1059840245</t>
  </si>
  <si>
    <t>ESTEFANY</t>
  </si>
  <si>
    <t>LEAL GOMEZ</t>
  </si>
  <si>
    <t>1059840731</t>
  </si>
  <si>
    <t>WILMAR ANDRES</t>
  </si>
  <si>
    <t>PETECHE GUEGIA</t>
  </si>
  <si>
    <t>1059840934</t>
  </si>
  <si>
    <t>KAROL SOFIA</t>
  </si>
  <si>
    <t>MARINO RAMIREZ</t>
  </si>
  <si>
    <t>1059842578</t>
  </si>
  <si>
    <t>ADRIAN</t>
  </si>
  <si>
    <t>RIVERA NOSCUE</t>
  </si>
  <si>
    <t>1059847128</t>
  </si>
  <si>
    <t>TORRES CONGO</t>
  </si>
  <si>
    <t>1062014126</t>
  </si>
  <si>
    <t>ANGIE KATHERINE</t>
  </si>
  <si>
    <t>RENGIFO PEREZ</t>
  </si>
  <si>
    <t>1062014199</t>
  </si>
  <si>
    <t>BREYNNER ALEXANDER</t>
  </si>
  <si>
    <t>PEREZ ALVAREZ</t>
  </si>
  <si>
    <t>1062014255</t>
  </si>
  <si>
    <t>NICOLE DAYANA</t>
  </si>
  <si>
    <t>PARRA PINEDA</t>
  </si>
  <si>
    <t>1062014295</t>
  </si>
  <si>
    <t>LUIS FERNANDO</t>
  </si>
  <si>
    <t>RODRIGUEZ CALDERON</t>
  </si>
  <si>
    <t>1062014303</t>
  </si>
  <si>
    <t>EMELIN ANDREA</t>
  </si>
  <si>
    <t>ARIAS BARONA</t>
  </si>
  <si>
    <t>1062014323</t>
  </si>
  <si>
    <t>HANNY CAROLINA</t>
  </si>
  <si>
    <t>OSPINA GUERRERO</t>
  </si>
  <si>
    <t>1062281020</t>
  </si>
  <si>
    <t>JUAN MANUEL</t>
  </si>
  <si>
    <t>PINCHAO SOLARTE</t>
  </si>
  <si>
    <t>1067521601</t>
  </si>
  <si>
    <t>FRANK ROBINSON</t>
  </si>
  <si>
    <t xml:space="preserve">CUETIA </t>
  </si>
  <si>
    <t>1107838040</t>
  </si>
  <si>
    <t>ALEJANDRA</t>
  </si>
  <si>
    <t>FAJARDO NARVAEZ</t>
  </si>
  <si>
    <t>1108559728</t>
  </si>
  <si>
    <t>SARY MILDRED</t>
  </si>
  <si>
    <t>1108559729</t>
  </si>
  <si>
    <t>SAYRA MILEN</t>
  </si>
  <si>
    <t>1114873266</t>
  </si>
  <si>
    <t>LILIBETH</t>
  </si>
  <si>
    <t>MUÑOZ AGUDELO</t>
  </si>
  <si>
    <t>1192751284</t>
  </si>
  <si>
    <t>NICOL LEANY</t>
  </si>
  <si>
    <t>PEQUI YATACUE</t>
  </si>
  <si>
    <t>1193517149</t>
  </si>
  <si>
    <t>YOINER</t>
  </si>
  <si>
    <t>DURAN RIOS</t>
  </si>
  <si>
    <t>ANACOLA MARTINEZ YURI VANESSA</t>
  </si>
  <si>
    <t>CAMPO GUASAQUILLO ERICA JULIANA</t>
  </si>
  <si>
    <t>CORDOBA DICUE EMERSON DANIEL</t>
  </si>
  <si>
    <t>CUETIA  FRANK ROBINSON</t>
  </si>
  <si>
    <t>DURAN RIOS YOINER</t>
  </si>
  <si>
    <t>FAJARDO NARVAEZ ALEJANDRA</t>
  </si>
  <si>
    <t>GUERRERO CESPEDES KENIER ALIRIO</t>
  </si>
  <si>
    <t>LADINO SOLIS JESSICA</t>
  </si>
  <si>
    <t>LEAL GOMEZ ESTEFANY</t>
  </si>
  <si>
    <t>MARINO RAMIREZ KAROL SOFIA</t>
  </si>
  <si>
    <t>MUÑOZ AGUDELO LILIBETH</t>
  </si>
  <si>
    <t>OSPINA GUERRERO HANNY CAROLINA</t>
  </si>
  <si>
    <t>PARRA PINEDA NICOLE DAYANA</t>
  </si>
  <si>
    <t>PECHENE MOSQUERA SOFIA VANESSA</t>
  </si>
  <si>
    <t>PEQUI YATACUE NICOL LEANY</t>
  </si>
  <si>
    <t>PEREZ ALVAREZ BREYNNER ALEXANDER</t>
  </si>
  <si>
    <t>PETECHE GUEGIA WILMAR ANDRES</t>
  </si>
  <si>
    <t>PINCHAO SOLARTE JUAN MANUEL</t>
  </si>
  <si>
    <t>RENGIFO PEREZ ANGIE KATHERINE</t>
  </si>
  <si>
    <t>RIVERA NOSCUE ADRIAN</t>
  </si>
  <si>
    <t>RODRIGUEZ CALDERON LUIS FERNANDO</t>
  </si>
  <si>
    <t>ROJAS QUISACUE DANIEL ALEXANDER</t>
  </si>
  <si>
    <t>SANCHEZ OSORIO JESTHYN DONOVAN</t>
  </si>
  <si>
    <t>SANCHEZ OSORIO SARY MILDRED</t>
  </si>
  <si>
    <t>SANCHEZ OSORIO SAYRA MILEN</t>
  </si>
  <si>
    <t>SOSCUE ISOTO JULIETH MARYERI</t>
  </si>
  <si>
    <t>SUAREZ CUERO LOREN XIMENA</t>
  </si>
  <si>
    <t>TORRES CONGO ROBERT ANDRES</t>
  </si>
  <si>
    <t>TROMPETA CAPAZ DANNA JIRLESA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</si>
</sst>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0"/>
    <numFmt numFmtId="166" formatCode="dd/mm/yyyy"/>
  </numFmts>
  <fonts count="7">
    <font>
      <sz val="11"/>
      <color theme="1"/>
      <name val="Calibri"/>
      <family val="2"/>
      <scheme val="minor"/>
    </font>
    <font>
      <sz val="11"/>
      <color theme="1"/>
      <name val="Calibri"/>
      <family val="2"/>
      <scheme val="minor"/>
    </font>
    <font>
      <b/>
      <sz val="11"/>
      <color theme="1"/>
      <name val="Calibri"/>
      <family val="2"/>
      <scheme val="minor"/>
    </font>
    <font>
      <b/>
      <sz val="24"/>
      <color indexed="8"/>
      <name val="sansserif"/>
    </font>
    <font>
      <b/>
      <sz val="10"/>
      <color indexed="8"/>
      <name val="sansserif"/>
    </font>
    <font>
      <sz val="10"/>
      <color indexed="8"/>
      <name val="sansserif"/>
    </font>
    <font>
      <b/>
      <sz val="14"/>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13">
    <border>
      <left/>
      <right/>
      <top/>
      <bottom/>
      <diagonal/>
    </border>
    <border>
      <left/>
      <right/>
      <top style="double">
        <color indexed="8"/>
      </top>
      <bottom style="double">
        <color indexed="8"/>
      </bottom>
      <diagonal/>
    </border>
    <border>
      <left style="medium">
        <color indexed="8"/>
      </left>
      <right style="medium">
        <color indexed="8"/>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53">
    <xf numFmtId="0" fontId="0" fillId="0" borderId="0" xfId="0"/>
    <xf numFmtId="0" fontId="2" fillId="0" borderId="6" xfId="0" applyFont="1" applyBorder="1" applyProtection="1">
      <protection hidden="1"/>
    </xf>
    <xf numFmtId="0" fontId="0" fillId="0" borderId="0" xfId="0" applyProtection="1">
      <protection hidden="1"/>
    </xf>
    <xf numFmtId="0" fontId="2" fillId="0" borderId="0" xfId="0" applyFont="1" applyAlignment="1" applyProtection="1">
      <protection hidden="1"/>
    </xf>
    <xf numFmtId="0" fontId="2" fillId="0" borderId="7" xfId="0" applyFont="1" applyBorder="1" applyProtection="1">
      <protection hidden="1"/>
    </xf>
    <xf numFmtId="0" fontId="0" fillId="0" borderId="0" xfId="0" applyAlignment="1" applyProtection="1">
      <alignment horizontal="left"/>
      <protection hidden="1"/>
    </xf>
    <xf numFmtId="9" fontId="2" fillId="2" borderId="6" xfId="2" applyFont="1" applyFill="1" applyBorder="1" applyAlignment="1" applyProtection="1">
      <alignment horizontal="center"/>
      <protection hidden="1"/>
    </xf>
    <xf numFmtId="0" fontId="0" fillId="0" borderId="0" xfId="0" applyAlignment="1" applyProtection="1">
      <protection hidden="1"/>
    </xf>
    <xf numFmtId="0" fontId="0" fillId="0" borderId="0" xfId="0" applyProtection="1">
      <protection locked="0"/>
    </xf>
    <xf numFmtId="0" fontId="2" fillId="2" borderId="8" xfId="0" applyFont="1" applyFill="1" applyBorder="1" applyAlignment="1" applyProtection="1">
      <alignment horizontal="center"/>
      <protection hidden="1"/>
    </xf>
    <xf numFmtId="0" fontId="0" fillId="2" borderId="8" xfId="0" applyFill="1" applyBorder="1" applyProtection="1"/>
    <xf numFmtId="0" fontId="0" fillId="2" borderId="8" xfId="0" applyFill="1" applyBorder="1" applyAlignment="1" applyProtection="1">
      <alignment horizontal="center"/>
    </xf>
    <xf numFmtId="0" fontId="0" fillId="0" borderId="0" xfId="0" applyAlignment="1">
      <alignment horizontal="center"/>
    </xf>
    <xf numFmtId="0" fontId="0" fillId="0" borderId="8" xfId="0" applyBorder="1"/>
    <xf numFmtId="0" fontId="0" fillId="0" borderId="0" xfId="0" pivotButton="1" applyProtection="1"/>
    <xf numFmtId="0" fontId="0" fillId="0" borderId="0" xfId="0" applyProtection="1"/>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5" fillId="0" borderId="4" xfId="0" applyFont="1" applyBorder="1" applyAlignment="1">
      <alignment horizontal="left" vertical="top" wrapText="1"/>
    </xf>
    <xf numFmtId="0" fontId="5" fillId="0" borderId="5" xfId="0" applyFont="1" applyBorder="1" applyAlignment="1">
      <alignment horizontal="left" vertical="top" wrapText="1"/>
    </xf>
    <xf numFmtId="0" fontId="0" fillId="0" borderId="0" xfId="0" applyAlignment="1"/>
    <xf numFmtId="0" fontId="2" fillId="0" borderId="0" xfId="0" applyFont="1" applyAlignment="1" applyProtection="1">
      <alignment horizontal="center"/>
      <protection hidden="1"/>
    </xf>
    <xf numFmtId="0" fontId="0" fillId="0" borderId="0" xfId="0" applyAlignment="1" applyProtection="1">
      <alignment horizontal="center"/>
      <protection hidden="1"/>
    </xf>
    <xf numFmtId="0" fontId="2" fillId="0" borderId="0" xfId="1" applyNumberFormat="1" applyFont="1" applyAlignment="1" applyProtection="1">
      <alignment horizontal="center"/>
      <protection hidden="1"/>
    </xf>
    <xf numFmtId="0" fontId="0" fillId="0" borderId="0" xfId="0" applyAlignment="1" applyProtection="1">
      <alignment horizontal="center"/>
      <protection locked="0"/>
    </xf>
    <xf numFmtId="0" fontId="0" fillId="0" borderId="9" xfId="0" applyNumberFormat="1" applyBorder="1" applyAlignment="1" applyProtection="1">
      <alignment horizontal="center"/>
    </xf>
    <xf numFmtId="0" fontId="0" fillId="0" borderId="8" xfId="0" applyNumberFormat="1" applyBorder="1" applyAlignment="1" applyProtection="1">
      <alignment horizontal="center"/>
    </xf>
    <xf numFmtId="0" fontId="0" fillId="0" borderId="0" xfId="0" applyAlignment="1">
      <alignment vertical="center"/>
    </xf>
    <xf numFmtId="14" fontId="0" fillId="0" borderId="0" xfId="0" applyNumberFormat="1"/>
    <xf numFmtId="0" fontId="0" fillId="0" borderId="0" xfId="0" applyAlignment="1" applyProtection="1">
      <alignment horizontal="left"/>
      <protection locked="0" hidden="1"/>
    </xf>
    <xf numFmtId="14" fontId="0" fillId="0" borderId="0" xfId="0" applyNumberFormat="1" applyAlignment="1" applyProtection="1">
      <alignment horizontal="left"/>
      <protection locked="0" hidden="1"/>
    </xf>
    <xf numFmtId="0" fontId="2" fillId="0" borderId="6" xfId="0" applyFont="1" applyBorder="1" applyProtection="1">
      <protection locked="0" hidden="1"/>
    </xf>
    <xf numFmtId="0" fontId="0" fillId="0" borderId="6" xfId="0" applyBorder="1" applyProtection="1">
      <protection locked="0" hidden="1"/>
    </xf>
    <xf numFmtId="0" fontId="2" fillId="0" borderId="0" xfId="0" applyFont="1" applyAlignment="1" applyProtection="1">
      <alignment horizontal="center"/>
      <protection locked="0" hidden="1"/>
    </xf>
    <xf numFmtId="0" fontId="2" fillId="0" borderId="7" xfId="0" applyFont="1" applyBorder="1" applyProtection="1">
      <protection locked="0" hidden="1"/>
    </xf>
    <xf numFmtId="0" fontId="0" fillId="0" borderId="0" xfId="0" applyProtection="1">
      <protection locked="0" hidden="1"/>
    </xf>
    <xf numFmtId="0" fontId="2" fillId="2" borderId="6" xfId="0" applyFont="1" applyFill="1" applyBorder="1" applyProtection="1">
      <protection locked="0" hidden="1"/>
    </xf>
    <xf numFmtId="9" fontId="0" fillId="0" borderId="8" xfId="2" applyFont="1" applyBorder="1" applyAlignment="1" applyProtection="1">
      <alignment horizontal="center"/>
      <protection hidden="1"/>
    </xf>
    <xf numFmtId="9" fontId="0" fillId="3" borderId="8" xfId="2" applyFont="1" applyFill="1" applyBorder="1" applyAlignment="1" applyProtection="1">
      <alignment horizontal="center"/>
      <protection hidden="1"/>
    </xf>
    <xf numFmtId="0" fontId="0" fillId="0" borderId="0" xfId="0" pivotButton="1"/>
    <xf numFmtId="0" fontId="0" fillId="0" borderId="0" xfId="0" applyNumberFormat="1"/>
    <xf numFmtId="0" fontId="5" fillId="0" borderId="0" xfId="0" applyFont="1" applyAlignment="1">
      <alignment horizontal="left" vertical="top" wrapText="1"/>
    </xf>
    <xf numFmtId="0" fontId="0" fillId="2" borderId="8" xfId="0" applyFill="1" applyBorder="1" applyAlignment="1" applyProtection="1">
      <alignment horizontal="center" vertical="center" wrapText="1"/>
    </xf>
    <xf numFmtId="0" fontId="6" fillId="2" borderId="8" xfId="0" applyFont="1" applyFill="1" applyBorder="1" applyAlignment="1" applyProtection="1">
      <alignment horizontal="center" vertical="center" wrapText="1"/>
      <protection hidden="1"/>
    </xf>
    <xf numFmtId="0" fontId="0" fillId="0" borderId="0" xfId="0" applyAlignment="1">
      <alignment horizontal="center" vertical="center" wrapText="1"/>
    </xf>
    <xf numFmtId="0" fontId="4" fillId="0" borderId="0" xfId="0" applyFont="1" applyAlignment="1">
      <alignment horizontal="left" vertical="top" wrapText="1"/>
    </xf>
    <xf numFmtId="0" fontId="5" fillId="0" borderId="0" xfId="0" applyFont="1" applyBorder="1" applyAlignment="1">
      <alignment horizontal="left" vertical="top" wrapText="1"/>
    </xf>
    <xf numFmtId="166" fontId="5" fillId="0" borderId="0" xfId="0" applyNumberFormat="1" applyFont="1" applyBorder="1" applyAlignment="1">
      <alignment horizontal="left" vertical="top" wrapText="1"/>
    </xf>
    <xf numFmtId="165" fontId="5" fillId="0" borderId="0" xfId="0" applyNumberFormat="1" applyFont="1" applyBorder="1" applyAlignment="1">
      <alignment horizontal="left" vertical="top" wrapText="1"/>
    </xf>
    <xf numFmtId="0" fontId="3" fillId="0" borderId="1" xfId="0" applyFont="1" applyBorder="1" applyAlignment="1">
      <alignment horizontal="center" vertical="center" wrapText="1"/>
    </xf>
    <xf numFmtId="0" fontId="2" fillId="0" borderId="10" xfId="0" applyFont="1" applyBorder="1" applyAlignment="1" applyProtection="1">
      <alignment horizontal="center"/>
      <protection hidden="1"/>
    </xf>
    <xf numFmtId="0" fontId="2" fillId="0" borderId="11" xfId="0" applyFont="1" applyBorder="1" applyAlignment="1" applyProtection="1">
      <alignment horizontal="center"/>
      <protection hidden="1"/>
    </xf>
    <xf numFmtId="0" fontId="2" fillId="0" borderId="12" xfId="0" applyFont="1" applyBorder="1" applyAlignment="1" applyProtection="1">
      <alignment horizontal="center"/>
      <protection hidden="1"/>
    </xf>
  </cellXfs>
  <cellStyles count="3">
    <cellStyle name="Millares" xfId="1" builtinId="3"/>
    <cellStyle name="Normal" xfId="0" builtinId="0"/>
    <cellStyle name="Porcentaje" xfId="2" builtinId="5"/>
  </cellStyles>
  <dxfs count="195">
    <dxf>
      <numFmt numFmtId="0" formatCode="General"/>
    </dxf>
    <dxf>
      <numFmt numFmtId="0" formatCode="General"/>
    </dxf>
    <dxf>
      <numFmt numFmtId="0" formatCode="General"/>
    </dxf>
    <dxf>
      <font>
        <color rgb="FF006100"/>
      </font>
      <fill>
        <patternFill>
          <bgColor rgb="FFC6EFCE"/>
        </patternFill>
      </fill>
    </dxf>
    <dxf>
      <font>
        <color rgb="FF9C0006"/>
      </font>
      <fill>
        <patternFill>
          <bgColor rgb="FFFFC7CE"/>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wrapText="1"/>
    </dxf>
    <dxf>
      <alignment wrapText="1"/>
    </dxf>
    <dxf>
      <alignment wrapText="1"/>
    </dxf>
    <dxf>
      <alignment wrapText="1"/>
    </dxf>
    <dxf>
      <fill>
        <patternFill>
          <bgColor theme="5"/>
        </patternFill>
      </fill>
    </dxf>
    <dxf>
      <fill>
        <patternFill patternType="solid">
          <bgColor rgb="FFFF0000"/>
        </patternFill>
      </fill>
    </dxf>
    <dxf>
      <alignment horizontal="center"/>
    </dxf>
    <dxf>
      <alignment horizontal="center"/>
    </dxf>
    <dxf>
      <alignment horizontal="center"/>
    </dxf>
    <dxf>
      <alignment horizontal="cent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border>
        <left style="thin">
          <color indexed="64"/>
        </left>
        <right style="thin">
          <color indexed="64"/>
        </right>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protection locked="1" hidden="0"/>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protection hidden="1"/>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cer" refreshedDate="44983.319144328707" createdVersion="6" refreshedVersion="6" minRefreshableVersion="3" recordCount="2047">
  <cacheSource type="worksheet">
    <worksheetSource ref="A13:I4000" sheet="Reporte J.E."/>
  </cacheSource>
  <cacheFields count="9">
    <cacheField name="Tipo de Documento" numFmtId="0">
      <sharedItems containsBlank="1"/>
    </cacheField>
    <cacheField name="Número de Documento" numFmtId="0">
      <sharedItems containsBlank="1" count="573">
        <s v="1002858748"/>
        <s v="1002858764"/>
        <s v="1002858856"/>
        <s v="1002859505"/>
        <s v="1002859547"/>
        <s v="1002976445"/>
        <s v="1002976636"/>
        <s v="1002976872"/>
        <s v="1005893472"/>
        <s v="1006017160"/>
        <s v="1006363291"/>
        <s v="1006962340"/>
        <s v="1059840245"/>
        <s v="1059840731"/>
        <s v="1059840934"/>
        <s v="1059842578"/>
        <s v="1059847128"/>
        <s v="1062014126"/>
        <s v="1062014199"/>
        <s v="1062014255"/>
        <s v="1062014295"/>
        <s v="1062014303"/>
        <s v="1062014323"/>
        <s v="1062281020"/>
        <s v="1067521601"/>
        <s v="1107838040"/>
        <s v="1108559728"/>
        <s v="1108559729"/>
        <s v="1114873266"/>
        <s v="1192751284"/>
        <s v="1193517149"/>
        <m/>
        <s v="76331132" u="1"/>
        <s v="1114885099" u="1"/>
        <s v="1003375025" u="1"/>
        <s v="1062319107" u="1"/>
        <s v="1062307599" u="1"/>
        <s v="1144081619" u="1"/>
        <s v="76279847" u="1"/>
        <s v="1061787917" u="1"/>
        <s v="1147954732" u="1"/>
        <s v="1059980322" u="1"/>
        <s v="1062317038" u="1"/>
        <s v="1007149809" u="1"/>
        <s v="1089510870" u="1"/>
        <s v="1059985358" u="1"/>
        <s v="1061822828" u="1"/>
        <s v="1114308062" u="1"/>
        <s v="1004748476" u="1"/>
        <s v="1085663452" u="1"/>
        <s v="1107103065" u="1"/>
        <s v="1067463522" u="1"/>
        <s v="1061814016" u="1"/>
        <s v="1064488471" u="1"/>
        <s v="1192903339" u="1"/>
        <s v="76280038" u="1"/>
        <s v="1002948393" u="1"/>
        <s v="4743001" u="1"/>
        <s v="1002877106" u="1"/>
        <s v="1007146611" u="1"/>
        <s v="1064488666" u="1"/>
        <s v="1062325824" u="1"/>
        <s v="1064486630" u="1"/>
        <s v="1002805657" u="1"/>
        <s v="25618407" u="1"/>
        <s v="10291148" u="1"/>
        <s v="1002960562" u="1"/>
        <s v="98357631" u="1"/>
        <s v="80168750" u="1"/>
        <s v="76343132" u="1"/>
        <s v="1061542857" u="1"/>
        <s v="1143988255" u="1"/>
        <s v="1003371101" u="1"/>
        <s v="1061785857" u="1"/>
        <s v="1088975982" u="1"/>
        <s v="1059980090" u="1"/>
        <s v="1061806838" u="1"/>
        <s v="16888408" u="1"/>
        <s v="1061694078" u="1"/>
        <s v="1003154239" u="1"/>
        <s v="1061754069" u="1"/>
        <s v="1062331228" u="1"/>
        <s v="1061538205" u="1"/>
        <s v="76326303" u="1"/>
        <s v="1007477017" u="1"/>
        <s v="1002948906" u="1"/>
        <s v="1002971115" u="1"/>
        <s v="1062306938" u="1"/>
        <s v="1059606515" u="1"/>
        <s v="1064487835" u="1"/>
        <s v="1061780935" u="1"/>
        <s v="1063816004" u="1"/>
        <s v="1086302497" u="1"/>
        <s v="1002987927" u="1"/>
        <s v="34319804" u="1"/>
        <s v="10488578" u="1"/>
        <s v="10491251" u="1"/>
        <s v="34502876" u="1"/>
        <s v="1061790249" u="1"/>
        <s v="1060106955" u="1"/>
        <s v="1061689854" u="1"/>
        <s v="1062321683" u="1"/>
        <s v="1062283795" u="1"/>
        <s v="99032505909" u="1"/>
        <s v="1061800915" u="1"/>
        <s v="1004132020" u="1"/>
        <s v="1061804571" u="1"/>
        <s v="1144180361" u="1"/>
        <s v="1003371329" u="1"/>
        <s v="76320315" u="1"/>
        <s v="1061538066" u="1"/>
        <s v="1061430248" u="1"/>
        <s v="1064489581" u="1"/>
        <s v="1062316307" u="1"/>
        <s v="1007146597" u="1"/>
        <s v="10292149" u="1"/>
        <s v="1149437761" u="1"/>
        <s v="1061439317" u="1"/>
        <s v="76326774" u="1"/>
        <s v="1061813229" u="1"/>
        <s v="94378280" u="1"/>
        <s v="1002807744" u="1"/>
        <s v="1059980466" u="1"/>
        <s v="1059065747" u="1"/>
        <s v="1007201483" u="1"/>
        <s v="1061809490" u="1"/>
        <s v="1006365779" u="1"/>
        <s v="1061757214" u="1"/>
        <s v="1002965845" u="1"/>
        <s v="1059067723" u="1"/>
        <s v="1002877239" u="1"/>
        <s v="1002987924" u="1"/>
        <s v="34513065" u="1"/>
        <s v="1059066482" u="1"/>
        <s v="1003371143" u="1"/>
        <s v="10549633" u="1"/>
        <s v="1003293337" u="1"/>
        <s v="1114901174" u="1"/>
        <s v="1006054319" u="1"/>
        <s v="1007146731" u="1"/>
        <s v="1061811078" u="1"/>
        <s v="1062315316" u="1"/>
        <s v="1002805685" u="1"/>
        <s v="1149687257" u="1"/>
        <s v="76141755" u="1"/>
        <s v="1067461652" u="1"/>
        <s v="94312045" u="1"/>
        <s v="1002901777" u="1"/>
        <s v="1002791258" u="1"/>
        <s v="1007145650" u="1"/>
        <s v="1002963682" u="1"/>
        <s v="1007149570" u="1"/>
        <s v="1061790244" u="1"/>
        <s v="1062308876" u="1"/>
        <s v="1148950978" u="1"/>
        <s v="1060416416" u="1"/>
        <s v="1007151204" u="1"/>
        <s v="25552078" u="1"/>
        <s v="1062312062" u="1"/>
        <s v="1061712408" u="1"/>
        <s v="1061775349" u="1"/>
        <s v="1061795152" u="1"/>
        <s v="1067534129" u="1"/>
        <s v="76328394" u="1"/>
        <s v="1061728784" u="1"/>
        <s v="1061761977" u="1"/>
        <s v="1119946304" u="1"/>
        <s v="10753294" u="1"/>
        <s v="1107069466" u="1"/>
        <s v="1060418323" u="1"/>
        <s v="1061783860" u="1"/>
        <s v="34606246" u="1"/>
        <s v="76325365" u="1"/>
        <s v="1002952088" u="1"/>
        <s v="25283237" u="1"/>
        <s v="1002970131" u="1"/>
        <s v="1007349858" u="1"/>
        <s v="1007529561" u="1"/>
        <s v="1061600782" u="1"/>
        <s v="1003150506" u="1"/>
        <s v="1059984577" u="1"/>
        <s v="1061714246" u="1"/>
        <s v="1061765860" u="1"/>
        <s v="1007778103" u="1"/>
        <s v="1065097519" u="1"/>
        <s v="1002805957" u="1"/>
        <s v="1002965851" u="1"/>
        <s v="1002956327" u="1"/>
        <s v="10755845" u="1"/>
        <s v="1067464936" u="1"/>
        <s v="16793153" u="1"/>
        <s v="1143130117" u="1"/>
        <s v="76331927" u="1"/>
        <s v="1002947875" u="1"/>
        <s v="1061803954" u="1"/>
        <s v="1002807852" u="1"/>
        <s v="1061752310" u="1"/>
        <s v="10346495" u="1"/>
        <s v="1061808966" u="1"/>
        <s v="1061698263" u="1"/>
        <s v="1144186688" u="1"/>
        <s v="1003154447" u="1"/>
        <s v="1144096114" u="1"/>
        <s v="1061773412" u="1"/>
        <s v="1003372447" u="1"/>
        <s v="1130663913" u="1"/>
        <s v="1061990240" u="1"/>
        <s v="1112480937" u="1"/>
        <s v="1059903737" u="1"/>
        <s v="1062334195" u="1"/>
        <s v="76326376" u="1"/>
        <s v="1004691174" u="1"/>
        <s v="10301561" u="1"/>
        <s v="1007349785" u="1"/>
        <s v="66684674" u="1"/>
        <s v="1061796514" u="1"/>
        <s v="1059359068" u="1"/>
        <s v="1007433065" u="1"/>
        <s v="1003152445" u="1"/>
        <s v="1064490252" u="1"/>
        <s v="1002877093" u="1"/>
        <s v="1064434359" u="1"/>
        <s v="1061817198" u="1"/>
        <s v="1007421853" u="1"/>
        <s v="1002970368" u="1"/>
        <s v="1061531341" u="1"/>
        <s v="1004597608" u="1"/>
        <s v="1058789787" u="1"/>
        <s v="1067466771" u="1"/>
        <s v="1061821996" u="1"/>
        <s v="1193040671" u="1"/>
        <s v="1062310549" u="1"/>
        <s v="1058672145" u="1"/>
        <s v="1060877500" u="1"/>
        <s v="1144078079" u="1"/>
        <s v="10297063" u="1"/>
        <s v="1061813240" u="1"/>
        <s v="1062331420" u="1"/>
        <s v="16896364" u="1"/>
        <s v="1144102847" u="1"/>
        <s v="10303209" u="1"/>
        <s v="1061430294" u="1"/>
        <s v="1007431418" u="1"/>
        <s v="1192744583" u="1"/>
        <s v="4718908" u="1"/>
        <s v="1062318549" u="1"/>
        <s v="1010158713" u="1"/>
        <s v="1005860988" u="1"/>
        <s v="1062294395" u="1"/>
        <s v="1002957356" u="1"/>
        <s v="1112490040" u="1"/>
        <s v="1114729460" u="1"/>
        <s v="1007146963" u="1"/>
        <s v="1063818359" u="1"/>
        <s v="1062290738" u="1"/>
        <s v="1007146894" u="1"/>
        <s v="94270456" u="1"/>
        <s v="1067465976" u="1"/>
        <s v="1062331522" u="1"/>
        <s v="1003371293" u="1"/>
        <s v="1007816306" u="1"/>
        <s v="4611919" u="1"/>
        <s v="10752960" u="1"/>
        <s v="1061719389" u="1"/>
        <s v="16894115" u="1"/>
        <s v="1064490431" u="1"/>
        <s v="1002959090" u="1"/>
        <s v="10540751" u="1"/>
        <s v="1002959526" u="1"/>
        <s v="10496084" u="1"/>
        <s v="1062276714" u="1"/>
        <s v="1003375384" u="1"/>
        <s v="66971617" u="1"/>
        <s v="1003374499" u="1"/>
        <s v="1061779292" u="1"/>
        <s v="1061692485" u="1"/>
        <s v="1007877152" u="1"/>
        <s v="1062319521" u="1"/>
        <s v="1002962991" u="1"/>
        <s v="1148951007" u="1"/>
        <s v="1083913412" u="1"/>
        <s v="1149686485" u="1"/>
        <s v="1006235377" u="1"/>
        <s v="16549860" u="1"/>
        <s v="1002951546" u="1"/>
        <s v="1059606761" u="1"/>
        <s v="1059990338" u="1"/>
        <s v="1022432382" u="1"/>
        <s v="1006999184" u="1"/>
        <s v="1003370816" u="1"/>
        <s v="4614914" u="1"/>
        <s v="1112487963" u="1"/>
        <s v="76339778" u="1"/>
        <s v="1193103942" u="1"/>
        <s v="76339788" u="1"/>
        <s v="1002956717" u="1"/>
        <s v="1193035347" u="1"/>
        <s v="1006010489" u="1"/>
        <s v="1062313553" u="1"/>
        <s v="1061814532" u="1"/>
        <s v="10493607" u="1"/>
        <s v="1061788039" u="1"/>
        <s v="1061436551" u="1"/>
        <s v="25618766" u="1"/>
        <s v="1003037711" u="1"/>
        <s v="25286793" u="1"/>
        <s v="1002975727" u="1"/>
        <s v="1006996262" u="1"/>
        <s v="1002970474" u="1"/>
        <s v="1193103941" u="1"/>
        <s v="1002777829" u="1"/>
        <s v="1002957636" u="1"/>
        <s v="1062277768" u="1"/>
        <s v="1002958600" u="1"/>
        <s v="1061820017" u="1"/>
        <s v="1061768015" u="1"/>
        <s v="1060363068" u="1"/>
        <s v="1061780001" u="1"/>
        <s v="94070380" u="1"/>
        <s v="1002970541" u="1"/>
        <s v="1006234601" u="1"/>
        <s v="76326632" u="1"/>
        <s v="1061538482" u="1"/>
        <s v="4617613" u="1"/>
        <s v="1030577810" u="1"/>
        <s v="1002953610" u="1"/>
        <s v="1062277811" u="1"/>
        <s v="1061751630" u="1"/>
        <s v="1061814565" u="1"/>
        <s v="16843242" u="1"/>
        <s v="34329191" u="1"/>
        <s v="1002959542" u="1"/>
        <s v="94470180" u="1"/>
        <s v="1114897062" u="1"/>
        <s v="1061433687" u="1"/>
        <s v="1112492457" u="1"/>
        <s v="1003036675" u="1"/>
        <s v="25544316" u="1"/>
        <s v="1002955701" u="1"/>
        <s v="1062332583" u="1"/>
        <s v="1060873662" u="1"/>
        <s v="1061534675" u="1"/>
        <s v="1061438903" u="1"/>
        <s v="10473659" u="1"/>
        <s v="1005870463" u="1"/>
        <s v="1007151497" u="1"/>
        <s v="76247599" u="1"/>
        <s v="1061817575" u="1"/>
        <s v="1001060235" u="1"/>
        <s v="10492208" u="1"/>
        <s v="31528466" u="1"/>
        <s v="1006232737" u="1"/>
        <s v="1064487209" u="1"/>
        <s v="1112496604" u="1"/>
        <s v="94230353" u="1"/>
        <s v="1002972585" u="1"/>
        <s v="10474561" u="1"/>
        <s v="1061816758" u="1"/>
        <s v="1007151472" u="1"/>
        <s v="1061770857" u="1"/>
        <s v="1061813689" u="1"/>
        <s v="1060240223" u="1"/>
        <s v="1061795948" u="1"/>
        <s v="76277200" u="1"/>
        <s v="76276919" u="1"/>
        <s v="1112494374" u="1"/>
        <s v="1112494558" u="1"/>
        <s v="1003370856" u="1"/>
        <s v="1003150763" u="1"/>
        <s v="1086550669" u="1"/>
        <s v="1193118514" u="1"/>
        <s v="1061820023" u="1"/>
        <s v="1002777582" u="1"/>
        <s v="1002946037" u="1"/>
        <s v="34502145" u="1"/>
        <s v="1002947025" u="1"/>
        <s v="1062324136" u="1"/>
        <s v="1061703011" u="1"/>
        <s v="10370172" u="1"/>
        <s v="1062277681" u="1"/>
        <s v="1058972719" u="1"/>
        <s v="1143996608" u="1"/>
        <s v="1062332671" u="1"/>
        <s v="1114893356" u="1"/>
        <s v="1002886033" u="1"/>
        <s v="1114733082" u="1"/>
        <s v="1061704034" u="1"/>
        <s v="1002918826" u="1"/>
        <s v="1002962046" u="1"/>
        <s v="1112483008" u="1"/>
        <s v="1006189218" u="1"/>
        <s v="1064488033" u="1"/>
        <s v="1004710758" u="1"/>
        <s v="1003151888" u="1"/>
        <s v="1002979938" u="1"/>
        <s v="1004440229" u="1"/>
        <s v="1112496659" u="1"/>
        <s v="1064487228" u="1"/>
        <s v="1061542156" u="1"/>
        <s v="1061814777" u="1"/>
        <s v="1062334945" u="1"/>
        <s v="1007147128" u="1"/>
        <s v="1002988100" u="1"/>
        <s v="1006098911" u="1"/>
        <s v="1062334888" u="1"/>
        <s v="10347353" u="1"/>
        <s v="1061788087" u="1"/>
        <s v="1061810787" u="1"/>
        <s v="1002961319" u="1"/>
        <s v="1002959833" u="1"/>
        <s v="94396160" u="1"/>
        <s v="1064488110" u="1"/>
        <s v="1002961054" u="1"/>
        <s v="1003371862" u="1"/>
        <s v="1004675775" u="1"/>
        <s v="1107038469" u="1"/>
        <s v="10295742" u="1"/>
        <s v="1007816382" u="1"/>
        <s v="1062275999" u="1"/>
        <s v="1002806216" u="1"/>
        <s v="1002955878" u="1"/>
        <s v="1006172681" u="1"/>
        <s v="76310096" u="1"/>
        <s v="1143847980" u="1"/>
        <s v="1003104154" u="1"/>
        <s v="1059605019" u="1"/>
        <s v="1007426000" u="1"/>
        <s v="1002976784" u="1"/>
        <s v="1067467034" u="1"/>
        <s v="1193133564" u="1"/>
        <s v="1064438842" u="1"/>
        <s v="25546601" u="1"/>
        <s v="1002926146" u="1"/>
        <s v="1006363030" u="1"/>
        <s v="1007147079" u="1"/>
        <s v="1061804156" u="1"/>
        <s v="1003371987" u="1"/>
        <s v="1007638745" u="1"/>
        <s v="1007150934" u="1"/>
        <s v="1002957784" u="1"/>
        <s v="1064489418" u="1"/>
        <s v="1193454645" u="1"/>
        <s v="10298762" u="1"/>
        <s v="1003371986" u="1"/>
        <s v="1002958760" u="1"/>
        <s v="1061819899" u="1"/>
        <s v="1002947304" u="1"/>
        <s v="1059358676" u="1"/>
        <s v="1062321426" u="1"/>
        <s v="1083883246" u="1"/>
        <s v="10300959" u="1"/>
        <s v="1112469209" u="1"/>
        <s v="1066838687" u="1"/>
        <s v="1061727348" u="1"/>
        <s v="1061819942" u="1"/>
        <s v="1083914866" u="1"/>
        <s v="1000465432" u="1"/>
        <s v="1062323437" u="1"/>
        <s v="76277213" u="1"/>
        <s v="1002820337" u="1"/>
        <s v="1060866344" u="1"/>
        <s v="1117232625" u="1"/>
        <s v="66952966" u="1"/>
        <s v="1060880274" u="1"/>
        <s v="1002920130" u="1"/>
        <s v="1061806417" u="1"/>
        <s v="76339645" u="1"/>
        <s v="1002967096" u="1"/>
        <s v="1062282628" u="1"/>
        <s v="76100068" u="1"/>
        <s v="1062322608" u="1"/>
        <s v="1002947301" u="1"/>
        <s v="34503290" u="1"/>
        <s v="1007758592" u="1"/>
        <s v="1114732450" u="1"/>
        <s v="1061685261" u="1"/>
        <s v="76305520" u="1"/>
        <s v="34374525" u="1"/>
        <s v="10347736" u="1"/>
        <s v="1002961402" u="1"/>
        <s v="1061732972" u="1"/>
        <s v="1085660325" u="1"/>
        <s v="1061804162" u="1"/>
        <s v="1002928152" u="1"/>
        <s v="1002947415" u="1"/>
        <s v="1061788193" u="1"/>
        <s v="10291785" u="1"/>
        <s v="1192761115" u="1"/>
        <s v="1002964437" u="1"/>
        <s v="1061792980" u="1"/>
        <s v="1130590931" u="1"/>
        <s v="1143873481" u="1"/>
        <s v="76141910" u="1"/>
        <s v="1061704516" u="1"/>
        <s v="1061811996" u="1"/>
        <s v="1004743439" u="1"/>
        <s v="1059607035" u="1"/>
        <s v="1059066222" u="1"/>
        <s v="1061801608" u="1"/>
        <s v="1067464269" u="1"/>
        <s v="1062284452" u="1"/>
        <s v="1061809196" u="1"/>
        <s v="1067465141" u="1"/>
        <s v="1067462096" u="1"/>
        <s v="1113674673" u="1"/>
        <s v="34331999" u="1"/>
        <s v="1002921516" u="1"/>
        <s v="1004206411" u="1"/>
        <s v="1063807335" u="1"/>
        <s v="1059062095" u="1"/>
        <s v="1061807607" u="1"/>
        <s v="1061699008" u="1"/>
        <s v="1062289531" u="1"/>
        <s v="1061822513" u="1"/>
        <s v="34331799" u="1"/>
        <s v="1002963353" u="1"/>
        <s v="1061769190" u="1"/>
        <s v="1062325614" u="1"/>
        <s v="1059359863" u="1"/>
        <s v="1058972933" u="1"/>
        <s v="1002968193" u="1"/>
        <s v="1123328227" u="1"/>
        <s v="76277205" u="1"/>
        <s v="1005967507" u="1"/>
        <s v="1005980609" u="1"/>
        <s v="1062326649" u="1"/>
        <s v="14635270" u="1"/>
        <s v="16925311" u="1"/>
        <s v="14697305" u="1"/>
        <s v="1067461288" u="1"/>
        <s v="1193068337" u="1"/>
        <s v="1087748245" u="1"/>
        <s v="1003102716" u="1"/>
        <s v="98381156" u="1"/>
        <s v="76277095" u="1"/>
        <s v="1002921260" u="1"/>
        <s v="1059988328" u="1"/>
        <s v="1061087583" u="1"/>
        <s v="1010030218" u="1"/>
        <s v="1059984339" u="1"/>
        <s v="1007359983" u="1"/>
        <s v="76331702" u="1"/>
        <s v="1193080265" u="1"/>
        <s v="25272654" u="1"/>
        <s v="1067461194" u="1"/>
        <s v="1004062564" u="1"/>
        <s v="1061438108" u="1"/>
        <s v="1061805397" u="1"/>
        <s v="1193065334" u="1"/>
        <s v="1007563298" u="1"/>
        <s v="1110282524" u="1"/>
        <s v="1062274013" u="1"/>
        <s v="1003149828" u="1"/>
        <s v="1147954815" u="1"/>
        <s v="99120307688" u="1"/>
        <s v="1004743351" u="1"/>
        <s v="16890077" u="1"/>
        <s v="10742139" u="1"/>
        <s v="1002963579" u="1"/>
        <s v="25274644" u="1"/>
        <s v="1059984301" u="1"/>
        <s v="1062322712" u="1"/>
        <s v="1130946336" u="1"/>
        <s v="1007201525" u="1"/>
        <s v="1002960578" u="1"/>
        <s v="1067463352" u="1"/>
        <s v="1007525607" u="1"/>
        <s v="1061706578" u="1"/>
        <s v="10307072" u="1"/>
        <s v="94323402" u="1"/>
        <s v="1192739851" u="1"/>
        <s v="10755178" u="1"/>
        <s v="94542319" u="1"/>
      </sharedItems>
    </cacheField>
    <cacheField name="Nombre" numFmtId="0">
      <sharedItems containsBlank="1" count="555">
        <s v="YURI VANESSA"/>
        <s v="LOREN XIMENA"/>
        <s v="KENIER ALIRIO"/>
        <s v="JESSICA"/>
        <s v="JULIETH MARYERI"/>
        <s v="ERICA JULIANA"/>
        <s v="ROBERT ANDRES"/>
        <s v="SOFIA VANESSA"/>
        <s v="JESTHYN DONOVAN"/>
        <s v="DANIEL ALEXANDER"/>
        <s v="DANNA JIRLESA"/>
        <s v="EMERSON DANIEL"/>
        <s v="ESTEFANY"/>
        <s v="WILMAR ANDRES"/>
        <s v="KAROL SOFIA"/>
        <s v="ADRIAN"/>
        <s v="ANGIE KATHERINE"/>
        <s v="BREYNNER ALEXANDER"/>
        <s v="NICOLE DAYANA"/>
        <s v="LUIS FERNANDO"/>
        <s v="EMELIN ANDREA"/>
        <s v="HANNY CAROLINA"/>
        <s v="JUAN MANUEL"/>
        <s v="FRANK ROBINSON"/>
        <s v="ALEJANDRA"/>
        <s v="SARY MILDRED"/>
        <s v="SAYRA MILEN"/>
        <s v="LILIBETH"/>
        <s v="NICOL LEANY"/>
        <s v="YOINER"/>
        <m/>
        <s v="VICTOR ORLANDO" u="1"/>
        <s v="BRAYAN ERNESTO" u="1"/>
        <s v="DANIEL ANDRES" u="1"/>
        <s v="VICTOR ALFONSO" u="1"/>
        <s v="LIZETH URANIA" u="1"/>
        <s v="JAMES ALIRIO" u="1"/>
        <s v="DEIBY DAYAN" u="1"/>
        <s v="ROBINSON DARIO" u="1"/>
        <s v="DIEGO" u="1"/>
        <s v="GINNA PAOLA" u="1"/>
        <s v="EDWUIN" u="1"/>
        <s v="ALFREDO" u="1"/>
        <s v="BRAIAN STIVEN" u="1"/>
        <s v="DEYANIRA" u="1"/>
        <s v="RIGOBERTO" u="1"/>
        <s v="CRISTIAN STIVEN" u="1"/>
        <s v="CARLOS MAURICIO" u="1"/>
        <s v="OBEIMAR" u="1"/>
        <s v="CAMPO ELIAS" u="1"/>
        <s v="MARCO ANTONIO" u="1"/>
        <s v="CARLOS GILBERTO" u="1"/>
        <s v="MAROLANDO VLADIMIR" u="1"/>
        <s v="FAUSTO ANDRES" u="1"/>
        <s v="JOHAN DAVID" u="1"/>
        <s v="EDWAR ALEJANDRO" u="1"/>
        <s v="ELIEN CATERYN" u="1"/>
        <s v="MILEIDY" u="1"/>
        <s v="AYLIN TATIANA" u="1"/>
        <s v="AUGUSTO HERNANDO" u="1"/>
        <s v="MARIA DEL CARMEN" u="1"/>
        <s v="DANIEL ALEJANDRO" u="1"/>
        <s v="DANIEL ESTEBAN" u="1"/>
        <s v="DAYRA MIRELLA" u="1"/>
        <s v="SANDRO IVAN" u="1"/>
        <s v="MAIRA JIMENA" u="1"/>
        <s v="JONATAN ANDRAY" u="1"/>
        <s v="JOSE MIGUEL" u="1"/>
        <s v="WILSON ANDRES" u="1"/>
        <s v="HAWER" u="1"/>
        <s v="DELMI SMITH" u="1"/>
        <s v="OSCAR ORLANDO" u="1"/>
        <s v="JHON BAIRON" u="1"/>
        <s v="NORLYS YAMID" u="1"/>
        <s v="LUIS HERNAN" u="1"/>
        <s v="ANDERSON FABIAN" u="1"/>
        <s v="FRANCY YINETH" u="1"/>
        <s v="JONATHAN ISAAC" u="1"/>
        <s v="JHONATAN STIVEN" u="1"/>
        <s v="KAROL DAYANY" u="1"/>
        <s v="INGRID KATERINE" u="1"/>
        <s v="YEISON ANDRES" u="1"/>
        <s v="DUVAN ARBEY" u="1"/>
        <s v="ORFA NELLY" u="1"/>
        <s v="JOSE ALEXIS" u="1"/>
        <s v="JUAN FELIPE" u="1"/>
        <s v="HERNAN ANDRES" u="1"/>
        <s v="LUIS SANTIAGO" u="1"/>
        <s v="YAZMIN ENID" u="1"/>
        <s v="ARMANDO" u="1"/>
        <s v="LUIS EDUARDO" u="1"/>
        <s v="KAREN JULIANA" u="1"/>
        <s v="SELIO RAUL" u="1"/>
        <s v="ELIECER" u="1"/>
        <s v="SANTIAGO" u="1"/>
        <s v="TANIA ANDREA" u="1"/>
        <s v="CARLOS IVAN" u="1"/>
        <s v="YECID ANTONIO" u="1"/>
        <s v="OSCAR JHONNY" u="1"/>
        <s v="KELY MARCELA" u="1"/>
        <s v="DEIVER MANUEL" u="1"/>
        <s v="MARIA PAULA" u="1"/>
        <s v="YURY VIVIANA" u="1"/>
        <s v="CATERINE ANDREA" u="1"/>
        <s v="LUIS ALBERTO" u="1"/>
        <s v="JUAN ESTEBAN" u="1"/>
        <s v="YARA MILEIDY" u="1"/>
        <s v="MAYERLI" u="1"/>
        <s v="YURI ANDRES" u="1"/>
        <s v="DIDIER DAVID" u="1"/>
        <s v="JONATHAN ARLEY" u="1"/>
        <s v="JULIO CESAR" u="1"/>
        <s v="JOHN ALEJANDRO" u="1"/>
        <s v="GLADYS" u="1"/>
        <s v="ANGELA VIVIANA" u="1"/>
        <s v="MARIA NANCY" u="1"/>
        <s v="GUSTAVO" u="1"/>
        <s v="MAGALY" u="1"/>
        <s v="YESSI DUVAN" u="1"/>
        <s v="JHON SEBASTIAN" u="1"/>
        <s v="DEIBER JOSE" u="1"/>
        <s v="LINA MANUELA" u="1"/>
        <s v="FREDYS ARLEY" u="1"/>
        <s v="CRISTIAN" u="1"/>
        <s v="JUAN CARLOS" u="1"/>
        <s v="OSCAR FERNANDO" u="1"/>
        <s v="YONATAN" u="1"/>
        <s v="YOHAN SEBASTIAN" u="1"/>
        <s v="HUGO ALEXANDER" u="1"/>
        <s v="JOANNY ANDRES" u="1"/>
        <s v="WILMAR ARBEY" u="1"/>
        <s v="LUIS GABRIEL" u="1"/>
        <s v="JAIDER" u="1"/>
        <s v="YEYMZ ALEXANDER" u="1"/>
        <s v="JADIER CAMILO" u="1"/>
        <s v="INGRID DANIELA" u="1"/>
        <s v="PAOLA ANDREA" u="1"/>
        <s v="DIEGO LUIS" u="1"/>
        <s v="ALAN FABRICIO" u="1"/>
        <s v="ANGIE MAGALLY" u="1"/>
        <s v="PAULA ANDREA" u="1"/>
        <s v="JOSE ELIECER" u="1"/>
        <s v="LEYDER" u="1"/>
        <s v="MAURICIO ALEJANDRO" u="1"/>
        <s v="MARIA FERNANDA" u="1"/>
        <s v="CARLOS ANDRES" u="1"/>
        <s v="INGRID LISET" u="1"/>
        <s v="LUIS ANGEL" u="1"/>
        <s v="FABIAN HUMBERTO" u="1"/>
        <s v="MARIA CAMILA" u="1"/>
        <s v="ADRIAN ESTEBAN" u="1"/>
        <s v="ANDRES JULIAN" u="1"/>
        <s v="FREDY AUGUSTO" u="1"/>
        <s v="EIDY YANIM" u="1"/>
        <s v="VALERIA" u="1"/>
        <s v="HECTOR EDUARDO" u="1"/>
        <s v="FRANCISCO JAVIER" u="1"/>
        <s v="LINA FERNANDA" u="1"/>
        <s v="JUAN PABLO" u="1"/>
        <s v="DIEGO ALONSO" u="1"/>
        <s v="JEFERSON ADOLFO" u="1"/>
        <s v="ANYERSON DUVAN" u="1"/>
        <s v="ISLENY JHOANNA" u="1"/>
        <s v="JHONATAN" u="1"/>
        <s v="JOHN JAMER" u="1"/>
        <s v="JAIBER ALEXIS" u="1"/>
        <s v="KELLI TATIANA" u="1"/>
        <s v="ILDEBRANDO" u="1"/>
        <s v="DANIEL DAVID" u="1"/>
        <s v="JONIFFER" u="1"/>
        <s v="MARCO JULIO" u="1"/>
        <s v="ALEJANDRO" u="1"/>
        <s v="CARLOS ALBERTO" u="1"/>
        <s v="YILMAR ARY" u="1"/>
        <s v="OMAR ARMANDO" u="1"/>
        <s v="ANDRES MAURICIO" u="1"/>
        <s v="YERALDIN YULIANA" u="1"/>
        <s v="ANDERSON SEBASTIAN" u="1"/>
        <s v="LAURA ISABEL" u="1"/>
        <s v="YESICA DANIELA" u="1"/>
        <s v="FELIX FABIAN" u="1"/>
        <s v="ALIX DAYANA" u="1"/>
        <s v="MARIA ALEJANDRA" u="1"/>
        <s v="ALEXANDRA" u="1"/>
        <s v="MARIA DE LOS ANGELES" u="1"/>
        <s v="JULIAN ADOLFO" u="1"/>
        <s v="YOLI PAOLA" u="1"/>
        <s v="YEISON DANIEL" u="1"/>
        <s v="ALDEMAR" u="1"/>
        <s v="CAMILO ALEXANDER" u="1"/>
        <s v="BRANDON" u="1"/>
        <s v="DIEGO FERNANDO" u="1"/>
        <s v="JORGE ELIECER" u="1"/>
        <s v="NICOLAS DAVID" u="1"/>
        <s v="ALEX FABIAN" u="1"/>
        <s v="JHON EDINSON" u="1"/>
        <s v="DANNIER" u="1"/>
        <s v="JAVIER ALONSO" u="1"/>
        <s v="JHON CEBASTIAN" u="1"/>
        <s v="KEVIN DARIO" u="1"/>
        <s v="SANTIAGO IVAN" u="1"/>
        <s v="CESAR AUGUSTO" u="1"/>
        <s v="CARLOS HERNAN" u="1"/>
        <s v="ELBIN" u="1"/>
        <s v="NEYDI YINELA" u="1"/>
        <s v="JHONATTAN FRANKLYN" u="1"/>
        <s v="ELKIN" u="1"/>
        <s v="KEVIN HERNAN" u="1"/>
        <s v="ANYELO YAMITH" u="1"/>
        <s v="ADRIAN ESNEIDER" u="1"/>
        <s v="HUBER ESTIBEN" u="1"/>
        <s v="NEYDER ALVEIRO" u="1"/>
        <s v="NICOLLE STEFANY" u="1"/>
        <s v="YONI SEBASTIAN" u="1"/>
        <s v="JHOAN DAVID" u="1"/>
        <s v="JUAN SEBASTIAN" u="1"/>
        <s v="DAMARIS ALBANIS" u="1"/>
        <s v="KAREN YAJANA" u="1"/>
        <s v="LUIS CARLOS" u="1"/>
        <s v="ISABELLA" u="1"/>
        <s v="LIBIA PIEDAD" u="1"/>
        <s v="LIZBETH TATIANA" u="1"/>
        <s v="DIDIER JOSE" u="1"/>
        <s v="BRAYAN DIDIMO" u="1"/>
        <s v="YHON EDUARDO" u="1"/>
        <s v="JUAN DIEGO" u="1"/>
        <s v="YEIMI CATERINE" u="1"/>
        <s v="PABLO EMILIO" u="1"/>
        <s v="YENNI ALEXANDRA" u="1"/>
        <s v="YURI VANESA" u="1"/>
        <s v="DAVID MESIAS" u="1"/>
        <s v="CRISTIAN ZAID" u="1"/>
        <s v="LEIDER ARMANDO" u="1"/>
        <s v="EMIL RODRIGO" u="1"/>
        <s v="DANIEL FERNANDO" u="1"/>
        <s v="BREISON ESTIVEN" u="1"/>
        <s v="DIEGO ANDRES" u="1"/>
        <s v="JESSIKA" u="1"/>
        <s v="YENIFFER" u="1"/>
        <s v="JOSE GILBERTO" u="1"/>
        <s v="DARIO EXNEYDER" u="1"/>
        <s v="EDWIN RONALDO" u="1"/>
        <s v="DAIRO" u="1"/>
        <s v="DEIMER" u="1"/>
        <s v="LUZ DARI" u="1"/>
        <s v="CRISTIAM ANDRES" u="1"/>
        <s v="IVAN ANDRES" u="1"/>
        <s v="JUAN FERNANDO" u="1"/>
        <s v="WILSON" u="1"/>
        <s v="JAVIER ALFREDO" u="1"/>
        <s v="LEIDY JOHANNA" u="1"/>
        <s v="DANIEL FELIPE" u="1"/>
        <s v="SERGIO" u="1"/>
        <s v="LUZ DARY" u="1"/>
        <s v="JOHN JAIBER" u="1"/>
        <s v="JOHN JAIRO" u="1"/>
        <s v="ERI EMMANUEL" u="1"/>
        <s v="FABRICIO" u="1"/>
        <s v="HECTOR JAIME" u="1"/>
        <s v="LICETH FERNANDA" u="1"/>
        <s v="DAVID FELIPE" u="1"/>
        <s v="BRAYAN ALEXANDER" u="1"/>
        <s v="ANYI XILENA" u="1"/>
        <s v="EYDER FABIAN" u="1"/>
        <s v="JORGE EILER" u="1"/>
        <s v="HERNAN" u="1"/>
        <s v="BRAYAN ESTIVEN" u="1"/>
        <s v="JUAN DANIEL" u="1"/>
        <s v="DEIVID ALEJANDRO" u="1"/>
        <s v="HECTOR LAUREANO" u="1"/>
        <s v="SHIRLEY YOLIMA" u="1"/>
        <s v="JOHAN DANIEL" u="1"/>
        <s v="OVIDIO" u="1"/>
        <s v="CARLOS WILLAN" u="1"/>
        <s v="OSCAR EDUARDO" u="1"/>
        <s v="CRISTIAN ANDRES" u="1"/>
        <s v="DANIELA" u="1"/>
        <s v="JESSICA ALEJANDRA" u="1"/>
        <s v="YENEISON" u="1"/>
        <s v="GUIDO HERNEY" u="1"/>
        <s v="CRISTIAN DAVID" u="1"/>
        <s v="JEINER" u="1"/>
        <s v="LILIANA PATRICIA" u="1"/>
        <s v="KEILA YAJAIRA" u="1"/>
        <s v="CLAUDIA MILENA" u="1"/>
        <s v="NATALIA ANDREA" u="1"/>
        <s v="JONATHAN ESTIFEN" u="1"/>
        <s v="BRILLID ELIANA" u="1"/>
        <s v="BAYRON JHOANNY" u="1"/>
        <s v="DIEGO FELIPE" u="1"/>
        <s v="AURA MERY" u="1"/>
        <s v="YINA VANESSA" u="1"/>
        <s v="JERSON ANDRES" u="1"/>
        <s v="SEBASTIAN" u="1"/>
        <s v="JOSE LUIS" u="1"/>
        <s v="ANGY SILVANA" u="1"/>
        <s v="JOHN SERGIO" u="1"/>
        <s v="JHONATAN PAUER" u="1"/>
        <s v="VIVIANA" u="1"/>
        <s v="YEISON DUBAN" u="1"/>
        <s v="BERNARDO" u="1"/>
        <s v="YONY" u="1"/>
        <s v="JHON STEVEN" u="1"/>
        <s v="ANA FABIOLA" u="1"/>
        <s v="MONICA ALEJANDRA" u="1"/>
        <s v="DARWIN STEVEN" u="1"/>
        <s v="NICOLAS STEVEN" u="1"/>
        <s v="ANDERSON ESNEIDER" u="1"/>
        <s v="TATIANA" u="1"/>
        <s v="YOLANDA" u="1"/>
        <s v="JHON ALEX" u="1"/>
        <s v="MAIRA ALEJANDRA" u="1"/>
        <s v="JOSE DOMINGO" u="1"/>
        <s v="CAMILA" u="1"/>
        <s v="YANIRI XIMENA" u="1"/>
        <s v="JHEFERSON" u="1"/>
        <s v="KEVIN ALEJANDRO" u="1"/>
        <s v="JEISON ESTEBAN" u="1"/>
        <s v="BRAYAN STIVEN" u="1"/>
        <s v="NINI JOHANA" u="1"/>
        <s v="YULIETH VALENTINA" u="1"/>
        <s v="MAYRA ALEJANDRA" u="1"/>
        <s v="EDINSON ANDRES" u="1"/>
        <s v="ERICK" u="1"/>
        <s v="MAICOL STEVEN" u="1"/>
        <s v="YERY CONSUELO" u="1"/>
        <s v="JOHAN SEBASTIAN" u="1"/>
        <s v="SANDRA MARITZA" u="1"/>
        <s v="GERSON OBED" u="1"/>
        <s v="LUCY MARCELA" u="1"/>
        <s v="INGRID DAYANA" u="1"/>
        <s v="HECTOR FABIAN" u="1"/>
        <s v="HANER YECIT" u="1"/>
        <s v="JORGE ARMANDO" u="1"/>
        <s v="ANGELA CAMILA" u="1"/>
        <s v="ROBINSON" u="1"/>
        <s v="YILENA" u="1"/>
        <s v="MICHAEL STEVEN" u="1"/>
        <s v="LUIS HERNANDO" u="1"/>
        <s v="CARLOS FERNANDO" u="1"/>
        <s v="LEONARDO" u="1"/>
        <s v="BRAYAN ANDRES" u="1"/>
        <s v="EDINSON" u="1"/>
        <s v="FABIO NELSON" u="1"/>
        <s v="ANDERSON CISNEY" u="1"/>
        <s v="CRISTHIAN ALEJANDRO" u="1"/>
        <s v="MIGUEL ANGEL" u="1"/>
        <s v="DIANA KATHERINE" u="1"/>
        <s v="JOHN HENRY" u="1"/>
        <s v="CARLOS FELIPE" u="1"/>
        <s v="ESTEFANNY" u="1"/>
        <s v="BRAYAN RICARDO" u="1"/>
        <s v="ABRAHAM" u="1"/>
        <s v="BRAYAN STEVEN" u="1"/>
        <s v="WILSON ARBEY" u="1"/>
        <s v="KELLY JAZMIN" u="1"/>
        <s v="ADRIANA" u="1"/>
        <s v="LETHNON JALIL" u="1"/>
        <s v="ROIBER" u="1"/>
        <s v="MAIKOL STIVEL" u="1"/>
        <s v="DIANA MARIA" u="1"/>
        <s v="ANNY FERNANDA" u="1"/>
        <s v="VIVIANA JANETH" u="1"/>
        <s v="YEILY SILVANA" u="1"/>
        <s v="ANDERSON" u="1"/>
        <s v="OSCAR DAVID" u="1"/>
        <s v="RUBEN DARIO" u="1"/>
        <s v="HAROLD DAVID" u="1"/>
        <s v="MARIA ESTELIA" u="1"/>
        <s v="LUIGUI STIVEN" u="1"/>
        <s v="CARLOS ORLANDO" u="1"/>
        <s v="FREYDER JHAMIT" u="1"/>
        <s v="DUVAN FRANCISCO" u="1"/>
        <s v="ISLENY YULIETH" u="1"/>
        <s v="WILDER ALFARO" u="1"/>
        <s v="WILLIAM ALFONSO" u="1"/>
        <s v="OMAIRA" u="1"/>
        <s v="ARGELIO" u="1"/>
        <s v="JACKELINE" u="1"/>
        <s v="DUVAN ALEJANDRO" u="1"/>
        <s v="JHON ALEXIS" u="1"/>
        <s v="FABIAN YESID" u="1"/>
        <s v="KATERIN YULIETH" u="1"/>
        <s v="JUAN DAVID" u="1"/>
        <s v="PEDRO ALONSO" u="1"/>
        <s v="MARLON GUILLERMO" u="1"/>
        <s v="FABIO JAMEL" u="1"/>
        <s v="FABIAN EDUARDO" u="1"/>
        <s v="CRISTIAN FERNANDO" u="1"/>
        <s v="YILBER ESTIBEN" u="1"/>
        <s v="JOHN ALEXANDER" u="1"/>
        <s v="MELISSA" u="1"/>
        <s v="KAREN VIVIANA" u="1"/>
        <s v="DANIEL LEANDRO" u="1"/>
        <s v="TANIA VALENTINA" u="1"/>
        <s v="ARNULFO" u="1"/>
        <s v="JHON ANDERSON" u="1"/>
        <s v="HECTOR DANILO" u="1"/>
        <s v="DUBAN SMITH" u="1"/>
        <s v="ESTEBAN DAVID" u="1"/>
        <s v="ALEXIS ARMANDO" u="1"/>
        <s v="JOSE DANIEL" u="1"/>
        <s v="YULISSA" u="1"/>
        <s v="JHON JAIRO" u="1"/>
        <s v="CRISTIAN BOLIVAR" u="1"/>
        <s v="HERMOGENES EDUARDO" u="1"/>
        <s v="CRISTIAN CAMILO" u="1"/>
        <s v="GUILLERMO ALEXANDER" u="1"/>
        <s v="LUIS ARMANDO" u="1"/>
        <s v="MAGDA PATRICIA" u="1"/>
        <s v="TAKESHI" u="1"/>
        <s v="YESICA MARCELA" u="1"/>
        <s v="DIANA FERNANDA" u="1"/>
        <s v="DAYRON YONIER" u="1"/>
        <s v="ANDRES" u="1"/>
        <s v="JOHN FABIO" u="1"/>
        <s v="ODILVER" u="1"/>
        <s v="CARLOS ARMANDO" u="1"/>
        <s v="SARAY NATALIA" u="1"/>
        <s v="ERIKA ANDREA" u="1"/>
        <s v="ENEIDER" u="1"/>
        <s v="WILDER" u="1"/>
        <s v="FANOR ANDRES" u="1"/>
        <s v="JAIVER" u="1"/>
        <s v="GUSTAVO ADOLFO" u="1"/>
        <s v="ROBERT SILVAIN" u="1"/>
        <s v="URIEL" u="1"/>
        <s v="LUZ KARIME" u="1"/>
        <s v="SERGIO ANTONIO" u="1"/>
        <s v="ANGIE DANIELA" u="1"/>
        <s v="SHARI DANIELA" u="1"/>
        <s v="LUZ AIDA" u="1"/>
        <s v="MARISOL" u="1"/>
        <s v="DUTMAN JAVIER" u="1"/>
        <s v="SEBASTIAN CAMILO" u="1"/>
        <s v="LUIS ALFONSO" u="1"/>
        <s v="BREISON YESID" u="1"/>
        <s v="LUCERO NATALIA" u="1"/>
        <s v="JOAN MANUEL" u="1"/>
        <s v="JOSE UVEIMAR" u="1"/>
        <s v="EMERSON DAVID" u="1"/>
        <s v="YESICA KATHERINE" u="1"/>
        <s v="BRAYAN CAMILO" u="1"/>
        <s v="LEYDY JOHANA" u="1"/>
        <s v="ANDRES FERNANDO" u="1"/>
        <s v="MAXIMA MARIA" u="1"/>
        <s v="GERSAIN" u="1"/>
        <s v="JUAN CAMILO" u="1"/>
        <s v="DEYNER ANGEL" u="1"/>
        <s v="GUIDO SAUL" u="1"/>
        <s v="LUIS ALEJANDRO" u="1"/>
        <s v="ENNO" u="1"/>
        <s v="LILIANA PAOLA" u="1"/>
        <s v="ANDRES FELIPE" u="1"/>
        <s v="KAREN MELISSA" u="1"/>
        <s v="ASTRID LORENA" u="1"/>
        <s v="RONALD" u="1"/>
        <s v="HAROLD FELIPE" u="1"/>
        <s v="EDGAR HERNAN" u="1"/>
        <s v="BRAYAN DAVID" u="1"/>
        <s v="MAYI LORENA" u="1"/>
        <s v="JHONATAN MIGUEL" u="1"/>
        <s v="DANNA YORLAY" u="1"/>
        <s v="ENDRIS" u="1"/>
        <s v="DAYANA" u="1"/>
        <s v="YENNI" u="1"/>
        <s v="MONICA ROCIO" u="1"/>
        <s v="GUIDO ALBERTO" u="1"/>
        <s v="YAMILET" u="1"/>
        <s v="INGRID WANNESA" u="1"/>
        <s v="VALENTINA ISABEL" u="1"/>
        <s v="ANYI PAOLA" u="1"/>
        <s v="DAVID ALEJANDRO" u="1"/>
        <s v="DEIBY YULIETH" u="1"/>
        <s v="LEIDY NATHALIA" u="1"/>
        <s v="JOHHAN ZAMMIR" u="1"/>
        <s v="JHON ERVIN" u="1"/>
        <s v="MARVEYA" u="1"/>
        <s v="DANIEL MAURICIO" u="1"/>
        <s v="ESTEBAN" u="1"/>
        <s v="INDIRA" u="1"/>
        <s v="LINA MARCELA" u="1"/>
        <s v="ELIZABET CRISTINA" u="1"/>
        <s v="SINDY VANESSA" u="1"/>
        <s v="NESTOR" u="1"/>
        <s v="KEVIN SEBASTIAN" u="1"/>
        <s v="JOSE ALEJANDRO" u="1"/>
        <s v="LISBETH HELIANA" u="1"/>
        <s v="ARLEN STIVEN" u="1"/>
        <s v="JAINER ESTIVER" u="1"/>
        <s v="LUIS STEVEN" u="1"/>
        <s v="JUAN HERNEY" u="1"/>
        <s v="DAHANNA ANDREA" u="1"/>
        <s v="DIDIER EDGARDO" u="1"/>
        <s v="ONILBER" u="1"/>
        <s v="JULIAN ANDRES" u="1"/>
        <s v="FRANCIA YECENIA" u="1"/>
        <s v="JEAN PIERRE" u="1"/>
        <s v="DARWIN ALFREDO" u="1"/>
        <s v="RAFAEL ALBERTO" u="1"/>
        <s v="DIEGO ALEJANDRO" u="1"/>
        <s v="EGUAR" u="1"/>
        <s v="JORGE ENRIQUE" u="1"/>
        <s v="GREGORIO ALEXIS" u="1"/>
        <s v="EMANUEL" u="1"/>
        <s v="JEAN CARLO" u="1"/>
        <s v="JULIAN STEVEN" u="1"/>
        <s v="OSCAR" u="1"/>
        <s v="LUISA FERNANDA" u="1"/>
        <s v="YEIMI DANIELA" u="1"/>
        <s v="JAN KARDEY" u="1"/>
        <s v="LESDI" u="1"/>
        <s v="WEYNER FERNEY" u="1"/>
        <s v="LIGIA" u="1"/>
        <s v="LAURA VALENTINA" u="1"/>
        <s v="AURA MARIA" u="1"/>
        <s v="JOSE DAVID" u="1"/>
        <s v="EMIRSON" u="1"/>
        <s v="JHON FREDY" u="1"/>
        <s v="MABEL PIEDAD" u="1"/>
        <s v="DIEGO ANDRES ALEJANDRO" u="1"/>
        <s v="NATALIA" u="1"/>
        <s v="FERNEY ALEXANDER" u="1"/>
        <s v="CARLOS EDUARDO" u="1"/>
        <s v="CAROLINA" u="1"/>
        <s v="SEGUNDO BERNARDO" u="1"/>
        <s v="JHEISON" u="1"/>
        <s v="ALEX FERNANDO" u="1"/>
        <s v="CENEIDA" u="1"/>
        <s v="ALEXANDER" u="1"/>
        <s v="BRIGETTE MELISSA" u="1"/>
        <s v="JHON ALEXANDER" u="1"/>
        <s v="HILARIO" u="1"/>
        <s v="JHAN CARLOS" u="1"/>
        <s v="RONALDO" u="1"/>
        <s v="WILMAR" u="1"/>
        <s v="CARLOS EYDELBER" u="1"/>
        <s v="SORY YORAINE" u="1"/>
        <s v="JESUS ANDRES" u="1"/>
        <s v="HECTOR HERNANDO" u="1"/>
        <s v="YEYMI VANESSA" u="1"/>
        <s v="ANGIE XIMENA" u="1"/>
        <s v="HUGO ALBERTO" u="1"/>
        <s v="NEWAR" u="1"/>
        <s v="ZORELLY VANNESA" u="1"/>
        <s v="YULY" u="1"/>
        <s v="JUAN GABRIEL" u="1"/>
        <s v="CHARLY ANDRES" u="1"/>
        <s v="DEYAZMIN" u="1"/>
        <s v="KEVIN FEDERICO" u="1"/>
        <s v="ERIKA XIMENA" u="1"/>
        <s v="ROSITA ENELIA" u="1"/>
        <s v="LUIS MIGUEL" u="1"/>
        <s v="JOHN EDINSON" u="1"/>
        <s v="MAURICIO" u="1"/>
      </sharedItems>
    </cacheField>
    <cacheField name="Apellidos" numFmtId="0">
      <sharedItems containsBlank="1" count="613">
        <s v="ANACOLA MARTINEZ"/>
        <s v="SUAREZ CUERO"/>
        <s v="GUERRERO CESPEDES"/>
        <s v="LADINO SOLIS"/>
        <s v="SOSCUE ISOTO"/>
        <s v="CAMPO GUASAQUILLO"/>
        <s v="RODRIGUEZ MUÑOZ"/>
        <s v="PECHENE MOSQUERA"/>
        <s v="SANCHEZ OSORIO"/>
        <s v="ROJAS QUISACUE"/>
        <s v="TROMPETA CAPAZ"/>
        <s v="CORDOBA DICUE"/>
        <s v="LEAL GOMEZ"/>
        <s v="PETECHE GUEGIA"/>
        <s v="MARINO RAMIREZ"/>
        <s v="RIVERA NOSCUE"/>
        <s v="TORRES CONGO"/>
        <s v="RENGIFO PEREZ"/>
        <s v="PEREZ ALVAREZ"/>
        <s v="PARRA PINEDA"/>
        <s v="RODRIGUEZ CALDERON"/>
        <s v="ARIAS BARONA"/>
        <s v="OSPINA GUERRERO"/>
        <s v="PINCHAO SOLARTE"/>
        <s v="CUETIA "/>
        <s v="FAJARDO NARVAEZ"/>
        <s v="MUÑOZ AGUDELO"/>
        <s v="PEQUI YATACUE"/>
        <s v="DURAN RIOS"/>
        <m/>
        <s v="MUÑOZ TORRES" u="1"/>
        <s v="VALENCIA VASQUEZ" u="1"/>
        <s v="MUÑOZ BECERRA" u="1"/>
        <s v="GUERRERO OROZCO" u="1"/>
        <s v="LOPEZ GUECHE" u="1"/>
        <s v="RAMOS MONTOYA" u="1"/>
        <s v="ENRIQUEZ MUÑOZ" u="1"/>
        <s v="SANDOVAL YARA" u="1"/>
        <s v="MENDEZ CAMPO" u="1"/>
        <s v="GONZALEZ NAVARRO" u="1"/>
        <s v="DIAZ BURBANO" u="1"/>
        <s v="GRANJA FLOREZ" u="1"/>
        <s v="TEJADA PRIETO" u="1"/>
        <s v="RIVAS GONZALEZ" u="1"/>
        <s v="HURTADO PUMALPA" u="1"/>
        <s v="MUÑOZ GUZMAN" u="1"/>
        <s v="CORDOBA CAMERO" u="1"/>
        <s v="VICTORIA CERON" u="1"/>
        <s v="LUCUMI CARABALI" u="1"/>
        <s v="LUGO DIAZ" u="1"/>
        <s v="MOSQUERA BELALCAZAR" u="1"/>
        <s v="GIRON VELASCO" u="1"/>
        <s v="APONZA GONZALEZ" u="1"/>
        <s v="TULANDE VALENCIA" u="1"/>
        <s v="CASTILLO ROJAS" u="1"/>
        <s v="HURTADO HURTADO" u="1"/>
        <s v="MONTENEGRO LOWY" u="1"/>
        <s v="DAGUA ACOSTA" u="1"/>
        <s v="URRUTE CLEVES" u="1"/>
        <s v="CALAMBAS PATIÑO" u="1"/>
        <s v="MARTINEZ GALEANO" u="1"/>
        <s v="VIVAS ORDOÑEZ" u="1"/>
        <s v="BECOCHE ZAMBRANO" u="1"/>
        <s v="MENDEZ GOMEZ" u="1"/>
        <s v="PARRA MUÑOZ" u="1"/>
        <s v="GURRUTE ESCOBAR" u="1"/>
        <s v="ZUÑIGA MUÑOZ" u="1"/>
        <s v="REYES CAICEDO" u="1"/>
        <s v="PONTON CARABALI" u="1"/>
        <s v="CAMACHO LULIGO" u="1"/>
        <s v="VANEGAS PLAZA" u="1"/>
        <s v="OCORO VENTE" u="1"/>
        <s v="CORTES HERNANDEZ" u="1"/>
        <s v="BRIYIT GUZMAN" u="1"/>
        <s v="RAMIREZ LOPEZ" u="1"/>
        <s v="VALENCIA MAMIAN" u="1"/>
        <s v="SERNA CERTUCHE" u="1"/>
        <s v="MORALES PALACIOS" u="1"/>
        <s v="MEDINA GONZALEZ" u="1"/>
        <s v="MERA GARCIA" u="1"/>
        <s v="VIDAL ADRADA" u="1"/>
        <s v="OSORIO CUERVO" u="1"/>
        <s v="IRUA ALPALA" u="1"/>
        <s v="JARAMILLO AGREDO" u="1"/>
        <s v="DIAZ MARTINEZ" u="1"/>
        <s v="CHAVARRO DURAN" u="1"/>
        <s v="MALES ESCOBAR" u="1"/>
        <s v="CAMPO GUACHETA" u="1"/>
        <s v="PATIÑO OROZCO" u="1"/>
        <s v="PERAFAN GUAMANGA" u="1"/>
        <s v="BOJORGE VILLAMARIN" u="1"/>
        <s v="GARCES COBO" u="1"/>
        <s v="SAMBONI SAMBONI" u="1"/>
        <s v="FLORES CASSO" u="1"/>
        <s v="PALACIOS VIDAL" u="1"/>
        <s v="HOMEN BOLIVAR" u="1"/>
        <s v="CERON GUETIO" u="1"/>
        <s v="SAMBONI FERNANDEZ" u="1"/>
        <s v="MUÑOZ ORDOÑEZ" u="1"/>
        <s v="MOPAN MENDEZ" u="1"/>
        <s v="MIRANDA PARRA" u="1"/>
        <s v="GUEVARA MURILLAS" u="1"/>
        <s v="CORDOBA VELASCO" u="1"/>
        <s v="RUIZ GUETIO" u="1"/>
        <s v="FRANQUI PACHO" u="1"/>
        <s v="MUÑOZ NARANJO" u="1"/>
        <s v="GIRALDO SANCHEZ" u="1"/>
        <s v="QUIÑONEZ LUNA" u="1"/>
        <s v="SINISTERRA BANGUERA" u="1"/>
        <s v="CALDON TROCHEZ" u="1"/>
        <s v="CAJAS NAVIA" u="1"/>
        <s v="TOBAR ASTUDILLO" u="1"/>
        <s v="ESPINOSA VISCONDE" u="1"/>
        <s v="CARABALI RODALLEGA" u="1"/>
        <s v="SANCHEZ FERNANDEZ" u="1"/>
        <s v="PAZ HERNANDEZ" u="1"/>
        <s v="SANDOVAL GALINDEZ" u="1"/>
        <s v="VALLEJO MORENO" u="1"/>
        <s v="AYALA SERNA" u="1"/>
        <s v="BOJORGE ASTAIZA" u="1"/>
        <s v="BENITEZ ALVAREZ" u="1"/>
        <s v="LOZADA GUERRERO" u="1"/>
        <s v="LOPEZ GOMEZ" u="1"/>
        <s v="GUTIERREZ TROCHEZ" u="1"/>
        <s v="ORTIZ ÑUSCUE" u="1"/>
        <s v="MOLINA BRAVO" u="1"/>
        <s v="CASTRO ASTAIZA" u="1"/>
        <s v="GARCIA ARRECHEA" u="1"/>
        <s v="SANCHEZ MOSQUERA" u="1"/>
        <s v="ESPINOSA " u="1"/>
        <s v="MORENO MOLINA" u="1"/>
        <s v="GALINDEZ AGREDO" u="1"/>
        <s v="ORDOÑEZ RODRIGUEZ" u="1"/>
        <s v="HINESTROZA CARABALI" u="1"/>
        <s v="ARAGON BANGUERA" u="1"/>
        <s v="BOJORGE ERAZO" u="1"/>
        <s v="QUIÑONES HURTADO" u="1"/>
        <s v="ASTAIZA MENSA" u="1"/>
        <s v="MAUNA RENGIFO" u="1"/>
        <s v="ANDRADE MAYOR" u="1"/>
        <s v="OREJUELA " u="1"/>
        <s v="COMETA CAPOTE" u="1"/>
        <s v="LEGARDA VIDAL" u="1"/>
        <s v="VASQUEZ MEDINA" u="1"/>
        <s v="CHILITO MUÑOZ" u="1"/>
        <s v="CUENE ULCUE" u="1"/>
        <s v="GAVIRIA CAMAYO" u="1"/>
        <s v="HERNANDEZ " u="1"/>
        <s v="MORENO GARCES" u="1"/>
        <s v="BUENO BONILLA" u="1"/>
        <s v="VARONA CRUZ" u="1"/>
        <s v="ASTUDILLO MAYORGA" u="1"/>
        <s v="MONTOYA CALDERON" u="1"/>
        <s v="DORADO IPIA" u="1"/>
        <s v="MINA VILLA" u="1"/>
        <s v="SANCHEZ YOTENGO" u="1"/>
        <s v="RODRIGUEZ BERMUDEZ" u="1"/>
        <s v="GUERRERO ORTIZ" u="1"/>
        <s v="OTERO YELA" u="1"/>
        <s v="TULANDE CHICAIZA" u="1"/>
        <s v="BENAVIDES MORALES" u="1"/>
        <s v="HENAO OROZCO" u="1"/>
        <s v="GUTIERREZ VILLEGAS" u="1"/>
        <s v="SANCHEZ LOPEZ" u="1"/>
        <s v="MEJIA SANTANDER" u="1"/>
        <s v="LOPEZ CHAGUENDO" u="1"/>
        <s v="GONZALEZ PERLAZA" u="1"/>
        <s v="REYES ORTEGA" u="1"/>
        <s v="GOMEZ ZAMBRANO" u="1"/>
        <s v="MOSQUERA CASTILLO" u="1"/>
        <s v="CHILITO BURBANO" u="1"/>
        <s v="JARAMILLO VIAFARA" u="1"/>
        <s v="PINEDA CASTIBLANCO" u="1"/>
        <s v="ERAZO GASPAR" u="1"/>
        <s v="PAZ CABEZAS" u="1"/>
        <s v="IDROBO MONTENEGRO" u="1"/>
        <s v="SUAREZ JIMENEZ" u="1"/>
        <s v="IJAJI NOSCUE" u="1"/>
        <s v="CEBALLOS RAMIREZ" u="1"/>
        <s v="GALINDEZ TACUE" u="1"/>
        <s v="REYES OBANDO" u="1"/>
        <s v="PLAZA DIAZ" u="1"/>
        <s v="ROJAS CERON" u="1"/>
        <s v="IMBACHI AGREDO" u="1"/>
        <s v="MENDEZ CADAVID" u="1"/>
        <s v="VALENCIA BONILLA" u="1"/>
        <s v="GAMBA RACINES" u="1"/>
        <s v="GOMEZ MOSQUERA" u="1"/>
        <s v="BOTELLO OSPINA" u="1"/>
        <s v="PEÑA GUASCA" u="1"/>
        <s v="SOSCUE ZAMBRANO" u="1"/>
        <s v="CUADROS MONTAÑO" u="1"/>
        <s v="DORADO ASTAIZA" u="1"/>
        <s v="GRIJALBA MUELAS" u="1"/>
        <s v="ORTIZ BALANTA" u="1"/>
        <s v="BUITRON RUIZ" u="1"/>
        <s v="BALANTA TRUJILLO" u="1"/>
        <s v="FIGUEROA URBANO" u="1"/>
        <s v="ERAZO GARCIA" u="1"/>
        <s v="DELGADO CHUD" u="1"/>
        <s v="MOSQUERA MOSQUERA" u="1"/>
        <s v="LOPEZ PEÑA" u="1"/>
        <s v="CAÑAR MUÑOZ" u="1"/>
        <s v="ZAMBRANO MELENDEZ" u="1"/>
        <s v="ISCO CUENE" u="1"/>
        <s v="HENAO RAMOS" u="1"/>
        <s v="MERA GOMEZ" u="1"/>
        <s v="RODRIGUEZ CAICEDO" u="1"/>
        <s v="ORDOÑEZ OBANDO" u="1"/>
        <s v="VELASCO SUAREZ" u="1"/>
        <s v="MOSQUERA ANGULO" u="1"/>
        <s v="NUÑEZ DIAZ" u="1"/>
        <s v="MOSQUERA YANGUATIN" u="1"/>
        <s v="QUIJANO MAMIAN" u="1"/>
        <s v="HERNANDEZ BALANTA" u="1"/>
        <s v="SANCHEZ CORREDOR" u="1"/>
        <s v="GUACHETA LEDEZMA" u="1"/>
        <s v="TOBAR QUIÑONES" u="1"/>
        <s v="PERAFAN MUÑOZ" u="1"/>
        <s v="RUIZ QUIÑONEZ" u="1"/>
        <s v="LUNA GUACA" u="1"/>
        <s v="BOLAÑOS URBANO" u="1"/>
        <s v="MUÑOZ GARCES" u="1"/>
        <s v="COICUE SECUE" u="1"/>
        <s v="PAZU CANO" u="1"/>
        <s v="LEMUS CUELLAR" u="1"/>
        <s v="PINO ERAZO" u="1"/>
        <s v="RIASCOS MONTENEGRO" u="1"/>
        <s v="PALACIOS CAMPO" u="1"/>
        <s v="GARCIA PLAZA" u="1"/>
        <s v="RUALES MARTINEZ" u="1"/>
        <s v="TASCON CARDONA" u="1"/>
        <s v="SANCHEZ LLANTEN" u="1"/>
        <s v="ESCOBAR PISAMINA" u="1"/>
        <s v="LASSO MINA" u="1"/>
        <s v="GUETIO SOSCUE" u="1"/>
        <s v="BELALCAZAR " u="1"/>
        <s v="MEDINA VERGARA" u="1"/>
        <s v="LOPEZ BASANTE" u="1"/>
        <s v="MARTINEZ GOMEZ" u="1"/>
        <s v="BOLAÑOS NARVAEZ" u="1"/>
        <s v="DIAZ DIAZ" u="1"/>
        <s v="CONDA GRANADA" u="1"/>
        <s v="LASPRILLA LASSO" u="1"/>
        <s v="ROJAS TORRES" u="1"/>
        <s v="CUCHILLO NOSCUE" u="1"/>
        <s v="ESCOBAR SANCHEZ" u="1"/>
        <s v="MORALES BECA" u="1"/>
        <s v="GRIJALBA ORTEGA" u="1"/>
        <s v="MERA COICUE" u="1"/>
        <s v="ALONSO CHAPARRAL" u="1"/>
        <s v="VIAFARA " u="1"/>
        <s v="VILLEGAS MINA" u="1"/>
        <s v="VALENCIA ZUÑIGA" u="1"/>
        <s v="PINO BELALCAZAR" u="1"/>
        <s v="CASTRO POTOSI" u="1"/>
        <s v="MINA BALANTA" u="1"/>
        <s v="VELASCO BOLAÑOS" u="1"/>
        <s v="DIAZ VIDAL" u="1"/>
        <s v="USSA CUCHILLO" u="1"/>
        <s v="GONGORA HERRERA" u="1"/>
        <s v="DIZU VISCUE" u="1"/>
        <s v="BECOCHE TUNUBALA" u="1"/>
        <s v="NIETO SANCHEZ" u="1"/>
        <s v="BANGUERO HERNANDEZ" u="1"/>
        <s v="ALVAREZ ARAQUE" u="1"/>
        <s v="ROJAS GUZMAN" u="1"/>
        <s v="HERRERA PINILLO" u="1"/>
        <s v="MENA BALANTA" u="1"/>
        <s v="ARANDA CALAMBAS" u="1"/>
        <s v="ULCHUR ARANDA" u="1"/>
        <s v="ORDOÑEZ HURTADO" u="1"/>
        <s v="ANACONA ANACONA" u="1"/>
        <s v="DORADO PINO" u="1"/>
        <s v="ALEGRIA BALANTA" u="1"/>
        <s v="PECHENE RAMOS" u="1"/>
        <s v="BARRERA OCAMPO" u="1"/>
        <s v="SANCHEZ ALVAREZ" u="1"/>
        <s v="SANDOVAL CASTILLO" u="1"/>
        <s v="RIAÑO ARROYAVE" u="1"/>
        <s v="GALVIZ MOSQUERA" u="1"/>
        <s v="YANDY DIAGO" u="1"/>
        <s v="GOMEZ CEBALLOS" u="1"/>
        <s v="CARRASQUILLA ELVIRA" u="1"/>
        <s v="VALENCIA FAJARDO" u="1"/>
        <s v="NUÑEZ SINISTERRA" u="1"/>
        <s v="ARRECHEA BANGUERA" u="1"/>
        <s v="RAMOS GARCIA" u="1"/>
        <s v="JIMENEZ CAMPO" u="1"/>
        <s v="CARABALI SINISTERRA" u="1"/>
        <s v="VELEZ HURTADO" u="1"/>
        <s v="DEJESUS ORTEGA" u="1"/>
        <s v="ARELLANO MUÑOZ" u="1"/>
        <s v="CORDOBA ASCUE" u="1"/>
        <s v="BASTIDAS CAMPO" u="1"/>
        <s v="MACHADO JIMENEZ" u="1"/>
        <s v="VIVAS LEON" u="1"/>
        <s v="ANTE GURRUTE" u="1"/>
        <s v="IDROBO RODRIGUEZ" u="1"/>
        <s v="VENTE BONILLA" u="1"/>
        <s v="BASTIDAS CUCHUMBE" u="1"/>
        <s v="RAMIREZ DUQUE" u="1"/>
        <s v="GUZMAN ORDOÑEZ" u="1"/>
        <s v="COBO SALAZAR" u="1"/>
        <s v="GARCES GARCES" u="1"/>
        <s v="SINISTERRA ANGULO" u="1"/>
        <s v="PALACIOS ERAZO" u="1"/>
        <s v="RIVERA QUILINDO" u="1"/>
        <s v="QUINTERO MUÑOZ" u="1"/>
        <s v="MONTAÑO SINISTERRA" u="1"/>
        <s v="VINASCO GARCIA" u="1"/>
        <s v="MORAN MONCAYO" u="1"/>
        <s v="BETANCOURT MENDEZ" u="1"/>
        <s v="HERRERA VENTE" u="1"/>
        <s v="ERAZO NABOYAN" u="1"/>
        <s v="CAMAYO ARBOLEDA" u="1"/>
        <s v="ROJAS GONZALEZ" u="1"/>
        <s v="MACIAS DORADO" u="1"/>
        <s v="GOMEZ ZAPE" u="1"/>
        <s v="VALENCIA CABRERA" u="1"/>
        <s v="GUERRERO LOPEZ" u="1"/>
        <s v="ORTIZ ALVARADO" u="1"/>
        <s v="ARCOS GOMEZ" u="1"/>
        <s v="HOYOS MARTINEZ" u="1"/>
        <s v="RODRIGUEZ TOBAR" u="1"/>
        <s v="MUELAS PILLIMUE" u="1"/>
        <s v="VENTE ZUÑIGA" u="1"/>
        <s v="LOPEZ ORTIZ" u="1"/>
        <s v="PRADO RUA" u="1"/>
        <s v="PUYO YONDA" u="1"/>
        <s v="VELASCO ILLO" u="1"/>
        <s v="PAEZ RODRIGUEZ" u="1"/>
        <s v="MOLINA GOMEZ" u="1"/>
        <s v="GUERRERO GAVIRIA" u="1"/>
        <s v="CARDENAS GURRUTE" u="1"/>
        <s v="UL BAICUE" u="1"/>
        <s v="CARDOZO SOTO" u="1"/>
        <s v="CAICEDO DAZA" u="1"/>
        <s v="ARMERO RUALES" u="1"/>
        <s v="IBARGUEN MULATO" u="1"/>
        <s v="MOSQUERA GUEVARA" u="1"/>
        <s v="PISMAG CHACUA" u="1"/>
        <s v="LASSO DIAZ" u="1"/>
        <s v="ARIAS VALDEZ" u="1"/>
        <s v="GARCIA BALANTA" u="1"/>
        <s v="VICTORIA ASTUDILLO" u="1"/>
        <s v="AMBUILA MOSQUERA" u="1"/>
        <s v="VALENCIA GONZALEZ" u="1"/>
        <s v="LUCUMI BALANTA" u="1"/>
        <s v="PIAMBA ANACONA" u="1"/>
        <s v="ALEGRIA HURTADO" u="1"/>
        <s v="ORTIZ GOMEZ" u="1"/>
        <s v="OCAMPO CASTILLO" u="1"/>
        <s v="PABON DELGADO" u="1"/>
        <s v="CERON MUÑOZ" u="1"/>
        <s v="CAMILO MENESES" u="1"/>
        <s v="DAZA GALINDEZ" u="1"/>
        <s v="TORRES DIAZ" u="1"/>
        <s v="MINA SALDAÑA" u="1"/>
        <s v="BAHAMON BAUTISTA" u="1"/>
        <s v="HURTADO VENTE" u="1"/>
        <s v="ULCUE TUMBO" u="1"/>
        <s v="BOLAÑOS COLLAZOS" u="1"/>
        <s v="MARTINEZ HIGON" u="1"/>
        <s v="RIASCOS HURTADO" u="1"/>
        <s v="BETANCOURT LOPEZ" u="1"/>
        <s v="SOTO ANDRADE" u="1"/>
        <s v="OROZCO CHILITO" u="1"/>
        <s v="VALENCIA DAGUA" u="1"/>
        <s v="GIRON CERON" u="1"/>
        <s v="SANDOVAL BECERRA" u="1"/>
        <s v="JIMENEZ RINCON" u="1"/>
        <s v="GONZALEZ DIAZ" u="1"/>
        <s v="LULIGO SANCHEZ" u="1"/>
        <s v="RUIZ MANRIQUE" u="1"/>
        <s v="ANACONA IPIA" u="1"/>
        <s v="CHAVES BELALCAZAR" u="1"/>
        <s v="FLOR VELASCO" u="1"/>
        <s v="UNI RIVERA" u="1"/>
        <s v="HORMIGA GRIJALBA" u="1"/>
        <s v="GARCIA ZUÑIGA" u="1"/>
        <s v="MARTINEZ URREA" u="1"/>
        <s v="CORREA PAPAMIJA" u="1"/>
        <s v="CALVACHE BUITRON" u="1"/>
        <s v="CORAL ESTRELLA" u="1"/>
        <s v="GONZALES VILLEGAS" u="1"/>
        <s v="LAZO DAMIAN" u="1"/>
        <s v="MONTOYA VARGAS" u="1"/>
        <s v="RODRIGUEZ VIAFARA" u="1"/>
        <s v="GOMEZ GOMEZ" u="1"/>
        <s v="CAMPO FLOR" u="1"/>
        <s v="SILVA SILVA" u="1"/>
        <s v="COBO FLOR" u="1"/>
        <s v="BRAVO GUZMAN" u="1"/>
        <s v="MARTINEZ ARBOLEDA" u="1"/>
        <s v="MENDEZ RAMIREZ" u="1"/>
        <s v="PILLIMUE PILLIMUE" u="1"/>
        <s v="RODRIGUEZ ANTE" u="1"/>
        <s v="SANCHEZ BELALCAZAR" u="1"/>
        <s v="ORTEGA REALPE" u="1"/>
        <s v="PINZON QUINTANA" u="1"/>
        <s v="BOLAÑOS GONZALEZ" u="1"/>
        <s v="MOSQUERA EPE" u="1"/>
        <s v="BUITRON CHILITO" u="1"/>
        <s v="MOSCA SANCHEZ" u="1"/>
        <s v="ORTEGA BENAVIDES" u="1"/>
        <s v="ACOSTA QUINAYAS" u="1"/>
        <s v="BARCO MERA" u="1"/>
        <s v="COBO CAMPO" u="1"/>
        <s v="GOMEZ OLAYA" u="1"/>
        <s v="ALBAN RIVERA" u="1"/>
        <s v="ORTEGA COTACIO" u="1"/>
        <s v="SANDOVAL YUNDA" u="1"/>
        <s v="CORTES LAGOS" u="1"/>
        <s v="VELASCO HERNANDEZ" u="1"/>
        <s v="ARANGO MAGON" u="1"/>
        <s v="CRUZ ORDOÑEZ" u="1"/>
        <s v="GAVIRIA GAVIRIA" u="1"/>
        <s v="MOSQUERA QUIJANO" u="1"/>
        <s v="ANGULO GIRON" u="1"/>
        <s v="GARCIA POSSU" u="1"/>
        <s v="BUENDIA ARANGO" u="1"/>
        <s v="URRUTIA ALEGRIA" u="1"/>
        <s v="MOSQUERA VELASCO" u="1"/>
        <s v="TORO CASTAÑEDA" u="1"/>
        <s v="URRUTIA BOLAÑOS" u="1"/>
        <s v="QUINTERO ZAPATA" u="1"/>
        <s v="FLOREZ GOMEZ" u="1"/>
        <s v="RIASCOS RIASCOS" u="1"/>
        <s v="VELA RAMOS" u="1"/>
        <s v="COBO GUETIO" u="1"/>
        <s v="MENESES TROCHEZ" u="1"/>
        <s v="DIAZ MORALES" u="1"/>
        <s v="LOPEZ ORDOÑEZ" u="1"/>
        <s v="VENTE CARABALI" u="1"/>
        <s v="HERRERA SOLIS" u="1"/>
        <s v="MOSQUERA " u="1"/>
        <s v="BENITEZ FERNANDEZ" u="1"/>
        <s v="ZAMORA QUIRA" u="1"/>
        <s v="VALENCIA PAZ" u="1"/>
        <s v="OCORO MAPALLO" u="1"/>
        <s v="CATACOLI YALANDA" u="1"/>
        <s v="PAZ " u="1"/>
        <s v="JIMENEZ SILVA" u="1"/>
        <s v="DELGADO PERDOMO" u="1"/>
        <s v="IBARRA FERNANDEZ" u="1"/>
        <s v="GOMEZ VENTE" u="1"/>
        <s v="DIAZ CAMAYO" u="1"/>
        <s v="BALANTA SEGURA" u="1"/>
        <s v="MUÑOZ COBO" u="1"/>
        <s v="OROZCO ORDOÑEZ" u="1"/>
        <s v="POLINDARA TRUJILLO" u="1"/>
        <s v="COBO TENEBUEL" u="1"/>
        <s v="POPO CARABALI" u="1"/>
        <s v="MOSQUERA BALANTA" u="1"/>
        <s v="MARTINEZ HURTADO" u="1"/>
        <s v="RAMIREZ ANACONA" u="1"/>
        <s v="CERON SALAZAR" u="1"/>
        <s v="RUIZ SINISTERRA" u="1"/>
        <s v="MONTILLA ZAPATA" u="1"/>
        <s v="GOLONDRINO RIVERA" u="1"/>
        <s v="LOPEZ RUIZ" u="1"/>
        <s v="ORTIZ ASTUDILLO" u="1"/>
        <s v="LEON CAMPO" u="1"/>
        <s v="MEDINA ARBOLEDA" u="1"/>
        <s v="CANTERO VILLANI" u="1"/>
        <s v="ALVEAR COSME" u="1"/>
        <s v="PENAGOS TAFURT" u="1"/>
        <s v="BALANTA CASTRO" u="1"/>
        <s v="MARTINEZ RODRIGUEZ" u="1"/>
        <s v="DELGADO QUINTERO" u="1"/>
        <s v="URREA HURTADO" u="1"/>
        <s v="JIMENEZ UNI" u="1"/>
        <s v="HERNANDEZ GARZON" u="1"/>
        <s v="NARVAEZ GUAMANGA" u="1"/>
        <s v="MORENO DIAZ" u="1"/>
        <s v="PEREZ LUCUMI" u="1"/>
        <s v="HURTADO FLOREZ" u="1"/>
        <s v="CAVICHE PAZ" u="1"/>
        <s v="ACOSTA MOLINA" u="1"/>
        <s v="NUÑEZ GOMEZ" u="1"/>
        <s v="HERNANDEZ PEREZ" u="1"/>
        <s v="RUIZ ROJAS" u="1"/>
        <s v="CAMILO PERDOMO" u="1"/>
        <s v="GUAMANGA ZEMANATE" u="1"/>
        <s v="PUENTES LERMA" u="1"/>
        <s v="CERON ORDOÑEZ" u="1"/>
        <s v="LAUREAN ERAZO" u="1"/>
        <s v="MUCE MESTIZO" u="1"/>
        <s v="MARTINEZ BURBANO" u="1"/>
        <s v="POTOSI GUAUÑA" u="1"/>
        <s v="NAVARRO ASTAIZA" u="1"/>
        <s v="BANGUERA OCORO" u="1"/>
        <s v="MINA ORTIZ" u="1"/>
        <s v="VASQUEZ LISCANO" u="1"/>
        <s v="URIBE MENDEZ" u="1"/>
        <s v="DIAZ DIZU" u="1"/>
        <s v="ARTUNDUAGA BEDOYA" u="1"/>
        <s v="FLOR GALINDEZ" u="1"/>
        <s v="PALECHOR MOLINA" u="1"/>
        <s v="ESTACIO SINISTERRA" u="1"/>
        <s v="VEGA SOLARTE" u="1"/>
        <s v="SALAZAR " u="1"/>
        <s v="LEDEZMA SARRIA" u="1"/>
        <s v="ORDOÑEZ VELASCO" u="1"/>
        <s v="MAMIAN RUALES" u="1"/>
        <s v="OCHOA MARTINEZ" u="1"/>
        <s v="YULE RIVERA" u="1"/>
        <s v="DELGADO GUERRERO" u="1"/>
        <s v="BUITRON MUÑOZ" u="1"/>
        <s v="CASTILLO CASTILLO" u="1"/>
        <s v="CUADROS CASTILLO" u="1"/>
        <s v="RODRIGUEZ CAMPO" u="1"/>
        <s v="MOMPOTES MOLANO" u="1"/>
        <s v="NARVAEZ ASTAIZA" u="1"/>
        <s v="VELASCO VIDAL" u="1"/>
        <s v="VALENCIA CEREZO" u="1"/>
        <s v="PALECHOR BALLESTEROS" u="1"/>
        <s v="CHOCUE COLLAZOS" u="1"/>
        <s v="MUÑOZ " u="1"/>
        <s v="TRUJILLO RIVERA" u="1"/>
        <s v="ALVAREZ GUERRERO" u="1"/>
        <s v="CAQUIMBO ARIZA" u="1"/>
        <s v="CAMAYO TUNUBALA" u="1"/>
        <s v="CASTILLO LARRAHONDO" u="1"/>
        <s v="GIRALDO RAMOS" u="1"/>
        <s v="PINO SANCLEMENTE" u="1"/>
        <s v="VILLA VERA" u="1"/>
        <s v="AGREDO JIMENEZ" u="1"/>
        <s v="ALVAREZ VELASCO" u="1"/>
        <s v="NARVAEZ CAMPO" u="1"/>
        <s v="SARZOSA PINO" u="1"/>
        <s v="GOMEZ " u="1"/>
        <s v="PASAJE RUIZ" u="1"/>
        <s v="MUÑOZ MUÑOZ" u="1"/>
        <s v="MARIACA AVIRAMA" u="1"/>
        <s v="FLOR VOLVERAS" u="1"/>
        <s v="MATERON YOSANDO" u="1"/>
        <s v="BAUTISTA GONZALEZ" u="1"/>
        <s v="CORREA FERNANDEZ" u="1"/>
        <s v="GARCIA RIOS" u="1"/>
        <s v="FERNANDEZ NIETO" u="1"/>
        <s v="ARCOS GILON" u="1"/>
        <s v="CHAVEZ RUIZ" u="1"/>
        <s v="AVILA CARABALI" u="1"/>
        <s v="ESPINOSA JIMENEZ" u="1"/>
        <s v="MARTINEZ CAMACHO" u="1"/>
        <s v="BECOCHE MOSQUERA" u="1"/>
        <s v="CERON BOLAÑOS" u="1"/>
        <s v="SAMBONI IMBACHI" u="1"/>
        <s v="MESA VELASCO" u="1"/>
        <s v="BOLAÑOS FERNANDEZ" u="1"/>
        <s v="SINISTERRA CARABALI" u="1"/>
        <s v="BALANTA NABOYAN" u="1"/>
        <s v="SANTACRUZ PALECHOR" u="1"/>
        <s v="FERNANDEZ BONILLA" u="1"/>
        <s v="PRADO AHUMADA" u="1"/>
        <s v="VIERA CARDONA" u="1"/>
        <s v="ARCILA JIMENEZ" u="1"/>
        <s v="CAMPO EPE" u="1"/>
        <s v="ANTE NAVARRO" u="1"/>
        <s v="CHARA LASSO" u="1"/>
        <s v="YUNDA LOPEZ" u="1"/>
        <s v="ALEGRIA DIAZ" u="1"/>
        <s v="CARVAJAL MOLANO" u="1"/>
        <s v="PIZO MUÑOZ" u="1"/>
        <s v="PISMAG ESCOBAR" u="1"/>
        <s v="GUETIO ZAMBRANO" u="1"/>
        <s v="VIAFARA RAMIREZ" u="1"/>
        <s v="LASSO VALENCIA" u="1"/>
        <s v="MONTERO FAJARDO" u="1"/>
        <s v="VALENCIA GAVIRIA" u="1"/>
        <s v="RODRIGUEZ LUCUMI" u="1"/>
        <s v="PERENGUEZ GUEVARA" u="1"/>
        <s v="SANCHEZ QUILINDO" u="1"/>
        <s v="IBARGUEN " u="1"/>
        <s v="CUELLAR VARGAS" u="1"/>
        <s v="VIDAL ORDOÑEZ" u="1"/>
        <s v="GUTIERREZ SANCHEZ" u="1"/>
        <s v="LIZCANO LONDOÑO" u="1"/>
        <s v="BUITRAGO GALINDEZ" u="1"/>
        <s v="ALVAREZ DOMINGUEZ" u="1"/>
        <s v="FLOR VIVAS" u="1"/>
        <s v="BALLESTEROS ACOSTA" u="1"/>
        <s v="SANCHEZ MUÑOZ" u="1"/>
        <s v="FUENTES RENGIFO" u="1"/>
        <s v="LEDEZMA MORALES" u="1"/>
        <s v="CALAMBAS TORRES" u="1"/>
        <s v="CIFUENTES BASTIDAS" u="1"/>
        <s v="VALENCIA CARDOZO" u="1"/>
        <s v="RAMIREZ CASAMACHIN" u="1"/>
        <s v="GIRON JOAQUI" u="1"/>
        <s v="VIAFARA DIAZ" u="1"/>
        <s v="DIAZ VARGAS" u="1"/>
        <s v="QUIÑONES AGREDO" u="1"/>
        <s v="TEGUE LUCUMI" u="1"/>
        <s v="MELENDEZ NARVAEZ" u="1"/>
        <s v="GAVIRIA BOLAÑOS" u="1"/>
        <s v="RENTERIA GONZALEZ" u="1"/>
        <s v="NARVAEZ CAICEDO" u="1"/>
        <s v="JIMENEZ ALVAREZ" u="1"/>
        <s v="VARGAS MINA" u="1"/>
        <s v="NAVAS GARCIA" u="1"/>
        <s v="VALENCIA FRANCO" u="1"/>
        <s v="PALECHOR MAJIN" u="1"/>
        <s v="SARRIA SALAZAR" u="1"/>
        <s v="DURAN TOBAR" u="1"/>
        <s v="GOMEZ OJEDA" u="1"/>
        <s v="MARTINEZ GIRON" u="1"/>
        <s v="IPIA VALENCIA" u="1"/>
        <s v="CUPAQUI CONDA" u="1"/>
        <s v="TUQUERRES QUINAYAS" u="1"/>
        <s v="CARVAJAL GUASCA" u="1"/>
      </sharedItems>
    </cacheField>
    <cacheField name="Estado" numFmtId="0">
      <sharedItems containsBlank="1" count="8">
        <s v="EN FORMACION"/>
        <s v="RETIRO VOLUNTARIO"/>
        <m/>
        <s v="CERTIFICADO" u="1"/>
        <s v="CONDICIONADO" u="1"/>
        <s v="CANCELADO" u="1"/>
        <s v="APLAZADO" u="1"/>
        <s v="POR CERTIFICAR" u="1"/>
      </sharedItems>
    </cacheField>
    <cacheField name="Competencia" numFmtId="0">
      <sharedItems containsBlank="1"/>
    </cacheField>
    <cacheField name="Resultado de Aprendizaje" numFmtId="0">
      <sharedItems containsBlank="1" longText="1"/>
    </cacheField>
    <cacheField name="Juicio de Evaluación" numFmtId="0">
      <sharedItems containsBlank="1" count="4">
        <s v="POR EVALUAR"/>
        <s v="APROBADO"/>
        <m/>
        <s v="NO APROBADO" u="1"/>
      </sharedItems>
    </cacheField>
    <cacheField name="Funcionario que registro el juicio evaluativo"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OnLoad="1" refreshedBy="Acer" refreshedDate="44983.323273495371" createdVersion="6" refreshedVersion="6" minRefreshableVersion="3" recordCount="4999">
  <cacheSource type="worksheet">
    <worksheetSource name="tbDatos"/>
  </cacheSource>
  <cacheFields count="10">
    <cacheField name="Tipo de Documento" numFmtId="0">
      <sharedItems containsBlank="1" containsMixedTypes="1" containsNumber="1" containsInteger="1" minValue="0" maxValue="0"/>
    </cacheField>
    <cacheField name="Número de Documento" numFmtId="0">
      <sharedItems containsBlank="1" containsMixedTypes="1" containsNumber="1" containsInteger="1" minValue="0" maxValue="0"/>
    </cacheField>
    <cacheField name="Nombre" numFmtId="0">
      <sharedItems containsBlank="1" containsMixedTypes="1" containsNumber="1" containsInteger="1" minValue="0" maxValue="0"/>
    </cacheField>
    <cacheField name="Apellidos" numFmtId="0">
      <sharedItems containsMixedTypes="1" containsNumber="1" containsInteger="1" minValue="0" maxValue="0" count="33">
        <s v="ANACOLA MARTINEZ YURI VANESSA"/>
        <s v="SUAREZ CUERO LOREN XIMENA"/>
        <s v="GUERRERO CESPEDES KENIER ALIRIO"/>
        <s v="LADINO SOLIS JESSICA"/>
        <s v="SOSCUE ISOTO JULIETH MARYERI"/>
        <s v="CAMPO GUASAQUILLO ERICA JULIANA"/>
        <s v="RODRIGUEZ MUÑOZ ROBERT ANDRES"/>
        <s v="PECHENE MOSQUERA SOFIA VANESSA"/>
        <s v="SANCHEZ OSORIO JESTHYN DONOVAN"/>
        <s v="ROJAS QUISACUE DANIEL ALEXANDER"/>
        <s v="TROMPETA CAPAZ DANNA JIRLESA"/>
        <s v="CORDOBA DICUE EMERSON DANIEL"/>
        <s v="LEAL GOMEZ ESTEFANY"/>
        <s v="PETECHE GUEGIA WILMAR ANDRES"/>
        <s v="MARINO RAMIREZ KAROL SOFIA"/>
        <s v="RIVERA NOSCUE ADRIAN"/>
        <s v="TORRES CONGO ROBERT ANDRES"/>
        <s v="RENGIFO PEREZ ANGIE KATHERINE"/>
        <s v="PEREZ ALVAREZ BREYNNER ALEXANDER"/>
        <s v="PARRA PINEDA NICOLE DAYANA"/>
        <s v="RODRIGUEZ CALDERON LUIS FERNANDO"/>
        <s v="ARIAS BARONA EMELIN ANDREA"/>
        <s v="OSPINA GUERRERO HANNY CAROLINA"/>
        <s v="PINCHAO SOLARTE JUAN MANUEL"/>
        <s v="CUETIA  FRANK ROBINSON"/>
        <s v="FAJARDO NARVAEZ ALEJANDRA"/>
        <s v="SANCHEZ OSORIO SARY MILDRED"/>
        <s v="SANCHEZ OSORIO SAYRA MILEN"/>
        <s v="MUÑOZ AGUDELO LILIBETH"/>
        <s v="PEQUI YATACUE NICOL LEANY"/>
        <s v="DURAN RIOS YOINER"/>
        <s v=" "/>
        <n v="0" u="1"/>
      </sharedItems>
    </cacheField>
    <cacheField name="Estado" numFmtId="0">
      <sharedItems containsBlank="1" containsMixedTypes="1" containsNumber="1" containsInteger="1" minValue="0" maxValue="0" count="4">
        <s v="EN FORMACION"/>
        <s v="RETIRO VOLUNTARIO"/>
        <n v="0"/>
        <m/>
      </sharedItems>
    </cacheField>
    <cacheField name="Competencia" numFmtId="0">
      <sharedItems containsBlank="1" containsMixedTypes="1" containsNumber="1" containsInteger="1" minValue="0" maxValue="0" count="13">
        <s v="1 - PROMOVER LA INTERACCIÓN IDÓNEA CONSIGO MISMO, CON LOS DEMÁS Y CON LA NATURALEZA EN LOS CONTEXTOS LABORAL Y SOCIAL"/>
        <s v="2 - RESULTADOS DE APRENDIZAJE ETAPA PRACTICA"/>
        <s v="3226 - COMPRENDER TEXTOS EN INGLÉS EN FORMA ESCRITA Y AUDITIVA"/>
        <s v="3227 - PRODUCIR TEXTOS EN INGLÉS EN FORMA ESCRITA Y ORAL"/>
        <s v="35320 - CONSTRUIR EL SISTEMA QUE CUMPLA CON LOS REQUISITOS DE LA SOLUCIÓN INFORMÁTICA."/>
        <s v="35322 - ANALIZAR LOS REQUISITOS DEL CLIENTE PARA CONSTRUIR EL SISTEMA DE INFORMACION."/>
        <s v="35325 - IMPLANTAR LA SOLUCIÓN QUE CUMPLA CON LOS REQUISITOS PARA SU OPERACIÓN."/>
        <s v="35327 - PARTICIPAR EN EL PROCESO DE NEGOCIACIÓN DE TECNOLOGÍA INFORMÁTICA PARA PERMITIR LA IMPLEMENTACIÓN DEL SISTEMA DE INFORMACIÓN."/>
        <s v="35329 - APLICAR BUENAS PRÁCTICAS DE CALIDAD EN EL PROCESO DE DESARROLLO DE SOFTWARE, DE ACUERDO CON EL REFERENTE ADOPTADO EN LA EMPRESA."/>
        <s v="35332 - ESPECIFICAR LOS REQUISITOS NECESARIOS PARA DESARROLLAR EL SISTEMA DE INFORMACION DE ACUERDO CON LAS NECESIDADES DEL CLIENTE."/>
        <s v="35333 - DISEÑAR EL SISTEMA DE ACUERDO CON LOS REQUISITOS DEL CLIENTE."/>
        <n v="0"/>
        <m/>
      </sharedItems>
    </cacheField>
    <cacheField name="Resultado de Aprendizaje" numFmtId="0">
      <sharedItems containsMixedTypes="1" containsNumber="1" containsInteger="1" minValue="0" maxValue="0" count="68" longText="1">
        <s v="RECONOCER EL ROL DE LOS PARTICIPANTES EN EL PROCESO FORMATIVO, EL PAPEL DE LOS AMBIENTES DE APRENDIZAJE Y LA METODOLOGÍA DE FORMACIÓN, DE ACUERDO CON LA DINÁMICA ORGANIZACIONAL DEL SENA"/>
        <s v="DESARROLLAR PROCESOS COMUNICATIVOS EFICACES Y ASERTIVOS DENTRO DE CRITERIOS DE RACIONALIDAD QUE POSIBILITEN LA CONVIVENCIA, EL ESTABLECIMIENTO DE ACUERDOS, LA CONSTRUCCIÓN COLECTIVA DEL CONOCIMIENTO Y LA RESOLUCIÓN DE PROBLEMAS DE CARÁCTER PRODUCTIVO Y SOCIAL."/>
        <s v="INTERACTUAR EN LOS CONTEXTOS PRODUCTIVOS Y SOCIALES EN FUNCIÓN DE LOS PRINCIPIOS Y VALORES UNIVERSALES."/>
        <s v="GENERAR HÁBITOS SALUDABLES EN SU ESTILO DE VIDA PARA GARANTIZAR LA PREVENCIÓN DE RIESGOS OCUPACIONALES DE ACUERDO CON EL DIAGNÓSTICO DE SU CONDICIÓN FÍSICA INDIVIDUAL Y LA NATURALEZA Y COMPLEJIDAD DE SU DESEMPEÑO LABORAL."/>
        <s v="DESARROLLAR PERMANENTEMENTE LAS HABILIDADES PSICOMOTRICES Y DE PENSAMIENTO EN LA EJECUCIÓN DE LOS PROCESOS DE APRENDIZAJE."/>
        <s v="IDENTIFICAR LAS OPORTUNIDADES QUE EL SENA OFRECE EN EL MARCO DE LA FORMACIÓN PROFESIONAL DE ACUERDO CON EL CONTEXTO NACIONAL E INTERNACIONAL."/>
        <s v="CONCERTAR ALTERNATIVAS Y ACCIONES DE FORMACIÓN PARA EL DESARROLLO DE LAS COMPETENCIAS DEL PROGRAMA FORMACIÓN, CON BASE EN LA POLÍTICA INSTITUCIONAL."/>
        <s v="ASUMIR LOS DEBERES Y DERECHOS CON BASE EN LAS LEYES Y LA NORMATIVA INSTITUCIONAL EN EL MARCO DE SU PROYECTO DE VIDA."/>
        <s v="APLICAR TÉCNICAS DE CULTURA FÍSICA PARA EL MEJORAMIENTO DE SU EXPRESIÓN CORPORAL, DESEMPEÑO LABORAL SEGÚN LA NATURALEZA Y COMPLEJIDAD DEL ÁREA OCUPACIONAL."/>
        <s v="GESTIONAR LA INFORMACIÓN DE ACUERDO CON LOS PROCEDIMIENTOS ESTABLECIDOS Y CON LAS TECNOLOGÍAS DE LA INFORMACIÓN Y LA COMUNICACIÓN DISPONIBLES."/>
        <s v="ASUMIR RESPONSABLEMENTE LOS CRITERIOS DE PRESERVACIÓN Y CONSERVACIÓN DEL MEDIO AMBIENTE Y DE DESARROLLO SOSTENIBLE, EN EL EJERCICIO DE SU DESEMPEÑO LABORAL Y SOCIAL."/>
        <s v="REDIMENSIONAR PERMANENTEMENTE SU PROYECTO DE VIDA DE ACUERDO CON LAS CIRCUNSTANCIAS DEL CONTEXTO Y CON VISIÓN PROSPECTIVA."/>
        <s v="GENERAR PROCESOS AUTÓNOMOS Y DE TRABAJO COLABORATIVO PERMANENTES, FORTALECIENDO EL EQUILIBRIO DE LOS COMPONENTES RACIONALES Y EMOCIONALES ORIENTADOS HACIA EL DESARROLLO HUMANO INTEGRAL."/>
        <s v="ASUMIR ACTITUDES CRÍTICAS , ARGUMENTATIVAS Y PROPOSITIVAS EN FUNCIÓN DE LA RESOLUCIÓN DE PROBLEMAS DE CARÁCTER PRODUCTIVO Y SOCIAL."/>
        <s v="APLICAR EN LA RESOLUCIÓN DE PROBLEMAS REALES DEL SECTOR PRODUCTIVO, LOS CONOCIMIENTOS, HABILIDADES Y DESTREZAS PERTINENTES A LAS COMPETENCIAS DEL PROGRAMA DE FORMACIÓN ASUMIENDO ESTRATEGIAS Y METODOLOGÍAS DE AUTOGESTIÓN"/>
        <s v="COMPRENDER FRASES Y VOCABULARIO HABITUAL SOBRE TEMAS DE INTERÉS PERSONAL Y TEMAS TÉCNICOS"/>
        <s v="ENCONTRAR VOCABULARIO Y EXPRESIONES DE INGLÉS TÉCNICO EN ANUNCIOS, FOLLETOS, PÁGINAS WEB, ETC"/>
        <s v="COMUNICARSE EN TAREAS SENCILLAS Y HABITUALES QUE REQUIEREN UN INTERCAMBIO SIMPLE Y DIRECTO DE INFORMACIÓN COTIDIANA Y TÉCNICA"/>
        <s v="COMPRENDER LA IDEA PRINCIPAL EN AVISOS Y MENSAJES BREVES, CLAROS Y SENCILLOS EN INGLÉS TÉCNICO"/>
        <s v="LEER TEXTOS MUY BREVES Y SENCILLOS EN INGLÉS GENERAL Y TÉCNICO"/>
        <s v="REALIZAR INTERCAMBIOS SOCIALES Y PRÁCTICOS MUY BREVES, CON UN VOCABULARIO SUFICIENTE PARA HACER UNA EXPOSICIÓN O MANTENER UNA CONVERSACIÓN SENCILLA SOBRE TEMAS TÉCNICOS"/>
        <s v="ENCONTRAR INFORMACIÓN ESPECÍFICA Y PREDECIBLE EN ESCRITOS SENCILLOS Y COTIDIANOS"/>
        <s v="LEER TEXTOS COMPLEJOS Y CON UN VOCABULARIO MÁS ESPECÍFICO, EN INGLÉS GENERAL Y TÉCNICO"/>
        <s v="COMPRENDER LAS IDEAS PRINCIPALES DE TEXTOS COMPLEJOS EN INGLÉS QUE TRATAN DE TEMAS TANTO CONCRETOS COMO ABSTRACTOS, INCLUSO SI SON DE CARÁCTER TÉCNICO, SIEMPRE QUE ESTÉN DENTRO DE SU CAMPO DE ESPECIALIZACIÓN"/>
        <s v="COMPRENDER UNA AMPLIA VARIEDAD DE FRASES Y VOCABULARIO  EN INGLÉS SOBRE TEMAS DE INTERÉS PERSONAL Y TEMAS TÉCNICOS"/>
        <s v="RELACIONARSE CON HABLANTES NATIVOS EN UN GRADO SUFICIENTE DE FLUIDEZ Y NATURALIDAD, DE MODO QUE LA COMUNICACIÓN SE REALICE SIN ESFUERZO POR PARTE DE LOS INTERLOCUTORES"/>
        <s v="BUSCAR DE MANERA SISTEMÁTICA INFORMACIÓN ESPECÍFICA Y DETALLADA EN ESCRITOS EN INGLÉS, MAS ESTRUCTURADOS Y CON MAYOR CONTENIDO TÉCNICO"/>
        <s v="REPRODUCIR EN INGLÉS FRASES O ENUNCIADOS SIMPLES QUE PERMITAN EXPRESAR DE FORMA LENTA IDEAS O CONCEPTOS"/>
        <s v="IDENTIFICAR FORMAS GRAMATICALES BÁSICAS EN TEXTOS Y DOCUMENTOS ELEMENTALES ESCRITOS EN INGLÉS"/>
        <s v="ENCONTRAR Y UTILIZAR SIN ESFUERZO VOCABULARIO Y EXPRESIONES DE INGLÉS TÉCNICO EN ARTÍCULOS DE REVISTAS, LIBROS ESPECIALIZADOS, PÁGINAS WEB, ETC"/>
        <s v="EJECUTAR Y DOCUMENTAR LAS PRUEBAS DEL SOFTWARE, APLICANDO TÉCNICAS DEENSAYO-ERROR, DE ACUERDO CON EL PLAN DISEÑADO Y LOS PROCEDIMIENTOSESTABLECIDOS POR LA EMPRESA"/>
        <s v="REALIZAR LA CODIFICACIÓN DE LOS MÓDULOS DEL SISTEMA Y EL PROGRAMAPRINCIPAL, A PARTIR DE LA UTILIZACIÓN DEL LENGUAJE DE PROGRAMACIÓNSELECCIONADO, DE ACUERDO CON LAS ESPECIFICACIONES DEL DISEÑO"/>
        <s v="INTERPRETAR EL INFORME TÉCNICO DE DISEÑO, PARA DETERMINAR EL PLAN DETRABAJO DURANTE LA FASE DE CONSTRUCCIÓN DEL SOFTWARE, DE ACUERDO CON LASNORMAS Y PROTOCOLOS ESTABLECIDOS EN LA EMPRESA."/>
        <s v="ELABORAR EL MANUAL TÉCNICO DE LA APLICACIÓN, DE ACUERDO CON LACOMPLEJIDAD DEL APLICATIVO Y SEGÚN NORMAS Y PROCEDIMIENTOS ESTABLECIDOSPOR LA EMPRESA."/>
        <s v="CONSTRUIR LA INTERFAZ DE USUARIO, APOYADO EN LA EVALUACIÓN DEL PROTOTIPO,DETERMINANDO LAS ENTRADAS Y SALIDAS REQUERIDAS EN EL DISEÑO Y DEFINIENDOLOS LINEAMIENTOS PARA LA NAVEGACIÓN, DE ACUERDO CON LAS NECESIDADES DELUSUARIO"/>
        <s v="CONSTRUIR EL PROGRAMA DE INSTALACIÓN DEL APLICATIVO, UTILIZANDO LASHERRAMIENTAS DE DESARROLLO DISPONIBLES EN EL MERCADO, SEGÚN LASCARACTERÍSTICAS DE LA ARQUITECTURA DE LA SOLUCIÓN"/>
        <s v="CONSTRUIR LA BASE DE DATOS, A PARTIR DEL MODELO DE DATOS DETERMINADO ENEL DISEÑO DEL SISTEMA, UTILIZANDO SISTEMAS DE GESTIÓN DE BASE DE DATOS,SEGÚN LOS PROTOCOLOS ESTABLECIDOS EN LA ORGANIZACIÓN"/>
        <s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s v="VALORAR LA INCIDENCIA DE LOS DATOS EN LOS PROCESOS DEL MACROSISTEMA,TOMANDO COMO REFERENTE EL DICCIONARIO DE DATOS Y LASMINIESPECIFICACIONES, PARA LA CONSOLIDACIÓN DE LOS DATOS QUE INTERVIENEN,DE ACUERDO CON PARÁMETROS ESTABLECIDOS."/>
        <s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s v="INTERPRETAR EL INFORME DE REQUERIMIENTOS, PARA DETERMINAR LASNECESIDADES TECNOLÓGICAS EN EL MANEJO DE LA INFORMACIÓN, DE ACUERDOCON LAS NORMAS Y PROTOCOLOS ESTABLECIDOS EN LA EMPRESA"/>
        <s v="ELABORAR EL INFORME DE LOS RESULTADOS DEL ANÁLISIS DEL SISTEMA DEINFORMACIÓN, DE ACUERDO CON LOS REQUERIMIENTOS DEL CLIENTE SEGÚNNORMAS Y PROTOCOLOS ESTABLECIDOS."/>
        <s v="CAPACITAR A LOS USUARIOS DEL SISTEMA, SOBRE LA ESTRUCTURACIÓN Y EL MANEJODEL APLICATIVO, DE ACUERDO CON EL PLAN ESTABLECIDO, EL PERFIL DE LOSUSUARIOS, SEGÚN POLÍTICAS DE LA ORGANIZACIÓN"/>
        <s v="CONFIGURAR EL SOFTWARE DE LA APLICACIÓN PARA CLIENTE Y SERVIDOR, MEDIANTELA UTILIZACIÓN DEL HARDWARE DISPONIBLE, EJECUTÁNDOLA EN LA PLATAFORMATECNOLÓGICA, SEGÚN NORMAS Y PROTOCOLOS ESTABLECIDOS POR LA EMPRESA."/>
        <s v="ELABORAR EL INFORME ADMINISTRATIVO, SIGUIENDO LOS PROTOCOLOS DE LAORGANIZACIÓN, BASADO EN LOS PLANES DE INSTALACIÓN, RESPALDO Y MIGRACIÓNDEL SISTEMA DE INFORMACIÓN, FACILITANDO LA OPERATIVIDAD Y MANTENIMIENTODE LA SOLUCIÓN INFORMÁTICA"/>
        <s v="ELABORAR INFORMES TÉCNICOS RELACIONADOS CON LA SOLUCIÓN INFORMÁTICAIMPLANTADA, DE ACUERDO CON LAS PROPUESTAS DE ALTERNATIVAS APLICADAS,TENIENDO EN CUENTA LAS TÉCNICAS DE COMUNICACIÓN Y SEGÚN NORMAS YPROTOCOLOS ESTABLECIDOS."/>
        <s v="DEFINIR ESTRATEGIAS PARA LA VALIDACIÓN DE MANUALES DE USUARIO Y DEOPERACIÓN, RESPONDIENDO A LAS NECESIDADES Y SATISFACCIÓN DEL CLIENTE,FRENTE A LA SOLUCIÓN INFORMÁTICA PROPUESTA, SEGÚN POLÍTICAS DE LAORGANIZACIÓN"/>
        <s v="PARTICIPAR EN LOS PERFECCIONAMIENTOS DE CONTRATOS INFORMÁTICOS,ESTABLECIENDO CLÁUSULAS TÉCNICAS, QUE RESPONDAN A LAS NECESIDADES DELOS ACTORES DE LA NEGOCIACIÓN, DE ACUERDO CON LA LEY DE CONTRATACIÓN"/>
        <s v="DEFINIR ESTRATEGIAS PARA LA ELABORACIÓN DE TÉRMINOS DE REFERENCIA YPROCESOS DE EVALUACIÓN DE PROVEEDORES, EN LA ADQUISICIÓN DE TECNOLOGÍA,SEGÚN PROTOCOLOS ESTABLECIDOS."/>
        <s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s v="INTERPRETAR EL DIAGNÓSTICO DE NECESIDADES INFORMÁTICAS, PARA DETERMINARLAS TECNOLÓGICAS REQUERIDAS EN EL MANEJO DE LA INFORMACIÓN, DE ACUERDOCON LAS NORMAS Y PROTOCOLOS ESTABLECIDOS POR LA EMPRESA."/>
        <s v="APLICAR LOS ESTÁNDARES DE CALIDAD INVOLUCRADOS EN LOS PROCESOS DEDESARROLLO DE SOFTWARE, SIGUIENDO EL PLAN ESTABLECIDO PARA MANTENER LAINTEGRIDAD DE LOS PRODUCTOS DE TRABAJO DEFINIDOS, SEGÚN LAS PRÁCTICASDE CONFIGURACIÓN ESTABLECIDAS POR LA EMPRESA"/>
        <s v="ELABORAR INSTRUMENTOS E INSTRUCTIVOS, REQUERIDOS POR EL ASEGURAMIENTODE LA CALIDAD, PARA DOCUMENTAR Y EVALUAR LOS PROCESOS DE DESARROLLO DESOFTWARE, DE ACUERDO CON LAS NORMAS Y PROCEDIMIENTOS ESTABLECIDASPOR LA EMPRESA"/>
        <s v="IDENTIFICAR LOS PUNTOS CRÍTICOS DE CONTROL EN LOS PROCESOS DE DESARROLLODE SOFTWARE, PARA ESTABLECER LAS ACCIONES A SEGUIR, GARANTIZANDO ELCUMPLIMIENTO DE LOS ESTÁNDARES DE CALIDAD, SIGUIENDO LOS LINEAMIENTOSESTABLECIDOS POR LA ORGANIZACIÓN"/>
        <s v="ELABORAR EL INFORME FINAL DEL PROCESO DE GESTIÓN DE CALIDAD EN ELDESARROLLO DE SOFTWARE, QUE CONSOLIDE LA INFORMACIÓN DE LAS EVIDENCIAS,HALLAZGOS Y NOVEDADES FRENTE AL SEGUIMIENTO Y CONTROL DE LOS PRODUCTOS,SEGÚN NORMAS INTERNACIONALES Y PROTOCOLOS DE LA ORGANIZACIÓN.."/>
        <s v="EVALUAR PROCESOS Y PRODUCTOS DE DESARROLLO DE SOFTWARE, DOCUMENTAR YCONCERTAR ACCIONES A SEGUIR, PARA GARANTIZAR EL CUMPLIMIENTO DE LASNORMAS ESTABLECIDAS, DE ACUERDO CON EL PLAN DEFINIDO Y CON LOS CRITERIOSDE MEDICIÓN, MÉTRICAS Y POLÍTICAS DETERMINADOS POR LA EMPRESA"/>
        <s v="IDENTIFICAR LAS CARACTERÍSTICAS DE LOS PROCESOS DE DESARROLLO DESOFTWARE, FRENTE AL REFERENTE DE CALIDAD ADOPTADO POR LA EMPRESA,AJUSTÁNDOLOS A LOS RESULTADOS DE LAS MEDICIONES, EVALUACIONES YRECOMENDACIONES REALIZADAS"/>
        <s v="ELABORAR MAPAS DE PROCESOS QUE PERMITAN IDENTIFICAR LAS ÁREASINVOLUCRADAS EN UN SISTEMA DE INFORMACIÓN, UTILIZANDO HERRAMIENTASINFORMÁTICAS Y LAS TICS, PARA GENERAR INFORMES SEGÚN LAS NECESIDADES DELA EMPRESA"/>
        <s v="PLANTEAR DIFERENTES ALTERNATIVAS, DE MODELOS TECNOLÓGICOS DE INFORMACIÓNEMPRESARIAL, TENIENDO EN CUENTA LA PLATAFORMA TECNOLÓGICA DE LA EMPRESAY LAS TENDENCIAS DEL MERCADO, PARA DAR SOLUCIÓN A LAS SITUACIONESRELACIONADAS CON EL MANEJO DE LA INFORMACIÓN DE LA ORGANIZACIÓN."/>
        <s v="APLICAR LAS TÉCNICAS DE RECOLECCIÓN DE DATOS , DISEÑANDO LOSINSTRUMENTOS NECESARIOS PARA EL PROCESAMIENTO DE INFORMACIÓN, DEACUERDO CON LA SITUACIÓN PLANTEADA POR LA EMPRESA"/>
        <s v="ELABORAR EL INFORME DE DISEÑO DEL SISTEMA DE INFORMACIÓN, DE ACUERDOCON LA SELECCIÓN DE LAS HERRAMIENTAS, TANTO DE SOFTWARE COMO DEHARDWARE, REQUERIDAS PARA LA SOLUCIÓN INFORMÁTICA."/>
        <s v="DISEÑAR LA ARQUITECTURA DEL SOFTWARE, MEDIANTE LA INTERPRETACIÓN DE LASCLASES, OBJETOS Y MECANISMOS DE COLABORACIÓN, UTILIZANDO HERRAMIENTASTECNOLÓGICAS DE DISEÑO, DE ACUERDO CON LAS TENDENCIAS DE LASTECNOLOGÍAS DE LA INFORMACIÓN Y LA COMUNICACIÓN."/>
        <s v="APLICAR POLÍTICAS Y MECANISMOS DE CONTROL EN EL DISEÑO DEL SISTEMA DEINFORMACIÓN, MEDIANTE EL ANÁLISIS DE LA VULNERABILIDAD DE LA INFORMACIÓN,SIGUIENDO LOS PARÁMETROS ESTABLECIDOS POR LA ORGANIZACIÓN."/>
        <s v="CONSTRUIR EL PROTOTIPO DEL SISTEMA DE INFORMACIÓN, A PARTIR DEL ANÁLISIS DELAS CARACTERÍSTICAS FUNCIONALES DEL SISTEMA EN RELACIÓN CON FACILIDAD DEMANEJO, FUNCIONALIDAD Y EXPERIENCIA DEL USUARIO, APOYADO EN SOFTWAREAPLICADO SEGÚN PROTOCOLOS DE DISEÑO."/>
        <s v="DISEÑAR LA ARQUITECTURA TECNOLÓGICA DEL SISTEMA DE INFORMACIÓN, MEDIANTEEL RECONOCIMIENTO DE HARDWARE Y SOFTWARE, DE ACUERDO CON LA TECNOLOGÍADISPONIBLE EN EL MERCADO, EL INFORME DE ANÁLISIS LEVANTADO Y EL DIAGRAMADE DISTRIBUCIÓN"/>
        <s v="DISEÑAR LA ESTRUCTURA DE DATOS, A PARTIR DEL MODELO CONCEPTUALDETERMINADO EN EL ANÁLISIS DEL SISTEMA, UTILIZANDO HERRAMIENTASTECNOLÓGICAS DE BASES DE DATOS, SEGÚN LAS NORMAS Y ESTÁNDARESESTABLECIDOS"/>
        <e v="#VALUE!"/>
        <n v="0" u="1"/>
      </sharedItems>
    </cacheField>
    <cacheField name="Juicio de Evaluación" numFmtId="0">
      <sharedItems containsBlank="1" containsMixedTypes="1" containsNumber="1" containsInteger="1" minValue="0" maxValue="0"/>
    </cacheField>
    <cacheField name="Funcionario que registro el juicio evaluativo" numFmtId="0">
      <sharedItems containsBlank="1" containsMixedTypes="1" containsNumber="1" containsInteger="1" minValue="0" maxValue="0"/>
    </cacheField>
    <cacheField name="Control"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047">
  <r>
    <s v="CC"/>
    <x v="0"/>
    <x v="0"/>
    <x v="0"/>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0"/>
    <x v="0"/>
    <x v="0"/>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CC"/>
    <x v="0"/>
    <x v="0"/>
    <x v="0"/>
    <x v="0"/>
    <s v="1 - PROMOVER LA INTERACCIÓN IDÓNEA CONSIGO MISMO, CON LOS DEMÁS Y CON LA NATURALEZA EN LOS CONTEXTOS LABORAL Y SOCIAL"/>
    <s v="436267 - INTERACTUAR EN LOS CONTEXTOS PRODUCTIVOS Y SOCIALES EN FUNCIÓN DE LOS PRINCIPIOS Y VALORES UNIVERSALES."/>
    <x v="0"/>
    <s v="  -   "/>
  </r>
  <r>
    <s v="CC"/>
    <x v="0"/>
    <x v="0"/>
    <x v="0"/>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0"/>
    <x v="0"/>
    <x v="0"/>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0"/>
    <x v="0"/>
    <x v="0"/>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0"/>
    <x v="0"/>
    <x v="0"/>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0"/>
    <x v="0"/>
    <x v="0"/>
    <x v="0"/>
    <s v="1 - PROMOVER LA INTERACCIÓN IDÓNEA CONSIGO MISMO, CON LOS DEMÁS Y CON LA NATURALEZA EN LOS CONTEXTOS LABORAL Y SOCIAL"/>
    <s v="436272 - ASUMIR LOS DEBERES Y DERECHOS CON BASE EN LAS LEYES Y LA NORMATIVA INSTITUCIONAL EN EL MARCO DE SU PROYECTO DE VIDA."/>
    <x v="0"/>
    <s v="  -   "/>
  </r>
  <r>
    <s v="CC"/>
    <x v="0"/>
    <x v="0"/>
    <x v="0"/>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0"/>
    <x v="0"/>
    <x v="0"/>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0"/>
    <x v="0"/>
    <x v="0"/>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0"/>
    <x v="0"/>
    <x v="0"/>
    <x v="0"/>
    <s v="1 - PROMOVER LA INTERACCIÓN IDÓNEA CONSIGO MISMO, CON LOS DEMÁS Y CON LA NATURALEZA EN LOS CONTEXTOS LABORAL Y SOCIAL"/>
    <s v="436276 - REDIMENSIONAR PERMANENTEMENTE SU PROYECTO DE VIDA DE ACUERDO CON LAS CIRCUNSTANCIAS DEL CONTEXTO Y CON VISIÓN PROSPECTIVA."/>
    <x v="0"/>
    <s v="  -   "/>
  </r>
  <r>
    <s v="CC"/>
    <x v="0"/>
    <x v="0"/>
    <x v="0"/>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CC"/>
    <x v="0"/>
    <x v="0"/>
    <x v="0"/>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CC"/>
    <x v="0"/>
    <x v="0"/>
    <x v="0"/>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0"/>
    <x v="0"/>
    <x v="0"/>
    <x v="0"/>
    <s v="3226 - COMPRENDER TEXTOS EN INGLÉS EN FORMA ESCRITA Y AUDITIVA"/>
    <s v="436257 - COMPRENDER FRASES Y VOCABULARIO HABITUAL SOBRE TEMAS DE INTERÉS PERSONAL Y TEMAS TÉCNICOS"/>
    <x v="0"/>
    <s v="  -   "/>
  </r>
  <r>
    <s v="CC"/>
    <x v="0"/>
    <x v="0"/>
    <x v="0"/>
    <x v="0"/>
    <s v="3226 - COMPRENDER TEXTOS EN INGLÉS EN FORMA ESCRITA Y AUDITIVA"/>
    <s v="436258 - ENCONTRAR VOCABULARIO Y EXPRESIONES DE INGLÉS TÉCNICO EN ANUNCIOS, FOLLETOS, PÁGINAS WEB, ETC"/>
    <x v="0"/>
    <s v="  -   "/>
  </r>
  <r>
    <s v="CC"/>
    <x v="0"/>
    <x v="0"/>
    <x v="0"/>
    <x v="0"/>
    <s v="3226 - COMPRENDER TEXTOS EN INGLÉS EN FORMA ESCRITA Y AUDITIVA"/>
    <s v="436259 - COMUNICARSE EN TAREAS SENCILLAS Y HABITUALES QUE REQUIEREN UN INTERCAMBIO SIMPLE Y DIRECTO DE INFORMACIÓN COTIDIANA Y TÉCNICA"/>
    <x v="0"/>
    <s v="  -   "/>
  </r>
  <r>
    <s v="CC"/>
    <x v="0"/>
    <x v="0"/>
    <x v="0"/>
    <x v="0"/>
    <s v="3226 - COMPRENDER TEXTOS EN INGLÉS EN FORMA ESCRITA Y AUDITIVA"/>
    <s v="436260 - COMPRENDER LA IDEA PRINCIPAL EN AVISOS Y MENSAJES BREVES, CLAROS Y SENCILLOS EN INGLÉS TÉCNICO"/>
    <x v="0"/>
    <s v="  -   "/>
  </r>
  <r>
    <s v="CC"/>
    <x v="0"/>
    <x v="0"/>
    <x v="0"/>
    <x v="0"/>
    <s v="3226 - COMPRENDER TEXTOS EN INGLÉS EN FORMA ESCRITA Y AUDITIVA"/>
    <s v="436261 - LEER TEXTOS MUY BREVES Y SENCILLOS EN INGLÉS GENERAL Y TÉCNICO"/>
    <x v="0"/>
    <s v="  -   "/>
  </r>
  <r>
    <s v="CC"/>
    <x v="0"/>
    <x v="0"/>
    <x v="0"/>
    <x v="0"/>
    <s v="3226 - COMPRENDER TEXTOS EN INGLÉS EN FORMA ESCRITA Y AUDITIVA"/>
    <s v="436262 - REALIZAR INTERCAMBIOS SOCIALES Y PRÁCTICOS MUY BREVES, CON UN VOCABULARIO SUFICIENTE PARA HACER UNA EXPOSICIÓN O MANTENER UNA CONVERSACIÓN SENCILLA SOBRE TEMAS TÉCNICOS"/>
    <x v="0"/>
    <s v="  -   "/>
  </r>
  <r>
    <s v="CC"/>
    <x v="0"/>
    <x v="0"/>
    <x v="0"/>
    <x v="0"/>
    <s v="3226 - COMPRENDER TEXTOS EN INGLÉS EN FORMA ESCRITA Y AUDITIVA"/>
    <s v="436263 - ENCONTRAR INFORMACIÓN ESPECÍFICA Y PREDECIBLE EN ESCRITOS SENCILLOS Y COTIDIANOS"/>
    <x v="0"/>
    <s v="  -   "/>
  </r>
  <r>
    <s v="CC"/>
    <x v="0"/>
    <x v="0"/>
    <x v="0"/>
    <x v="0"/>
    <s v="3227 - PRODUCIR TEXTOS EN INGLÉS EN FORMA ESCRITA Y ORAL"/>
    <s v="436279 - LEER TEXTOS COMPLEJOS Y CON UN VOCABULARIO MÁS ESPECÍFICO, EN INGLÉS GENERAL Y TÉCNICO"/>
    <x v="0"/>
    <s v="  -   "/>
  </r>
  <r>
    <s v="CC"/>
    <x v="0"/>
    <x v="0"/>
    <x v="0"/>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0"/>
    <x v="0"/>
    <x v="0"/>
    <x v="0"/>
    <s v="3227 - PRODUCIR TEXTOS EN INGLÉS EN FORMA ESCRITA Y ORAL"/>
    <s v="436281 - COMPRENDER UNA AMPLIA VARIEDAD DE FRASES Y VOCABULARIO  EN INGLÉS SOBRE TEMAS DE INTERÉS PERSONAL Y TEMAS TÉCNICOS"/>
    <x v="0"/>
    <s v="  -   "/>
  </r>
  <r>
    <s v="CC"/>
    <x v="0"/>
    <x v="0"/>
    <x v="0"/>
    <x v="0"/>
    <s v="3227 - PRODUCIR TEXTOS EN INGLÉS EN FORMA ESCRITA Y ORAL"/>
    <s v="436282 - RELACIONARSE CON HABLANTES NATIVOS EN UN GRADO SUFICIENTE DE FLUIDEZ Y NATURALIDAD, DE MODO QUE LA COMUNICACIÓN SE REALICE SIN ESFUERZO POR PARTE DE LOS INTERLOCUTORES"/>
    <x v="0"/>
    <s v="  -   "/>
  </r>
  <r>
    <s v="CC"/>
    <x v="0"/>
    <x v="0"/>
    <x v="0"/>
    <x v="0"/>
    <s v="3227 - PRODUCIR TEXTOS EN INGLÉS EN FORMA ESCRITA Y ORAL"/>
    <s v="436283 - BUSCAR DE MANERA SISTEMÁTICA INFORMACIÓN ESPECÍFICA Y DETALLADA EN ESCRITOS EN INGLÉS, MAS ESTRUCTURADOS Y CON MAYOR CONTENIDO TÉCNICO"/>
    <x v="0"/>
    <s v="  -   "/>
  </r>
  <r>
    <s v="CC"/>
    <x v="0"/>
    <x v="0"/>
    <x v="0"/>
    <x v="0"/>
    <s v="3227 - PRODUCIR TEXTOS EN INGLÉS EN FORMA ESCRITA Y ORAL"/>
    <s v="436364 - REPRODUCIR EN INGLÉS FRASES O ENUNCIADOS SIMPLES QUE PERMITAN EXPRESAR DE FORMA LENTA IDEAS O CONCEPTOS"/>
    <x v="0"/>
    <s v="  -   "/>
  </r>
  <r>
    <s v="CC"/>
    <x v="0"/>
    <x v="0"/>
    <x v="0"/>
    <x v="0"/>
    <s v="3227 - PRODUCIR TEXTOS EN INGLÉS EN FORMA ESCRITA Y ORAL"/>
    <s v="436365 - IDENTIFICAR FORMAS GRAMATICALES BÁSICAS EN TEXTOS Y DOCUMENTOS ELEMENTALES ESCRITOS EN INGLÉS"/>
    <x v="0"/>
    <s v="  -   "/>
  </r>
  <r>
    <s v="CC"/>
    <x v="0"/>
    <x v="0"/>
    <x v="0"/>
    <x v="0"/>
    <s v="3227 - PRODUCIR TEXTOS EN INGLÉS EN FORMA ESCRITA Y ORAL"/>
    <s v="436366 - ENCONTRAR Y UTILIZAR SIN ESFUERZO VOCABULARIO Y EXPRESIONES DE INGLÉS TÉCNICO EN ARTÍCULOS DE REVISTAS, LIBROS ESPECIALIZADOS, PÁGINAS WEB, ETC"/>
    <x v="0"/>
    <s v="  -   "/>
  </r>
  <r>
    <s v="CC"/>
    <x v="0"/>
    <x v="0"/>
    <x v="0"/>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0"/>
    <x v="0"/>
    <x v="0"/>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0"/>
    <x v="0"/>
    <x v="0"/>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0"/>
    <x v="0"/>
    <x v="0"/>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0"/>
    <x v="0"/>
    <x v="0"/>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0"/>
    <x v="0"/>
    <x v="0"/>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0"/>
    <x v="0"/>
    <x v="0"/>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0"/>
    <x v="0"/>
    <x v="0"/>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CC"/>
    <x v="0"/>
    <x v="0"/>
    <x v="0"/>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0"/>
    <x v="0"/>
    <x v="0"/>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0"/>
    <x v="0"/>
    <x v="0"/>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CC"/>
    <x v="0"/>
    <x v="0"/>
    <x v="0"/>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0"/>
    <x v="0"/>
    <x v="0"/>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0"/>
    <x v="0"/>
    <x v="0"/>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0"/>
    <x v="0"/>
    <x v="0"/>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0"/>
    <x v="0"/>
    <x v="0"/>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0"/>
    <x v="0"/>
    <x v="0"/>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0"/>
    <x v="0"/>
    <x v="0"/>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0"/>
    <x v="0"/>
    <x v="0"/>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0"/>
    <x v="0"/>
    <x v="0"/>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0"/>
    <x v="0"/>
    <x v="0"/>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0"/>
    <x v="0"/>
    <x v="0"/>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0"/>
    <x v="0"/>
    <x v="0"/>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0"/>
    <x v="0"/>
    <x v="0"/>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0"/>
    <x v="0"/>
    <x v="0"/>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0"/>
    <x v="0"/>
    <x v="0"/>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0"/>
    <x v="0"/>
    <x v="0"/>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0"/>
    <x v="0"/>
    <x v="0"/>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CC"/>
    <x v="0"/>
    <x v="0"/>
    <x v="0"/>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0"/>
    <x v="0"/>
    <x v="0"/>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CC"/>
    <x v="0"/>
    <x v="0"/>
    <x v="0"/>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0"/>
    <x v="0"/>
    <x v="0"/>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0"/>
    <x v="0"/>
    <x v="0"/>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0"/>
    <x v="0"/>
    <x v="0"/>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0"/>
    <x v="0"/>
    <x v="0"/>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0"/>
    <x v="0"/>
    <x v="0"/>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1"/>
    <x v="1"/>
    <x v="1"/>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1"/>
    <x v="1"/>
    <x v="1"/>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CC"/>
    <x v="1"/>
    <x v="1"/>
    <x v="1"/>
    <x v="0"/>
    <s v="1 - PROMOVER LA INTERACCIÓN IDÓNEA CONSIGO MISMO, CON LOS DEMÁS Y CON LA NATURALEZA EN LOS CONTEXTOS LABORAL Y SOCIAL"/>
    <s v="436267 - INTERACTUAR EN LOS CONTEXTOS PRODUCTIVOS Y SOCIALES EN FUNCIÓN DE LOS PRINCIPIOS Y VALORES UNIVERSALES."/>
    <x v="0"/>
    <s v="  -   "/>
  </r>
  <r>
    <s v="CC"/>
    <x v="1"/>
    <x v="1"/>
    <x v="1"/>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CC 34543100 - ADILA LUCIA VILLAMARIN HERNANDEZ"/>
  </r>
  <r>
    <s v="CC"/>
    <x v="1"/>
    <x v="1"/>
    <x v="1"/>
    <x v="0"/>
    <s v="1 - PROMOVER LA INTERACCIÓN IDÓNEA CONSIGO MISMO, CON LOS DEMÁS Y CON LA NATURALEZA EN LOS CONTEXTOS LABORAL Y SOCIAL"/>
    <s v="436269 - DESARROLLAR PERMANENTEMENTE LAS HABILIDADES PSICOMOTRICES Y DE PENSAMIENTO EN LA EJECUCIÓN DE LOS PROCESOS DE APRENDIZAJE."/>
    <x v="1"/>
    <s v="CC 16886970 - HERNAN ALONSO REYES VALENCIA"/>
  </r>
  <r>
    <s v="CC"/>
    <x v="1"/>
    <x v="1"/>
    <x v="1"/>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1"/>
    <x v="1"/>
    <x v="1"/>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1"/>
    <x v="1"/>
    <x v="1"/>
    <x v="0"/>
    <s v="1 - PROMOVER LA INTERACCIÓN IDÓNEA CONSIGO MISMO, CON LOS DEMÁS Y CON LA NATURALEZA EN LOS CONTEXTOS LABORAL Y SOCIAL"/>
    <s v="436272 - ASUMIR LOS DEBERES Y DERECHOS CON BASE EN LAS LEYES Y LA NORMATIVA INSTITUCIONAL EN EL MARCO DE SU PROYECTO DE VIDA."/>
    <x v="0"/>
    <s v="  -   "/>
  </r>
  <r>
    <s v="CC"/>
    <x v="1"/>
    <x v="1"/>
    <x v="1"/>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CC 16886970 - HERNAN ALONSO REYES VALENCIA"/>
  </r>
  <r>
    <s v="CC"/>
    <x v="1"/>
    <x v="1"/>
    <x v="1"/>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1"/>
    <x v="1"/>
    <x v="1"/>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CC 34543100 - ADILA LUCIA VILLAMARIN HERNANDEZ"/>
  </r>
  <r>
    <s v="CC"/>
    <x v="1"/>
    <x v="1"/>
    <x v="1"/>
    <x v="0"/>
    <s v="1 - PROMOVER LA INTERACCIÓN IDÓNEA CONSIGO MISMO, CON LOS DEMÁS Y CON LA NATURALEZA EN LOS CONTEXTOS LABORAL Y SOCIAL"/>
    <s v="436276 - REDIMENSIONAR PERMANENTEMENTE SU PROYECTO DE VIDA DE ACUERDO CON LAS CIRCUNSTANCIAS DEL CONTEXTO Y CON VISIÓN PROSPECTIVA."/>
    <x v="0"/>
    <s v="  -   "/>
  </r>
  <r>
    <s v="CC"/>
    <x v="1"/>
    <x v="1"/>
    <x v="1"/>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CC"/>
    <x v="1"/>
    <x v="1"/>
    <x v="1"/>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CC"/>
    <x v="1"/>
    <x v="1"/>
    <x v="1"/>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1"/>
    <x v="1"/>
    <x v="1"/>
    <x v="0"/>
    <s v="3226 - COMPRENDER TEXTOS EN INGLÉS EN FORMA ESCRITA Y AUDITIVA"/>
    <s v="436257 - COMPRENDER FRASES Y VOCABULARIO HABITUAL SOBRE TEMAS DE INTERÉS PERSONAL Y TEMAS TÉCNICOS"/>
    <x v="0"/>
    <s v="  -   "/>
  </r>
  <r>
    <s v="CC"/>
    <x v="1"/>
    <x v="1"/>
    <x v="1"/>
    <x v="0"/>
    <s v="3226 - COMPRENDER TEXTOS EN INGLÉS EN FORMA ESCRITA Y AUDITIVA"/>
    <s v="436258 - ENCONTRAR VOCABULARIO Y EXPRESIONES DE INGLÉS TÉCNICO EN ANUNCIOS, FOLLETOS, PÁGINAS WEB, ETC"/>
    <x v="0"/>
    <s v="  -   "/>
  </r>
  <r>
    <s v="CC"/>
    <x v="1"/>
    <x v="1"/>
    <x v="1"/>
    <x v="0"/>
    <s v="3226 - COMPRENDER TEXTOS EN INGLÉS EN FORMA ESCRITA Y AUDITIVA"/>
    <s v="436259 - COMUNICARSE EN TAREAS SENCILLAS Y HABITUALES QUE REQUIEREN UN INTERCAMBIO SIMPLE Y DIRECTO DE INFORMACIÓN COTIDIANA Y TÉCNICA"/>
    <x v="0"/>
    <s v="  -   "/>
  </r>
  <r>
    <s v="CC"/>
    <x v="1"/>
    <x v="1"/>
    <x v="1"/>
    <x v="0"/>
    <s v="3226 - COMPRENDER TEXTOS EN INGLÉS EN FORMA ESCRITA Y AUDITIVA"/>
    <s v="436260 - COMPRENDER LA IDEA PRINCIPAL EN AVISOS Y MENSAJES BREVES, CLAROS Y SENCILLOS EN INGLÉS TÉCNICO"/>
    <x v="0"/>
    <s v="  -   "/>
  </r>
  <r>
    <s v="CC"/>
    <x v="1"/>
    <x v="1"/>
    <x v="1"/>
    <x v="0"/>
    <s v="3226 - COMPRENDER TEXTOS EN INGLÉS EN FORMA ESCRITA Y AUDITIVA"/>
    <s v="436261 - LEER TEXTOS MUY BREVES Y SENCILLOS EN INGLÉS GENERAL Y TÉCNICO"/>
    <x v="0"/>
    <s v="  -   "/>
  </r>
  <r>
    <s v="CC"/>
    <x v="1"/>
    <x v="1"/>
    <x v="1"/>
    <x v="0"/>
    <s v="3226 - COMPRENDER TEXTOS EN INGLÉS EN FORMA ESCRITA Y AUDITIVA"/>
    <s v="436262 - REALIZAR INTERCAMBIOS SOCIALES Y PRÁCTICOS MUY BREVES, CON UN VOCABULARIO SUFICIENTE PARA HACER UNA EXPOSICIÓN O MANTENER UNA CONVERSACIÓN SENCILLA SOBRE TEMAS TÉCNICOS"/>
    <x v="0"/>
    <s v="  -   "/>
  </r>
  <r>
    <s v="CC"/>
    <x v="1"/>
    <x v="1"/>
    <x v="1"/>
    <x v="0"/>
    <s v="3226 - COMPRENDER TEXTOS EN INGLÉS EN FORMA ESCRITA Y AUDITIVA"/>
    <s v="436263 - ENCONTRAR INFORMACIÓN ESPECÍFICA Y PREDECIBLE EN ESCRITOS SENCILLOS Y COTIDIANOS"/>
    <x v="0"/>
    <s v="  -   "/>
  </r>
  <r>
    <s v="CC"/>
    <x v="1"/>
    <x v="1"/>
    <x v="1"/>
    <x v="0"/>
    <s v="3227 - PRODUCIR TEXTOS EN INGLÉS EN FORMA ESCRITA Y ORAL"/>
    <s v="436279 - LEER TEXTOS COMPLEJOS Y CON UN VOCABULARIO MÁS ESPECÍFICO, EN INGLÉS GENERAL Y TÉCNICO"/>
    <x v="0"/>
    <s v="  -   "/>
  </r>
  <r>
    <s v="CC"/>
    <x v="1"/>
    <x v="1"/>
    <x v="1"/>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1"/>
    <x v="1"/>
    <x v="1"/>
    <x v="0"/>
    <s v="3227 - PRODUCIR TEXTOS EN INGLÉS EN FORMA ESCRITA Y ORAL"/>
    <s v="436281 - COMPRENDER UNA AMPLIA VARIEDAD DE FRASES Y VOCABULARIO  EN INGLÉS SOBRE TEMAS DE INTERÉS PERSONAL Y TEMAS TÉCNICOS"/>
    <x v="0"/>
    <s v="  -   "/>
  </r>
  <r>
    <s v="CC"/>
    <x v="1"/>
    <x v="1"/>
    <x v="1"/>
    <x v="0"/>
    <s v="3227 - PRODUCIR TEXTOS EN INGLÉS EN FORMA ESCRITA Y ORAL"/>
    <s v="436282 - RELACIONARSE CON HABLANTES NATIVOS EN UN GRADO SUFICIENTE DE FLUIDEZ Y NATURALIDAD, DE MODO QUE LA COMUNICACIÓN SE REALICE SIN ESFUERZO POR PARTE DE LOS INTERLOCUTORES"/>
    <x v="0"/>
    <s v="  -   "/>
  </r>
  <r>
    <s v="CC"/>
    <x v="1"/>
    <x v="1"/>
    <x v="1"/>
    <x v="0"/>
    <s v="3227 - PRODUCIR TEXTOS EN INGLÉS EN FORMA ESCRITA Y ORAL"/>
    <s v="436283 - BUSCAR DE MANERA SISTEMÁTICA INFORMACIÓN ESPECÍFICA Y DETALLADA EN ESCRITOS EN INGLÉS, MAS ESTRUCTURADOS Y CON MAYOR CONTENIDO TÉCNICO"/>
    <x v="0"/>
    <s v="  -   "/>
  </r>
  <r>
    <s v="CC"/>
    <x v="1"/>
    <x v="1"/>
    <x v="1"/>
    <x v="0"/>
    <s v="3227 - PRODUCIR TEXTOS EN INGLÉS EN FORMA ESCRITA Y ORAL"/>
    <s v="436364 - REPRODUCIR EN INGLÉS FRASES O ENUNCIADOS SIMPLES QUE PERMITAN EXPRESAR DE FORMA LENTA IDEAS O CONCEPTOS"/>
    <x v="0"/>
    <s v="  -   "/>
  </r>
  <r>
    <s v="CC"/>
    <x v="1"/>
    <x v="1"/>
    <x v="1"/>
    <x v="0"/>
    <s v="3227 - PRODUCIR TEXTOS EN INGLÉS EN FORMA ESCRITA Y ORAL"/>
    <s v="436365 - IDENTIFICAR FORMAS GRAMATICALES BÁSICAS EN TEXTOS Y DOCUMENTOS ELEMENTALES ESCRITOS EN INGLÉS"/>
    <x v="0"/>
    <s v="  -   "/>
  </r>
  <r>
    <s v="CC"/>
    <x v="1"/>
    <x v="1"/>
    <x v="1"/>
    <x v="0"/>
    <s v="3227 - PRODUCIR TEXTOS EN INGLÉS EN FORMA ESCRITA Y ORAL"/>
    <s v="436366 - ENCONTRAR Y UTILIZAR SIN ESFUERZO VOCABULARIO Y EXPRESIONES DE INGLÉS TÉCNICO EN ARTÍCULOS DE REVISTAS, LIBROS ESPECIALIZADOS, PÁGINAS WEB, ETC"/>
    <x v="0"/>
    <s v="  -   "/>
  </r>
  <r>
    <s v="CC"/>
    <x v="1"/>
    <x v="1"/>
    <x v="1"/>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1"/>
    <x v="1"/>
    <x v="1"/>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1"/>
    <x v="1"/>
    <x v="1"/>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1"/>
    <x v="1"/>
    <x v="1"/>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1"/>
    <x v="1"/>
    <x v="1"/>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1"/>
    <x v="1"/>
    <x v="1"/>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1"/>
    <x v="1"/>
    <x v="1"/>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1"/>
    <x v="1"/>
    <x v="1"/>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CC"/>
    <x v="1"/>
    <x v="1"/>
    <x v="1"/>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1"/>
    <x v="1"/>
    <x v="1"/>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1"/>
    <x v="1"/>
    <x v="1"/>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CC"/>
    <x v="1"/>
    <x v="1"/>
    <x v="1"/>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1"/>
    <x v="1"/>
    <x v="1"/>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1"/>
    <x v="1"/>
    <x v="1"/>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1"/>
    <x v="1"/>
    <x v="1"/>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1"/>
    <x v="1"/>
    <x v="1"/>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1"/>
    <x v="1"/>
    <x v="1"/>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1"/>
    <x v="1"/>
    <x v="1"/>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1"/>
    <x v="1"/>
    <x v="1"/>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1"/>
    <x v="1"/>
    <x v="1"/>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1"/>
    <x v="1"/>
    <x v="1"/>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1"/>
    <x v="1"/>
    <x v="1"/>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1"/>
    <x v="1"/>
    <x v="1"/>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1"/>
    <x v="1"/>
    <x v="1"/>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1"/>
    <x v="1"/>
    <x v="1"/>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1"/>
    <x v="1"/>
    <x v="1"/>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1"/>
    <x v="1"/>
    <x v="1"/>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1"/>
    <x v="1"/>
    <x v="1"/>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CC"/>
    <x v="1"/>
    <x v="1"/>
    <x v="1"/>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1"/>
    <x v="1"/>
    <x v="1"/>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CC"/>
    <x v="1"/>
    <x v="1"/>
    <x v="1"/>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1"/>
    <x v="1"/>
    <x v="1"/>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1"/>
    <x v="1"/>
    <x v="1"/>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1"/>
    <x v="1"/>
    <x v="1"/>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1"/>
    <x v="1"/>
    <x v="1"/>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1"/>
    <x v="1"/>
    <x v="1"/>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2"/>
    <x v="2"/>
    <x v="2"/>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CC 59675509 - JUANA FERNANDA PRADO ESTACIO"/>
  </r>
  <r>
    <s v="CC"/>
    <x v="2"/>
    <x v="2"/>
    <x v="2"/>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2"/>
    <x v="2"/>
    <x v="2"/>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2"/>
    <x v="2"/>
    <x v="2"/>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CC 34543100 - ADILA LUCIA VILLAMARIN HERNANDEZ"/>
  </r>
  <r>
    <s v="CC"/>
    <x v="2"/>
    <x v="2"/>
    <x v="2"/>
    <x v="0"/>
    <s v="1 - PROMOVER LA INTERACCIÓN IDÓNEA CONSIGO MISMO, CON LOS DEMÁS Y CON LA NATURALEZA EN LOS CONTEXTOS LABORAL Y SOCIAL"/>
    <s v="436269 - DESARROLLAR PERMANENTEMENTE LAS HABILIDADES PSICOMOTRICES Y DE PENSAMIENTO EN LA EJECUCIÓN DE LOS PROCESOS DE APRENDIZAJE."/>
    <x v="1"/>
    <s v="CC 16886970 - HERNAN ALONSO REYES VALENCIA"/>
  </r>
  <r>
    <s v="CC"/>
    <x v="2"/>
    <x v="2"/>
    <x v="2"/>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CC 59675509 - JUANA FERNANDA PRADO ESTACIO"/>
  </r>
  <r>
    <s v="CC"/>
    <x v="2"/>
    <x v="2"/>
    <x v="2"/>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CC 59675509 - JUANA FERNANDA PRADO ESTACIO"/>
  </r>
  <r>
    <s v="CC"/>
    <x v="2"/>
    <x v="2"/>
    <x v="2"/>
    <x v="0"/>
    <s v="1 - PROMOVER LA INTERACCIÓN IDÓNEA CONSIGO MISMO, CON LOS DEMÁS Y CON LA NATURALEZA EN LOS CONTEXTOS LABORAL Y SOCIAL"/>
    <s v="436272 - ASUMIR LOS DEBERES Y DERECHOS CON BASE EN LAS LEYES Y LA NORMATIVA INSTITUCIONAL EN EL MARCO DE SU PROYECTO DE VIDA."/>
    <x v="1"/>
    <s v="CC 59675509 - JUANA FERNANDA PRADO ESTACIO"/>
  </r>
  <r>
    <s v="CC"/>
    <x v="2"/>
    <x v="2"/>
    <x v="2"/>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CC 16886970 - HERNAN ALONSO REYES VALENCIA"/>
  </r>
  <r>
    <s v="CC"/>
    <x v="2"/>
    <x v="2"/>
    <x v="2"/>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CC 59675509 - JUANA FERNANDA PRADO ESTACIO"/>
  </r>
  <r>
    <s v="CC"/>
    <x v="2"/>
    <x v="2"/>
    <x v="2"/>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CC 34543100 - ADILA LUCIA VILLAMARIN HERNANDEZ"/>
  </r>
  <r>
    <s v="CC"/>
    <x v="2"/>
    <x v="2"/>
    <x v="2"/>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2"/>
    <x v="2"/>
    <x v="2"/>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2"/>
    <x v="2"/>
    <x v="2"/>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2"/>
    <x v="2"/>
    <x v="2"/>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2"/>
    <x v="2"/>
    <x v="2"/>
    <x v="0"/>
    <s v="3226 - COMPRENDER TEXTOS EN INGLÉS EN FORMA ESCRITA Y AUDITIVA"/>
    <s v="436257 - COMPRENDER FRASES Y VOCABULARIO HABITUAL SOBRE TEMAS DE INTERÉS PERSONAL Y TEMAS TÉCNICOS"/>
    <x v="1"/>
    <s v="CC 16759654 - CARLOS MURCIA LOPEZ"/>
  </r>
  <r>
    <s v="CC"/>
    <x v="2"/>
    <x v="2"/>
    <x v="2"/>
    <x v="0"/>
    <s v="3226 - COMPRENDER TEXTOS EN INGLÉS EN FORMA ESCRITA Y AUDITIVA"/>
    <s v="436258 - ENCONTRAR VOCABULARIO Y EXPRESIONES DE INGLÉS TÉCNICO EN ANUNCIOS, FOLLETOS, PÁGINAS WEB, ETC"/>
    <x v="1"/>
    <s v="CC 16759654 - CARLOS MURCIA LOPEZ"/>
  </r>
  <r>
    <s v="CC"/>
    <x v="2"/>
    <x v="2"/>
    <x v="2"/>
    <x v="0"/>
    <s v="3226 - COMPRENDER TEXTOS EN INGLÉS EN FORMA ESCRITA Y AUDITIVA"/>
    <s v="436259 - COMUNICARSE EN TAREAS SENCILLAS Y HABITUALES QUE REQUIEREN UN INTERCAMBIO SIMPLE Y DIRECTO DE INFORMACIÓN COTIDIANA Y TÉCNICA"/>
    <x v="1"/>
    <s v="CC 16759654 - CARLOS MURCIA LOPEZ"/>
  </r>
  <r>
    <s v="CC"/>
    <x v="2"/>
    <x v="2"/>
    <x v="2"/>
    <x v="0"/>
    <s v="3226 - COMPRENDER TEXTOS EN INGLÉS EN FORMA ESCRITA Y AUDITIVA"/>
    <s v="436260 - COMPRENDER LA IDEA PRINCIPAL EN AVISOS Y MENSAJES BREVES, CLAROS Y SENCILLOS EN INGLÉS TÉCNICO"/>
    <x v="1"/>
    <s v="CC 16759654 - CARLOS MURCIA LOPEZ"/>
  </r>
  <r>
    <s v="CC"/>
    <x v="2"/>
    <x v="2"/>
    <x v="2"/>
    <x v="0"/>
    <s v="3226 - COMPRENDER TEXTOS EN INGLÉS EN FORMA ESCRITA Y AUDITIVA"/>
    <s v="436261 - LEER TEXTOS MUY BREVES Y SENCILLOS EN INGLÉS GENERAL Y TÉCNICO"/>
    <x v="1"/>
    <s v="CC 16759654 - CARLOS MURCIA LOPEZ"/>
  </r>
  <r>
    <s v="CC"/>
    <x v="2"/>
    <x v="2"/>
    <x v="2"/>
    <x v="0"/>
    <s v="3226 - COMPRENDER TEXTOS EN INGLÉS EN FORMA ESCRITA Y AUDITIVA"/>
    <s v="436262 - REALIZAR INTERCAMBIOS SOCIALES Y PRÁCTICOS MUY BREVES, CON UN VOCABULARIO SUFICIENTE PARA HACER UNA EXPOSICIÓN O MANTENER UNA CONVERSACIÓN SENCILLA SOBRE TEMAS TÉCNICOS"/>
    <x v="1"/>
    <s v="CC 16759654 - CARLOS MURCIA LOPEZ"/>
  </r>
  <r>
    <s v="CC"/>
    <x v="2"/>
    <x v="2"/>
    <x v="2"/>
    <x v="0"/>
    <s v="3226 - COMPRENDER TEXTOS EN INGLÉS EN FORMA ESCRITA Y AUDITIVA"/>
    <s v="436263 - ENCONTRAR INFORMACIÓN ESPECÍFICA Y PREDECIBLE EN ESCRITOS SENCILLOS Y COTIDIANOS"/>
    <x v="1"/>
    <s v="CC 16759654 - CARLOS MURCIA LOPEZ"/>
  </r>
  <r>
    <s v="CC"/>
    <x v="2"/>
    <x v="2"/>
    <x v="2"/>
    <x v="0"/>
    <s v="3227 - PRODUCIR TEXTOS EN INGLÉS EN FORMA ESCRITA Y ORAL"/>
    <s v="436279 - LEER TEXTOS COMPLEJOS Y CON UN VOCABULARIO MÁS ESPECÍFICO, EN INGLÉS GENERAL Y TÉCNICO"/>
    <x v="0"/>
    <s v="  -   "/>
  </r>
  <r>
    <s v="CC"/>
    <x v="2"/>
    <x v="2"/>
    <x v="2"/>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2"/>
    <x v="2"/>
    <x v="2"/>
    <x v="0"/>
    <s v="3227 - PRODUCIR TEXTOS EN INGLÉS EN FORMA ESCRITA Y ORAL"/>
    <s v="436281 - COMPRENDER UNA AMPLIA VARIEDAD DE FRASES Y VOCABULARIO  EN INGLÉS SOBRE TEMAS DE INTERÉS PERSONAL Y TEMAS TÉCNICOS"/>
    <x v="0"/>
    <s v="  -   "/>
  </r>
  <r>
    <s v="CC"/>
    <x v="2"/>
    <x v="2"/>
    <x v="2"/>
    <x v="0"/>
    <s v="3227 - PRODUCIR TEXTOS EN INGLÉS EN FORMA ESCRITA Y ORAL"/>
    <s v="436282 - RELACIONARSE CON HABLANTES NATIVOS EN UN GRADO SUFICIENTE DE FLUIDEZ Y NATURALIDAD, DE MODO QUE LA COMUNICACIÓN SE REALICE SIN ESFUERZO POR PARTE DE LOS INTERLOCUTORES"/>
    <x v="0"/>
    <s v="  -   "/>
  </r>
  <r>
    <s v="CC"/>
    <x v="2"/>
    <x v="2"/>
    <x v="2"/>
    <x v="0"/>
    <s v="3227 - PRODUCIR TEXTOS EN INGLÉS EN FORMA ESCRITA Y ORAL"/>
    <s v="436283 - BUSCAR DE MANERA SISTEMÁTICA INFORMACIÓN ESPECÍFICA Y DETALLADA EN ESCRITOS EN INGLÉS, MAS ESTRUCTURADOS Y CON MAYOR CONTENIDO TÉCNICO"/>
    <x v="0"/>
    <s v="  -   "/>
  </r>
  <r>
    <s v="CC"/>
    <x v="2"/>
    <x v="2"/>
    <x v="2"/>
    <x v="0"/>
    <s v="3227 - PRODUCIR TEXTOS EN INGLÉS EN FORMA ESCRITA Y ORAL"/>
    <s v="436364 - REPRODUCIR EN INGLÉS FRASES O ENUNCIADOS SIMPLES QUE PERMITAN EXPRESAR DE FORMA LENTA IDEAS O CONCEPTOS"/>
    <x v="0"/>
    <s v="  -   "/>
  </r>
  <r>
    <s v="CC"/>
    <x v="2"/>
    <x v="2"/>
    <x v="2"/>
    <x v="0"/>
    <s v="3227 - PRODUCIR TEXTOS EN INGLÉS EN FORMA ESCRITA Y ORAL"/>
    <s v="436365 - IDENTIFICAR FORMAS GRAMATICALES BÁSICAS EN TEXTOS Y DOCUMENTOS ELEMENTALES ESCRITOS EN INGLÉS"/>
    <x v="0"/>
    <s v="  -   "/>
  </r>
  <r>
    <s v="CC"/>
    <x v="2"/>
    <x v="2"/>
    <x v="2"/>
    <x v="0"/>
    <s v="3227 - PRODUCIR TEXTOS EN INGLÉS EN FORMA ESCRITA Y ORAL"/>
    <s v="436366 - ENCONTRAR Y UTILIZAR SIN ESFUERZO VOCABULARIO Y EXPRESIONES DE INGLÉS TÉCNICO EN ARTÍCULOS DE REVISTAS, LIBROS ESPECIALIZADOS, PÁGINAS WEB, ETC"/>
    <x v="0"/>
    <s v="  -   "/>
  </r>
  <r>
    <s v="CC"/>
    <x v="2"/>
    <x v="2"/>
    <x v="2"/>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2"/>
    <x v="2"/>
    <x v="2"/>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2"/>
    <x v="2"/>
    <x v="2"/>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2"/>
    <x v="2"/>
    <x v="2"/>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2"/>
    <x v="2"/>
    <x v="2"/>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2"/>
    <x v="2"/>
    <x v="2"/>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2"/>
    <x v="2"/>
    <x v="2"/>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2"/>
    <x v="2"/>
    <x v="2"/>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2"/>
    <x v="2"/>
    <x v="2"/>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2"/>
    <x v="2"/>
    <x v="2"/>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2"/>
    <x v="2"/>
    <x v="2"/>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2"/>
    <x v="2"/>
    <x v="2"/>
    <x v="0"/>
    <s v="35322 - ANALIZAR LOS REQUISITOS DEL CLIENTE PARA CONSTRUIR EL SISTEMA DE INFORMACION."/>
    <s v="436544 - ELABORAR EL INFORME DE LOS RESULTADOS DEL ANÁLISIS DEL SISTEMA DEINFORMACIÓN, DE ACUERDO CON LOS REQUERIMIENTOS DEL CLIENTE SEGÚNNORMAS Y PROTOCOLOS ESTABLECIDOS."/>
    <x v="1"/>
    <s v="CC 10293852 - ADRIAN DANILO ASTUDILLO TALAGA"/>
  </r>
  <r>
    <s v="CC"/>
    <x v="2"/>
    <x v="2"/>
    <x v="2"/>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2"/>
    <x v="2"/>
    <x v="2"/>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2"/>
    <x v="2"/>
    <x v="2"/>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2"/>
    <x v="2"/>
    <x v="2"/>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2"/>
    <x v="2"/>
    <x v="2"/>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2"/>
    <x v="2"/>
    <x v="2"/>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2"/>
    <x v="2"/>
    <x v="2"/>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2"/>
    <x v="2"/>
    <x v="2"/>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2"/>
    <x v="2"/>
    <x v="2"/>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CC 10293852 - ADRIAN DANILO ASTUDILLO TALAGA"/>
  </r>
  <r>
    <s v="CC"/>
    <x v="2"/>
    <x v="2"/>
    <x v="2"/>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2"/>
    <x v="2"/>
    <x v="2"/>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2"/>
    <x v="2"/>
    <x v="2"/>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2"/>
    <x v="2"/>
    <x v="2"/>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2"/>
    <x v="2"/>
    <x v="2"/>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2"/>
    <x v="2"/>
    <x v="2"/>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2"/>
    <x v="2"/>
    <x v="2"/>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2"/>
    <x v="2"/>
    <x v="2"/>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CC 10300463 - ANGEL DAVID ERAZO IBARRA"/>
  </r>
  <r>
    <s v="CC"/>
    <x v="2"/>
    <x v="2"/>
    <x v="2"/>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2"/>
    <x v="2"/>
    <x v="2"/>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2"/>
    <x v="2"/>
    <x v="2"/>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2"/>
    <x v="2"/>
    <x v="2"/>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2"/>
    <x v="2"/>
    <x v="2"/>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2"/>
    <x v="2"/>
    <x v="2"/>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2"/>
    <x v="2"/>
    <x v="2"/>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3"/>
    <x v="3"/>
    <x v="3"/>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3"/>
    <x v="3"/>
    <x v="3"/>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CC"/>
    <x v="3"/>
    <x v="3"/>
    <x v="3"/>
    <x v="0"/>
    <s v="1 - PROMOVER LA INTERACCIÓN IDÓNEA CONSIGO MISMO, CON LOS DEMÁS Y CON LA NATURALEZA EN LOS CONTEXTOS LABORAL Y SOCIAL"/>
    <s v="436267 - INTERACTUAR EN LOS CONTEXTOS PRODUCTIVOS Y SOCIALES EN FUNCIÓN DE LOS PRINCIPIOS Y VALORES UNIVERSALES."/>
    <x v="0"/>
    <s v="  -   "/>
  </r>
  <r>
    <s v="CC"/>
    <x v="3"/>
    <x v="3"/>
    <x v="3"/>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3"/>
    <x v="3"/>
    <x v="3"/>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3"/>
    <x v="3"/>
    <x v="3"/>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3"/>
    <x v="3"/>
    <x v="3"/>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3"/>
    <x v="3"/>
    <x v="3"/>
    <x v="0"/>
    <s v="1 - PROMOVER LA INTERACCIÓN IDÓNEA CONSIGO MISMO, CON LOS DEMÁS Y CON LA NATURALEZA EN LOS CONTEXTOS LABORAL Y SOCIAL"/>
    <s v="436272 - ASUMIR LOS DEBERES Y DERECHOS CON BASE EN LAS LEYES Y LA NORMATIVA INSTITUCIONAL EN EL MARCO DE SU PROYECTO DE VIDA."/>
    <x v="0"/>
    <s v="  -   "/>
  </r>
  <r>
    <s v="CC"/>
    <x v="3"/>
    <x v="3"/>
    <x v="3"/>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3"/>
    <x v="3"/>
    <x v="3"/>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3"/>
    <x v="3"/>
    <x v="3"/>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3"/>
    <x v="3"/>
    <x v="3"/>
    <x v="0"/>
    <s v="1 - PROMOVER LA INTERACCIÓN IDÓNEA CONSIGO MISMO, CON LOS DEMÁS Y CON LA NATURALEZA EN LOS CONTEXTOS LABORAL Y SOCIAL"/>
    <s v="436276 - REDIMENSIONAR PERMANENTEMENTE SU PROYECTO DE VIDA DE ACUERDO CON LAS CIRCUNSTANCIAS DEL CONTEXTO Y CON VISIÓN PROSPECTIVA."/>
    <x v="0"/>
    <s v="  -   "/>
  </r>
  <r>
    <s v="CC"/>
    <x v="3"/>
    <x v="3"/>
    <x v="3"/>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CC"/>
    <x v="3"/>
    <x v="3"/>
    <x v="3"/>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CC"/>
    <x v="3"/>
    <x v="3"/>
    <x v="3"/>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3"/>
    <x v="3"/>
    <x v="3"/>
    <x v="0"/>
    <s v="3226 - COMPRENDER TEXTOS EN INGLÉS EN FORMA ESCRITA Y AUDITIVA"/>
    <s v="436257 - COMPRENDER FRASES Y VOCABULARIO HABITUAL SOBRE TEMAS DE INTERÉS PERSONAL Y TEMAS TÉCNICOS"/>
    <x v="0"/>
    <s v="  -   "/>
  </r>
  <r>
    <s v="CC"/>
    <x v="3"/>
    <x v="3"/>
    <x v="3"/>
    <x v="0"/>
    <s v="3226 - COMPRENDER TEXTOS EN INGLÉS EN FORMA ESCRITA Y AUDITIVA"/>
    <s v="436258 - ENCONTRAR VOCABULARIO Y EXPRESIONES DE INGLÉS TÉCNICO EN ANUNCIOS, FOLLETOS, PÁGINAS WEB, ETC"/>
    <x v="0"/>
    <s v="  -   "/>
  </r>
  <r>
    <s v="CC"/>
    <x v="3"/>
    <x v="3"/>
    <x v="3"/>
    <x v="0"/>
    <s v="3226 - COMPRENDER TEXTOS EN INGLÉS EN FORMA ESCRITA Y AUDITIVA"/>
    <s v="436259 - COMUNICARSE EN TAREAS SENCILLAS Y HABITUALES QUE REQUIEREN UN INTERCAMBIO SIMPLE Y DIRECTO DE INFORMACIÓN COTIDIANA Y TÉCNICA"/>
    <x v="0"/>
    <s v="  -   "/>
  </r>
  <r>
    <s v="CC"/>
    <x v="3"/>
    <x v="3"/>
    <x v="3"/>
    <x v="0"/>
    <s v="3226 - COMPRENDER TEXTOS EN INGLÉS EN FORMA ESCRITA Y AUDITIVA"/>
    <s v="436260 - COMPRENDER LA IDEA PRINCIPAL EN AVISOS Y MENSAJES BREVES, CLAROS Y SENCILLOS EN INGLÉS TÉCNICO"/>
    <x v="0"/>
    <s v="  -   "/>
  </r>
  <r>
    <s v="CC"/>
    <x v="3"/>
    <x v="3"/>
    <x v="3"/>
    <x v="0"/>
    <s v="3226 - COMPRENDER TEXTOS EN INGLÉS EN FORMA ESCRITA Y AUDITIVA"/>
    <s v="436261 - LEER TEXTOS MUY BREVES Y SENCILLOS EN INGLÉS GENERAL Y TÉCNICO"/>
    <x v="0"/>
    <s v="  -   "/>
  </r>
  <r>
    <s v="CC"/>
    <x v="3"/>
    <x v="3"/>
    <x v="3"/>
    <x v="0"/>
    <s v="3226 - COMPRENDER TEXTOS EN INGLÉS EN FORMA ESCRITA Y AUDITIVA"/>
    <s v="436262 - REALIZAR INTERCAMBIOS SOCIALES Y PRÁCTICOS MUY BREVES, CON UN VOCABULARIO SUFICIENTE PARA HACER UNA EXPOSICIÓN O MANTENER UNA CONVERSACIÓN SENCILLA SOBRE TEMAS TÉCNICOS"/>
    <x v="0"/>
    <s v="  -   "/>
  </r>
  <r>
    <s v="CC"/>
    <x v="3"/>
    <x v="3"/>
    <x v="3"/>
    <x v="0"/>
    <s v="3226 - COMPRENDER TEXTOS EN INGLÉS EN FORMA ESCRITA Y AUDITIVA"/>
    <s v="436263 - ENCONTRAR INFORMACIÓN ESPECÍFICA Y PREDECIBLE EN ESCRITOS SENCILLOS Y COTIDIANOS"/>
    <x v="0"/>
    <s v="  -   "/>
  </r>
  <r>
    <s v="CC"/>
    <x v="3"/>
    <x v="3"/>
    <x v="3"/>
    <x v="0"/>
    <s v="3227 - PRODUCIR TEXTOS EN INGLÉS EN FORMA ESCRITA Y ORAL"/>
    <s v="436279 - LEER TEXTOS COMPLEJOS Y CON UN VOCABULARIO MÁS ESPECÍFICO, EN INGLÉS GENERAL Y TÉCNICO"/>
    <x v="0"/>
    <s v="  -   "/>
  </r>
  <r>
    <s v="CC"/>
    <x v="3"/>
    <x v="3"/>
    <x v="3"/>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3"/>
    <x v="3"/>
    <x v="3"/>
    <x v="0"/>
    <s v="3227 - PRODUCIR TEXTOS EN INGLÉS EN FORMA ESCRITA Y ORAL"/>
    <s v="436281 - COMPRENDER UNA AMPLIA VARIEDAD DE FRASES Y VOCABULARIO  EN INGLÉS SOBRE TEMAS DE INTERÉS PERSONAL Y TEMAS TÉCNICOS"/>
    <x v="0"/>
    <s v="  -   "/>
  </r>
  <r>
    <s v="CC"/>
    <x v="3"/>
    <x v="3"/>
    <x v="3"/>
    <x v="0"/>
    <s v="3227 - PRODUCIR TEXTOS EN INGLÉS EN FORMA ESCRITA Y ORAL"/>
    <s v="436282 - RELACIONARSE CON HABLANTES NATIVOS EN UN GRADO SUFICIENTE DE FLUIDEZ Y NATURALIDAD, DE MODO QUE LA COMUNICACIÓN SE REALICE SIN ESFUERZO POR PARTE DE LOS INTERLOCUTORES"/>
    <x v="0"/>
    <s v="  -   "/>
  </r>
  <r>
    <s v="CC"/>
    <x v="3"/>
    <x v="3"/>
    <x v="3"/>
    <x v="0"/>
    <s v="3227 - PRODUCIR TEXTOS EN INGLÉS EN FORMA ESCRITA Y ORAL"/>
    <s v="436283 - BUSCAR DE MANERA SISTEMÁTICA INFORMACIÓN ESPECÍFICA Y DETALLADA EN ESCRITOS EN INGLÉS, MAS ESTRUCTURADOS Y CON MAYOR CONTENIDO TÉCNICO"/>
    <x v="0"/>
    <s v="  -   "/>
  </r>
  <r>
    <s v="CC"/>
    <x v="3"/>
    <x v="3"/>
    <x v="3"/>
    <x v="0"/>
    <s v="3227 - PRODUCIR TEXTOS EN INGLÉS EN FORMA ESCRITA Y ORAL"/>
    <s v="436364 - REPRODUCIR EN INGLÉS FRASES O ENUNCIADOS SIMPLES QUE PERMITAN EXPRESAR DE FORMA LENTA IDEAS O CONCEPTOS"/>
    <x v="0"/>
    <s v="  -   "/>
  </r>
  <r>
    <s v="CC"/>
    <x v="3"/>
    <x v="3"/>
    <x v="3"/>
    <x v="0"/>
    <s v="3227 - PRODUCIR TEXTOS EN INGLÉS EN FORMA ESCRITA Y ORAL"/>
    <s v="436365 - IDENTIFICAR FORMAS GRAMATICALES BÁSICAS EN TEXTOS Y DOCUMENTOS ELEMENTALES ESCRITOS EN INGLÉS"/>
    <x v="0"/>
    <s v="  -   "/>
  </r>
  <r>
    <s v="CC"/>
    <x v="3"/>
    <x v="3"/>
    <x v="3"/>
    <x v="0"/>
    <s v="3227 - PRODUCIR TEXTOS EN INGLÉS EN FORMA ESCRITA Y ORAL"/>
    <s v="436366 - ENCONTRAR Y UTILIZAR SIN ESFUERZO VOCABULARIO Y EXPRESIONES DE INGLÉS TÉCNICO EN ARTÍCULOS DE REVISTAS, LIBROS ESPECIALIZADOS, PÁGINAS WEB, ETC"/>
    <x v="0"/>
    <s v="  -   "/>
  </r>
  <r>
    <s v="CC"/>
    <x v="3"/>
    <x v="3"/>
    <x v="3"/>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3"/>
    <x v="3"/>
    <x v="3"/>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3"/>
    <x v="3"/>
    <x v="3"/>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3"/>
    <x v="3"/>
    <x v="3"/>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3"/>
    <x v="3"/>
    <x v="3"/>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3"/>
    <x v="3"/>
    <x v="3"/>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3"/>
    <x v="3"/>
    <x v="3"/>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3"/>
    <x v="3"/>
    <x v="3"/>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CC"/>
    <x v="3"/>
    <x v="3"/>
    <x v="3"/>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3"/>
    <x v="3"/>
    <x v="3"/>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3"/>
    <x v="3"/>
    <x v="3"/>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CC"/>
    <x v="3"/>
    <x v="3"/>
    <x v="3"/>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3"/>
    <x v="3"/>
    <x v="3"/>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3"/>
    <x v="3"/>
    <x v="3"/>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3"/>
    <x v="3"/>
    <x v="3"/>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3"/>
    <x v="3"/>
    <x v="3"/>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3"/>
    <x v="3"/>
    <x v="3"/>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3"/>
    <x v="3"/>
    <x v="3"/>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3"/>
    <x v="3"/>
    <x v="3"/>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3"/>
    <x v="3"/>
    <x v="3"/>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3"/>
    <x v="3"/>
    <x v="3"/>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3"/>
    <x v="3"/>
    <x v="3"/>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3"/>
    <x v="3"/>
    <x v="3"/>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3"/>
    <x v="3"/>
    <x v="3"/>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3"/>
    <x v="3"/>
    <x v="3"/>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3"/>
    <x v="3"/>
    <x v="3"/>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3"/>
    <x v="3"/>
    <x v="3"/>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3"/>
    <x v="3"/>
    <x v="3"/>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CC"/>
    <x v="3"/>
    <x v="3"/>
    <x v="3"/>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3"/>
    <x v="3"/>
    <x v="3"/>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CC"/>
    <x v="3"/>
    <x v="3"/>
    <x v="3"/>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3"/>
    <x v="3"/>
    <x v="3"/>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3"/>
    <x v="3"/>
    <x v="3"/>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3"/>
    <x v="3"/>
    <x v="3"/>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3"/>
    <x v="3"/>
    <x v="3"/>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3"/>
    <x v="3"/>
    <x v="3"/>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4"/>
    <x v="4"/>
    <x v="4"/>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CC 59675509 - JUANA FERNANDA PRADO ESTACIO"/>
  </r>
  <r>
    <s v="CC"/>
    <x v="4"/>
    <x v="4"/>
    <x v="4"/>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4"/>
    <x v="4"/>
    <x v="4"/>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4"/>
    <x v="4"/>
    <x v="4"/>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CC 34543100 - ADILA LUCIA VILLAMARIN HERNANDEZ"/>
  </r>
  <r>
    <s v="CC"/>
    <x v="4"/>
    <x v="4"/>
    <x v="4"/>
    <x v="0"/>
    <s v="1 - PROMOVER LA INTERACCIÓN IDÓNEA CONSIGO MISMO, CON LOS DEMÁS Y CON LA NATURALEZA EN LOS CONTEXTOS LABORAL Y SOCIAL"/>
    <s v="436269 - DESARROLLAR PERMANENTEMENTE LAS HABILIDADES PSICOMOTRICES Y DE PENSAMIENTO EN LA EJECUCIÓN DE LOS PROCESOS DE APRENDIZAJE."/>
    <x v="1"/>
    <s v="CC 59675509 - JUANA FERNANDA PRADO ESTACIO"/>
  </r>
  <r>
    <s v="CC"/>
    <x v="4"/>
    <x v="4"/>
    <x v="4"/>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CC 59675509 - JUANA FERNANDA PRADO ESTACIO"/>
  </r>
  <r>
    <s v="CC"/>
    <x v="4"/>
    <x v="4"/>
    <x v="4"/>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4"/>
    <x v="4"/>
    <x v="4"/>
    <x v="0"/>
    <s v="1 - PROMOVER LA INTERACCIÓN IDÓNEA CONSIGO MISMO, CON LOS DEMÁS Y CON LA NATURALEZA EN LOS CONTEXTOS LABORAL Y SOCIAL"/>
    <s v="436272 - ASUMIR LOS DEBERES Y DERECHOS CON BASE EN LAS LEYES Y LA NORMATIVA INSTITUCIONAL EN EL MARCO DE SU PROYECTO DE VIDA."/>
    <x v="1"/>
    <s v="CC 59675509 - JUANA FERNANDA PRADO ESTACIO"/>
  </r>
  <r>
    <s v="CC"/>
    <x v="4"/>
    <x v="4"/>
    <x v="4"/>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4"/>
    <x v="4"/>
    <x v="4"/>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CC 59675509 - JUANA FERNANDA PRADO ESTACIO"/>
  </r>
  <r>
    <s v="CC"/>
    <x v="4"/>
    <x v="4"/>
    <x v="4"/>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CC 34543100 - ADILA LUCIA VILLAMARIN HERNANDEZ"/>
  </r>
  <r>
    <s v="CC"/>
    <x v="4"/>
    <x v="4"/>
    <x v="4"/>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4"/>
    <x v="4"/>
    <x v="4"/>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4"/>
    <x v="4"/>
    <x v="4"/>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4"/>
    <x v="4"/>
    <x v="4"/>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4"/>
    <x v="4"/>
    <x v="4"/>
    <x v="0"/>
    <s v="3226 - COMPRENDER TEXTOS EN INGLÉS EN FORMA ESCRITA Y AUDITIVA"/>
    <s v="436257 - COMPRENDER FRASES Y VOCABULARIO HABITUAL SOBRE TEMAS DE INTERÉS PERSONAL Y TEMAS TÉCNICOS"/>
    <x v="0"/>
    <s v="  -   "/>
  </r>
  <r>
    <s v="CC"/>
    <x v="4"/>
    <x v="4"/>
    <x v="4"/>
    <x v="0"/>
    <s v="3226 - COMPRENDER TEXTOS EN INGLÉS EN FORMA ESCRITA Y AUDITIVA"/>
    <s v="436258 - ENCONTRAR VOCABULARIO Y EXPRESIONES DE INGLÉS TÉCNICO EN ANUNCIOS, FOLLETOS, PÁGINAS WEB, ETC"/>
    <x v="0"/>
    <s v="  -   "/>
  </r>
  <r>
    <s v="CC"/>
    <x v="4"/>
    <x v="4"/>
    <x v="4"/>
    <x v="0"/>
    <s v="3226 - COMPRENDER TEXTOS EN INGLÉS EN FORMA ESCRITA Y AUDITIVA"/>
    <s v="436259 - COMUNICARSE EN TAREAS SENCILLAS Y HABITUALES QUE REQUIEREN UN INTERCAMBIO SIMPLE Y DIRECTO DE INFORMACIÓN COTIDIANA Y TÉCNICA"/>
    <x v="0"/>
    <s v="  -   "/>
  </r>
  <r>
    <s v="CC"/>
    <x v="4"/>
    <x v="4"/>
    <x v="4"/>
    <x v="0"/>
    <s v="3226 - COMPRENDER TEXTOS EN INGLÉS EN FORMA ESCRITA Y AUDITIVA"/>
    <s v="436260 - COMPRENDER LA IDEA PRINCIPAL EN AVISOS Y MENSAJES BREVES, CLAROS Y SENCILLOS EN INGLÉS TÉCNICO"/>
    <x v="0"/>
    <s v="  -   "/>
  </r>
  <r>
    <s v="CC"/>
    <x v="4"/>
    <x v="4"/>
    <x v="4"/>
    <x v="0"/>
    <s v="3226 - COMPRENDER TEXTOS EN INGLÉS EN FORMA ESCRITA Y AUDITIVA"/>
    <s v="436261 - LEER TEXTOS MUY BREVES Y SENCILLOS EN INGLÉS GENERAL Y TÉCNICO"/>
    <x v="0"/>
    <s v="  -   "/>
  </r>
  <r>
    <s v="CC"/>
    <x v="4"/>
    <x v="4"/>
    <x v="4"/>
    <x v="0"/>
    <s v="3226 - COMPRENDER TEXTOS EN INGLÉS EN FORMA ESCRITA Y AUDITIVA"/>
    <s v="436262 - REALIZAR INTERCAMBIOS SOCIALES Y PRÁCTICOS MUY BREVES, CON UN VOCABULARIO SUFICIENTE PARA HACER UNA EXPOSICIÓN O MANTENER UNA CONVERSACIÓN SENCILLA SOBRE TEMAS TÉCNICOS"/>
    <x v="0"/>
    <s v="  -   "/>
  </r>
  <r>
    <s v="CC"/>
    <x v="4"/>
    <x v="4"/>
    <x v="4"/>
    <x v="0"/>
    <s v="3226 - COMPRENDER TEXTOS EN INGLÉS EN FORMA ESCRITA Y AUDITIVA"/>
    <s v="436263 - ENCONTRAR INFORMACIÓN ESPECÍFICA Y PREDECIBLE EN ESCRITOS SENCILLOS Y COTIDIANOS"/>
    <x v="0"/>
    <s v="  -   "/>
  </r>
  <r>
    <s v="CC"/>
    <x v="4"/>
    <x v="4"/>
    <x v="4"/>
    <x v="0"/>
    <s v="3227 - PRODUCIR TEXTOS EN INGLÉS EN FORMA ESCRITA Y ORAL"/>
    <s v="436279 - LEER TEXTOS COMPLEJOS Y CON UN VOCABULARIO MÁS ESPECÍFICO, EN INGLÉS GENERAL Y TÉCNICO"/>
    <x v="0"/>
    <s v="  -   "/>
  </r>
  <r>
    <s v="CC"/>
    <x v="4"/>
    <x v="4"/>
    <x v="4"/>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4"/>
    <x v="4"/>
    <x v="4"/>
    <x v="0"/>
    <s v="3227 - PRODUCIR TEXTOS EN INGLÉS EN FORMA ESCRITA Y ORAL"/>
    <s v="436281 - COMPRENDER UNA AMPLIA VARIEDAD DE FRASES Y VOCABULARIO  EN INGLÉS SOBRE TEMAS DE INTERÉS PERSONAL Y TEMAS TÉCNICOS"/>
    <x v="0"/>
    <s v="  -   "/>
  </r>
  <r>
    <s v="CC"/>
    <x v="4"/>
    <x v="4"/>
    <x v="4"/>
    <x v="0"/>
    <s v="3227 - PRODUCIR TEXTOS EN INGLÉS EN FORMA ESCRITA Y ORAL"/>
    <s v="436282 - RELACIONARSE CON HABLANTES NATIVOS EN UN GRADO SUFICIENTE DE FLUIDEZ Y NATURALIDAD, DE MODO QUE LA COMUNICACIÓN SE REALICE SIN ESFUERZO POR PARTE DE LOS INTERLOCUTORES"/>
    <x v="0"/>
    <s v="  -   "/>
  </r>
  <r>
    <s v="CC"/>
    <x v="4"/>
    <x v="4"/>
    <x v="4"/>
    <x v="0"/>
    <s v="3227 - PRODUCIR TEXTOS EN INGLÉS EN FORMA ESCRITA Y ORAL"/>
    <s v="436283 - BUSCAR DE MANERA SISTEMÁTICA INFORMACIÓN ESPECÍFICA Y DETALLADA EN ESCRITOS EN INGLÉS, MAS ESTRUCTURADOS Y CON MAYOR CONTENIDO TÉCNICO"/>
    <x v="0"/>
    <s v="  -   "/>
  </r>
  <r>
    <s v="CC"/>
    <x v="4"/>
    <x v="4"/>
    <x v="4"/>
    <x v="0"/>
    <s v="3227 - PRODUCIR TEXTOS EN INGLÉS EN FORMA ESCRITA Y ORAL"/>
    <s v="436364 - REPRODUCIR EN INGLÉS FRASES O ENUNCIADOS SIMPLES QUE PERMITAN EXPRESAR DE FORMA LENTA IDEAS O CONCEPTOS"/>
    <x v="0"/>
    <s v="  -   "/>
  </r>
  <r>
    <s v="CC"/>
    <x v="4"/>
    <x v="4"/>
    <x v="4"/>
    <x v="0"/>
    <s v="3227 - PRODUCIR TEXTOS EN INGLÉS EN FORMA ESCRITA Y ORAL"/>
    <s v="436365 - IDENTIFICAR FORMAS GRAMATICALES BÁSICAS EN TEXTOS Y DOCUMENTOS ELEMENTALES ESCRITOS EN INGLÉS"/>
    <x v="0"/>
    <s v="  -   "/>
  </r>
  <r>
    <s v="CC"/>
    <x v="4"/>
    <x v="4"/>
    <x v="4"/>
    <x v="0"/>
    <s v="3227 - PRODUCIR TEXTOS EN INGLÉS EN FORMA ESCRITA Y ORAL"/>
    <s v="436366 - ENCONTRAR Y UTILIZAR SIN ESFUERZO VOCABULARIO Y EXPRESIONES DE INGLÉS TÉCNICO EN ARTÍCULOS DE REVISTAS, LIBROS ESPECIALIZADOS, PÁGINAS WEB, ETC"/>
    <x v="0"/>
    <s v="  -   "/>
  </r>
  <r>
    <s v="CC"/>
    <x v="4"/>
    <x v="4"/>
    <x v="4"/>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4"/>
    <x v="4"/>
    <x v="4"/>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4"/>
    <x v="4"/>
    <x v="4"/>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4"/>
    <x v="4"/>
    <x v="4"/>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4"/>
    <x v="4"/>
    <x v="4"/>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4"/>
    <x v="4"/>
    <x v="4"/>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4"/>
    <x v="4"/>
    <x v="4"/>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4"/>
    <x v="4"/>
    <x v="4"/>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CC"/>
    <x v="4"/>
    <x v="4"/>
    <x v="4"/>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4"/>
    <x v="4"/>
    <x v="4"/>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4"/>
    <x v="4"/>
    <x v="4"/>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CC"/>
    <x v="4"/>
    <x v="4"/>
    <x v="4"/>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4"/>
    <x v="4"/>
    <x v="4"/>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4"/>
    <x v="4"/>
    <x v="4"/>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4"/>
    <x v="4"/>
    <x v="4"/>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4"/>
    <x v="4"/>
    <x v="4"/>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4"/>
    <x v="4"/>
    <x v="4"/>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4"/>
    <x v="4"/>
    <x v="4"/>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4"/>
    <x v="4"/>
    <x v="4"/>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4"/>
    <x v="4"/>
    <x v="4"/>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4"/>
    <x v="4"/>
    <x v="4"/>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4"/>
    <x v="4"/>
    <x v="4"/>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4"/>
    <x v="4"/>
    <x v="4"/>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4"/>
    <x v="4"/>
    <x v="4"/>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4"/>
    <x v="4"/>
    <x v="4"/>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4"/>
    <x v="4"/>
    <x v="4"/>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4"/>
    <x v="4"/>
    <x v="4"/>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4"/>
    <x v="4"/>
    <x v="4"/>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CC"/>
    <x v="4"/>
    <x v="4"/>
    <x v="4"/>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4"/>
    <x v="4"/>
    <x v="4"/>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CC"/>
    <x v="4"/>
    <x v="4"/>
    <x v="4"/>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4"/>
    <x v="4"/>
    <x v="4"/>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4"/>
    <x v="4"/>
    <x v="4"/>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4"/>
    <x v="4"/>
    <x v="4"/>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4"/>
    <x v="4"/>
    <x v="4"/>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4"/>
    <x v="4"/>
    <x v="4"/>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5"/>
    <x v="5"/>
    <x v="5"/>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5"/>
    <x v="5"/>
    <x v="5"/>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CC"/>
    <x v="5"/>
    <x v="5"/>
    <x v="5"/>
    <x v="0"/>
    <s v="1 - PROMOVER LA INTERACCIÓN IDÓNEA CONSIGO MISMO, CON LOS DEMÁS Y CON LA NATURALEZA EN LOS CONTEXTOS LABORAL Y SOCIAL"/>
    <s v="436267 - INTERACTUAR EN LOS CONTEXTOS PRODUCTIVOS Y SOCIALES EN FUNCIÓN DE LOS PRINCIPIOS Y VALORES UNIVERSALES."/>
    <x v="0"/>
    <s v="  -   "/>
  </r>
  <r>
    <s v="CC"/>
    <x v="5"/>
    <x v="5"/>
    <x v="5"/>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5"/>
    <x v="5"/>
    <x v="5"/>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5"/>
    <x v="5"/>
    <x v="5"/>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5"/>
    <x v="5"/>
    <x v="5"/>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5"/>
    <x v="5"/>
    <x v="5"/>
    <x v="0"/>
    <s v="1 - PROMOVER LA INTERACCIÓN IDÓNEA CONSIGO MISMO, CON LOS DEMÁS Y CON LA NATURALEZA EN LOS CONTEXTOS LABORAL Y SOCIAL"/>
    <s v="436272 - ASUMIR LOS DEBERES Y DERECHOS CON BASE EN LAS LEYES Y LA NORMATIVA INSTITUCIONAL EN EL MARCO DE SU PROYECTO DE VIDA."/>
    <x v="0"/>
    <s v="  -   "/>
  </r>
  <r>
    <s v="CC"/>
    <x v="5"/>
    <x v="5"/>
    <x v="5"/>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5"/>
    <x v="5"/>
    <x v="5"/>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5"/>
    <x v="5"/>
    <x v="5"/>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5"/>
    <x v="5"/>
    <x v="5"/>
    <x v="0"/>
    <s v="1 - PROMOVER LA INTERACCIÓN IDÓNEA CONSIGO MISMO, CON LOS DEMÁS Y CON LA NATURALEZA EN LOS CONTEXTOS LABORAL Y SOCIAL"/>
    <s v="436276 - REDIMENSIONAR PERMANENTEMENTE SU PROYECTO DE VIDA DE ACUERDO CON LAS CIRCUNSTANCIAS DEL CONTEXTO Y CON VISIÓN PROSPECTIVA."/>
    <x v="0"/>
    <s v="  -   "/>
  </r>
  <r>
    <s v="CC"/>
    <x v="5"/>
    <x v="5"/>
    <x v="5"/>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CC"/>
    <x v="5"/>
    <x v="5"/>
    <x v="5"/>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CC"/>
    <x v="5"/>
    <x v="5"/>
    <x v="5"/>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5"/>
    <x v="5"/>
    <x v="5"/>
    <x v="0"/>
    <s v="3226 - COMPRENDER TEXTOS EN INGLÉS EN FORMA ESCRITA Y AUDITIVA"/>
    <s v="436257 - COMPRENDER FRASES Y VOCABULARIO HABITUAL SOBRE TEMAS DE INTERÉS PERSONAL Y TEMAS TÉCNICOS"/>
    <x v="0"/>
    <s v="  -   "/>
  </r>
  <r>
    <s v="CC"/>
    <x v="5"/>
    <x v="5"/>
    <x v="5"/>
    <x v="0"/>
    <s v="3226 - COMPRENDER TEXTOS EN INGLÉS EN FORMA ESCRITA Y AUDITIVA"/>
    <s v="436258 - ENCONTRAR VOCABULARIO Y EXPRESIONES DE INGLÉS TÉCNICO EN ANUNCIOS, FOLLETOS, PÁGINAS WEB, ETC"/>
    <x v="0"/>
    <s v="  -   "/>
  </r>
  <r>
    <s v="CC"/>
    <x v="5"/>
    <x v="5"/>
    <x v="5"/>
    <x v="0"/>
    <s v="3226 - COMPRENDER TEXTOS EN INGLÉS EN FORMA ESCRITA Y AUDITIVA"/>
    <s v="436259 - COMUNICARSE EN TAREAS SENCILLAS Y HABITUALES QUE REQUIEREN UN INTERCAMBIO SIMPLE Y DIRECTO DE INFORMACIÓN COTIDIANA Y TÉCNICA"/>
    <x v="0"/>
    <s v="  -   "/>
  </r>
  <r>
    <s v="CC"/>
    <x v="5"/>
    <x v="5"/>
    <x v="5"/>
    <x v="0"/>
    <s v="3226 - COMPRENDER TEXTOS EN INGLÉS EN FORMA ESCRITA Y AUDITIVA"/>
    <s v="436260 - COMPRENDER LA IDEA PRINCIPAL EN AVISOS Y MENSAJES BREVES, CLAROS Y SENCILLOS EN INGLÉS TÉCNICO"/>
    <x v="0"/>
    <s v="  -   "/>
  </r>
  <r>
    <s v="CC"/>
    <x v="5"/>
    <x v="5"/>
    <x v="5"/>
    <x v="0"/>
    <s v="3226 - COMPRENDER TEXTOS EN INGLÉS EN FORMA ESCRITA Y AUDITIVA"/>
    <s v="436261 - LEER TEXTOS MUY BREVES Y SENCILLOS EN INGLÉS GENERAL Y TÉCNICO"/>
    <x v="0"/>
    <s v="  -   "/>
  </r>
  <r>
    <s v="CC"/>
    <x v="5"/>
    <x v="5"/>
    <x v="5"/>
    <x v="0"/>
    <s v="3226 - COMPRENDER TEXTOS EN INGLÉS EN FORMA ESCRITA Y AUDITIVA"/>
    <s v="436262 - REALIZAR INTERCAMBIOS SOCIALES Y PRÁCTICOS MUY BREVES, CON UN VOCABULARIO SUFICIENTE PARA HACER UNA EXPOSICIÓN O MANTENER UNA CONVERSACIÓN SENCILLA SOBRE TEMAS TÉCNICOS"/>
    <x v="0"/>
    <s v="  -   "/>
  </r>
  <r>
    <s v="CC"/>
    <x v="5"/>
    <x v="5"/>
    <x v="5"/>
    <x v="0"/>
    <s v="3226 - COMPRENDER TEXTOS EN INGLÉS EN FORMA ESCRITA Y AUDITIVA"/>
    <s v="436263 - ENCONTRAR INFORMACIÓN ESPECÍFICA Y PREDECIBLE EN ESCRITOS SENCILLOS Y COTIDIANOS"/>
    <x v="0"/>
    <s v="  -   "/>
  </r>
  <r>
    <s v="CC"/>
    <x v="5"/>
    <x v="5"/>
    <x v="5"/>
    <x v="0"/>
    <s v="3227 - PRODUCIR TEXTOS EN INGLÉS EN FORMA ESCRITA Y ORAL"/>
    <s v="436279 - LEER TEXTOS COMPLEJOS Y CON UN VOCABULARIO MÁS ESPECÍFICO, EN INGLÉS GENERAL Y TÉCNICO"/>
    <x v="0"/>
    <s v="  -   "/>
  </r>
  <r>
    <s v="CC"/>
    <x v="5"/>
    <x v="5"/>
    <x v="5"/>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5"/>
    <x v="5"/>
    <x v="5"/>
    <x v="0"/>
    <s v="3227 - PRODUCIR TEXTOS EN INGLÉS EN FORMA ESCRITA Y ORAL"/>
    <s v="436281 - COMPRENDER UNA AMPLIA VARIEDAD DE FRASES Y VOCABULARIO  EN INGLÉS SOBRE TEMAS DE INTERÉS PERSONAL Y TEMAS TÉCNICOS"/>
    <x v="0"/>
    <s v="  -   "/>
  </r>
  <r>
    <s v="CC"/>
    <x v="5"/>
    <x v="5"/>
    <x v="5"/>
    <x v="0"/>
    <s v="3227 - PRODUCIR TEXTOS EN INGLÉS EN FORMA ESCRITA Y ORAL"/>
    <s v="436282 - RELACIONARSE CON HABLANTES NATIVOS EN UN GRADO SUFICIENTE DE FLUIDEZ Y NATURALIDAD, DE MODO QUE LA COMUNICACIÓN SE REALICE SIN ESFUERZO POR PARTE DE LOS INTERLOCUTORES"/>
    <x v="0"/>
    <s v="  -   "/>
  </r>
  <r>
    <s v="CC"/>
    <x v="5"/>
    <x v="5"/>
    <x v="5"/>
    <x v="0"/>
    <s v="3227 - PRODUCIR TEXTOS EN INGLÉS EN FORMA ESCRITA Y ORAL"/>
    <s v="436283 - BUSCAR DE MANERA SISTEMÁTICA INFORMACIÓN ESPECÍFICA Y DETALLADA EN ESCRITOS EN INGLÉS, MAS ESTRUCTURADOS Y CON MAYOR CONTENIDO TÉCNICO"/>
    <x v="0"/>
    <s v="  -   "/>
  </r>
  <r>
    <s v="CC"/>
    <x v="5"/>
    <x v="5"/>
    <x v="5"/>
    <x v="0"/>
    <s v="3227 - PRODUCIR TEXTOS EN INGLÉS EN FORMA ESCRITA Y ORAL"/>
    <s v="436364 - REPRODUCIR EN INGLÉS FRASES O ENUNCIADOS SIMPLES QUE PERMITAN EXPRESAR DE FORMA LENTA IDEAS O CONCEPTOS"/>
    <x v="0"/>
    <s v="  -   "/>
  </r>
  <r>
    <s v="CC"/>
    <x v="5"/>
    <x v="5"/>
    <x v="5"/>
    <x v="0"/>
    <s v="3227 - PRODUCIR TEXTOS EN INGLÉS EN FORMA ESCRITA Y ORAL"/>
    <s v="436365 - IDENTIFICAR FORMAS GRAMATICALES BÁSICAS EN TEXTOS Y DOCUMENTOS ELEMENTALES ESCRITOS EN INGLÉS"/>
    <x v="0"/>
    <s v="  -   "/>
  </r>
  <r>
    <s v="CC"/>
    <x v="5"/>
    <x v="5"/>
    <x v="5"/>
    <x v="0"/>
    <s v="3227 - PRODUCIR TEXTOS EN INGLÉS EN FORMA ESCRITA Y ORAL"/>
    <s v="436366 - ENCONTRAR Y UTILIZAR SIN ESFUERZO VOCABULARIO Y EXPRESIONES DE INGLÉS TÉCNICO EN ARTÍCULOS DE REVISTAS, LIBROS ESPECIALIZADOS, PÁGINAS WEB, ETC"/>
    <x v="0"/>
    <s v="  -   "/>
  </r>
  <r>
    <s v="CC"/>
    <x v="5"/>
    <x v="5"/>
    <x v="5"/>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5"/>
    <x v="5"/>
    <x v="5"/>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5"/>
    <x v="5"/>
    <x v="5"/>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5"/>
    <x v="5"/>
    <x v="5"/>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5"/>
    <x v="5"/>
    <x v="5"/>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5"/>
    <x v="5"/>
    <x v="5"/>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5"/>
    <x v="5"/>
    <x v="5"/>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5"/>
    <x v="5"/>
    <x v="5"/>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CC"/>
    <x v="5"/>
    <x v="5"/>
    <x v="5"/>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5"/>
    <x v="5"/>
    <x v="5"/>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5"/>
    <x v="5"/>
    <x v="5"/>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CC"/>
    <x v="5"/>
    <x v="5"/>
    <x v="5"/>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5"/>
    <x v="5"/>
    <x v="5"/>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5"/>
    <x v="5"/>
    <x v="5"/>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5"/>
    <x v="5"/>
    <x v="5"/>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5"/>
    <x v="5"/>
    <x v="5"/>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5"/>
    <x v="5"/>
    <x v="5"/>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5"/>
    <x v="5"/>
    <x v="5"/>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5"/>
    <x v="5"/>
    <x v="5"/>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5"/>
    <x v="5"/>
    <x v="5"/>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5"/>
    <x v="5"/>
    <x v="5"/>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5"/>
    <x v="5"/>
    <x v="5"/>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5"/>
    <x v="5"/>
    <x v="5"/>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5"/>
    <x v="5"/>
    <x v="5"/>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5"/>
    <x v="5"/>
    <x v="5"/>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5"/>
    <x v="5"/>
    <x v="5"/>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5"/>
    <x v="5"/>
    <x v="5"/>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5"/>
    <x v="5"/>
    <x v="5"/>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CC"/>
    <x v="5"/>
    <x v="5"/>
    <x v="5"/>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5"/>
    <x v="5"/>
    <x v="5"/>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CC"/>
    <x v="5"/>
    <x v="5"/>
    <x v="5"/>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5"/>
    <x v="5"/>
    <x v="5"/>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5"/>
    <x v="5"/>
    <x v="5"/>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5"/>
    <x v="5"/>
    <x v="5"/>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5"/>
    <x v="5"/>
    <x v="5"/>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5"/>
    <x v="5"/>
    <x v="5"/>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6"/>
    <x v="6"/>
    <x v="6"/>
    <x v="1"/>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6"/>
    <x v="6"/>
    <x v="6"/>
    <x v="1"/>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CC"/>
    <x v="6"/>
    <x v="6"/>
    <x v="6"/>
    <x v="1"/>
    <s v="1 - PROMOVER LA INTERACCIÓN IDÓNEA CONSIGO MISMO, CON LOS DEMÁS Y CON LA NATURALEZA EN LOS CONTEXTOS LABORAL Y SOCIAL"/>
    <s v="436267 - INTERACTUAR EN LOS CONTEXTOS PRODUCTIVOS Y SOCIALES EN FUNCIÓN DE LOS PRINCIPIOS Y VALORES UNIVERSALES."/>
    <x v="0"/>
    <s v="  -   "/>
  </r>
  <r>
    <s v="CC"/>
    <x v="6"/>
    <x v="6"/>
    <x v="6"/>
    <x v="1"/>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CC 34543100 - ADILA LUCIA VILLAMARIN HERNANDEZ"/>
  </r>
  <r>
    <s v="CC"/>
    <x v="6"/>
    <x v="6"/>
    <x v="6"/>
    <x v="1"/>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6"/>
    <x v="6"/>
    <x v="6"/>
    <x v="1"/>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6"/>
    <x v="6"/>
    <x v="6"/>
    <x v="1"/>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6"/>
    <x v="6"/>
    <x v="6"/>
    <x v="1"/>
    <s v="1 - PROMOVER LA INTERACCIÓN IDÓNEA CONSIGO MISMO, CON LOS DEMÁS Y CON LA NATURALEZA EN LOS CONTEXTOS LABORAL Y SOCIAL"/>
    <s v="436272 - ASUMIR LOS DEBERES Y DERECHOS CON BASE EN LAS LEYES Y LA NORMATIVA INSTITUCIONAL EN EL MARCO DE SU PROYECTO DE VIDA."/>
    <x v="0"/>
    <s v="  -   "/>
  </r>
  <r>
    <s v="CC"/>
    <x v="6"/>
    <x v="6"/>
    <x v="6"/>
    <x v="1"/>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6"/>
    <x v="6"/>
    <x v="6"/>
    <x v="1"/>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6"/>
    <x v="6"/>
    <x v="6"/>
    <x v="1"/>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CC 34543100 - ADILA LUCIA VILLAMARIN HERNANDEZ"/>
  </r>
  <r>
    <s v="CC"/>
    <x v="6"/>
    <x v="6"/>
    <x v="6"/>
    <x v="1"/>
    <s v="1 - PROMOVER LA INTERACCIÓN IDÓNEA CONSIGO MISMO, CON LOS DEMÁS Y CON LA NATURALEZA EN LOS CONTEXTOS LABORAL Y SOCIAL"/>
    <s v="436276 - REDIMENSIONAR PERMANENTEMENTE SU PROYECTO DE VIDA DE ACUERDO CON LAS CIRCUNSTANCIAS DEL CONTEXTO Y CON VISIÓN PROSPECTIVA."/>
    <x v="0"/>
    <s v="  -   "/>
  </r>
  <r>
    <s v="CC"/>
    <x v="6"/>
    <x v="6"/>
    <x v="6"/>
    <x v="1"/>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CC"/>
    <x v="6"/>
    <x v="6"/>
    <x v="6"/>
    <x v="1"/>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CC"/>
    <x v="6"/>
    <x v="6"/>
    <x v="6"/>
    <x v="1"/>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6"/>
    <x v="6"/>
    <x v="6"/>
    <x v="1"/>
    <s v="3226 - COMPRENDER TEXTOS EN INGLÉS EN FORMA ESCRITA Y AUDITIVA"/>
    <s v="436257 - COMPRENDER FRASES Y VOCABULARIO HABITUAL SOBRE TEMAS DE INTERÉS PERSONAL Y TEMAS TÉCNICOS"/>
    <x v="0"/>
    <s v="  -   "/>
  </r>
  <r>
    <s v="CC"/>
    <x v="6"/>
    <x v="6"/>
    <x v="6"/>
    <x v="1"/>
    <s v="3226 - COMPRENDER TEXTOS EN INGLÉS EN FORMA ESCRITA Y AUDITIVA"/>
    <s v="436258 - ENCONTRAR VOCABULARIO Y EXPRESIONES DE INGLÉS TÉCNICO EN ANUNCIOS, FOLLETOS, PÁGINAS WEB, ETC"/>
    <x v="0"/>
    <s v="  -   "/>
  </r>
  <r>
    <s v="CC"/>
    <x v="6"/>
    <x v="6"/>
    <x v="6"/>
    <x v="1"/>
    <s v="3226 - COMPRENDER TEXTOS EN INGLÉS EN FORMA ESCRITA Y AUDITIVA"/>
    <s v="436259 - COMUNICARSE EN TAREAS SENCILLAS Y HABITUALES QUE REQUIEREN UN INTERCAMBIO SIMPLE Y DIRECTO DE INFORMACIÓN COTIDIANA Y TÉCNICA"/>
    <x v="0"/>
    <s v="  -   "/>
  </r>
  <r>
    <s v="CC"/>
    <x v="6"/>
    <x v="6"/>
    <x v="6"/>
    <x v="1"/>
    <s v="3226 - COMPRENDER TEXTOS EN INGLÉS EN FORMA ESCRITA Y AUDITIVA"/>
    <s v="436260 - COMPRENDER LA IDEA PRINCIPAL EN AVISOS Y MENSAJES BREVES, CLAROS Y SENCILLOS EN INGLÉS TÉCNICO"/>
    <x v="0"/>
    <s v="  -   "/>
  </r>
  <r>
    <s v="CC"/>
    <x v="6"/>
    <x v="6"/>
    <x v="6"/>
    <x v="1"/>
    <s v="3226 - COMPRENDER TEXTOS EN INGLÉS EN FORMA ESCRITA Y AUDITIVA"/>
    <s v="436261 - LEER TEXTOS MUY BREVES Y SENCILLOS EN INGLÉS GENERAL Y TÉCNICO"/>
    <x v="0"/>
    <s v="  -   "/>
  </r>
  <r>
    <s v="CC"/>
    <x v="6"/>
    <x v="6"/>
    <x v="6"/>
    <x v="1"/>
    <s v="3226 - COMPRENDER TEXTOS EN INGLÉS EN FORMA ESCRITA Y AUDITIVA"/>
    <s v="436262 - REALIZAR INTERCAMBIOS SOCIALES Y PRÁCTICOS MUY BREVES, CON UN VOCABULARIO SUFICIENTE PARA HACER UNA EXPOSICIÓN O MANTENER UNA CONVERSACIÓN SENCILLA SOBRE TEMAS TÉCNICOS"/>
    <x v="0"/>
    <s v="  -   "/>
  </r>
  <r>
    <s v="CC"/>
    <x v="6"/>
    <x v="6"/>
    <x v="6"/>
    <x v="1"/>
    <s v="3226 - COMPRENDER TEXTOS EN INGLÉS EN FORMA ESCRITA Y AUDITIVA"/>
    <s v="436263 - ENCONTRAR INFORMACIÓN ESPECÍFICA Y PREDECIBLE EN ESCRITOS SENCILLOS Y COTIDIANOS"/>
    <x v="0"/>
    <s v="  -   "/>
  </r>
  <r>
    <s v="CC"/>
    <x v="6"/>
    <x v="6"/>
    <x v="6"/>
    <x v="1"/>
    <s v="3227 - PRODUCIR TEXTOS EN INGLÉS EN FORMA ESCRITA Y ORAL"/>
    <s v="436279 - LEER TEXTOS COMPLEJOS Y CON UN VOCABULARIO MÁS ESPECÍFICO, EN INGLÉS GENERAL Y TÉCNICO"/>
    <x v="0"/>
    <s v="  -   "/>
  </r>
  <r>
    <s v="CC"/>
    <x v="6"/>
    <x v="6"/>
    <x v="6"/>
    <x v="1"/>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6"/>
    <x v="6"/>
    <x v="6"/>
    <x v="1"/>
    <s v="3227 - PRODUCIR TEXTOS EN INGLÉS EN FORMA ESCRITA Y ORAL"/>
    <s v="436281 - COMPRENDER UNA AMPLIA VARIEDAD DE FRASES Y VOCABULARIO  EN INGLÉS SOBRE TEMAS DE INTERÉS PERSONAL Y TEMAS TÉCNICOS"/>
    <x v="0"/>
    <s v="  -   "/>
  </r>
  <r>
    <s v="CC"/>
    <x v="6"/>
    <x v="6"/>
    <x v="6"/>
    <x v="1"/>
    <s v="3227 - PRODUCIR TEXTOS EN INGLÉS EN FORMA ESCRITA Y ORAL"/>
    <s v="436282 - RELACIONARSE CON HABLANTES NATIVOS EN UN GRADO SUFICIENTE DE FLUIDEZ Y NATURALIDAD, DE MODO QUE LA COMUNICACIÓN SE REALICE SIN ESFUERZO POR PARTE DE LOS INTERLOCUTORES"/>
    <x v="0"/>
    <s v="  -   "/>
  </r>
  <r>
    <s v="CC"/>
    <x v="6"/>
    <x v="6"/>
    <x v="6"/>
    <x v="1"/>
    <s v="3227 - PRODUCIR TEXTOS EN INGLÉS EN FORMA ESCRITA Y ORAL"/>
    <s v="436283 - BUSCAR DE MANERA SISTEMÁTICA INFORMACIÓN ESPECÍFICA Y DETALLADA EN ESCRITOS EN INGLÉS, MAS ESTRUCTURADOS Y CON MAYOR CONTENIDO TÉCNICO"/>
    <x v="0"/>
    <s v="  -   "/>
  </r>
  <r>
    <s v="CC"/>
    <x v="6"/>
    <x v="6"/>
    <x v="6"/>
    <x v="1"/>
    <s v="3227 - PRODUCIR TEXTOS EN INGLÉS EN FORMA ESCRITA Y ORAL"/>
    <s v="436364 - REPRODUCIR EN INGLÉS FRASES O ENUNCIADOS SIMPLES QUE PERMITAN EXPRESAR DE FORMA LENTA IDEAS O CONCEPTOS"/>
    <x v="0"/>
    <s v="  -   "/>
  </r>
  <r>
    <s v="CC"/>
    <x v="6"/>
    <x v="6"/>
    <x v="6"/>
    <x v="1"/>
    <s v="3227 - PRODUCIR TEXTOS EN INGLÉS EN FORMA ESCRITA Y ORAL"/>
    <s v="436365 - IDENTIFICAR FORMAS GRAMATICALES BÁSICAS EN TEXTOS Y DOCUMENTOS ELEMENTALES ESCRITOS EN INGLÉS"/>
    <x v="0"/>
    <s v="  -   "/>
  </r>
  <r>
    <s v="CC"/>
    <x v="6"/>
    <x v="6"/>
    <x v="6"/>
    <x v="1"/>
    <s v="3227 - PRODUCIR TEXTOS EN INGLÉS EN FORMA ESCRITA Y ORAL"/>
    <s v="436366 - ENCONTRAR Y UTILIZAR SIN ESFUERZO VOCABULARIO Y EXPRESIONES DE INGLÉS TÉCNICO EN ARTÍCULOS DE REVISTAS, LIBROS ESPECIALIZADOS, PÁGINAS WEB, ETC"/>
    <x v="0"/>
    <s v="  -   "/>
  </r>
  <r>
    <s v="CC"/>
    <x v="6"/>
    <x v="6"/>
    <x v="6"/>
    <x v="1"/>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6"/>
    <x v="6"/>
    <x v="6"/>
    <x v="1"/>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6"/>
    <x v="6"/>
    <x v="6"/>
    <x v="1"/>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6"/>
    <x v="6"/>
    <x v="6"/>
    <x v="1"/>
    <s v="35320 - CONSTRUIR EL SISTEMA QUE CUMPLA CON LOS REQUISITOS DE LA SOLUCIÓN INFORMÁTICA."/>
    <s v="436475 - ELABORAR EL MANUAL TÉCNICO DE LA APLICACIÓN, DE ACUERDO CON LACOMPLEJIDAD DEL APLICATIVO Y SEGÚN NORMAS Y PROCEDIMIENTOS ESTABLECIDOSPOR LA EMPRESA."/>
    <x v="0"/>
    <s v="  -   "/>
  </r>
  <r>
    <s v="CC"/>
    <x v="6"/>
    <x v="6"/>
    <x v="6"/>
    <x v="1"/>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6"/>
    <x v="6"/>
    <x v="6"/>
    <x v="1"/>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6"/>
    <x v="6"/>
    <x v="6"/>
    <x v="1"/>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6"/>
    <x v="6"/>
    <x v="6"/>
    <x v="1"/>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CC"/>
    <x v="6"/>
    <x v="6"/>
    <x v="6"/>
    <x v="1"/>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6"/>
    <x v="6"/>
    <x v="6"/>
    <x v="1"/>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6"/>
    <x v="6"/>
    <x v="6"/>
    <x v="1"/>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CC"/>
    <x v="6"/>
    <x v="6"/>
    <x v="6"/>
    <x v="1"/>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6"/>
    <x v="6"/>
    <x v="6"/>
    <x v="1"/>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6"/>
    <x v="6"/>
    <x v="6"/>
    <x v="1"/>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6"/>
    <x v="6"/>
    <x v="6"/>
    <x v="1"/>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6"/>
    <x v="6"/>
    <x v="6"/>
    <x v="1"/>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6"/>
    <x v="6"/>
    <x v="6"/>
    <x v="1"/>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6"/>
    <x v="6"/>
    <x v="6"/>
    <x v="1"/>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6"/>
    <x v="6"/>
    <x v="6"/>
    <x v="1"/>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6"/>
    <x v="6"/>
    <x v="6"/>
    <x v="1"/>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6"/>
    <x v="6"/>
    <x v="6"/>
    <x v="1"/>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6"/>
    <x v="6"/>
    <x v="6"/>
    <x v="1"/>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6"/>
    <x v="6"/>
    <x v="6"/>
    <x v="1"/>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6"/>
    <x v="6"/>
    <x v="6"/>
    <x v="1"/>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6"/>
    <x v="6"/>
    <x v="6"/>
    <x v="1"/>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6"/>
    <x v="6"/>
    <x v="6"/>
    <x v="1"/>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6"/>
    <x v="6"/>
    <x v="6"/>
    <x v="1"/>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6"/>
    <x v="6"/>
    <x v="6"/>
    <x v="1"/>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CC"/>
    <x v="6"/>
    <x v="6"/>
    <x v="6"/>
    <x v="1"/>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6"/>
    <x v="6"/>
    <x v="6"/>
    <x v="1"/>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CC"/>
    <x v="6"/>
    <x v="6"/>
    <x v="6"/>
    <x v="1"/>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6"/>
    <x v="6"/>
    <x v="6"/>
    <x v="1"/>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6"/>
    <x v="6"/>
    <x v="6"/>
    <x v="1"/>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6"/>
    <x v="6"/>
    <x v="6"/>
    <x v="1"/>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6"/>
    <x v="6"/>
    <x v="6"/>
    <x v="1"/>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6"/>
    <x v="6"/>
    <x v="6"/>
    <x v="1"/>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7"/>
    <x v="7"/>
    <x v="7"/>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CC 59675509 - JUANA FERNANDA PRADO ESTACIO"/>
  </r>
  <r>
    <s v="CC"/>
    <x v="7"/>
    <x v="7"/>
    <x v="7"/>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7"/>
    <x v="7"/>
    <x v="7"/>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7"/>
    <x v="7"/>
    <x v="7"/>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CC 34543100 - ADILA LUCIA VILLAMARIN HERNANDEZ"/>
  </r>
  <r>
    <s v="CC"/>
    <x v="7"/>
    <x v="7"/>
    <x v="7"/>
    <x v="0"/>
    <s v="1 - PROMOVER LA INTERACCIÓN IDÓNEA CONSIGO MISMO, CON LOS DEMÁS Y CON LA NATURALEZA EN LOS CONTEXTOS LABORAL Y SOCIAL"/>
    <s v="436269 - DESARROLLAR PERMANENTEMENTE LAS HABILIDADES PSICOMOTRICES Y DE PENSAMIENTO EN LA EJECUCIÓN DE LOS PROCESOS DE APRENDIZAJE."/>
    <x v="1"/>
    <s v="CC 16886970 - HERNAN ALONSO REYES VALENCIA"/>
  </r>
  <r>
    <s v="CC"/>
    <x v="7"/>
    <x v="7"/>
    <x v="7"/>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CC 59675509 - JUANA FERNANDA PRADO ESTACIO"/>
  </r>
  <r>
    <s v="CC"/>
    <x v="7"/>
    <x v="7"/>
    <x v="7"/>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CC 59675509 - JUANA FERNANDA PRADO ESTACIO"/>
  </r>
  <r>
    <s v="CC"/>
    <x v="7"/>
    <x v="7"/>
    <x v="7"/>
    <x v="0"/>
    <s v="1 - PROMOVER LA INTERACCIÓN IDÓNEA CONSIGO MISMO, CON LOS DEMÁS Y CON LA NATURALEZA EN LOS CONTEXTOS LABORAL Y SOCIAL"/>
    <s v="436272 - ASUMIR LOS DEBERES Y DERECHOS CON BASE EN LAS LEYES Y LA NORMATIVA INSTITUCIONAL EN EL MARCO DE SU PROYECTO DE VIDA."/>
    <x v="1"/>
    <s v="CC 59675509 - JUANA FERNANDA PRADO ESTACIO"/>
  </r>
  <r>
    <s v="CC"/>
    <x v="7"/>
    <x v="7"/>
    <x v="7"/>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CC 16886970 - HERNAN ALONSO REYES VALENCIA"/>
  </r>
  <r>
    <s v="CC"/>
    <x v="7"/>
    <x v="7"/>
    <x v="7"/>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CC 59675509 - JUANA FERNANDA PRADO ESTACIO"/>
  </r>
  <r>
    <s v="CC"/>
    <x v="7"/>
    <x v="7"/>
    <x v="7"/>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CC 34543100 - ADILA LUCIA VILLAMARIN HERNANDEZ"/>
  </r>
  <r>
    <s v="CC"/>
    <x v="7"/>
    <x v="7"/>
    <x v="7"/>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7"/>
    <x v="7"/>
    <x v="7"/>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7"/>
    <x v="7"/>
    <x v="7"/>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7"/>
    <x v="7"/>
    <x v="7"/>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7"/>
    <x v="7"/>
    <x v="7"/>
    <x v="0"/>
    <s v="3226 - COMPRENDER TEXTOS EN INGLÉS EN FORMA ESCRITA Y AUDITIVA"/>
    <s v="436257 - COMPRENDER FRASES Y VOCABULARIO HABITUAL SOBRE TEMAS DE INTERÉS PERSONAL Y TEMAS TÉCNICOS"/>
    <x v="1"/>
    <s v="CC 16759654 - CARLOS MURCIA LOPEZ"/>
  </r>
  <r>
    <s v="CC"/>
    <x v="7"/>
    <x v="7"/>
    <x v="7"/>
    <x v="0"/>
    <s v="3226 - COMPRENDER TEXTOS EN INGLÉS EN FORMA ESCRITA Y AUDITIVA"/>
    <s v="436258 - ENCONTRAR VOCABULARIO Y EXPRESIONES DE INGLÉS TÉCNICO EN ANUNCIOS, FOLLETOS, PÁGINAS WEB, ETC"/>
    <x v="1"/>
    <s v="CC 16759654 - CARLOS MURCIA LOPEZ"/>
  </r>
  <r>
    <s v="CC"/>
    <x v="7"/>
    <x v="7"/>
    <x v="7"/>
    <x v="0"/>
    <s v="3226 - COMPRENDER TEXTOS EN INGLÉS EN FORMA ESCRITA Y AUDITIVA"/>
    <s v="436259 - COMUNICARSE EN TAREAS SENCILLAS Y HABITUALES QUE REQUIEREN UN INTERCAMBIO SIMPLE Y DIRECTO DE INFORMACIÓN COTIDIANA Y TÉCNICA"/>
    <x v="1"/>
    <s v="CC 16759654 - CARLOS MURCIA LOPEZ"/>
  </r>
  <r>
    <s v="CC"/>
    <x v="7"/>
    <x v="7"/>
    <x v="7"/>
    <x v="0"/>
    <s v="3226 - COMPRENDER TEXTOS EN INGLÉS EN FORMA ESCRITA Y AUDITIVA"/>
    <s v="436260 - COMPRENDER LA IDEA PRINCIPAL EN AVISOS Y MENSAJES BREVES, CLAROS Y SENCILLOS EN INGLÉS TÉCNICO"/>
    <x v="1"/>
    <s v="CC 16759654 - CARLOS MURCIA LOPEZ"/>
  </r>
  <r>
    <s v="CC"/>
    <x v="7"/>
    <x v="7"/>
    <x v="7"/>
    <x v="0"/>
    <s v="3226 - COMPRENDER TEXTOS EN INGLÉS EN FORMA ESCRITA Y AUDITIVA"/>
    <s v="436261 - LEER TEXTOS MUY BREVES Y SENCILLOS EN INGLÉS GENERAL Y TÉCNICO"/>
    <x v="1"/>
    <s v="CC 16759654 - CARLOS MURCIA LOPEZ"/>
  </r>
  <r>
    <s v="CC"/>
    <x v="7"/>
    <x v="7"/>
    <x v="7"/>
    <x v="0"/>
    <s v="3226 - COMPRENDER TEXTOS EN INGLÉS EN FORMA ESCRITA Y AUDITIVA"/>
    <s v="436262 - REALIZAR INTERCAMBIOS SOCIALES Y PRÁCTICOS MUY BREVES, CON UN VOCABULARIO SUFICIENTE PARA HACER UNA EXPOSICIÓN O MANTENER UNA CONVERSACIÓN SENCILLA SOBRE TEMAS TÉCNICOS"/>
    <x v="1"/>
    <s v="CC 16759654 - CARLOS MURCIA LOPEZ"/>
  </r>
  <r>
    <s v="CC"/>
    <x v="7"/>
    <x v="7"/>
    <x v="7"/>
    <x v="0"/>
    <s v="3226 - COMPRENDER TEXTOS EN INGLÉS EN FORMA ESCRITA Y AUDITIVA"/>
    <s v="436263 - ENCONTRAR INFORMACIÓN ESPECÍFICA Y PREDECIBLE EN ESCRITOS SENCILLOS Y COTIDIANOS"/>
    <x v="1"/>
    <s v="CC 16759654 - CARLOS MURCIA LOPEZ"/>
  </r>
  <r>
    <s v="CC"/>
    <x v="7"/>
    <x v="7"/>
    <x v="7"/>
    <x v="0"/>
    <s v="3227 - PRODUCIR TEXTOS EN INGLÉS EN FORMA ESCRITA Y ORAL"/>
    <s v="436279 - LEER TEXTOS COMPLEJOS Y CON UN VOCABULARIO MÁS ESPECÍFICO, EN INGLÉS GENERAL Y TÉCNICO"/>
    <x v="0"/>
    <s v="  -   "/>
  </r>
  <r>
    <s v="CC"/>
    <x v="7"/>
    <x v="7"/>
    <x v="7"/>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7"/>
    <x v="7"/>
    <x v="7"/>
    <x v="0"/>
    <s v="3227 - PRODUCIR TEXTOS EN INGLÉS EN FORMA ESCRITA Y ORAL"/>
    <s v="436281 - COMPRENDER UNA AMPLIA VARIEDAD DE FRASES Y VOCABULARIO  EN INGLÉS SOBRE TEMAS DE INTERÉS PERSONAL Y TEMAS TÉCNICOS"/>
    <x v="0"/>
    <s v="  -   "/>
  </r>
  <r>
    <s v="CC"/>
    <x v="7"/>
    <x v="7"/>
    <x v="7"/>
    <x v="0"/>
    <s v="3227 - PRODUCIR TEXTOS EN INGLÉS EN FORMA ESCRITA Y ORAL"/>
    <s v="436282 - RELACIONARSE CON HABLANTES NATIVOS EN UN GRADO SUFICIENTE DE FLUIDEZ Y NATURALIDAD, DE MODO QUE LA COMUNICACIÓN SE REALICE SIN ESFUERZO POR PARTE DE LOS INTERLOCUTORES"/>
    <x v="0"/>
    <s v="  -   "/>
  </r>
  <r>
    <s v="CC"/>
    <x v="7"/>
    <x v="7"/>
    <x v="7"/>
    <x v="0"/>
    <s v="3227 - PRODUCIR TEXTOS EN INGLÉS EN FORMA ESCRITA Y ORAL"/>
    <s v="436283 - BUSCAR DE MANERA SISTEMÁTICA INFORMACIÓN ESPECÍFICA Y DETALLADA EN ESCRITOS EN INGLÉS, MAS ESTRUCTURADOS Y CON MAYOR CONTENIDO TÉCNICO"/>
    <x v="0"/>
    <s v="  -   "/>
  </r>
  <r>
    <s v="CC"/>
    <x v="7"/>
    <x v="7"/>
    <x v="7"/>
    <x v="0"/>
    <s v="3227 - PRODUCIR TEXTOS EN INGLÉS EN FORMA ESCRITA Y ORAL"/>
    <s v="436364 - REPRODUCIR EN INGLÉS FRASES O ENUNCIADOS SIMPLES QUE PERMITAN EXPRESAR DE FORMA LENTA IDEAS O CONCEPTOS"/>
    <x v="0"/>
    <s v="  -   "/>
  </r>
  <r>
    <s v="CC"/>
    <x v="7"/>
    <x v="7"/>
    <x v="7"/>
    <x v="0"/>
    <s v="3227 - PRODUCIR TEXTOS EN INGLÉS EN FORMA ESCRITA Y ORAL"/>
    <s v="436365 - IDENTIFICAR FORMAS GRAMATICALES BÁSICAS EN TEXTOS Y DOCUMENTOS ELEMENTALES ESCRITOS EN INGLÉS"/>
    <x v="0"/>
    <s v="  -   "/>
  </r>
  <r>
    <s v="CC"/>
    <x v="7"/>
    <x v="7"/>
    <x v="7"/>
    <x v="0"/>
    <s v="3227 - PRODUCIR TEXTOS EN INGLÉS EN FORMA ESCRITA Y ORAL"/>
    <s v="436366 - ENCONTRAR Y UTILIZAR SIN ESFUERZO VOCABULARIO Y EXPRESIONES DE INGLÉS TÉCNICO EN ARTÍCULOS DE REVISTAS, LIBROS ESPECIALIZADOS, PÁGINAS WEB, ETC"/>
    <x v="0"/>
    <s v="  -   "/>
  </r>
  <r>
    <s v="CC"/>
    <x v="7"/>
    <x v="7"/>
    <x v="7"/>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7"/>
    <x v="7"/>
    <x v="7"/>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7"/>
    <x v="7"/>
    <x v="7"/>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7"/>
    <x v="7"/>
    <x v="7"/>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7"/>
    <x v="7"/>
    <x v="7"/>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7"/>
    <x v="7"/>
    <x v="7"/>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7"/>
    <x v="7"/>
    <x v="7"/>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7"/>
    <x v="7"/>
    <x v="7"/>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7"/>
    <x v="7"/>
    <x v="7"/>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7"/>
    <x v="7"/>
    <x v="7"/>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7"/>
    <x v="7"/>
    <x v="7"/>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7"/>
    <x v="7"/>
    <x v="7"/>
    <x v="0"/>
    <s v="35322 - ANALIZAR LOS REQUISITOS DEL CLIENTE PARA CONSTRUIR EL SISTEMA DE INFORMACION."/>
    <s v="436544 - ELABORAR EL INFORME DE LOS RESULTADOS DEL ANÁLISIS DEL SISTEMA DEINFORMACIÓN, DE ACUERDO CON LOS REQUERIMIENTOS DEL CLIENTE SEGÚNNORMAS Y PROTOCOLOS ESTABLECIDOS."/>
    <x v="1"/>
    <s v="CC 10293852 - ADRIAN DANILO ASTUDILLO TALAGA"/>
  </r>
  <r>
    <s v="CC"/>
    <x v="7"/>
    <x v="7"/>
    <x v="7"/>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7"/>
    <x v="7"/>
    <x v="7"/>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7"/>
    <x v="7"/>
    <x v="7"/>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7"/>
    <x v="7"/>
    <x v="7"/>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7"/>
    <x v="7"/>
    <x v="7"/>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7"/>
    <x v="7"/>
    <x v="7"/>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7"/>
    <x v="7"/>
    <x v="7"/>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7"/>
    <x v="7"/>
    <x v="7"/>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7"/>
    <x v="7"/>
    <x v="7"/>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CC 10293852 - ADRIAN DANILO ASTUDILLO TALAGA"/>
  </r>
  <r>
    <s v="CC"/>
    <x v="7"/>
    <x v="7"/>
    <x v="7"/>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7"/>
    <x v="7"/>
    <x v="7"/>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7"/>
    <x v="7"/>
    <x v="7"/>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7"/>
    <x v="7"/>
    <x v="7"/>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7"/>
    <x v="7"/>
    <x v="7"/>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7"/>
    <x v="7"/>
    <x v="7"/>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7"/>
    <x v="7"/>
    <x v="7"/>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7"/>
    <x v="7"/>
    <x v="7"/>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CC 10300463 - ANGEL DAVID ERAZO IBARRA"/>
  </r>
  <r>
    <s v="CC"/>
    <x v="7"/>
    <x v="7"/>
    <x v="7"/>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7"/>
    <x v="7"/>
    <x v="7"/>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7"/>
    <x v="7"/>
    <x v="7"/>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7"/>
    <x v="7"/>
    <x v="7"/>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7"/>
    <x v="7"/>
    <x v="7"/>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7"/>
    <x v="7"/>
    <x v="7"/>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7"/>
    <x v="7"/>
    <x v="7"/>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8"/>
    <x v="8"/>
    <x v="8"/>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8"/>
    <x v="8"/>
    <x v="8"/>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CC"/>
    <x v="8"/>
    <x v="8"/>
    <x v="8"/>
    <x v="0"/>
    <s v="1 - PROMOVER LA INTERACCIÓN IDÓNEA CONSIGO MISMO, CON LOS DEMÁS Y CON LA NATURALEZA EN LOS CONTEXTOS LABORAL Y SOCIAL"/>
    <s v="436267 - INTERACTUAR EN LOS CONTEXTOS PRODUCTIVOS Y SOCIALES EN FUNCIÓN DE LOS PRINCIPIOS Y VALORES UNIVERSALES."/>
    <x v="0"/>
    <s v="  -   "/>
  </r>
  <r>
    <s v="CC"/>
    <x v="8"/>
    <x v="8"/>
    <x v="8"/>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CC 34543100 - ADILA LUCIA VILLAMARIN HERNANDEZ"/>
  </r>
  <r>
    <s v="CC"/>
    <x v="8"/>
    <x v="8"/>
    <x v="8"/>
    <x v="0"/>
    <s v="1 - PROMOVER LA INTERACCIÓN IDÓNEA CONSIGO MISMO, CON LOS DEMÁS Y CON LA NATURALEZA EN LOS CONTEXTOS LABORAL Y SOCIAL"/>
    <s v="436269 - DESARROLLAR PERMANENTEMENTE LAS HABILIDADES PSICOMOTRICES Y DE PENSAMIENTO EN LA EJECUCIÓN DE LOS PROCESOS DE APRENDIZAJE."/>
    <x v="1"/>
    <s v="CC 16886970 - HERNAN ALONSO REYES VALENCIA"/>
  </r>
  <r>
    <s v="CC"/>
    <x v="8"/>
    <x v="8"/>
    <x v="8"/>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8"/>
    <x v="8"/>
    <x v="8"/>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8"/>
    <x v="8"/>
    <x v="8"/>
    <x v="0"/>
    <s v="1 - PROMOVER LA INTERACCIÓN IDÓNEA CONSIGO MISMO, CON LOS DEMÁS Y CON LA NATURALEZA EN LOS CONTEXTOS LABORAL Y SOCIAL"/>
    <s v="436272 - ASUMIR LOS DEBERES Y DERECHOS CON BASE EN LAS LEYES Y LA NORMATIVA INSTITUCIONAL EN EL MARCO DE SU PROYECTO DE VIDA."/>
    <x v="0"/>
    <s v="  -   "/>
  </r>
  <r>
    <s v="CC"/>
    <x v="8"/>
    <x v="8"/>
    <x v="8"/>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CC 16886970 - HERNAN ALONSO REYES VALENCIA"/>
  </r>
  <r>
    <s v="CC"/>
    <x v="8"/>
    <x v="8"/>
    <x v="8"/>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8"/>
    <x v="8"/>
    <x v="8"/>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CC 34543100 - ADILA LUCIA VILLAMARIN HERNANDEZ"/>
  </r>
  <r>
    <s v="CC"/>
    <x v="8"/>
    <x v="8"/>
    <x v="8"/>
    <x v="0"/>
    <s v="1 - PROMOVER LA INTERACCIÓN IDÓNEA CONSIGO MISMO, CON LOS DEMÁS Y CON LA NATURALEZA EN LOS CONTEXTOS LABORAL Y SOCIAL"/>
    <s v="436276 - REDIMENSIONAR PERMANENTEMENTE SU PROYECTO DE VIDA DE ACUERDO CON LAS CIRCUNSTANCIAS DEL CONTEXTO Y CON VISIÓN PROSPECTIVA."/>
    <x v="0"/>
    <s v="  -   "/>
  </r>
  <r>
    <s v="CC"/>
    <x v="8"/>
    <x v="8"/>
    <x v="8"/>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CC"/>
    <x v="8"/>
    <x v="8"/>
    <x v="8"/>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CC"/>
    <x v="8"/>
    <x v="8"/>
    <x v="8"/>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8"/>
    <x v="8"/>
    <x v="8"/>
    <x v="0"/>
    <s v="3226 - COMPRENDER TEXTOS EN INGLÉS EN FORMA ESCRITA Y AUDITIVA"/>
    <s v="436257 - COMPRENDER FRASES Y VOCABULARIO HABITUAL SOBRE TEMAS DE INTERÉS PERSONAL Y TEMAS TÉCNICOS"/>
    <x v="0"/>
    <s v="  -   "/>
  </r>
  <r>
    <s v="CC"/>
    <x v="8"/>
    <x v="8"/>
    <x v="8"/>
    <x v="0"/>
    <s v="3226 - COMPRENDER TEXTOS EN INGLÉS EN FORMA ESCRITA Y AUDITIVA"/>
    <s v="436258 - ENCONTRAR VOCABULARIO Y EXPRESIONES DE INGLÉS TÉCNICO EN ANUNCIOS, FOLLETOS, PÁGINAS WEB, ETC"/>
    <x v="0"/>
    <s v="  -   "/>
  </r>
  <r>
    <s v="CC"/>
    <x v="8"/>
    <x v="8"/>
    <x v="8"/>
    <x v="0"/>
    <s v="3226 - COMPRENDER TEXTOS EN INGLÉS EN FORMA ESCRITA Y AUDITIVA"/>
    <s v="436259 - COMUNICARSE EN TAREAS SENCILLAS Y HABITUALES QUE REQUIEREN UN INTERCAMBIO SIMPLE Y DIRECTO DE INFORMACIÓN COTIDIANA Y TÉCNICA"/>
    <x v="1"/>
    <s v="CC 16759654 - CARLOS MURCIA LOPEZ"/>
  </r>
  <r>
    <s v="CC"/>
    <x v="8"/>
    <x v="8"/>
    <x v="8"/>
    <x v="0"/>
    <s v="3226 - COMPRENDER TEXTOS EN INGLÉS EN FORMA ESCRITA Y AUDITIVA"/>
    <s v="436260 - COMPRENDER LA IDEA PRINCIPAL EN AVISOS Y MENSAJES BREVES, CLAROS Y SENCILLOS EN INGLÉS TÉCNICO"/>
    <x v="0"/>
    <s v="  -   "/>
  </r>
  <r>
    <s v="CC"/>
    <x v="8"/>
    <x v="8"/>
    <x v="8"/>
    <x v="0"/>
    <s v="3226 - COMPRENDER TEXTOS EN INGLÉS EN FORMA ESCRITA Y AUDITIVA"/>
    <s v="436261 - LEER TEXTOS MUY BREVES Y SENCILLOS EN INGLÉS GENERAL Y TÉCNICO"/>
    <x v="0"/>
    <s v="  -   "/>
  </r>
  <r>
    <s v="CC"/>
    <x v="8"/>
    <x v="8"/>
    <x v="8"/>
    <x v="0"/>
    <s v="3226 - COMPRENDER TEXTOS EN INGLÉS EN FORMA ESCRITA Y AUDITIVA"/>
    <s v="436262 - REALIZAR INTERCAMBIOS SOCIALES Y PRÁCTICOS MUY BREVES, CON UN VOCABULARIO SUFICIENTE PARA HACER UNA EXPOSICIÓN O MANTENER UNA CONVERSACIÓN SENCILLA SOBRE TEMAS TÉCNICOS"/>
    <x v="1"/>
    <s v="CC 16759654 - CARLOS MURCIA LOPEZ"/>
  </r>
  <r>
    <s v="CC"/>
    <x v="8"/>
    <x v="8"/>
    <x v="8"/>
    <x v="0"/>
    <s v="3226 - COMPRENDER TEXTOS EN INGLÉS EN FORMA ESCRITA Y AUDITIVA"/>
    <s v="436263 - ENCONTRAR INFORMACIÓN ESPECÍFICA Y PREDECIBLE EN ESCRITOS SENCILLOS Y COTIDIANOS"/>
    <x v="1"/>
    <s v="CC 16759654 - CARLOS MURCIA LOPEZ"/>
  </r>
  <r>
    <s v="CC"/>
    <x v="8"/>
    <x v="8"/>
    <x v="8"/>
    <x v="0"/>
    <s v="3227 - PRODUCIR TEXTOS EN INGLÉS EN FORMA ESCRITA Y ORAL"/>
    <s v="436279 - LEER TEXTOS COMPLEJOS Y CON UN VOCABULARIO MÁS ESPECÍFICO, EN INGLÉS GENERAL Y TÉCNICO"/>
    <x v="0"/>
    <s v="  -   "/>
  </r>
  <r>
    <s v="CC"/>
    <x v="8"/>
    <x v="8"/>
    <x v="8"/>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8"/>
    <x v="8"/>
    <x v="8"/>
    <x v="0"/>
    <s v="3227 - PRODUCIR TEXTOS EN INGLÉS EN FORMA ESCRITA Y ORAL"/>
    <s v="436281 - COMPRENDER UNA AMPLIA VARIEDAD DE FRASES Y VOCABULARIO  EN INGLÉS SOBRE TEMAS DE INTERÉS PERSONAL Y TEMAS TÉCNICOS"/>
    <x v="0"/>
    <s v="  -   "/>
  </r>
  <r>
    <s v="CC"/>
    <x v="8"/>
    <x v="8"/>
    <x v="8"/>
    <x v="0"/>
    <s v="3227 - PRODUCIR TEXTOS EN INGLÉS EN FORMA ESCRITA Y ORAL"/>
    <s v="436282 - RELACIONARSE CON HABLANTES NATIVOS EN UN GRADO SUFICIENTE DE FLUIDEZ Y NATURALIDAD, DE MODO QUE LA COMUNICACIÓN SE REALICE SIN ESFUERZO POR PARTE DE LOS INTERLOCUTORES"/>
    <x v="0"/>
    <s v="  -   "/>
  </r>
  <r>
    <s v="CC"/>
    <x v="8"/>
    <x v="8"/>
    <x v="8"/>
    <x v="0"/>
    <s v="3227 - PRODUCIR TEXTOS EN INGLÉS EN FORMA ESCRITA Y ORAL"/>
    <s v="436283 - BUSCAR DE MANERA SISTEMÁTICA INFORMACIÓN ESPECÍFICA Y DETALLADA EN ESCRITOS EN INGLÉS, MAS ESTRUCTURADOS Y CON MAYOR CONTENIDO TÉCNICO"/>
    <x v="0"/>
    <s v="  -   "/>
  </r>
  <r>
    <s v="CC"/>
    <x v="8"/>
    <x v="8"/>
    <x v="8"/>
    <x v="0"/>
    <s v="3227 - PRODUCIR TEXTOS EN INGLÉS EN FORMA ESCRITA Y ORAL"/>
    <s v="436364 - REPRODUCIR EN INGLÉS FRASES O ENUNCIADOS SIMPLES QUE PERMITAN EXPRESAR DE FORMA LENTA IDEAS O CONCEPTOS"/>
    <x v="0"/>
    <s v="  -   "/>
  </r>
  <r>
    <s v="CC"/>
    <x v="8"/>
    <x v="8"/>
    <x v="8"/>
    <x v="0"/>
    <s v="3227 - PRODUCIR TEXTOS EN INGLÉS EN FORMA ESCRITA Y ORAL"/>
    <s v="436365 - IDENTIFICAR FORMAS GRAMATICALES BÁSICAS EN TEXTOS Y DOCUMENTOS ELEMENTALES ESCRITOS EN INGLÉS"/>
    <x v="0"/>
    <s v="  -   "/>
  </r>
  <r>
    <s v="CC"/>
    <x v="8"/>
    <x v="8"/>
    <x v="8"/>
    <x v="0"/>
    <s v="3227 - PRODUCIR TEXTOS EN INGLÉS EN FORMA ESCRITA Y ORAL"/>
    <s v="436366 - ENCONTRAR Y UTILIZAR SIN ESFUERZO VOCABULARIO Y EXPRESIONES DE INGLÉS TÉCNICO EN ARTÍCULOS DE REVISTAS, LIBROS ESPECIALIZADOS, PÁGINAS WEB, ETC"/>
    <x v="0"/>
    <s v="  -   "/>
  </r>
  <r>
    <s v="CC"/>
    <x v="8"/>
    <x v="8"/>
    <x v="8"/>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8"/>
    <x v="8"/>
    <x v="8"/>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8"/>
    <x v="8"/>
    <x v="8"/>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8"/>
    <x v="8"/>
    <x v="8"/>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8"/>
    <x v="8"/>
    <x v="8"/>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8"/>
    <x v="8"/>
    <x v="8"/>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8"/>
    <x v="8"/>
    <x v="8"/>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8"/>
    <x v="8"/>
    <x v="8"/>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8"/>
    <x v="8"/>
    <x v="8"/>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8"/>
    <x v="8"/>
    <x v="8"/>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8"/>
    <x v="8"/>
    <x v="8"/>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8"/>
    <x v="8"/>
    <x v="8"/>
    <x v="0"/>
    <s v="35322 - ANALIZAR LOS REQUISITOS DEL CLIENTE PARA CONSTRUIR EL SISTEMA DE INFORMACION."/>
    <s v="436544 - ELABORAR EL INFORME DE LOS RESULTADOS DEL ANÁLISIS DEL SISTEMA DEINFORMACIÓN, DE ACUERDO CON LOS REQUERIMIENTOS DEL CLIENTE SEGÚNNORMAS Y PROTOCOLOS ESTABLECIDOS."/>
    <x v="1"/>
    <s v="CC 10293852 - ADRIAN DANILO ASTUDILLO TALAGA"/>
  </r>
  <r>
    <s v="CC"/>
    <x v="8"/>
    <x v="8"/>
    <x v="8"/>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8"/>
    <x v="8"/>
    <x v="8"/>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8"/>
    <x v="8"/>
    <x v="8"/>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8"/>
    <x v="8"/>
    <x v="8"/>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8"/>
    <x v="8"/>
    <x v="8"/>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8"/>
    <x v="8"/>
    <x v="8"/>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8"/>
    <x v="8"/>
    <x v="8"/>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8"/>
    <x v="8"/>
    <x v="8"/>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8"/>
    <x v="8"/>
    <x v="8"/>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CC 10293852 - ADRIAN DANILO ASTUDILLO TALAGA"/>
  </r>
  <r>
    <s v="CC"/>
    <x v="8"/>
    <x v="8"/>
    <x v="8"/>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8"/>
    <x v="8"/>
    <x v="8"/>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8"/>
    <x v="8"/>
    <x v="8"/>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8"/>
    <x v="8"/>
    <x v="8"/>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8"/>
    <x v="8"/>
    <x v="8"/>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8"/>
    <x v="8"/>
    <x v="8"/>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8"/>
    <x v="8"/>
    <x v="8"/>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8"/>
    <x v="8"/>
    <x v="8"/>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CC 10300463 - ANGEL DAVID ERAZO IBARRA"/>
  </r>
  <r>
    <s v="CC"/>
    <x v="8"/>
    <x v="8"/>
    <x v="8"/>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8"/>
    <x v="8"/>
    <x v="8"/>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8"/>
    <x v="8"/>
    <x v="8"/>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8"/>
    <x v="8"/>
    <x v="8"/>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8"/>
    <x v="8"/>
    <x v="8"/>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8"/>
    <x v="8"/>
    <x v="8"/>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8"/>
    <x v="8"/>
    <x v="8"/>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9"/>
    <x v="9"/>
    <x v="9"/>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CC 59675509 - JUANA FERNANDA PRADO ESTACIO"/>
  </r>
  <r>
    <s v="CC"/>
    <x v="9"/>
    <x v="9"/>
    <x v="9"/>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9"/>
    <x v="9"/>
    <x v="9"/>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9"/>
    <x v="9"/>
    <x v="9"/>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CC 34543100 - ADILA LUCIA VILLAMARIN HERNANDEZ"/>
  </r>
  <r>
    <s v="CC"/>
    <x v="9"/>
    <x v="9"/>
    <x v="9"/>
    <x v="0"/>
    <s v="1 - PROMOVER LA INTERACCIÓN IDÓNEA CONSIGO MISMO, CON LOS DEMÁS Y CON LA NATURALEZA EN LOS CONTEXTOS LABORAL Y SOCIAL"/>
    <s v="436269 - DESARROLLAR PERMANENTEMENTE LAS HABILIDADES PSICOMOTRICES Y DE PENSAMIENTO EN LA EJECUCIÓN DE LOS PROCESOS DE APRENDIZAJE."/>
    <x v="1"/>
    <s v="CC 16886970 - HERNAN ALONSO REYES VALENCIA"/>
  </r>
  <r>
    <s v="CC"/>
    <x v="9"/>
    <x v="9"/>
    <x v="9"/>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CC 59675509 - JUANA FERNANDA PRADO ESTACIO"/>
  </r>
  <r>
    <s v="CC"/>
    <x v="9"/>
    <x v="9"/>
    <x v="9"/>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CC 59675509 - JUANA FERNANDA PRADO ESTACIO"/>
  </r>
  <r>
    <s v="CC"/>
    <x v="9"/>
    <x v="9"/>
    <x v="9"/>
    <x v="0"/>
    <s v="1 - PROMOVER LA INTERACCIÓN IDÓNEA CONSIGO MISMO, CON LOS DEMÁS Y CON LA NATURALEZA EN LOS CONTEXTOS LABORAL Y SOCIAL"/>
    <s v="436272 - ASUMIR LOS DEBERES Y DERECHOS CON BASE EN LAS LEYES Y LA NORMATIVA INSTITUCIONAL EN EL MARCO DE SU PROYECTO DE VIDA."/>
    <x v="1"/>
    <s v="CC 59675509 - JUANA FERNANDA PRADO ESTACIO"/>
  </r>
  <r>
    <s v="CC"/>
    <x v="9"/>
    <x v="9"/>
    <x v="9"/>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CC 16886970 - HERNAN ALONSO REYES VALENCIA"/>
  </r>
  <r>
    <s v="CC"/>
    <x v="9"/>
    <x v="9"/>
    <x v="9"/>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CC 59675509 - JUANA FERNANDA PRADO ESTACIO"/>
  </r>
  <r>
    <s v="CC"/>
    <x v="9"/>
    <x v="9"/>
    <x v="9"/>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CC 34543100 - ADILA LUCIA VILLAMARIN HERNANDEZ"/>
  </r>
  <r>
    <s v="CC"/>
    <x v="9"/>
    <x v="9"/>
    <x v="9"/>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9"/>
    <x v="9"/>
    <x v="9"/>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9"/>
    <x v="9"/>
    <x v="9"/>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9"/>
    <x v="9"/>
    <x v="9"/>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9"/>
    <x v="9"/>
    <x v="9"/>
    <x v="0"/>
    <s v="3226 - COMPRENDER TEXTOS EN INGLÉS EN FORMA ESCRITA Y AUDITIVA"/>
    <s v="436257 - COMPRENDER FRASES Y VOCABULARIO HABITUAL SOBRE TEMAS DE INTERÉS PERSONAL Y TEMAS TÉCNICOS"/>
    <x v="1"/>
    <s v="CC 16759654 - CARLOS MURCIA LOPEZ"/>
  </r>
  <r>
    <s v="CC"/>
    <x v="9"/>
    <x v="9"/>
    <x v="9"/>
    <x v="0"/>
    <s v="3226 - COMPRENDER TEXTOS EN INGLÉS EN FORMA ESCRITA Y AUDITIVA"/>
    <s v="436258 - ENCONTRAR VOCABULARIO Y EXPRESIONES DE INGLÉS TÉCNICO EN ANUNCIOS, FOLLETOS, PÁGINAS WEB, ETC"/>
    <x v="1"/>
    <s v="CC 16759654 - CARLOS MURCIA LOPEZ"/>
  </r>
  <r>
    <s v="CC"/>
    <x v="9"/>
    <x v="9"/>
    <x v="9"/>
    <x v="0"/>
    <s v="3226 - COMPRENDER TEXTOS EN INGLÉS EN FORMA ESCRITA Y AUDITIVA"/>
    <s v="436259 - COMUNICARSE EN TAREAS SENCILLAS Y HABITUALES QUE REQUIEREN UN INTERCAMBIO SIMPLE Y DIRECTO DE INFORMACIÓN COTIDIANA Y TÉCNICA"/>
    <x v="1"/>
    <s v="CC 16759654 - CARLOS MURCIA LOPEZ"/>
  </r>
  <r>
    <s v="CC"/>
    <x v="9"/>
    <x v="9"/>
    <x v="9"/>
    <x v="0"/>
    <s v="3226 - COMPRENDER TEXTOS EN INGLÉS EN FORMA ESCRITA Y AUDITIVA"/>
    <s v="436260 - COMPRENDER LA IDEA PRINCIPAL EN AVISOS Y MENSAJES BREVES, CLAROS Y SENCILLOS EN INGLÉS TÉCNICO"/>
    <x v="1"/>
    <s v="CC 16759654 - CARLOS MURCIA LOPEZ"/>
  </r>
  <r>
    <s v="CC"/>
    <x v="9"/>
    <x v="9"/>
    <x v="9"/>
    <x v="0"/>
    <s v="3226 - COMPRENDER TEXTOS EN INGLÉS EN FORMA ESCRITA Y AUDITIVA"/>
    <s v="436261 - LEER TEXTOS MUY BREVES Y SENCILLOS EN INGLÉS GENERAL Y TÉCNICO"/>
    <x v="1"/>
    <s v="CC 16759654 - CARLOS MURCIA LOPEZ"/>
  </r>
  <r>
    <s v="CC"/>
    <x v="9"/>
    <x v="9"/>
    <x v="9"/>
    <x v="0"/>
    <s v="3226 - COMPRENDER TEXTOS EN INGLÉS EN FORMA ESCRITA Y AUDITIVA"/>
    <s v="436262 - REALIZAR INTERCAMBIOS SOCIALES Y PRÁCTICOS MUY BREVES, CON UN VOCABULARIO SUFICIENTE PARA HACER UNA EXPOSICIÓN O MANTENER UNA CONVERSACIÓN SENCILLA SOBRE TEMAS TÉCNICOS"/>
    <x v="1"/>
    <s v="CC 16759654 - CARLOS MURCIA LOPEZ"/>
  </r>
  <r>
    <s v="CC"/>
    <x v="9"/>
    <x v="9"/>
    <x v="9"/>
    <x v="0"/>
    <s v="3226 - COMPRENDER TEXTOS EN INGLÉS EN FORMA ESCRITA Y AUDITIVA"/>
    <s v="436263 - ENCONTRAR INFORMACIÓN ESPECÍFICA Y PREDECIBLE EN ESCRITOS SENCILLOS Y COTIDIANOS"/>
    <x v="1"/>
    <s v="CC 16759654 - CARLOS MURCIA LOPEZ"/>
  </r>
  <r>
    <s v="CC"/>
    <x v="9"/>
    <x v="9"/>
    <x v="9"/>
    <x v="0"/>
    <s v="3227 - PRODUCIR TEXTOS EN INGLÉS EN FORMA ESCRITA Y ORAL"/>
    <s v="436279 - LEER TEXTOS COMPLEJOS Y CON UN VOCABULARIO MÁS ESPECÍFICO, EN INGLÉS GENERAL Y TÉCNICO"/>
    <x v="0"/>
    <s v="  -   "/>
  </r>
  <r>
    <s v="CC"/>
    <x v="9"/>
    <x v="9"/>
    <x v="9"/>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9"/>
    <x v="9"/>
    <x v="9"/>
    <x v="0"/>
    <s v="3227 - PRODUCIR TEXTOS EN INGLÉS EN FORMA ESCRITA Y ORAL"/>
    <s v="436281 - COMPRENDER UNA AMPLIA VARIEDAD DE FRASES Y VOCABULARIO  EN INGLÉS SOBRE TEMAS DE INTERÉS PERSONAL Y TEMAS TÉCNICOS"/>
    <x v="0"/>
    <s v="  -   "/>
  </r>
  <r>
    <s v="CC"/>
    <x v="9"/>
    <x v="9"/>
    <x v="9"/>
    <x v="0"/>
    <s v="3227 - PRODUCIR TEXTOS EN INGLÉS EN FORMA ESCRITA Y ORAL"/>
    <s v="436282 - RELACIONARSE CON HABLANTES NATIVOS EN UN GRADO SUFICIENTE DE FLUIDEZ Y NATURALIDAD, DE MODO QUE LA COMUNICACIÓN SE REALICE SIN ESFUERZO POR PARTE DE LOS INTERLOCUTORES"/>
    <x v="0"/>
    <s v="  -   "/>
  </r>
  <r>
    <s v="CC"/>
    <x v="9"/>
    <x v="9"/>
    <x v="9"/>
    <x v="0"/>
    <s v="3227 - PRODUCIR TEXTOS EN INGLÉS EN FORMA ESCRITA Y ORAL"/>
    <s v="436283 - BUSCAR DE MANERA SISTEMÁTICA INFORMACIÓN ESPECÍFICA Y DETALLADA EN ESCRITOS EN INGLÉS, MAS ESTRUCTURADOS Y CON MAYOR CONTENIDO TÉCNICO"/>
    <x v="0"/>
    <s v="  -   "/>
  </r>
  <r>
    <s v="CC"/>
    <x v="9"/>
    <x v="9"/>
    <x v="9"/>
    <x v="0"/>
    <s v="3227 - PRODUCIR TEXTOS EN INGLÉS EN FORMA ESCRITA Y ORAL"/>
    <s v="436364 - REPRODUCIR EN INGLÉS FRASES O ENUNCIADOS SIMPLES QUE PERMITAN EXPRESAR DE FORMA LENTA IDEAS O CONCEPTOS"/>
    <x v="0"/>
    <s v="  -   "/>
  </r>
  <r>
    <s v="CC"/>
    <x v="9"/>
    <x v="9"/>
    <x v="9"/>
    <x v="0"/>
    <s v="3227 - PRODUCIR TEXTOS EN INGLÉS EN FORMA ESCRITA Y ORAL"/>
    <s v="436365 - IDENTIFICAR FORMAS GRAMATICALES BÁSICAS EN TEXTOS Y DOCUMENTOS ELEMENTALES ESCRITOS EN INGLÉS"/>
    <x v="0"/>
    <s v="  -   "/>
  </r>
  <r>
    <s v="CC"/>
    <x v="9"/>
    <x v="9"/>
    <x v="9"/>
    <x v="0"/>
    <s v="3227 - PRODUCIR TEXTOS EN INGLÉS EN FORMA ESCRITA Y ORAL"/>
    <s v="436366 - ENCONTRAR Y UTILIZAR SIN ESFUERZO VOCABULARIO Y EXPRESIONES DE INGLÉS TÉCNICO EN ARTÍCULOS DE REVISTAS, LIBROS ESPECIALIZADOS, PÁGINAS WEB, ETC"/>
    <x v="0"/>
    <s v="  -   "/>
  </r>
  <r>
    <s v="CC"/>
    <x v="9"/>
    <x v="9"/>
    <x v="9"/>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9"/>
    <x v="9"/>
    <x v="9"/>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9"/>
    <x v="9"/>
    <x v="9"/>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9"/>
    <x v="9"/>
    <x v="9"/>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9"/>
    <x v="9"/>
    <x v="9"/>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9"/>
    <x v="9"/>
    <x v="9"/>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9"/>
    <x v="9"/>
    <x v="9"/>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9"/>
    <x v="9"/>
    <x v="9"/>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9"/>
    <x v="9"/>
    <x v="9"/>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9"/>
    <x v="9"/>
    <x v="9"/>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9"/>
    <x v="9"/>
    <x v="9"/>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9"/>
    <x v="9"/>
    <x v="9"/>
    <x v="0"/>
    <s v="35322 - ANALIZAR LOS REQUISITOS DEL CLIENTE PARA CONSTRUIR EL SISTEMA DE INFORMACION."/>
    <s v="436544 - ELABORAR EL INFORME DE LOS RESULTADOS DEL ANÁLISIS DEL SISTEMA DEINFORMACIÓN, DE ACUERDO CON LOS REQUERIMIENTOS DEL CLIENTE SEGÚNNORMAS Y PROTOCOLOS ESTABLECIDOS."/>
    <x v="1"/>
    <s v="CC 10293852 - ADRIAN DANILO ASTUDILLO TALAGA"/>
  </r>
  <r>
    <s v="CC"/>
    <x v="9"/>
    <x v="9"/>
    <x v="9"/>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9"/>
    <x v="9"/>
    <x v="9"/>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9"/>
    <x v="9"/>
    <x v="9"/>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9"/>
    <x v="9"/>
    <x v="9"/>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9"/>
    <x v="9"/>
    <x v="9"/>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9"/>
    <x v="9"/>
    <x v="9"/>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9"/>
    <x v="9"/>
    <x v="9"/>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9"/>
    <x v="9"/>
    <x v="9"/>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9"/>
    <x v="9"/>
    <x v="9"/>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CC 10293852 - ADRIAN DANILO ASTUDILLO TALAGA"/>
  </r>
  <r>
    <s v="CC"/>
    <x v="9"/>
    <x v="9"/>
    <x v="9"/>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9"/>
    <x v="9"/>
    <x v="9"/>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9"/>
    <x v="9"/>
    <x v="9"/>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9"/>
    <x v="9"/>
    <x v="9"/>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9"/>
    <x v="9"/>
    <x v="9"/>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9"/>
    <x v="9"/>
    <x v="9"/>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9"/>
    <x v="9"/>
    <x v="9"/>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9"/>
    <x v="9"/>
    <x v="9"/>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CC 10300463 - ANGEL DAVID ERAZO IBARRA"/>
  </r>
  <r>
    <s v="CC"/>
    <x v="9"/>
    <x v="9"/>
    <x v="9"/>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9"/>
    <x v="9"/>
    <x v="9"/>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9"/>
    <x v="9"/>
    <x v="9"/>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9"/>
    <x v="9"/>
    <x v="9"/>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9"/>
    <x v="9"/>
    <x v="9"/>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9"/>
    <x v="9"/>
    <x v="9"/>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9"/>
    <x v="9"/>
    <x v="9"/>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10"/>
    <x v="10"/>
    <x v="10"/>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CC 59675509 - JUANA FERNANDA PRADO ESTACIO"/>
  </r>
  <r>
    <s v="CC"/>
    <x v="10"/>
    <x v="10"/>
    <x v="10"/>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10"/>
    <x v="10"/>
    <x v="10"/>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10"/>
    <x v="10"/>
    <x v="10"/>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CC 34543100 - ADILA LUCIA VILLAMARIN HERNANDEZ"/>
  </r>
  <r>
    <s v="CC"/>
    <x v="10"/>
    <x v="10"/>
    <x v="10"/>
    <x v="0"/>
    <s v="1 - PROMOVER LA INTERACCIÓN IDÓNEA CONSIGO MISMO, CON LOS DEMÁS Y CON LA NATURALEZA EN LOS CONTEXTOS LABORAL Y SOCIAL"/>
    <s v="436269 - DESARROLLAR PERMANENTEMENTE LAS HABILIDADES PSICOMOTRICES Y DE PENSAMIENTO EN LA EJECUCIÓN DE LOS PROCESOS DE APRENDIZAJE."/>
    <x v="1"/>
    <s v="CC 16886970 - HERNAN ALONSO REYES VALENCIA"/>
  </r>
  <r>
    <s v="CC"/>
    <x v="10"/>
    <x v="10"/>
    <x v="10"/>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CC 59675509 - JUANA FERNANDA PRADO ESTACIO"/>
  </r>
  <r>
    <s v="CC"/>
    <x v="10"/>
    <x v="10"/>
    <x v="10"/>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CC 59675509 - JUANA FERNANDA PRADO ESTACIO"/>
  </r>
  <r>
    <s v="CC"/>
    <x v="10"/>
    <x v="10"/>
    <x v="10"/>
    <x v="0"/>
    <s v="1 - PROMOVER LA INTERACCIÓN IDÓNEA CONSIGO MISMO, CON LOS DEMÁS Y CON LA NATURALEZA EN LOS CONTEXTOS LABORAL Y SOCIAL"/>
    <s v="436272 - ASUMIR LOS DEBERES Y DERECHOS CON BASE EN LAS LEYES Y LA NORMATIVA INSTITUCIONAL EN EL MARCO DE SU PROYECTO DE VIDA."/>
    <x v="1"/>
    <s v="CC 59675509 - JUANA FERNANDA PRADO ESTACIO"/>
  </r>
  <r>
    <s v="CC"/>
    <x v="10"/>
    <x v="10"/>
    <x v="10"/>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CC 16886970 - HERNAN ALONSO REYES VALENCIA"/>
  </r>
  <r>
    <s v="CC"/>
    <x v="10"/>
    <x v="10"/>
    <x v="10"/>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CC 59675509 - JUANA FERNANDA PRADO ESTACIO"/>
  </r>
  <r>
    <s v="CC"/>
    <x v="10"/>
    <x v="10"/>
    <x v="10"/>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CC 34543100 - ADILA LUCIA VILLAMARIN HERNANDEZ"/>
  </r>
  <r>
    <s v="CC"/>
    <x v="10"/>
    <x v="10"/>
    <x v="10"/>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10"/>
    <x v="10"/>
    <x v="10"/>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10"/>
    <x v="10"/>
    <x v="10"/>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10"/>
    <x v="10"/>
    <x v="10"/>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10"/>
    <x v="10"/>
    <x v="10"/>
    <x v="0"/>
    <s v="3226 - COMPRENDER TEXTOS EN INGLÉS EN FORMA ESCRITA Y AUDITIVA"/>
    <s v="436257 - COMPRENDER FRASES Y VOCABULARIO HABITUAL SOBRE TEMAS DE INTERÉS PERSONAL Y TEMAS TÉCNICOS"/>
    <x v="1"/>
    <s v="CC 16759654 - CARLOS MURCIA LOPEZ"/>
  </r>
  <r>
    <s v="CC"/>
    <x v="10"/>
    <x v="10"/>
    <x v="10"/>
    <x v="0"/>
    <s v="3226 - COMPRENDER TEXTOS EN INGLÉS EN FORMA ESCRITA Y AUDITIVA"/>
    <s v="436258 - ENCONTRAR VOCABULARIO Y EXPRESIONES DE INGLÉS TÉCNICO EN ANUNCIOS, FOLLETOS, PÁGINAS WEB, ETC"/>
    <x v="1"/>
    <s v="CC 16759654 - CARLOS MURCIA LOPEZ"/>
  </r>
  <r>
    <s v="CC"/>
    <x v="10"/>
    <x v="10"/>
    <x v="10"/>
    <x v="0"/>
    <s v="3226 - COMPRENDER TEXTOS EN INGLÉS EN FORMA ESCRITA Y AUDITIVA"/>
    <s v="436259 - COMUNICARSE EN TAREAS SENCILLAS Y HABITUALES QUE REQUIEREN UN INTERCAMBIO SIMPLE Y DIRECTO DE INFORMACIÓN COTIDIANA Y TÉCNICA"/>
    <x v="1"/>
    <s v="CC 16759654 - CARLOS MURCIA LOPEZ"/>
  </r>
  <r>
    <s v="CC"/>
    <x v="10"/>
    <x v="10"/>
    <x v="10"/>
    <x v="0"/>
    <s v="3226 - COMPRENDER TEXTOS EN INGLÉS EN FORMA ESCRITA Y AUDITIVA"/>
    <s v="436260 - COMPRENDER LA IDEA PRINCIPAL EN AVISOS Y MENSAJES BREVES, CLAROS Y SENCILLOS EN INGLÉS TÉCNICO"/>
    <x v="1"/>
    <s v="CC 16759654 - CARLOS MURCIA LOPEZ"/>
  </r>
  <r>
    <s v="CC"/>
    <x v="10"/>
    <x v="10"/>
    <x v="10"/>
    <x v="0"/>
    <s v="3226 - COMPRENDER TEXTOS EN INGLÉS EN FORMA ESCRITA Y AUDITIVA"/>
    <s v="436261 - LEER TEXTOS MUY BREVES Y SENCILLOS EN INGLÉS GENERAL Y TÉCNICO"/>
    <x v="1"/>
    <s v="CC 16759654 - CARLOS MURCIA LOPEZ"/>
  </r>
  <r>
    <s v="CC"/>
    <x v="10"/>
    <x v="10"/>
    <x v="10"/>
    <x v="0"/>
    <s v="3226 - COMPRENDER TEXTOS EN INGLÉS EN FORMA ESCRITA Y AUDITIVA"/>
    <s v="436262 - REALIZAR INTERCAMBIOS SOCIALES Y PRÁCTICOS MUY BREVES, CON UN VOCABULARIO SUFICIENTE PARA HACER UNA EXPOSICIÓN O MANTENER UNA CONVERSACIÓN SENCILLA SOBRE TEMAS TÉCNICOS"/>
    <x v="1"/>
    <s v="CC 16759654 - CARLOS MURCIA LOPEZ"/>
  </r>
  <r>
    <s v="CC"/>
    <x v="10"/>
    <x v="10"/>
    <x v="10"/>
    <x v="0"/>
    <s v="3226 - COMPRENDER TEXTOS EN INGLÉS EN FORMA ESCRITA Y AUDITIVA"/>
    <s v="436263 - ENCONTRAR INFORMACIÓN ESPECÍFICA Y PREDECIBLE EN ESCRITOS SENCILLOS Y COTIDIANOS"/>
    <x v="1"/>
    <s v="CC 16759654 - CARLOS MURCIA LOPEZ"/>
  </r>
  <r>
    <s v="CC"/>
    <x v="10"/>
    <x v="10"/>
    <x v="10"/>
    <x v="0"/>
    <s v="3227 - PRODUCIR TEXTOS EN INGLÉS EN FORMA ESCRITA Y ORAL"/>
    <s v="436279 - LEER TEXTOS COMPLEJOS Y CON UN VOCABULARIO MÁS ESPECÍFICO, EN INGLÉS GENERAL Y TÉCNICO"/>
    <x v="0"/>
    <s v="  -   "/>
  </r>
  <r>
    <s v="CC"/>
    <x v="10"/>
    <x v="10"/>
    <x v="10"/>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10"/>
    <x v="10"/>
    <x v="10"/>
    <x v="0"/>
    <s v="3227 - PRODUCIR TEXTOS EN INGLÉS EN FORMA ESCRITA Y ORAL"/>
    <s v="436281 - COMPRENDER UNA AMPLIA VARIEDAD DE FRASES Y VOCABULARIO  EN INGLÉS SOBRE TEMAS DE INTERÉS PERSONAL Y TEMAS TÉCNICOS"/>
    <x v="0"/>
    <s v="  -   "/>
  </r>
  <r>
    <s v="CC"/>
    <x v="10"/>
    <x v="10"/>
    <x v="10"/>
    <x v="0"/>
    <s v="3227 - PRODUCIR TEXTOS EN INGLÉS EN FORMA ESCRITA Y ORAL"/>
    <s v="436282 - RELACIONARSE CON HABLANTES NATIVOS EN UN GRADO SUFICIENTE DE FLUIDEZ Y NATURALIDAD, DE MODO QUE LA COMUNICACIÓN SE REALICE SIN ESFUERZO POR PARTE DE LOS INTERLOCUTORES"/>
    <x v="0"/>
    <s v="  -   "/>
  </r>
  <r>
    <s v="CC"/>
    <x v="10"/>
    <x v="10"/>
    <x v="10"/>
    <x v="0"/>
    <s v="3227 - PRODUCIR TEXTOS EN INGLÉS EN FORMA ESCRITA Y ORAL"/>
    <s v="436283 - BUSCAR DE MANERA SISTEMÁTICA INFORMACIÓN ESPECÍFICA Y DETALLADA EN ESCRITOS EN INGLÉS, MAS ESTRUCTURADOS Y CON MAYOR CONTENIDO TÉCNICO"/>
    <x v="0"/>
    <s v="  -   "/>
  </r>
  <r>
    <s v="CC"/>
    <x v="10"/>
    <x v="10"/>
    <x v="10"/>
    <x v="0"/>
    <s v="3227 - PRODUCIR TEXTOS EN INGLÉS EN FORMA ESCRITA Y ORAL"/>
    <s v="436364 - REPRODUCIR EN INGLÉS FRASES O ENUNCIADOS SIMPLES QUE PERMITAN EXPRESAR DE FORMA LENTA IDEAS O CONCEPTOS"/>
    <x v="0"/>
    <s v="  -   "/>
  </r>
  <r>
    <s v="CC"/>
    <x v="10"/>
    <x v="10"/>
    <x v="10"/>
    <x v="0"/>
    <s v="3227 - PRODUCIR TEXTOS EN INGLÉS EN FORMA ESCRITA Y ORAL"/>
    <s v="436365 - IDENTIFICAR FORMAS GRAMATICALES BÁSICAS EN TEXTOS Y DOCUMENTOS ELEMENTALES ESCRITOS EN INGLÉS"/>
    <x v="0"/>
    <s v="  -   "/>
  </r>
  <r>
    <s v="CC"/>
    <x v="10"/>
    <x v="10"/>
    <x v="10"/>
    <x v="0"/>
    <s v="3227 - PRODUCIR TEXTOS EN INGLÉS EN FORMA ESCRITA Y ORAL"/>
    <s v="436366 - ENCONTRAR Y UTILIZAR SIN ESFUERZO VOCABULARIO Y EXPRESIONES DE INGLÉS TÉCNICO EN ARTÍCULOS DE REVISTAS, LIBROS ESPECIALIZADOS, PÁGINAS WEB, ETC"/>
    <x v="0"/>
    <s v="  -   "/>
  </r>
  <r>
    <s v="CC"/>
    <x v="10"/>
    <x v="10"/>
    <x v="10"/>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10"/>
    <x v="10"/>
    <x v="10"/>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10"/>
    <x v="10"/>
    <x v="10"/>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10"/>
    <x v="10"/>
    <x v="10"/>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10"/>
    <x v="10"/>
    <x v="10"/>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10"/>
    <x v="10"/>
    <x v="10"/>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10"/>
    <x v="10"/>
    <x v="10"/>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10"/>
    <x v="10"/>
    <x v="10"/>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10"/>
    <x v="10"/>
    <x v="10"/>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10"/>
    <x v="10"/>
    <x v="10"/>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10"/>
    <x v="10"/>
    <x v="10"/>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10"/>
    <x v="10"/>
    <x v="10"/>
    <x v="0"/>
    <s v="35322 - ANALIZAR LOS REQUISITOS DEL CLIENTE PARA CONSTRUIR EL SISTEMA DE INFORMACION."/>
    <s v="436544 - ELABORAR EL INFORME DE LOS RESULTADOS DEL ANÁLISIS DEL SISTEMA DEINFORMACIÓN, DE ACUERDO CON LOS REQUERIMIENTOS DEL CLIENTE SEGÚNNORMAS Y PROTOCOLOS ESTABLECIDOS."/>
    <x v="1"/>
    <s v="CC 10293852 - ADRIAN DANILO ASTUDILLO TALAGA"/>
  </r>
  <r>
    <s v="CC"/>
    <x v="10"/>
    <x v="10"/>
    <x v="10"/>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10"/>
    <x v="10"/>
    <x v="10"/>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10"/>
    <x v="10"/>
    <x v="10"/>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10"/>
    <x v="10"/>
    <x v="10"/>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10"/>
    <x v="10"/>
    <x v="10"/>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10"/>
    <x v="10"/>
    <x v="10"/>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10"/>
    <x v="10"/>
    <x v="10"/>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10"/>
    <x v="10"/>
    <x v="10"/>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10"/>
    <x v="10"/>
    <x v="10"/>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CC 10293852 - ADRIAN DANILO ASTUDILLO TALAGA"/>
  </r>
  <r>
    <s v="CC"/>
    <x v="10"/>
    <x v="10"/>
    <x v="10"/>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10"/>
    <x v="10"/>
    <x v="10"/>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10"/>
    <x v="10"/>
    <x v="10"/>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10"/>
    <x v="10"/>
    <x v="10"/>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10"/>
    <x v="10"/>
    <x v="10"/>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10"/>
    <x v="10"/>
    <x v="10"/>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10"/>
    <x v="10"/>
    <x v="10"/>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10"/>
    <x v="10"/>
    <x v="10"/>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CC 10300463 - ANGEL DAVID ERAZO IBARRA"/>
  </r>
  <r>
    <s v="CC"/>
    <x v="10"/>
    <x v="10"/>
    <x v="10"/>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10"/>
    <x v="10"/>
    <x v="10"/>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10"/>
    <x v="10"/>
    <x v="10"/>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10"/>
    <x v="10"/>
    <x v="10"/>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10"/>
    <x v="10"/>
    <x v="10"/>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10"/>
    <x v="10"/>
    <x v="10"/>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10"/>
    <x v="10"/>
    <x v="10"/>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11"/>
    <x v="11"/>
    <x v="11"/>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11"/>
    <x v="11"/>
    <x v="11"/>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CC"/>
    <x v="11"/>
    <x v="11"/>
    <x v="11"/>
    <x v="0"/>
    <s v="1 - PROMOVER LA INTERACCIÓN IDÓNEA CONSIGO MISMO, CON LOS DEMÁS Y CON LA NATURALEZA EN LOS CONTEXTOS LABORAL Y SOCIAL"/>
    <s v="436267 - INTERACTUAR EN LOS CONTEXTOS PRODUCTIVOS Y SOCIALES EN FUNCIÓN DE LOS PRINCIPIOS Y VALORES UNIVERSALES."/>
    <x v="0"/>
    <s v="  -   "/>
  </r>
  <r>
    <s v="CC"/>
    <x v="11"/>
    <x v="11"/>
    <x v="11"/>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CC 34543100 - ADILA LUCIA VILLAMARIN HERNANDEZ"/>
  </r>
  <r>
    <s v="CC"/>
    <x v="11"/>
    <x v="11"/>
    <x v="11"/>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11"/>
    <x v="11"/>
    <x v="11"/>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11"/>
    <x v="11"/>
    <x v="11"/>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11"/>
    <x v="11"/>
    <x v="11"/>
    <x v="0"/>
    <s v="1 - PROMOVER LA INTERACCIÓN IDÓNEA CONSIGO MISMO, CON LOS DEMÁS Y CON LA NATURALEZA EN LOS CONTEXTOS LABORAL Y SOCIAL"/>
    <s v="436272 - ASUMIR LOS DEBERES Y DERECHOS CON BASE EN LAS LEYES Y LA NORMATIVA INSTITUCIONAL EN EL MARCO DE SU PROYECTO DE VIDA."/>
    <x v="0"/>
    <s v="  -   "/>
  </r>
  <r>
    <s v="CC"/>
    <x v="11"/>
    <x v="11"/>
    <x v="11"/>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11"/>
    <x v="11"/>
    <x v="11"/>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11"/>
    <x v="11"/>
    <x v="11"/>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CC 34543100 - ADILA LUCIA VILLAMARIN HERNANDEZ"/>
  </r>
  <r>
    <s v="CC"/>
    <x v="11"/>
    <x v="11"/>
    <x v="11"/>
    <x v="0"/>
    <s v="1 - PROMOVER LA INTERACCIÓN IDÓNEA CONSIGO MISMO, CON LOS DEMÁS Y CON LA NATURALEZA EN LOS CONTEXTOS LABORAL Y SOCIAL"/>
    <s v="436276 - REDIMENSIONAR PERMANENTEMENTE SU PROYECTO DE VIDA DE ACUERDO CON LAS CIRCUNSTANCIAS DEL CONTEXTO Y CON VISIÓN PROSPECTIVA."/>
    <x v="0"/>
    <s v="  -   "/>
  </r>
  <r>
    <s v="CC"/>
    <x v="11"/>
    <x v="11"/>
    <x v="11"/>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CC"/>
    <x v="11"/>
    <x v="11"/>
    <x v="11"/>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CC"/>
    <x v="11"/>
    <x v="11"/>
    <x v="11"/>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11"/>
    <x v="11"/>
    <x v="11"/>
    <x v="0"/>
    <s v="3226 - COMPRENDER TEXTOS EN INGLÉS EN FORMA ESCRITA Y AUDITIVA"/>
    <s v="436257 - COMPRENDER FRASES Y VOCABULARIO HABITUAL SOBRE TEMAS DE INTERÉS PERSONAL Y TEMAS TÉCNICOS"/>
    <x v="0"/>
    <s v="  -   "/>
  </r>
  <r>
    <s v="CC"/>
    <x v="11"/>
    <x v="11"/>
    <x v="11"/>
    <x v="0"/>
    <s v="3226 - COMPRENDER TEXTOS EN INGLÉS EN FORMA ESCRITA Y AUDITIVA"/>
    <s v="436258 - ENCONTRAR VOCABULARIO Y EXPRESIONES DE INGLÉS TÉCNICO EN ANUNCIOS, FOLLETOS, PÁGINAS WEB, ETC"/>
    <x v="0"/>
    <s v="  -   "/>
  </r>
  <r>
    <s v="CC"/>
    <x v="11"/>
    <x v="11"/>
    <x v="11"/>
    <x v="0"/>
    <s v="3226 - COMPRENDER TEXTOS EN INGLÉS EN FORMA ESCRITA Y AUDITIVA"/>
    <s v="436259 - COMUNICARSE EN TAREAS SENCILLAS Y HABITUALES QUE REQUIEREN UN INTERCAMBIO SIMPLE Y DIRECTO DE INFORMACIÓN COTIDIANA Y TÉCNICA"/>
    <x v="0"/>
    <s v="  -   "/>
  </r>
  <r>
    <s v="CC"/>
    <x v="11"/>
    <x v="11"/>
    <x v="11"/>
    <x v="0"/>
    <s v="3226 - COMPRENDER TEXTOS EN INGLÉS EN FORMA ESCRITA Y AUDITIVA"/>
    <s v="436260 - COMPRENDER LA IDEA PRINCIPAL EN AVISOS Y MENSAJES BREVES, CLAROS Y SENCILLOS EN INGLÉS TÉCNICO"/>
    <x v="0"/>
    <s v="  -   "/>
  </r>
  <r>
    <s v="CC"/>
    <x v="11"/>
    <x v="11"/>
    <x v="11"/>
    <x v="0"/>
    <s v="3226 - COMPRENDER TEXTOS EN INGLÉS EN FORMA ESCRITA Y AUDITIVA"/>
    <s v="436261 - LEER TEXTOS MUY BREVES Y SENCILLOS EN INGLÉS GENERAL Y TÉCNICO"/>
    <x v="0"/>
    <s v="  -   "/>
  </r>
  <r>
    <s v="CC"/>
    <x v="11"/>
    <x v="11"/>
    <x v="11"/>
    <x v="0"/>
    <s v="3226 - COMPRENDER TEXTOS EN INGLÉS EN FORMA ESCRITA Y AUDITIVA"/>
    <s v="436262 - REALIZAR INTERCAMBIOS SOCIALES Y PRÁCTICOS MUY BREVES, CON UN VOCABULARIO SUFICIENTE PARA HACER UNA EXPOSICIÓN O MANTENER UNA CONVERSACIÓN SENCILLA SOBRE TEMAS TÉCNICOS"/>
    <x v="0"/>
    <s v="  -   "/>
  </r>
  <r>
    <s v="CC"/>
    <x v="11"/>
    <x v="11"/>
    <x v="11"/>
    <x v="0"/>
    <s v="3226 - COMPRENDER TEXTOS EN INGLÉS EN FORMA ESCRITA Y AUDITIVA"/>
    <s v="436263 - ENCONTRAR INFORMACIÓN ESPECÍFICA Y PREDECIBLE EN ESCRITOS SENCILLOS Y COTIDIANOS"/>
    <x v="0"/>
    <s v="  -   "/>
  </r>
  <r>
    <s v="CC"/>
    <x v="11"/>
    <x v="11"/>
    <x v="11"/>
    <x v="0"/>
    <s v="3227 - PRODUCIR TEXTOS EN INGLÉS EN FORMA ESCRITA Y ORAL"/>
    <s v="436279 - LEER TEXTOS COMPLEJOS Y CON UN VOCABULARIO MÁS ESPECÍFICO, EN INGLÉS GENERAL Y TÉCNICO"/>
    <x v="0"/>
    <s v="  -   "/>
  </r>
  <r>
    <s v="CC"/>
    <x v="11"/>
    <x v="11"/>
    <x v="11"/>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11"/>
    <x v="11"/>
    <x v="11"/>
    <x v="0"/>
    <s v="3227 - PRODUCIR TEXTOS EN INGLÉS EN FORMA ESCRITA Y ORAL"/>
    <s v="436281 - COMPRENDER UNA AMPLIA VARIEDAD DE FRASES Y VOCABULARIO  EN INGLÉS SOBRE TEMAS DE INTERÉS PERSONAL Y TEMAS TÉCNICOS"/>
    <x v="0"/>
    <s v="  -   "/>
  </r>
  <r>
    <s v="CC"/>
    <x v="11"/>
    <x v="11"/>
    <x v="11"/>
    <x v="0"/>
    <s v="3227 - PRODUCIR TEXTOS EN INGLÉS EN FORMA ESCRITA Y ORAL"/>
    <s v="436282 - RELACIONARSE CON HABLANTES NATIVOS EN UN GRADO SUFICIENTE DE FLUIDEZ Y NATURALIDAD, DE MODO QUE LA COMUNICACIÓN SE REALICE SIN ESFUERZO POR PARTE DE LOS INTERLOCUTORES"/>
    <x v="0"/>
    <s v="  -   "/>
  </r>
  <r>
    <s v="CC"/>
    <x v="11"/>
    <x v="11"/>
    <x v="11"/>
    <x v="0"/>
    <s v="3227 - PRODUCIR TEXTOS EN INGLÉS EN FORMA ESCRITA Y ORAL"/>
    <s v="436283 - BUSCAR DE MANERA SISTEMÁTICA INFORMACIÓN ESPECÍFICA Y DETALLADA EN ESCRITOS EN INGLÉS, MAS ESTRUCTURADOS Y CON MAYOR CONTENIDO TÉCNICO"/>
    <x v="0"/>
    <s v="  -   "/>
  </r>
  <r>
    <s v="CC"/>
    <x v="11"/>
    <x v="11"/>
    <x v="11"/>
    <x v="0"/>
    <s v="3227 - PRODUCIR TEXTOS EN INGLÉS EN FORMA ESCRITA Y ORAL"/>
    <s v="436364 - REPRODUCIR EN INGLÉS FRASES O ENUNCIADOS SIMPLES QUE PERMITAN EXPRESAR DE FORMA LENTA IDEAS O CONCEPTOS"/>
    <x v="0"/>
    <s v="  -   "/>
  </r>
  <r>
    <s v="CC"/>
    <x v="11"/>
    <x v="11"/>
    <x v="11"/>
    <x v="0"/>
    <s v="3227 - PRODUCIR TEXTOS EN INGLÉS EN FORMA ESCRITA Y ORAL"/>
    <s v="436365 - IDENTIFICAR FORMAS GRAMATICALES BÁSICAS EN TEXTOS Y DOCUMENTOS ELEMENTALES ESCRITOS EN INGLÉS"/>
    <x v="0"/>
    <s v="  -   "/>
  </r>
  <r>
    <s v="CC"/>
    <x v="11"/>
    <x v="11"/>
    <x v="11"/>
    <x v="0"/>
    <s v="3227 - PRODUCIR TEXTOS EN INGLÉS EN FORMA ESCRITA Y ORAL"/>
    <s v="436366 - ENCONTRAR Y UTILIZAR SIN ESFUERZO VOCABULARIO Y EXPRESIONES DE INGLÉS TÉCNICO EN ARTÍCULOS DE REVISTAS, LIBROS ESPECIALIZADOS, PÁGINAS WEB, ETC"/>
    <x v="0"/>
    <s v="  -   "/>
  </r>
  <r>
    <s v="CC"/>
    <x v="11"/>
    <x v="11"/>
    <x v="11"/>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11"/>
    <x v="11"/>
    <x v="11"/>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11"/>
    <x v="11"/>
    <x v="11"/>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11"/>
    <x v="11"/>
    <x v="11"/>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11"/>
    <x v="11"/>
    <x v="11"/>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11"/>
    <x v="11"/>
    <x v="11"/>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11"/>
    <x v="11"/>
    <x v="11"/>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11"/>
    <x v="11"/>
    <x v="11"/>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CC"/>
    <x v="11"/>
    <x v="11"/>
    <x v="11"/>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11"/>
    <x v="11"/>
    <x v="11"/>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11"/>
    <x v="11"/>
    <x v="11"/>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CC"/>
    <x v="11"/>
    <x v="11"/>
    <x v="11"/>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11"/>
    <x v="11"/>
    <x v="11"/>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11"/>
    <x v="11"/>
    <x v="11"/>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11"/>
    <x v="11"/>
    <x v="11"/>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11"/>
    <x v="11"/>
    <x v="11"/>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11"/>
    <x v="11"/>
    <x v="11"/>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11"/>
    <x v="11"/>
    <x v="11"/>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11"/>
    <x v="11"/>
    <x v="11"/>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11"/>
    <x v="11"/>
    <x v="11"/>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11"/>
    <x v="11"/>
    <x v="11"/>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11"/>
    <x v="11"/>
    <x v="11"/>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11"/>
    <x v="11"/>
    <x v="11"/>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11"/>
    <x v="11"/>
    <x v="11"/>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11"/>
    <x v="11"/>
    <x v="11"/>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11"/>
    <x v="11"/>
    <x v="11"/>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11"/>
    <x v="11"/>
    <x v="11"/>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11"/>
    <x v="11"/>
    <x v="11"/>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CC"/>
    <x v="11"/>
    <x v="11"/>
    <x v="11"/>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11"/>
    <x v="11"/>
    <x v="11"/>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CC"/>
    <x v="11"/>
    <x v="11"/>
    <x v="11"/>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11"/>
    <x v="11"/>
    <x v="11"/>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11"/>
    <x v="11"/>
    <x v="11"/>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11"/>
    <x v="11"/>
    <x v="11"/>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11"/>
    <x v="11"/>
    <x v="11"/>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11"/>
    <x v="11"/>
    <x v="11"/>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TI"/>
    <x v="12"/>
    <x v="12"/>
    <x v="12"/>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TI"/>
    <x v="12"/>
    <x v="12"/>
    <x v="12"/>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TI"/>
    <x v="12"/>
    <x v="12"/>
    <x v="12"/>
    <x v="0"/>
    <s v="1 - PROMOVER LA INTERACCIÓN IDÓNEA CONSIGO MISMO, CON LOS DEMÁS Y CON LA NATURALEZA EN LOS CONTEXTOS LABORAL Y SOCIAL"/>
    <s v="436267 - INTERACTUAR EN LOS CONTEXTOS PRODUCTIVOS Y SOCIALES EN FUNCIÓN DE LOS PRINCIPIOS Y VALORES UNIVERSALES."/>
    <x v="0"/>
    <s v="  -   "/>
  </r>
  <r>
    <s v="TI"/>
    <x v="12"/>
    <x v="12"/>
    <x v="12"/>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TI"/>
    <x v="12"/>
    <x v="12"/>
    <x v="12"/>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TI"/>
    <x v="12"/>
    <x v="12"/>
    <x v="12"/>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TI"/>
    <x v="12"/>
    <x v="12"/>
    <x v="12"/>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TI"/>
    <x v="12"/>
    <x v="12"/>
    <x v="12"/>
    <x v="0"/>
    <s v="1 - PROMOVER LA INTERACCIÓN IDÓNEA CONSIGO MISMO, CON LOS DEMÁS Y CON LA NATURALEZA EN LOS CONTEXTOS LABORAL Y SOCIAL"/>
    <s v="436272 - ASUMIR LOS DEBERES Y DERECHOS CON BASE EN LAS LEYES Y LA NORMATIVA INSTITUCIONAL EN EL MARCO DE SU PROYECTO DE VIDA."/>
    <x v="0"/>
    <s v="  -   "/>
  </r>
  <r>
    <s v="TI"/>
    <x v="12"/>
    <x v="12"/>
    <x v="12"/>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TI"/>
    <x v="12"/>
    <x v="12"/>
    <x v="12"/>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TI"/>
    <x v="12"/>
    <x v="12"/>
    <x v="12"/>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TI"/>
    <x v="12"/>
    <x v="12"/>
    <x v="12"/>
    <x v="0"/>
    <s v="1 - PROMOVER LA INTERACCIÓN IDÓNEA CONSIGO MISMO, CON LOS DEMÁS Y CON LA NATURALEZA EN LOS CONTEXTOS LABORAL Y SOCIAL"/>
    <s v="436276 - REDIMENSIONAR PERMANENTEMENTE SU PROYECTO DE VIDA DE ACUERDO CON LAS CIRCUNSTANCIAS DEL CONTEXTO Y CON VISIÓN PROSPECTIVA."/>
    <x v="0"/>
    <s v="  -   "/>
  </r>
  <r>
    <s v="TI"/>
    <x v="12"/>
    <x v="12"/>
    <x v="12"/>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TI"/>
    <x v="12"/>
    <x v="12"/>
    <x v="12"/>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TI"/>
    <x v="12"/>
    <x v="12"/>
    <x v="12"/>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TI"/>
    <x v="12"/>
    <x v="12"/>
    <x v="12"/>
    <x v="0"/>
    <s v="3226 - COMPRENDER TEXTOS EN INGLÉS EN FORMA ESCRITA Y AUDITIVA"/>
    <s v="436257 - COMPRENDER FRASES Y VOCABULARIO HABITUAL SOBRE TEMAS DE INTERÉS PERSONAL Y TEMAS TÉCNICOS"/>
    <x v="0"/>
    <s v="  -   "/>
  </r>
  <r>
    <s v="TI"/>
    <x v="12"/>
    <x v="12"/>
    <x v="12"/>
    <x v="0"/>
    <s v="3226 - COMPRENDER TEXTOS EN INGLÉS EN FORMA ESCRITA Y AUDITIVA"/>
    <s v="436258 - ENCONTRAR VOCABULARIO Y EXPRESIONES DE INGLÉS TÉCNICO EN ANUNCIOS, FOLLETOS, PÁGINAS WEB, ETC"/>
    <x v="0"/>
    <s v="  -   "/>
  </r>
  <r>
    <s v="TI"/>
    <x v="12"/>
    <x v="12"/>
    <x v="12"/>
    <x v="0"/>
    <s v="3226 - COMPRENDER TEXTOS EN INGLÉS EN FORMA ESCRITA Y AUDITIVA"/>
    <s v="436259 - COMUNICARSE EN TAREAS SENCILLAS Y HABITUALES QUE REQUIEREN UN INTERCAMBIO SIMPLE Y DIRECTO DE INFORMACIÓN COTIDIANA Y TÉCNICA"/>
    <x v="0"/>
    <s v="  -   "/>
  </r>
  <r>
    <s v="TI"/>
    <x v="12"/>
    <x v="12"/>
    <x v="12"/>
    <x v="0"/>
    <s v="3226 - COMPRENDER TEXTOS EN INGLÉS EN FORMA ESCRITA Y AUDITIVA"/>
    <s v="436260 - COMPRENDER LA IDEA PRINCIPAL EN AVISOS Y MENSAJES BREVES, CLAROS Y SENCILLOS EN INGLÉS TÉCNICO"/>
    <x v="0"/>
    <s v="  -   "/>
  </r>
  <r>
    <s v="TI"/>
    <x v="12"/>
    <x v="12"/>
    <x v="12"/>
    <x v="0"/>
    <s v="3226 - COMPRENDER TEXTOS EN INGLÉS EN FORMA ESCRITA Y AUDITIVA"/>
    <s v="436261 - LEER TEXTOS MUY BREVES Y SENCILLOS EN INGLÉS GENERAL Y TÉCNICO"/>
    <x v="0"/>
    <s v="  -   "/>
  </r>
  <r>
    <s v="TI"/>
    <x v="12"/>
    <x v="12"/>
    <x v="12"/>
    <x v="0"/>
    <s v="3226 - COMPRENDER TEXTOS EN INGLÉS EN FORMA ESCRITA Y AUDITIVA"/>
    <s v="436262 - REALIZAR INTERCAMBIOS SOCIALES Y PRÁCTICOS MUY BREVES, CON UN VOCABULARIO SUFICIENTE PARA HACER UNA EXPOSICIÓN O MANTENER UNA CONVERSACIÓN SENCILLA SOBRE TEMAS TÉCNICOS"/>
    <x v="0"/>
    <s v="  -   "/>
  </r>
  <r>
    <s v="TI"/>
    <x v="12"/>
    <x v="12"/>
    <x v="12"/>
    <x v="0"/>
    <s v="3226 - COMPRENDER TEXTOS EN INGLÉS EN FORMA ESCRITA Y AUDITIVA"/>
    <s v="436263 - ENCONTRAR INFORMACIÓN ESPECÍFICA Y PREDECIBLE EN ESCRITOS SENCILLOS Y COTIDIANOS"/>
    <x v="0"/>
    <s v="  -   "/>
  </r>
  <r>
    <s v="TI"/>
    <x v="12"/>
    <x v="12"/>
    <x v="12"/>
    <x v="0"/>
    <s v="3227 - PRODUCIR TEXTOS EN INGLÉS EN FORMA ESCRITA Y ORAL"/>
    <s v="436279 - LEER TEXTOS COMPLEJOS Y CON UN VOCABULARIO MÁS ESPECÍFICO, EN INGLÉS GENERAL Y TÉCNICO"/>
    <x v="0"/>
    <s v="  -   "/>
  </r>
  <r>
    <s v="TI"/>
    <x v="12"/>
    <x v="12"/>
    <x v="12"/>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TI"/>
    <x v="12"/>
    <x v="12"/>
    <x v="12"/>
    <x v="0"/>
    <s v="3227 - PRODUCIR TEXTOS EN INGLÉS EN FORMA ESCRITA Y ORAL"/>
    <s v="436281 - COMPRENDER UNA AMPLIA VARIEDAD DE FRASES Y VOCABULARIO  EN INGLÉS SOBRE TEMAS DE INTERÉS PERSONAL Y TEMAS TÉCNICOS"/>
    <x v="0"/>
    <s v="  -   "/>
  </r>
  <r>
    <s v="TI"/>
    <x v="12"/>
    <x v="12"/>
    <x v="12"/>
    <x v="0"/>
    <s v="3227 - PRODUCIR TEXTOS EN INGLÉS EN FORMA ESCRITA Y ORAL"/>
    <s v="436282 - RELACIONARSE CON HABLANTES NATIVOS EN UN GRADO SUFICIENTE DE FLUIDEZ Y NATURALIDAD, DE MODO QUE LA COMUNICACIÓN SE REALICE SIN ESFUERZO POR PARTE DE LOS INTERLOCUTORES"/>
    <x v="0"/>
    <s v="  -   "/>
  </r>
  <r>
    <s v="TI"/>
    <x v="12"/>
    <x v="12"/>
    <x v="12"/>
    <x v="0"/>
    <s v="3227 - PRODUCIR TEXTOS EN INGLÉS EN FORMA ESCRITA Y ORAL"/>
    <s v="436283 - BUSCAR DE MANERA SISTEMÁTICA INFORMACIÓN ESPECÍFICA Y DETALLADA EN ESCRITOS EN INGLÉS, MAS ESTRUCTURADOS Y CON MAYOR CONTENIDO TÉCNICO"/>
    <x v="0"/>
    <s v="  -   "/>
  </r>
  <r>
    <s v="TI"/>
    <x v="12"/>
    <x v="12"/>
    <x v="12"/>
    <x v="0"/>
    <s v="3227 - PRODUCIR TEXTOS EN INGLÉS EN FORMA ESCRITA Y ORAL"/>
    <s v="436364 - REPRODUCIR EN INGLÉS FRASES O ENUNCIADOS SIMPLES QUE PERMITAN EXPRESAR DE FORMA LENTA IDEAS O CONCEPTOS"/>
    <x v="0"/>
    <s v="  -   "/>
  </r>
  <r>
    <s v="TI"/>
    <x v="12"/>
    <x v="12"/>
    <x v="12"/>
    <x v="0"/>
    <s v="3227 - PRODUCIR TEXTOS EN INGLÉS EN FORMA ESCRITA Y ORAL"/>
    <s v="436365 - IDENTIFICAR FORMAS GRAMATICALES BÁSICAS EN TEXTOS Y DOCUMENTOS ELEMENTALES ESCRITOS EN INGLÉS"/>
    <x v="0"/>
    <s v="  -   "/>
  </r>
  <r>
    <s v="TI"/>
    <x v="12"/>
    <x v="12"/>
    <x v="12"/>
    <x v="0"/>
    <s v="3227 - PRODUCIR TEXTOS EN INGLÉS EN FORMA ESCRITA Y ORAL"/>
    <s v="436366 - ENCONTRAR Y UTILIZAR SIN ESFUERZO VOCABULARIO Y EXPRESIONES DE INGLÉS TÉCNICO EN ARTÍCULOS DE REVISTAS, LIBROS ESPECIALIZADOS, PÁGINAS WEB, ETC"/>
    <x v="0"/>
    <s v="  -   "/>
  </r>
  <r>
    <s v="TI"/>
    <x v="12"/>
    <x v="12"/>
    <x v="12"/>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TI"/>
    <x v="12"/>
    <x v="12"/>
    <x v="12"/>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TI"/>
    <x v="12"/>
    <x v="12"/>
    <x v="12"/>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TI"/>
    <x v="12"/>
    <x v="12"/>
    <x v="12"/>
    <x v="0"/>
    <s v="35320 - CONSTRUIR EL SISTEMA QUE CUMPLA CON LOS REQUISITOS DE LA SOLUCIÓN INFORMÁTICA."/>
    <s v="436475 - ELABORAR EL MANUAL TÉCNICO DE LA APLICACIÓN, DE ACUERDO CON LACOMPLEJIDAD DEL APLICATIVO Y SEGÚN NORMAS Y PROCEDIMIENTOS ESTABLECIDOSPOR LA EMPRESA."/>
    <x v="0"/>
    <s v="  -   "/>
  </r>
  <r>
    <s v="TI"/>
    <x v="12"/>
    <x v="12"/>
    <x v="12"/>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TI"/>
    <x v="12"/>
    <x v="12"/>
    <x v="12"/>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TI"/>
    <x v="12"/>
    <x v="12"/>
    <x v="12"/>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TI"/>
    <x v="12"/>
    <x v="12"/>
    <x v="12"/>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TI"/>
    <x v="12"/>
    <x v="12"/>
    <x v="12"/>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TI"/>
    <x v="12"/>
    <x v="12"/>
    <x v="12"/>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TI"/>
    <x v="12"/>
    <x v="12"/>
    <x v="12"/>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TI"/>
    <x v="12"/>
    <x v="12"/>
    <x v="12"/>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TI"/>
    <x v="12"/>
    <x v="12"/>
    <x v="12"/>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TI"/>
    <x v="12"/>
    <x v="12"/>
    <x v="12"/>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TI"/>
    <x v="12"/>
    <x v="12"/>
    <x v="12"/>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TI"/>
    <x v="12"/>
    <x v="12"/>
    <x v="12"/>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TI"/>
    <x v="12"/>
    <x v="12"/>
    <x v="12"/>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TI"/>
    <x v="12"/>
    <x v="12"/>
    <x v="12"/>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TI"/>
    <x v="12"/>
    <x v="12"/>
    <x v="12"/>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TI"/>
    <x v="12"/>
    <x v="12"/>
    <x v="12"/>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TI"/>
    <x v="12"/>
    <x v="12"/>
    <x v="12"/>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TI"/>
    <x v="12"/>
    <x v="12"/>
    <x v="12"/>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TI"/>
    <x v="12"/>
    <x v="12"/>
    <x v="12"/>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TI"/>
    <x v="12"/>
    <x v="12"/>
    <x v="12"/>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TI"/>
    <x v="12"/>
    <x v="12"/>
    <x v="12"/>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TI"/>
    <x v="12"/>
    <x v="12"/>
    <x v="12"/>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TI"/>
    <x v="12"/>
    <x v="12"/>
    <x v="12"/>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TI"/>
    <x v="12"/>
    <x v="12"/>
    <x v="12"/>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TI"/>
    <x v="12"/>
    <x v="12"/>
    <x v="12"/>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TI"/>
    <x v="12"/>
    <x v="12"/>
    <x v="12"/>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TI"/>
    <x v="12"/>
    <x v="12"/>
    <x v="12"/>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TI"/>
    <x v="12"/>
    <x v="12"/>
    <x v="12"/>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TI"/>
    <x v="12"/>
    <x v="12"/>
    <x v="12"/>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TI"/>
    <x v="12"/>
    <x v="12"/>
    <x v="12"/>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TI"/>
    <x v="12"/>
    <x v="12"/>
    <x v="12"/>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TI"/>
    <x v="12"/>
    <x v="12"/>
    <x v="12"/>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TI"/>
    <x v="13"/>
    <x v="13"/>
    <x v="13"/>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TI"/>
    <x v="13"/>
    <x v="13"/>
    <x v="13"/>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TI"/>
    <x v="13"/>
    <x v="13"/>
    <x v="13"/>
    <x v="0"/>
    <s v="1 - PROMOVER LA INTERACCIÓN IDÓNEA CONSIGO MISMO, CON LOS DEMÁS Y CON LA NATURALEZA EN LOS CONTEXTOS LABORAL Y SOCIAL"/>
    <s v="436267 - INTERACTUAR EN LOS CONTEXTOS PRODUCTIVOS Y SOCIALES EN FUNCIÓN DE LOS PRINCIPIOS Y VALORES UNIVERSALES."/>
    <x v="0"/>
    <s v="  -   "/>
  </r>
  <r>
    <s v="TI"/>
    <x v="13"/>
    <x v="13"/>
    <x v="13"/>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CC 34543100 - ADILA LUCIA VILLAMARIN HERNANDEZ"/>
  </r>
  <r>
    <s v="TI"/>
    <x v="13"/>
    <x v="13"/>
    <x v="13"/>
    <x v="0"/>
    <s v="1 - PROMOVER LA INTERACCIÓN IDÓNEA CONSIGO MISMO, CON LOS DEMÁS Y CON LA NATURALEZA EN LOS CONTEXTOS LABORAL Y SOCIAL"/>
    <s v="436269 - DESARROLLAR PERMANENTEMENTE LAS HABILIDADES PSICOMOTRICES Y DE PENSAMIENTO EN LA EJECUCIÓN DE LOS PROCESOS DE APRENDIZAJE."/>
    <x v="1"/>
    <s v="CC 16886970 - HERNAN ALONSO REYES VALENCIA"/>
  </r>
  <r>
    <s v="TI"/>
    <x v="13"/>
    <x v="13"/>
    <x v="13"/>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TI"/>
    <x v="13"/>
    <x v="13"/>
    <x v="13"/>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TI"/>
    <x v="13"/>
    <x v="13"/>
    <x v="13"/>
    <x v="0"/>
    <s v="1 - PROMOVER LA INTERACCIÓN IDÓNEA CONSIGO MISMO, CON LOS DEMÁS Y CON LA NATURALEZA EN LOS CONTEXTOS LABORAL Y SOCIAL"/>
    <s v="436272 - ASUMIR LOS DEBERES Y DERECHOS CON BASE EN LAS LEYES Y LA NORMATIVA INSTITUCIONAL EN EL MARCO DE SU PROYECTO DE VIDA."/>
    <x v="0"/>
    <s v="  -   "/>
  </r>
  <r>
    <s v="TI"/>
    <x v="13"/>
    <x v="13"/>
    <x v="13"/>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CC 16886970 - HERNAN ALONSO REYES VALENCIA"/>
  </r>
  <r>
    <s v="TI"/>
    <x v="13"/>
    <x v="13"/>
    <x v="13"/>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TI"/>
    <x v="13"/>
    <x v="13"/>
    <x v="13"/>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CC 34543100 - ADILA LUCIA VILLAMARIN HERNANDEZ"/>
  </r>
  <r>
    <s v="TI"/>
    <x v="13"/>
    <x v="13"/>
    <x v="13"/>
    <x v="0"/>
    <s v="1 - PROMOVER LA INTERACCIÓN IDÓNEA CONSIGO MISMO, CON LOS DEMÁS Y CON LA NATURALEZA EN LOS CONTEXTOS LABORAL Y SOCIAL"/>
    <s v="436276 - REDIMENSIONAR PERMANENTEMENTE SU PROYECTO DE VIDA DE ACUERDO CON LAS CIRCUNSTANCIAS DEL CONTEXTO Y CON VISIÓN PROSPECTIVA."/>
    <x v="0"/>
    <s v="  -   "/>
  </r>
  <r>
    <s v="TI"/>
    <x v="13"/>
    <x v="13"/>
    <x v="13"/>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TI"/>
    <x v="13"/>
    <x v="13"/>
    <x v="13"/>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TI"/>
    <x v="13"/>
    <x v="13"/>
    <x v="13"/>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TI"/>
    <x v="13"/>
    <x v="13"/>
    <x v="13"/>
    <x v="0"/>
    <s v="3226 - COMPRENDER TEXTOS EN INGLÉS EN FORMA ESCRITA Y AUDITIVA"/>
    <s v="436257 - COMPRENDER FRASES Y VOCABULARIO HABITUAL SOBRE TEMAS DE INTERÉS PERSONAL Y TEMAS TÉCNICOS"/>
    <x v="0"/>
    <s v="  -   "/>
  </r>
  <r>
    <s v="TI"/>
    <x v="13"/>
    <x v="13"/>
    <x v="13"/>
    <x v="0"/>
    <s v="3226 - COMPRENDER TEXTOS EN INGLÉS EN FORMA ESCRITA Y AUDITIVA"/>
    <s v="436258 - ENCONTRAR VOCABULARIO Y EXPRESIONES DE INGLÉS TÉCNICO EN ANUNCIOS, FOLLETOS, PÁGINAS WEB, ETC"/>
    <x v="0"/>
    <s v="  -   "/>
  </r>
  <r>
    <s v="TI"/>
    <x v="13"/>
    <x v="13"/>
    <x v="13"/>
    <x v="0"/>
    <s v="3226 - COMPRENDER TEXTOS EN INGLÉS EN FORMA ESCRITA Y AUDITIVA"/>
    <s v="436259 - COMUNICARSE EN TAREAS SENCILLAS Y HABITUALES QUE REQUIEREN UN INTERCAMBIO SIMPLE Y DIRECTO DE INFORMACIÓN COTIDIANA Y TÉCNICA"/>
    <x v="1"/>
    <s v="CC 16759654 - CARLOS MURCIA LOPEZ"/>
  </r>
  <r>
    <s v="TI"/>
    <x v="13"/>
    <x v="13"/>
    <x v="13"/>
    <x v="0"/>
    <s v="3226 - COMPRENDER TEXTOS EN INGLÉS EN FORMA ESCRITA Y AUDITIVA"/>
    <s v="436260 - COMPRENDER LA IDEA PRINCIPAL EN AVISOS Y MENSAJES BREVES, CLAROS Y SENCILLOS EN INGLÉS TÉCNICO"/>
    <x v="0"/>
    <s v="  -   "/>
  </r>
  <r>
    <s v="TI"/>
    <x v="13"/>
    <x v="13"/>
    <x v="13"/>
    <x v="0"/>
    <s v="3226 - COMPRENDER TEXTOS EN INGLÉS EN FORMA ESCRITA Y AUDITIVA"/>
    <s v="436261 - LEER TEXTOS MUY BREVES Y SENCILLOS EN INGLÉS GENERAL Y TÉCNICO"/>
    <x v="0"/>
    <s v="  -   "/>
  </r>
  <r>
    <s v="TI"/>
    <x v="13"/>
    <x v="13"/>
    <x v="13"/>
    <x v="0"/>
    <s v="3226 - COMPRENDER TEXTOS EN INGLÉS EN FORMA ESCRITA Y AUDITIVA"/>
    <s v="436262 - REALIZAR INTERCAMBIOS SOCIALES Y PRÁCTICOS MUY BREVES, CON UN VOCABULARIO SUFICIENTE PARA HACER UNA EXPOSICIÓN O MANTENER UNA CONVERSACIÓN SENCILLA SOBRE TEMAS TÉCNICOS"/>
    <x v="0"/>
    <s v="  -   "/>
  </r>
  <r>
    <s v="TI"/>
    <x v="13"/>
    <x v="13"/>
    <x v="13"/>
    <x v="0"/>
    <s v="3226 - COMPRENDER TEXTOS EN INGLÉS EN FORMA ESCRITA Y AUDITIVA"/>
    <s v="436263 - ENCONTRAR INFORMACIÓN ESPECÍFICA Y PREDECIBLE EN ESCRITOS SENCILLOS Y COTIDIANOS"/>
    <x v="1"/>
    <s v="CC 16759654 - CARLOS MURCIA LOPEZ"/>
  </r>
  <r>
    <s v="TI"/>
    <x v="13"/>
    <x v="13"/>
    <x v="13"/>
    <x v="0"/>
    <s v="3227 - PRODUCIR TEXTOS EN INGLÉS EN FORMA ESCRITA Y ORAL"/>
    <s v="436279 - LEER TEXTOS COMPLEJOS Y CON UN VOCABULARIO MÁS ESPECÍFICO, EN INGLÉS GENERAL Y TÉCNICO"/>
    <x v="0"/>
    <s v="  -   "/>
  </r>
  <r>
    <s v="TI"/>
    <x v="13"/>
    <x v="13"/>
    <x v="13"/>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TI"/>
    <x v="13"/>
    <x v="13"/>
    <x v="13"/>
    <x v="0"/>
    <s v="3227 - PRODUCIR TEXTOS EN INGLÉS EN FORMA ESCRITA Y ORAL"/>
    <s v="436281 - COMPRENDER UNA AMPLIA VARIEDAD DE FRASES Y VOCABULARIO  EN INGLÉS SOBRE TEMAS DE INTERÉS PERSONAL Y TEMAS TÉCNICOS"/>
    <x v="0"/>
    <s v="  -   "/>
  </r>
  <r>
    <s v="TI"/>
    <x v="13"/>
    <x v="13"/>
    <x v="13"/>
    <x v="0"/>
    <s v="3227 - PRODUCIR TEXTOS EN INGLÉS EN FORMA ESCRITA Y ORAL"/>
    <s v="436282 - RELACIONARSE CON HABLANTES NATIVOS EN UN GRADO SUFICIENTE DE FLUIDEZ Y NATURALIDAD, DE MODO QUE LA COMUNICACIÓN SE REALICE SIN ESFUERZO POR PARTE DE LOS INTERLOCUTORES"/>
    <x v="0"/>
    <s v="  -   "/>
  </r>
  <r>
    <s v="TI"/>
    <x v="13"/>
    <x v="13"/>
    <x v="13"/>
    <x v="0"/>
    <s v="3227 - PRODUCIR TEXTOS EN INGLÉS EN FORMA ESCRITA Y ORAL"/>
    <s v="436283 - BUSCAR DE MANERA SISTEMÁTICA INFORMACIÓN ESPECÍFICA Y DETALLADA EN ESCRITOS EN INGLÉS, MAS ESTRUCTURADOS Y CON MAYOR CONTENIDO TÉCNICO"/>
    <x v="0"/>
    <s v="  -   "/>
  </r>
  <r>
    <s v="TI"/>
    <x v="13"/>
    <x v="13"/>
    <x v="13"/>
    <x v="0"/>
    <s v="3227 - PRODUCIR TEXTOS EN INGLÉS EN FORMA ESCRITA Y ORAL"/>
    <s v="436364 - REPRODUCIR EN INGLÉS FRASES O ENUNCIADOS SIMPLES QUE PERMITAN EXPRESAR DE FORMA LENTA IDEAS O CONCEPTOS"/>
    <x v="0"/>
    <s v="  -   "/>
  </r>
  <r>
    <s v="TI"/>
    <x v="13"/>
    <x v="13"/>
    <x v="13"/>
    <x v="0"/>
    <s v="3227 - PRODUCIR TEXTOS EN INGLÉS EN FORMA ESCRITA Y ORAL"/>
    <s v="436365 - IDENTIFICAR FORMAS GRAMATICALES BÁSICAS EN TEXTOS Y DOCUMENTOS ELEMENTALES ESCRITOS EN INGLÉS"/>
    <x v="0"/>
    <s v="  -   "/>
  </r>
  <r>
    <s v="TI"/>
    <x v="13"/>
    <x v="13"/>
    <x v="13"/>
    <x v="0"/>
    <s v="3227 - PRODUCIR TEXTOS EN INGLÉS EN FORMA ESCRITA Y ORAL"/>
    <s v="436366 - ENCONTRAR Y UTILIZAR SIN ESFUERZO VOCABULARIO Y EXPRESIONES DE INGLÉS TÉCNICO EN ARTÍCULOS DE REVISTAS, LIBROS ESPECIALIZADOS, PÁGINAS WEB, ETC"/>
    <x v="0"/>
    <s v="  -   "/>
  </r>
  <r>
    <s v="TI"/>
    <x v="13"/>
    <x v="13"/>
    <x v="13"/>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TI"/>
    <x v="13"/>
    <x v="13"/>
    <x v="13"/>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TI"/>
    <x v="13"/>
    <x v="13"/>
    <x v="13"/>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TI"/>
    <x v="13"/>
    <x v="13"/>
    <x v="13"/>
    <x v="0"/>
    <s v="35320 - CONSTRUIR EL SISTEMA QUE CUMPLA CON LOS REQUISITOS DE LA SOLUCIÓN INFORMÁTICA."/>
    <s v="436475 - ELABORAR EL MANUAL TÉCNICO DE LA APLICACIÓN, DE ACUERDO CON LACOMPLEJIDAD DEL APLICATIVO Y SEGÚN NORMAS Y PROCEDIMIENTOS ESTABLECIDOSPOR LA EMPRESA."/>
    <x v="0"/>
    <s v="  -   "/>
  </r>
  <r>
    <s v="TI"/>
    <x v="13"/>
    <x v="13"/>
    <x v="13"/>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TI"/>
    <x v="13"/>
    <x v="13"/>
    <x v="13"/>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TI"/>
    <x v="13"/>
    <x v="13"/>
    <x v="13"/>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TI"/>
    <x v="13"/>
    <x v="13"/>
    <x v="13"/>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TI"/>
    <x v="13"/>
    <x v="13"/>
    <x v="13"/>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TI"/>
    <x v="13"/>
    <x v="13"/>
    <x v="13"/>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TI"/>
    <x v="13"/>
    <x v="13"/>
    <x v="13"/>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TI"/>
    <x v="13"/>
    <x v="13"/>
    <x v="13"/>
    <x v="0"/>
    <s v="35322 - ANALIZAR LOS REQUISITOS DEL CLIENTE PARA CONSTRUIR EL SISTEMA DE INFORMACION."/>
    <s v="436544 - ELABORAR EL INFORME DE LOS RESULTADOS DEL ANÁLISIS DEL SISTEMA DEINFORMACIÓN, DE ACUERDO CON LOS REQUERIMIENTOS DEL CLIENTE SEGÚNNORMAS Y PROTOCOLOS ESTABLECIDOS."/>
    <x v="1"/>
    <s v="CC 10293852 - ADRIAN DANILO ASTUDILLO TALAGA"/>
  </r>
  <r>
    <s v="TI"/>
    <x v="13"/>
    <x v="13"/>
    <x v="13"/>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TI"/>
    <x v="13"/>
    <x v="13"/>
    <x v="13"/>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TI"/>
    <x v="13"/>
    <x v="13"/>
    <x v="13"/>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TI"/>
    <x v="13"/>
    <x v="13"/>
    <x v="13"/>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TI"/>
    <x v="13"/>
    <x v="13"/>
    <x v="13"/>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TI"/>
    <x v="13"/>
    <x v="13"/>
    <x v="13"/>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TI"/>
    <x v="13"/>
    <x v="13"/>
    <x v="13"/>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TI"/>
    <x v="13"/>
    <x v="13"/>
    <x v="13"/>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TI"/>
    <x v="13"/>
    <x v="13"/>
    <x v="13"/>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CC 10293852 - ADRIAN DANILO ASTUDILLO TALAGA"/>
  </r>
  <r>
    <s v="TI"/>
    <x v="13"/>
    <x v="13"/>
    <x v="13"/>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TI"/>
    <x v="13"/>
    <x v="13"/>
    <x v="13"/>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TI"/>
    <x v="13"/>
    <x v="13"/>
    <x v="13"/>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TI"/>
    <x v="13"/>
    <x v="13"/>
    <x v="13"/>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TI"/>
    <x v="13"/>
    <x v="13"/>
    <x v="13"/>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TI"/>
    <x v="13"/>
    <x v="13"/>
    <x v="13"/>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TI"/>
    <x v="13"/>
    <x v="13"/>
    <x v="13"/>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TI"/>
    <x v="13"/>
    <x v="13"/>
    <x v="13"/>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CC 10300463 - ANGEL DAVID ERAZO IBARRA"/>
  </r>
  <r>
    <s v="TI"/>
    <x v="13"/>
    <x v="13"/>
    <x v="13"/>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TI"/>
    <x v="13"/>
    <x v="13"/>
    <x v="13"/>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TI"/>
    <x v="13"/>
    <x v="13"/>
    <x v="13"/>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TI"/>
    <x v="13"/>
    <x v="13"/>
    <x v="13"/>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TI"/>
    <x v="13"/>
    <x v="13"/>
    <x v="13"/>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TI"/>
    <x v="13"/>
    <x v="13"/>
    <x v="13"/>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TI"/>
    <x v="13"/>
    <x v="13"/>
    <x v="13"/>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TI"/>
    <x v="14"/>
    <x v="14"/>
    <x v="14"/>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TI"/>
    <x v="14"/>
    <x v="14"/>
    <x v="14"/>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TI"/>
    <x v="14"/>
    <x v="14"/>
    <x v="14"/>
    <x v="0"/>
    <s v="1 - PROMOVER LA INTERACCIÓN IDÓNEA CONSIGO MISMO, CON LOS DEMÁS Y CON LA NATURALEZA EN LOS CONTEXTOS LABORAL Y SOCIAL"/>
    <s v="436267 - INTERACTUAR EN LOS CONTEXTOS PRODUCTIVOS Y SOCIALES EN FUNCIÓN DE LOS PRINCIPIOS Y VALORES UNIVERSALES."/>
    <x v="0"/>
    <s v="  -   "/>
  </r>
  <r>
    <s v="TI"/>
    <x v="14"/>
    <x v="14"/>
    <x v="14"/>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CC 34543100 - ADILA LUCIA VILLAMARIN HERNANDEZ"/>
  </r>
  <r>
    <s v="TI"/>
    <x v="14"/>
    <x v="14"/>
    <x v="14"/>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TI"/>
    <x v="14"/>
    <x v="14"/>
    <x v="14"/>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TI"/>
    <x v="14"/>
    <x v="14"/>
    <x v="14"/>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TI"/>
    <x v="14"/>
    <x v="14"/>
    <x v="14"/>
    <x v="0"/>
    <s v="1 - PROMOVER LA INTERACCIÓN IDÓNEA CONSIGO MISMO, CON LOS DEMÁS Y CON LA NATURALEZA EN LOS CONTEXTOS LABORAL Y SOCIAL"/>
    <s v="436272 - ASUMIR LOS DEBERES Y DERECHOS CON BASE EN LAS LEYES Y LA NORMATIVA INSTITUCIONAL EN EL MARCO DE SU PROYECTO DE VIDA."/>
    <x v="0"/>
    <s v="  -   "/>
  </r>
  <r>
    <s v="TI"/>
    <x v="14"/>
    <x v="14"/>
    <x v="14"/>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TI"/>
    <x v="14"/>
    <x v="14"/>
    <x v="14"/>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TI"/>
    <x v="14"/>
    <x v="14"/>
    <x v="14"/>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CC 34543100 - ADILA LUCIA VILLAMARIN HERNANDEZ"/>
  </r>
  <r>
    <s v="TI"/>
    <x v="14"/>
    <x v="14"/>
    <x v="14"/>
    <x v="0"/>
    <s v="1 - PROMOVER LA INTERACCIÓN IDÓNEA CONSIGO MISMO, CON LOS DEMÁS Y CON LA NATURALEZA EN LOS CONTEXTOS LABORAL Y SOCIAL"/>
    <s v="436276 - REDIMENSIONAR PERMANENTEMENTE SU PROYECTO DE VIDA DE ACUERDO CON LAS CIRCUNSTANCIAS DEL CONTEXTO Y CON VISIÓN PROSPECTIVA."/>
    <x v="0"/>
    <s v="  -   "/>
  </r>
  <r>
    <s v="TI"/>
    <x v="14"/>
    <x v="14"/>
    <x v="14"/>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TI"/>
    <x v="14"/>
    <x v="14"/>
    <x v="14"/>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TI"/>
    <x v="14"/>
    <x v="14"/>
    <x v="14"/>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TI"/>
    <x v="14"/>
    <x v="14"/>
    <x v="14"/>
    <x v="0"/>
    <s v="3226 - COMPRENDER TEXTOS EN INGLÉS EN FORMA ESCRITA Y AUDITIVA"/>
    <s v="436257 - COMPRENDER FRASES Y VOCABULARIO HABITUAL SOBRE TEMAS DE INTERÉS PERSONAL Y TEMAS TÉCNICOS"/>
    <x v="0"/>
    <s v="  -   "/>
  </r>
  <r>
    <s v="TI"/>
    <x v="14"/>
    <x v="14"/>
    <x v="14"/>
    <x v="0"/>
    <s v="3226 - COMPRENDER TEXTOS EN INGLÉS EN FORMA ESCRITA Y AUDITIVA"/>
    <s v="436258 - ENCONTRAR VOCABULARIO Y EXPRESIONES DE INGLÉS TÉCNICO EN ANUNCIOS, FOLLETOS, PÁGINAS WEB, ETC"/>
    <x v="0"/>
    <s v="  -   "/>
  </r>
  <r>
    <s v="TI"/>
    <x v="14"/>
    <x v="14"/>
    <x v="14"/>
    <x v="0"/>
    <s v="3226 - COMPRENDER TEXTOS EN INGLÉS EN FORMA ESCRITA Y AUDITIVA"/>
    <s v="436259 - COMUNICARSE EN TAREAS SENCILLAS Y HABITUALES QUE REQUIEREN UN INTERCAMBIO SIMPLE Y DIRECTO DE INFORMACIÓN COTIDIANA Y TÉCNICA"/>
    <x v="0"/>
    <s v="  -   "/>
  </r>
  <r>
    <s v="TI"/>
    <x v="14"/>
    <x v="14"/>
    <x v="14"/>
    <x v="0"/>
    <s v="3226 - COMPRENDER TEXTOS EN INGLÉS EN FORMA ESCRITA Y AUDITIVA"/>
    <s v="436260 - COMPRENDER LA IDEA PRINCIPAL EN AVISOS Y MENSAJES BREVES, CLAROS Y SENCILLOS EN INGLÉS TÉCNICO"/>
    <x v="0"/>
    <s v="  -   "/>
  </r>
  <r>
    <s v="TI"/>
    <x v="14"/>
    <x v="14"/>
    <x v="14"/>
    <x v="0"/>
    <s v="3226 - COMPRENDER TEXTOS EN INGLÉS EN FORMA ESCRITA Y AUDITIVA"/>
    <s v="436261 - LEER TEXTOS MUY BREVES Y SENCILLOS EN INGLÉS GENERAL Y TÉCNICO"/>
    <x v="0"/>
    <s v="  -   "/>
  </r>
  <r>
    <s v="TI"/>
    <x v="14"/>
    <x v="14"/>
    <x v="14"/>
    <x v="0"/>
    <s v="3226 - COMPRENDER TEXTOS EN INGLÉS EN FORMA ESCRITA Y AUDITIVA"/>
    <s v="436262 - REALIZAR INTERCAMBIOS SOCIALES Y PRÁCTICOS MUY BREVES, CON UN VOCABULARIO SUFICIENTE PARA HACER UNA EXPOSICIÓN O MANTENER UNA CONVERSACIÓN SENCILLA SOBRE TEMAS TÉCNICOS"/>
    <x v="0"/>
    <s v="  -   "/>
  </r>
  <r>
    <s v="TI"/>
    <x v="14"/>
    <x v="14"/>
    <x v="14"/>
    <x v="0"/>
    <s v="3226 - COMPRENDER TEXTOS EN INGLÉS EN FORMA ESCRITA Y AUDITIVA"/>
    <s v="436263 - ENCONTRAR INFORMACIÓN ESPECÍFICA Y PREDECIBLE EN ESCRITOS SENCILLOS Y COTIDIANOS"/>
    <x v="0"/>
    <s v="  -   "/>
  </r>
  <r>
    <s v="TI"/>
    <x v="14"/>
    <x v="14"/>
    <x v="14"/>
    <x v="0"/>
    <s v="3227 - PRODUCIR TEXTOS EN INGLÉS EN FORMA ESCRITA Y ORAL"/>
    <s v="436279 - LEER TEXTOS COMPLEJOS Y CON UN VOCABULARIO MÁS ESPECÍFICO, EN INGLÉS GENERAL Y TÉCNICO"/>
    <x v="0"/>
    <s v="  -   "/>
  </r>
  <r>
    <s v="TI"/>
    <x v="14"/>
    <x v="14"/>
    <x v="14"/>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TI"/>
    <x v="14"/>
    <x v="14"/>
    <x v="14"/>
    <x v="0"/>
    <s v="3227 - PRODUCIR TEXTOS EN INGLÉS EN FORMA ESCRITA Y ORAL"/>
    <s v="436281 - COMPRENDER UNA AMPLIA VARIEDAD DE FRASES Y VOCABULARIO  EN INGLÉS SOBRE TEMAS DE INTERÉS PERSONAL Y TEMAS TÉCNICOS"/>
    <x v="0"/>
    <s v="  -   "/>
  </r>
  <r>
    <s v="TI"/>
    <x v="14"/>
    <x v="14"/>
    <x v="14"/>
    <x v="0"/>
    <s v="3227 - PRODUCIR TEXTOS EN INGLÉS EN FORMA ESCRITA Y ORAL"/>
    <s v="436282 - RELACIONARSE CON HABLANTES NATIVOS EN UN GRADO SUFICIENTE DE FLUIDEZ Y NATURALIDAD, DE MODO QUE LA COMUNICACIÓN SE REALICE SIN ESFUERZO POR PARTE DE LOS INTERLOCUTORES"/>
    <x v="0"/>
    <s v="  -   "/>
  </r>
  <r>
    <s v="TI"/>
    <x v="14"/>
    <x v="14"/>
    <x v="14"/>
    <x v="0"/>
    <s v="3227 - PRODUCIR TEXTOS EN INGLÉS EN FORMA ESCRITA Y ORAL"/>
    <s v="436283 - BUSCAR DE MANERA SISTEMÁTICA INFORMACIÓN ESPECÍFICA Y DETALLADA EN ESCRITOS EN INGLÉS, MAS ESTRUCTURADOS Y CON MAYOR CONTENIDO TÉCNICO"/>
    <x v="0"/>
    <s v="  -   "/>
  </r>
  <r>
    <s v="TI"/>
    <x v="14"/>
    <x v="14"/>
    <x v="14"/>
    <x v="0"/>
    <s v="3227 - PRODUCIR TEXTOS EN INGLÉS EN FORMA ESCRITA Y ORAL"/>
    <s v="436364 - REPRODUCIR EN INGLÉS FRASES O ENUNCIADOS SIMPLES QUE PERMITAN EXPRESAR DE FORMA LENTA IDEAS O CONCEPTOS"/>
    <x v="0"/>
    <s v="  -   "/>
  </r>
  <r>
    <s v="TI"/>
    <x v="14"/>
    <x v="14"/>
    <x v="14"/>
    <x v="0"/>
    <s v="3227 - PRODUCIR TEXTOS EN INGLÉS EN FORMA ESCRITA Y ORAL"/>
    <s v="436365 - IDENTIFICAR FORMAS GRAMATICALES BÁSICAS EN TEXTOS Y DOCUMENTOS ELEMENTALES ESCRITOS EN INGLÉS"/>
    <x v="0"/>
    <s v="  -   "/>
  </r>
  <r>
    <s v="TI"/>
    <x v="14"/>
    <x v="14"/>
    <x v="14"/>
    <x v="0"/>
    <s v="3227 - PRODUCIR TEXTOS EN INGLÉS EN FORMA ESCRITA Y ORAL"/>
    <s v="436366 - ENCONTRAR Y UTILIZAR SIN ESFUERZO VOCABULARIO Y EXPRESIONES DE INGLÉS TÉCNICO EN ARTÍCULOS DE REVISTAS, LIBROS ESPECIALIZADOS, PÁGINAS WEB, ETC"/>
    <x v="0"/>
    <s v="  -   "/>
  </r>
  <r>
    <s v="TI"/>
    <x v="14"/>
    <x v="14"/>
    <x v="14"/>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TI"/>
    <x v="14"/>
    <x v="14"/>
    <x v="14"/>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TI"/>
    <x v="14"/>
    <x v="14"/>
    <x v="14"/>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TI"/>
    <x v="14"/>
    <x v="14"/>
    <x v="14"/>
    <x v="0"/>
    <s v="35320 - CONSTRUIR EL SISTEMA QUE CUMPLA CON LOS REQUISITOS DE LA SOLUCIÓN INFORMÁTICA."/>
    <s v="436475 - ELABORAR EL MANUAL TÉCNICO DE LA APLICACIÓN, DE ACUERDO CON LACOMPLEJIDAD DEL APLICATIVO Y SEGÚN NORMAS Y PROCEDIMIENTOS ESTABLECIDOSPOR LA EMPRESA."/>
    <x v="0"/>
    <s v="  -   "/>
  </r>
  <r>
    <s v="TI"/>
    <x v="14"/>
    <x v="14"/>
    <x v="14"/>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TI"/>
    <x v="14"/>
    <x v="14"/>
    <x v="14"/>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TI"/>
    <x v="14"/>
    <x v="14"/>
    <x v="14"/>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TI"/>
    <x v="14"/>
    <x v="14"/>
    <x v="14"/>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TI"/>
    <x v="14"/>
    <x v="14"/>
    <x v="14"/>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TI"/>
    <x v="14"/>
    <x v="14"/>
    <x v="14"/>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TI"/>
    <x v="14"/>
    <x v="14"/>
    <x v="14"/>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TI"/>
    <x v="14"/>
    <x v="14"/>
    <x v="14"/>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TI"/>
    <x v="14"/>
    <x v="14"/>
    <x v="14"/>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TI"/>
    <x v="14"/>
    <x v="14"/>
    <x v="14"/>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TI"/>
    <x v="14"/>
    <x v="14"/>
    <x v="14"/>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TI"/>
    <x v="14"/>
    <x v="14"/>
    <x v="14"/>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TI"/>
    <x v="14"/>
    <x v="14"/>
    <x v="14"/>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TI"/>
    <x v="14"/>
    <x v="14"/>
    <x v="14"/>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TI"/>
    <x v="14"/>
    <x v="14"/>
    <x v="14"/>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TI"/>
    <x v="14"/>
    <x v="14"/>
    <x v="14"/>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TI"/>
    <x v="14"/>
    <x v="14"/>
    <x v="14"/>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TI"/>
    <x v="14"/>
    <x v="14"/>
    <x v="14"/>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TI"/>
    <x v="14"/>
    <x v="14"/>
    <x v="14"/>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TI"/>
    <x v="14"/>
    <x v="14"/>
    <x v="14"/>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TI"/>
    <x v="14"/>
    <x v="14"/>
    <x v="14"/>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TI"/>
    <x v="14"/>
    <x v="14"/>
    <x v="14"/>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TI"/>
    <x v="14"/>
    <x v="14"/>
    <x v="14"/>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TI"/>
    <x v="14"/>
    <x v="14"/>
    <x v="14"/>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TI"/>
    <x v="14"/>
    <x v="14"/>
    <x v="14"/>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TI"/>
    <x v="14"/>
    <x v="14"/>
    <x v="14"/>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TI"/>
    <x v="14"/>
    <x v="14"/>
    <x v="14"/>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TI"/>
    <x v="14"/>
    <x v="14"/>
    <x v="14"/>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TI"/>
    <x v="14"/>
    <x v="14"/>
    <x v="14"/>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TI"/>
    <x v="14"/>
    <x v="14"/>
    <x v="14"/>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TI"/>
    <x v="14"/>
    <x v="14"/>
    <x v="14"/>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TI"/>
    <x v="14"/>
    <x v="14"/>
    <x v="14"/>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15"/>
    <x v="15"/>
    <x v="15"/>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15"/>
    <x v="15"/>
    <x v="15"/>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CC"/>
    <x v="15"/>
    <x v="15"/>
    <x v="15"/>
    <x v="0"/>
    <s v="1 - PROMOVER LA INTERACCIÓN IDÓNEA CONSIGO MISMO, CON LOS DEMÁS Y CON LA NATURALEZA EN LOS CONTEXTOS LABORAL Y SOCIAL"/>
    <s v="436267 - INTERACTUAR EN LOS CONTEXTOS PRODUCTIVOS Y SOCIALES EN FUNCIÓN DE LOS PRINCIPIOS Y VALORES UNIVERSALES."/>
    <x v="0"/>
    <s v="  -   "/>
  </r>
  <r>
    <s v="CC"/>
    <x v="15"/>
    <x v="15"/>
    <x v="15"/>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15"/>
    <x v="15"/>
    <x v="15"/>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15"/>
    <x v="15"/>
    <x v="15"/>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15"/>
    <x v="15"/>
    <x v="15"/>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15"/>
    <x v="15"/>
    <x v="15"/>
    <x v="0"/>
    <s v="1 - PROMOVER LA INTERACCIÓN IDÓNEA CONSIGO MISMO, CON LOS DEMÁS Y CON LA NATURALEZA EN LOS CONTEXTOS LABORAL Y SOCIAL"/>
    <s v="436272 - ASUMIR LOS DEBERES Y DERECHOS CON BASE EN LAS LEYES Y LA NORMATIVA INSTITUCIONAL EN EL MARCO DE SU PROYECTO DE VIDA."/>
    <x v="0"/>
    <s v="  -   "/>
  </r>
  <r>
    <s v="CC"/>
    <x v="15"/>
    <x v="15"/>
    <x v="15"/>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15"/>
    <x v="15"/>
    <x v="15"/>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15"/>
    <x v="15"/>
    <x v="15"/>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15"/>
    <x v="15"/>
    <x v="15"/>
    <x v="0"/>
    <s v="1 - PROMOVER LA INTERACCIÓN IDÓNEA CONSIGO MISMO, CON LOS DEMÁS Y CON LA NATURALEZA EN LOS CONTEXTOS LABORAL Y SOCIAL"/>
    <s v="436276 - REDIMENSIONAR PERMANENTEMENTE SU PROYECTO DE VIDA DE ACUERDO CON LAS CIRCUNSTANCIAS DEL CONTEXTO Y CON VISIÓN PROSPECTIVA."/>
    <x v="0"/>
    <s v="  -   "/>
  </r>
  <r>
    <s v="CC"/>
    <x v="15"/>
    <x v="15"/>
    <x v="15"/>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CC"/>
    <x v="15"/>
    <x v="15"/>
    <x v="15"/>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CC"/>
    <x v="15"/>
    <x v="15"/>
    <x v="15"/>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15"/>
    <x v="15"/>
    <x v="15"/>
    <x v="0"/>
    <s v="3226 - COMPRENDER TEXTOS EN INGLÉS EN FORMA ESCRITA Y AUDITIVA"/>
    <s v="436257 - COMPRENDER FRASES Y VOCABULARIO HABITUAL SOBRE TEMAS DE INTERÉS PERSONAL Y TEMAS TÉCNICOS"/>
    <x v="0"/>
    <s v="  -   "/>
  </r>
  <r>
    <s v="CC"/>
    <x v="15"/>
    <x v="15"/>
    <x v="15"/>
    <x v="0"/>
    <s v="3226 - COMPRENDER TEXTOS EN INGLÉS EN FORMA ESCRITA Y AUDITIVA"/>
    <s v="436258 - ENCONTRAR VOCABULARIO Y EXPRESIONES DE INGLÉS TÉCNICO EN ANUNCIOS, FOLLETOS, PÁGINAS WEB, ETC"/>
    <x v="0"/>
    <s v="  -   "/>
  </r>
  <r>
    <s v="CC"/>
    <x v="15"/>
    <x v="15"/>
    <x v="15"/>
    <x v="0"/>
    <s v="3226 - COMPRENDER TEXTOS EN INGLÉS EN FORMA ESCRITA Y AUDITIVA"/>
    <s v="436259 - COMUNICARSE EN TAREAS SENCILLAS Y HABITUALES QUE REQUIEREN UN INTERCAMBIO SIMPLE Y DIRECTO DE INFORMACIÓN COTIDIANA Y TÉCNICA"/>
    <x v="0"/>
    <s v="  -   "/>
  </r>
  <r>
    <s v="CC"/>
    <x v="15"/>
    <x v="15"/>
    <x v="15"/>
    <x v="0"/>
    <s v="3226 - COMPRENDER TEXTOS EN INGLÉS EN FORMA ESCRITA Y AUDITIVA"/>
    <s v="436260 - COMPRENDER LA IDEA PRINCIPAL EN AVISOS Y MENSAJES BREVES, CLAROS Y SENCILLOS EN INGLÉS TÉCNICO"/>
    <x v="0"/>
    <s v="  -   "/>
  </r>
  <r>
    <s v="CC"/>
    <x v="15"/>
    <x v="15"/>
    <x v="15"/>
    <x v="0"/>
    <s v="3226 - COMPRENDER TEXTOS EN INGLÉS EN FORMA ESCRITA Y AUDITIVA"/>
    <s v="436261 - LEER TEXTOS MUY BREVES Y SENCILLOS EN INGLÉS GENERAL Y TÉCNICO"/>
    <x v="0"/>
    <s v="  -   "/>
  </r>
  <r>
    <s v="CC"/>
    <x v="15"/>
    <x v="15"/>
    <x v="15"/>
    <x v="0"/>
    <s v="3226 - COMPRENDER TEXTOS EN INGLÉS EN FORMA ESCRITA Y AUDITIVA"/>
    <s v="436262 - REALIZAR INTERCAMBIOS SOCIALES Y PRÁCTICOS MUY BREVES, CON UN VOCABULARIO SUFICIENTE PARA HACER UNA EXPOSICIÓN O MANTENER UNA CONVERSACIÓN SENCILLA SOBRE TEMAS TÉCNICOS"/>
    <x v="0"/>
    <s v="  -   "/>
  </r>
  <r>
    <s v="CC"/>
    <x v="15"/>
    <x v="15"/>
    <x v="15"/>
    <x v="0"/>
    <s v="3226 - COMPRENDER TEXTOS EN INGLÉS EN FORMA ESCRITA Y AUDITIVA"/>
    <s v="436263 - ENCONTRAR INFORMACIÓN ESPECÍFICA Y PREDECIBLE EN ESCRITOS SENCILLOS Y COTIDIANOS"/>
    <x v="0"/>
    <s v="  -   "/>
  </r>
  <r>
    <s v="CC"/>
    <x v="15"/>
    <x v="15"/>
    <x v="15"/>
    <x v="0"/>
    <s v="3227 - PRODUCIR TEXTOS EN INGLÉS EN FORMA ESCRITA Y ORAL"/>
    <s v="436279 - LEER TEXTOS COMPLEJOS Y CON UN VOCABULARIO MÁS ESPECÍFICO, EN INGLÉS GENERAL Y TÉCNICO"/>
    <x v="0"/>
    <s v="  -   "/>
  </r>
  <r>
    <s v="CC"/>
    <x v="15"/>
    <x v="15"/>
    <x v="15"/>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15"/>
    <x v="15"/>
    <x v="15"/>
    <x v="0"/>
    <s v="3227 - PRODUCIR TEXTOS EN INGLÉS EN FORMA ESCRITA Y ORAL"/>
    <s v="436281 - COMPRENDER UNA AMPLIA VARIEDAD DE FRASES Y VOCABULARIO  EN INGLÉS SOBRE TEMAS DE INTERÉS PERSONAL Y TEMAS TÉCNICOS"/>
    <x v="0"/>
    <s v="  -   "/>
  </r>
  <r>
    <s v="CC"/>
    <x v="15"/>
    <x v="15"/>
    <x v="15"/>
    <x v="0"/>
    <s v="3227 - PRODUCIR TEXTOS EN INGLÉS EN FORMA ESCRITA Y ORAL"/>
    <s v="436282 - RELACIONARSE CON HABLANTES NATIVOS EN UN GRADO SUFICIENTE DE FLUIDEZ Y NATURALIDAD, DE MODO QUE LA COMUNICACIÓN SE REALICE SIN ESFUERZO POR PARTE DE LOS INTERLOCUTORES"/>
    <x v="0"/>
    <s v="  -   "/>
  </r>
  <r>
    <s v="CC"/>
    <x v="15"/>
    <x v="15"/>
    <x v="15"/>
    <x v="0"/>
    <s v="3227 - PRODUCIR TEXTOS EN INGLÉS EN FORMA ESCRITA Y ORAL"/>
    <s v="436283 - BUSCAR DE MANERA SISTEMÁTICA INFORMACIÓN ESPECÍFICA Y DETALLADA EN ESCRITOS EN INGLÉS, MAS ESTRUCTURADOS Y CON MAYOR CONTENIDO TÉCNICO"/>
    <x v="0"/>
    <s v="  -   "/>
  </r>
  <r>
    <s v="CC"/>
    <x v="15"/>
    <x v="15"/>
    <x v="15"/>
    <x v="0"/>
    <s v="3227 - PRODUCIR TEXTOS EN INGLÉS EN FORMA ESCRITA Y ORAL"/>
    <s v="436364 - REPRODUCIR EN INGLÉS FRASES O ENUNCIADOS SIMPLES QUE PERMITAN EXPRESAR DE FORMA LENTA IDEAS O CONCEPTOS"/>
    <x v="0"/>
    <s v="  -   "/>
  </r>
  <r>
    <s v="CC"/>
    <x v="15"/>
    <x v="15"/>
    <x v="15"/>
    <x v="0"/>
    <s v="3227 - PRODUCIR TEXTOS EN INGLÉS EN FORMA ESCRITA Y ORAL"/>
    <s v="436365 - IDENTIFICAR FORMAS GRAMATICALES BÁSICAS EN TEXTOS Y DOCUMENTOS ELEMENTALES ESCRITOS EN INGLÉS"/>
    <x v="0"/>
    <s v="  -   "/>
  </r>
  <r>
    <s v="CC"/>
    <x v="15"/>
    <x v="15"/>
    <x v="15"/>
    <x v="0"/>
    <s v="3227 - PRODUCIR TEXTOS EN INGLÉS EN FORMA ESCRITA Y ORAL"/>
    <s v="436366 - ENCONTRAR Y UTILIZAR SIN ESFUERZO VOCABULARIO Y EXPRESIONES DE INGLÉS TÉCNICO EN ARTÍCULOS DE REVISTAS, LIBROS ESPECIALIZADOS, PÁGINAS WEB, ETC"/>
    <x v="0"/>
    <s v="  -   "/>
  </r>
  <r>
    <s v="CC"/>
    <x v="15"/>
    <x v="15"/>
    <x v="15"/>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15"/>
    <x v="15"/>
    <x v="15"/>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15"/>
    <x v="15"/>
    <x v="15"/>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15"/>
    <x v="15"/>
    <x v="15"/>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15"/>
    <x v="15"/>
    <x v="15"/>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15"/>
    <x v="15"/>
    <x v="15"/>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15"/>
    <x v="15"/>
    <x v="15"/>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15"/>
    <x v="15"/>
    <x v="15"/>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CC"/>
    <x v="15"/>
    <x v="15"/>
    <x v="15"/>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15"/>
    <x v="15"/>
    <x v="15"/>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15"/>
    <x v="15"/>
    <x v="15"/>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CC"/>
    <x v="15"/>
    <x v="15"/>
    <x v="15"/>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15"/>
    <x v="15"/>
    <x v="15"/>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15"/>
    <x v="15"/>
    <x v="15"/>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15"/>
    <x v="15"/>
    <x v="15"/>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15"/>
    <x v="15"/>
    <x v="15"/>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15"/>
    <x v="15"/>
    <x v="15"/>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15"/>
    <x v="15"/>
    <x v="15"/>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15"/>
    <x v="15"/>
    <x v="15"/>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15"/>
    <x v="15"/>
    <x v="15"/>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15"/>
    <x v="15"/>
    <x v="15"/>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15"/>
    <x v="15"/>
    <x v="15"/>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15"/>
    <x v="15"/>
    <x v="15"/>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15"/>
    <x v="15"/>
    <x v="15"/>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15"/>
    <x v="15"/>
    <x v="15"/>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15"/>
    <x v="15"/>
    <x v="15"/>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15"/>
    <x v="15"/>
    <x v="15"/>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15"/>
    <x v="15"/>
    <x v="15"/>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CC"/>
    <x v="15"/>
    <x v="15"/>
    <x v="15"/>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15"/>
    <x v="15"/>
    <x v="15"/>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CC"/>
    <x v="15"/>
    <x v="15"/>
    <x v="15"/>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15"/>
    <x v="15"/>
    <x v="15"/>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15"/>
    <x v="15"/>
    <x v="15"/>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15"/>
    <x v="15"/>
    <x v="15"/>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15"/>
    <x v="15"/>
    <x v="15"/>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15"/>
    <x v="15"/>
    <x v="15"/>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16"/>
    <x v="6"/>
    <x v="16"/>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16"/>
    <x v="6"/>
    <x v="16"/>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CC"/>
    <x v="16"/>
    <x v="6"/>
    <x v="16"/>
    <x v="0"/>
    <s v="1 - PROMOVER LA INTERACCIÓN IDÓNEA CONSIGO MISMO, CON LOS DEMÁS Y CON LA NATURALEZA EN LOS CONTEXTOS LABORAL Y SOCIAL"/>
    <s v="436267 - INTERACTUAR EN LOS CONTEXTOS PRODUCTIVOS Y SOCIALES EN FUNCIÓN DE LOS PRINCIPIOS Y VALORES UNIVERSALES."/>
    <x v="0"/>
    <s v="  -   "/>
  </r>
  <r>
    <s v="CC"/>
    <x v="16"/>
    <x v="6"/>
    <x v="16"/>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16"/>
    <x v="6"/>
    <x v="16"/>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16"/>
    <x v="6"/>
    <x v="16"/>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16"/>
    <x v="6"/>
    <x v="16"/>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16"/>
    <x v="6"/>
    <x v="16"/>
    <x v="0"/>
    <s v="1 - PROMOVER LA INTERACCIÓN IDÓNEA CONSIGO MISMO, CON LOS DEMÁS Y CON LA NATURALEZA EN LOS CONTEXTOS LABORAL Y SOCIAL"/>
    <s v="436272 - ASUMIR LOS DEBERES Y DERECHOS CON BASE EN LAS LEYES Y LA NORMATIVA INSTITUCIONAL EN EL MARCO DE SU PROYECTO DE VIDA."/>
    <x v="0"/>
    <s v="  -   "/>
  </r>
  <r>
    <s v="CC"/>
    <x v="16"/>
    <x v="6"/>
    <x v="16"/>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16"/>
    <x v="6"/>
    <x v="16"/>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16"/>
    <x v="6"/>
    <x v="16"/>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16"/>
    <x v="6"/>
    <x v="16"/>
    <x v="0"/>
    <s v="1 - PROMOVER LA INTERACCIÓN IDÓNEA CONSIGO MISMO, CON LOS DEMÁS Y CON LA NATURALEZA EN LOS CONTEXTOS LABORAL Y SOCIAL"/>
    <s v="436276 - REDIMENSIONAR PERMANENTEMENTE SU PROYECTO DE VIDA DE ACUERDO CON LAS CIRCUNSTANCIAS DEL CONTEXTO Y CON VISIÓN PROSPECTIVA."/>
    <x v="0"/>
    <s v="  -   "/>
  </r>
  <r>
    <s v="CC"/>
    <x v="16"/>
    <x v="6"/>
    <x v="16"/>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CC"/>
    <x v="16"/>
    <x v="6"/>
    <x v="16"/>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CC"/>
    <x v="16"/>
    <x v="6"/>
    <x v="16"/>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16"/>
    <x v="6"/>
    <x v="16"/>
    <x v="0"/>
    <s v="3226 - COMPRENDER TEXTOS EN INGLÉS EN FORMA ESCRITA Y AUDITIVA"/>
    <s v="436257 - COMPRENDER FRASES Y VOCABULARIO HABITUAL SOBRE TEMAS DE INTERÉS PERSONAL Y TEMAS TÉCNICOS"/>
    <x v="0"/>
    <s v="  -   "/>
  </r>
  <r>
    <s v="CC"/>
    <x v="16"/>
    <x v="6"/>
    <x v="16"/>
    <x v="0"/>
    <s v="3226 - COMPRENDER TEXTOS EN INGLÉS EN FORMA ESCRITA Y AUDITIVA"/>
    <s v="436258 - ENCONTRAR VOCABULARIO Y EXPRESIONES DE INGLÉS TÉCNICO EN ANUNCIOS, FOLLETOS, PÁGINAS WEB, ETC"/>
    <x v="0"/>
    <s v="  -   "/>
  </r>
  <r>
    <s v="CC"/>
    <x v="16"/>
    <x v="6"/>
    <x v="16"/>
    <x v="0"/>
    <s v="3226 - COMPRENDER TEXTOS EN INGLÉS EN FORMA ESCRITA Y AUDITIVA"/>
    <s v="436259 - COMUNICARSE EN TAREAS SENCILLAS Y HABITUALES QUE REQUIEREN UN INTERCAMBIO SIMPLE Y DIRECTO DE INFORMACIÓN COTIDIANA Y TÉCNICA"/>
    <x v="0"/>
    <s v="  -   "/>
  </r>
  <r>
    <s v="CC"/>
    <x v="16"/>
    <x v="6"/>
    <x v="16"/>
    <x v="0"/>
    <s v="3226 - COMPRENDER TEXTOS EN INGLÉS EN FORMA ESCRITA Y AUDITIVA"/>
    <s v="436260 - COMPRENDER LA IDEA PRINCIPAL EN AVISOS Y MENSAJES BREVES, CLAROS Y SENCILLOS EN INGLÉS TÉCNICO"/>
    <x v="0"/>
    <s v="  -   "/>
  </r>
  <r>
    <s v="CC"/>
    <x v="16"/>
    <x v="6"/>
    <x v="16"/>
    <x v="0"/>
    <s v="3226 - COMPRENDER TEXTOS EN INGLÉS EN FORMA ESCRITA Y AUDITIVA"/>
    <s v="436261 - LEER TEXTOS MUY BREVES Y SENCILLOS EN INGLÉS GENERAL Y TÉCNICO"/>
    <x v="0"/>
    <s v="  -   "/>
  </r>
  <r>
    <s v="CC"/>
    <x v="16"/>
    <x v="6"/>
    <x v="16"/>
    <x v="0"/>
    <s v="3226 - COMPRENDER TEXTOS EN INGLÉS EN FORMA ESCRITA Y AUDITIVA"/>
    <s v="436262 - REALIZAR INTERCAMBIOS SOCIALES Y PRÁCTICOS MUY BREVES, CON UN VOCABULARIO SUFICIENTE PARA HACER UNA EXPOSICIÓN O MANTENER UNA CONVERSACIÓN SENCILLA SOBRE TEMAS TÉCNICOS"/>
    <x v="0"/>
    <s v="  -   "/>
  </r>
  <r>
    <s v="CC"/>
    <x v="16"/>
    <x v="6"/>
    <x v="16"/>
    <x v="0"/>
    <s v="3226 - COMPRENDER TEXTOS EN INGLÉS EN FORMA ESCRITA Y AUDITIVA"/>
    <s v="436263 - ENCONTRAR INFORMACIÓN ESPECÍFICA Y PREDECIBLE EN ESCRITOS SENCILLOS Y COTIDIANOS"/>
    <x v="0"/>
    <s v="  -   "/>
  </r>
  <r>
    <s v="CC"/>
    <x v="16"/>
    <x v="6"/>
    <x v="16"/>
    <x v="0"/>
    <s v="3227 - PRODUCIR TEXTOS EN INGLÉS EN FORMA ESCRITA Y ORAL"/>
    <s v="436279 - LEER TEXTOS COMPLEJOS Y CON UN VOCABULARIO MÁS ESPECÍFICO, EN INGLÉS GENERAL Y TÉCNICO"/>
    <x v="0"/>
    <s v="  -   "/>
  </r>
  <r>
    <s v="CC"/>
    <x v="16"/>
    <x v="6"/>
    <x v="16"/>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16"/>
    <x v="6"/>
    <x v="16"/>
    <x v="0"/>
    <s v="3227 - PRODUCIR TEXTOS EN INGLÉS EN FORMA ESCRITA Y ORAL"/>
    <s v="436281 - COMPRENDER UNA AMPLIA VARIEDAD DE FRASES Y VOCABULARIO  EN INGLÉS SOBRE TEMAS DE INTERÉS PERSONAL Y TEMAS TÉCNICOS"/>
    <x v="0"/>
    <s v="  -   "/>
  </r>
  <r>
    <s v="CC"/>
    <x v="16"/>
    <x v="6"/>
    <x v="16"/>
    <x v="0"/>
    <s v="3227 - PRODUCIR TEXTOS EN INGLÉS EN FORMA ESCRITA Y ORAL"/>
    <s v="436282 - RELACIONARSE CON HABLANTES NATIVOS EN UN GRADO SUFICIENTE DE FLUIDEZ Y NATURALIDAD, DE MODO QUE LA COMUNICACIÓN SE REALICE SIN ESFUERZO POR PARTE DE LOS INTERLOCUTORES"/>
    <x v="0"/>
    <s v="  -   "/>
  </r>
  <r>
    <s v="CC"/>
    <x v="16"/>
    <x v="6"/>
    <x v="16"/>
    <x v="0"/>
    <s v="3227 - PRODUCIR TEXTOS EN INGLÉS EN FORMA ESCRITA Y ORAL"/>
    <s v="436283 - BUSCAR DE MANERA SISTEMÁTICA INFORMACIÓN ESPECÍFICA Y DETALLADA EN ESCRITOS EN INGLÉS, MAS ESTRUCTURADOS Y CON MAYOR CONTENIDO TÉCNICO"/>
    <x v="0"/>
    <s v="  -   "/>
  </r>
  <r>
    <s v="CC"/>
    <x v="16"/>
    <x v="6"/>
    <x v="16"/>
    <x v="0"/>
    <s v="3227 - PRODUCIR TEXTOS EN INGLÉS EN FORMA ESCRITA Y ORAL"/>
    <s v="436364 - REPRODUCIR EN INGLÉS FRASES O ENUNCIADOS SIMPLES QUE PERMITAN EXPRESAR DE FORMA LENTA IDEAS O CONCEPTOS"/>
    <x v="0"/>
    <s v="  -   "/>
  </r>
  <r>
    <s v="CC"/>
    <x v="16"/>
    <x v="6"/>
    <x v="16"/>
    <x v="0"/>
    <s v="3227 - PRODUCIR TEXTOS EN INGLÉS EN FORMA ESCRITA Y ORAL"/>
    <s v="436365 - IDENTIFICAR FORMAS GRAMATICALES BÁSICAS EN TEXTOS Y DOCUMENTOS ELEMENTALES ESCRITOS EN INGLÉS"/>
    <x v="0"/>
    <s v="  -   "/>
  </r>
  <r>
    <s v="CC"/>
    <x v="16"/>
    <x v="6"/>
    <x v="16"/>
    <x v="0"/>
    <s v="3227 - PRODUCIR TEXTOS EN INGLÉS EN FORMA ESCRITA Y ORAL"/>
    <s v="436366 - ENCONTRAR Y UTILIZAR SIN ESFUERZO VOCABULARIO Y EXPRESIONES DE INGLÉS TÉCNICO EN ARTÍCULOS DE REVISTAS, LIBROS ESPECIALIZADOS, PÁGINAS WEB, ETC"/>
    <x v="0"/>
    <s v="  -   "/>
  </r>
  <r>
    <s v="CC"/>
    <x v="16"/>
    <x v="6"/>
    <x v="16"/>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16"/>
    <x v="6"/>
    <x v="16"/>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16"/>
    <x v="6"/>
    <x v="16"/>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16"/>
    <x v="6"/>
    <x v="16"/>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16"/>
    <x v="6"/>
    <x v="16"/>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16"/>
    <x v="6"/>
    <x v="16"/>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16"/>
    <x v="6"/>
    <x v="16"/>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16"/>
    <x v="6"/>
    <x v="16"/>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CC"/>
    <x v="16"/>
    <x v="6"/>
    <x v="16"/>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16"/>
    <x v="6"/>
    <x v="16"/>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16"/>
    <x v="6"/>
    <x v="16"/>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CC"/>
    <x v="16"/>
    <x v="6"/>
    <x v="16"/>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16"/>
    <x v="6"/>
    <x v="16"/>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16"/>
    <x v="6"/>
    <x v="16"/>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16"/>
    <x v="6"/>
    <x v="16"/>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16"/>
    <x v="6"/>
    <x v="16"/>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16"/>
    <x v="6"/>
    <x v="16"/>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16"/>
    <x v="6"/>
    <x v="16"/>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16"/>
    <x v="6"/>
    <x v="16"/>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16"/>
    <x v="6"/>
    <x v="16"/>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16"/>
    <x v="6"/>
    <x v="16"/>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16"/>
    <x v="6"/>
    <x v="16"/>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16"/>
    <x v="6"/>
    <x v="16"/>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16"/>
    <x v="6"/>
    <x v="16"/>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16"/>
    <x v="6"/>
    <x v="16"/>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16"/>
    <x v="6"/>
    <x v="16"/>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16"/>
    <x v="6"/>
    <x v="16"/>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16"/>
    <x v="6"/>
    <x v="16"/>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CC"/>
    <x v="16"/>
    <x v="6"/>
    <x v="16"/>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16"/>
    <x v="6"/>
    <x v="16"/>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CC"/>
    <x v="16"/>
    <x v="6"/>
    <x v="16"/>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16"/>
    <x v="6"/>
    <x v="16"/>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16"/>
    <x v="6"/>
    <x v="16"/>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16"/>
    <x v="6"/>
    <x v="16"/>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16"/>
    <x v="6"/>
    <x v="16"/>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16"/>
    <x v="6"/>
    <x v="16"/>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TI"/>
    <x v="17"/>
    <x v="16"/>
    <x v="17"/>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TI"/>
    <x v="17"/>
    <x v="16"/>
    <x v="17"/>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TI"/>
    <x v="17"/>
    <x v="16"/>
    <x v="17"/>
    <x v="0"/>
    <s v="1 - PROMOVER LA INTERACCIÓN IDÓNEA CONSIGO MISMO, CON LOS DEMÁS Y CON LA NATURALEZA EN LOS CONTEXTOS LABORAL Y SOCIAL"/>
    <s v="436267 - INTERACTUAR EN LOS CONTEXTOS PRODUCTIVOS Y SOCIALES EN FUNCIÓN DE LOS PRINCIPIOS Y VALORES UNIVERSALES."/>
    <x v="0"/>
    <s v="  -   "/>
  </r>
  <r>
    <s v="TI"/>
    <x v="17"/>
    <x v="16"/>
    <x v="17"/>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TI"/>
    <x v="17"/>
    <x v="16"/>
    <x v="17"/>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TI"/>
    <x v="17"/>
    <x v="16"/>
    <x v="17"/>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TI"/>
    <x v="17"/>
    <x v="16"/>
    <x v="17"/>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TI"/>
    <x v="17"/>
    <x v="16"/>
    <x v="17"/>
    <x v="0"/>
    <s v="1 - PROMOVER LA INTERACCIÓN IDÓNEA CONSIGO MISMO, CON LOS DEMÁS Y CON LA NATURALEZA EN LOS CONTEXTOS LABORAL Y SOCIAL"/>
    <s v="436272 - ASUMIR LOS DEBERES Y DERECHOS CON BASE EN LAS LEYES Y LA NORMATIVA INSTITUCIONAL EN EL MARCO DE SU PROYECTO DE VIDA."/>
    <x v="0"/>
    <s v="  -   "/>
  </r>
  <r>
    <s v="TI"/>
    <x v="17"/>
    <x v="16"/>
    <x v="17"/>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TI"/>
    <x v="17"/>
    <x v="16"/>
    <x v="17"/>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TI"/>
    <x v="17"/>
    <x v="16"/>
    <x v="17"/>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TI"/>
    <x v="17"/>
    <x v="16"/>
    <x v="17"/>
    <x v="0"/>
    <s v="1 - PROMOVER LA INTERACCIÓN IDÓNEA CONSIGO MISMO, CON LOS DEMÁS Y CON LA NATURALEZA EN LOS CONTEXTOS LABORAL Y SOCIAL"/>
    <s v="436276 - REDIMENSIONAR PERMANENTEMENTE SU PROYECTO DE VIDA DE ACUERDO CON LAS CIRCUNSTANCIAS DEL CONTEXTO Y CON VISIÓN PROSPECTIVA."/>
    <x v="0"/>
    <s v="  -   "/>
  </r>
  <r>
    <s v="TI"/>
    <x v="17"/>
    <x v="16"/>
    <x v="17"/>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TI"/>
    <x v="17"/>
    <x v="16"/>
    <x v="17"/>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TI"/>
    <x v="17"/>
    <x v="16"/>
    <x v="17"/>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TI"/>
    <x v="17"/>
    <x v="16"/>
    <x v="17"/>
    <x v="0"/>
    <s v="3226 - COMPRENDER TEXTOS EN INGLÉS EN FORMA ESCRITA Y AUDITIVA"/>
    <s v="436257 - COMPRENDER FRASES Y VOCABULARIO HABITUAL SOBRE TEMAS DE INTERÉS PERSONAL Y TEMAS TÉCNICOS"/>
    <x v="0"/>
    <s v="  -   "/>
  </r>
  <r>
    <s v="TI"/>
    <x v="17"/>
    <x v="16"/>
    <x v="17"/>
    <x v="0"/>
    <s v="3226 - COMPRENDER TEXTOS EN INGLÉS EN FORMA ESCRITA Y AUDITIVA"/>
    <s v="436258 - ENCONTRAR VOCABULARIO Y EXPRESIONES DE INGLÉS TÉCNICO EN ANUNCIOS, FOLLETOS, PÁGINAS WEB, ETC"/>
    <x v="0"/>
    <s v="  -   "/>
  </r>
  <r>
    <s v="TI"/>
    <x v="17"/>
    <x v="16"/>
    <x v="17"/>
    <x v="0"/>
    <s v="3226 - COMPRENDER TEXTOS EN INGLÉS EN FORMA ESCRITA Y AUDITIVA"/>
    <s v="436259 - COMUNICARSE EN TAREAS SENCILLAS Y HABITUALES QUE REQUIEREN UN INTERCAMBIO SIMPLE Y DIRECTO DE INFORMACIÓN COTIDIANA Y TÉCNICA"/>
    <x v="0"/>
    <s v="  -   "/>
  </r>
  <r>
    <s v="TI"/>
    <x v="17"/>
    <x v="16"/>
    <x v="17"/>
    <x v="0"/>
    <s v="3226 - COMPRENDER TEXTOS EN INGLÉS EN FORMA ESCRITA Y AUDITIVA"/>
    <s v="436260 - COMPRENDER LA IDEA PRINCIPAL EN AVISOS Y MENSAJES BREVES, CLAROS Y SENCILLOS EN INGLÉS TÉCNICO"/>
    <x v="0"/>
    <s v="  -   "/>
  </r>
  <r>
    <s v="TI"/>
    <x v="17"/>
    <x v="16"/>
    <x v="17"/>
    <x v="0"/>
    <s v="3226 - COMPRENDER TEXTOS EN INGLÉS EN FORMA ESCRITA Y AUDITIVA"/>
    <s v="436261 - LEER TEXTOS MUY BREVES Y SENCILLOS EN INGLÉS GENERAL Y TÉCNICO"/>
    <x v="0"/>
    <s v="  -   "/>
  </r>
  <r>
    <s v="TI"/>
    <x v="17"/>
    <x v="16"/>
    <x v="17"/>
    <x v="0"/>
    <s v="3226 - COMPRENDER TEXTOS EN INGLÉS EN FORMA ESCRITA Y AUDITIVA"/>
    <s v="436262 - REALIZAR INTERCAMBIOS SOCIALES Y PRÁCTICOS MUY BREVES, CON UN VOCABULARIO SUFICIENTE PARA HACER UNA EXPOSICIÓN O MANTENER UNA CONVERSACIÓN SENCILLA SOBRE TEMAS TÉCNICOS"/>
    <x v="0"/>
    <s v="  -   "/>
  </r>
  <r>
    <s v="TI"/>
    <x v="17"/>
    <x v="16"/>
    <x v="17"/>
    <x v="0"/>
    <s v="3226 - COMPRENDER TEXTOS EN INGLÉS EN FORMA ESCRITA Y AUDITIVA"/>
    <s v="436263 - ENCONTRAR INFORMACIÓN ESPECÍFICA Y PREDECIBLE EN ESCRITOS SENCILLOS Y COTIDIANOS"/>
    <x v="0"/>
    <s v="  -   "/>
  </r>
  <r>
    <s v="TI"/>
    <x v="17"/>
    <x v="16"/>
    <x v="17"/>
    <x v="0"/>
    <s v="3227 - PRODUCIR TEXTOS EN INGLÉS EN FORMA ESCRITA Y ORAL"/>
    <s v="436279 - LEER TEXTOS COMPLEJOS Y CON UN VOCABULARIO MÁS ESPECÍFICO, EN INGLÉS GENERAL Y TÉCNICO"/>
    <x v="0"/>
    <s v="  -   "/>
  </r>
  <r>
    <s v="TI"/>
    <x v="17"/>
    <x v="16"/>
    <x v="17"/>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TI"/>
    <x v="17"/>
    <x v="16"/>
    <x v="17"/>
    <x v="0"/>
    <s v="3227 - PRODUCIR TEXTOS EN INGLÉS EN FORMA ESCRITA Y ORAL"/>
    <s v="436281 - COMPRENDER UNA AMPLIA VARIEDAD DE FRASES Y VOCABULARIO  EN INGLÉS SOBRE TEMAS DE INTERÉS PERSONAL Y TEMAS TÉCNICOS"/>
    <x v="0"/>
    <s v="  -   "/>
  </r>
  <r>
    <s v="TI"/>
    <x v="17"/>
    <x v="16"/>
    <x v="17"/>
    <x v="0"/>
    <s v="3227 - PRODUCIR TEXTOS EN INGLÉS EN FORMA ESCRITA Y ORAL"/>
    <s v="436282 - RELACIONARSE CON HABLANTES NATIVOS EN UN GRADO SUFICIENTE DE FLUIDEZ Y NATURALIDAD, DE MODO QUE LA COMUNICACIÓN SE REALICE SIN ESFUERZO POR PARTE DE LOS INTERLOCUTORES"/>
    <x v="0"/>
    <s v="  -   "/>
  </r>
  <r>
    <s v="TI"/>
    <x v="17"/>
    <x v="16"/>
    <x v="17"/>
    <x v="0"/>
    <s v="3227 - PRODUCIR TEXTOS EN INGLÉS EN FORMA ESCRITA Y ORAL"/>
    <s v="436283 - BUSCAR DE MANERA SISTEMÁTICA INFORMACIÓN ESPECÍFICA Y DETALLADA EN ESCRITOS EN INGLÉS, MAS ESTRUCTURADOS Y CON MAYOR CONTENIDO TÉCNICO"/>
    <x v="0"/>
    <s v="  -   "/>
  </r>
  <r>
    <s v="TI"/>
    <x v="17"/>
    <x v="16"/>
    <x v="17"/>
    <x v="0"/>
    <s v="3227 - PRODUCIR TEXTOS EN INGLÉS EN FORMA ESCRITA Y ORAL"/>
    <s v="436364 - REPRODUCIR EN INGLÉS FRASES O ENUNCIADOS SIMPLES QUE PERMITAN EXPRESAR DE FORMA LENTA IDEAS O CONCEPTOS"/>
    <x v="0"/>
    <s v="  -   "/>
  </r>
  <r>
    <s v="TI"/>
    <x v="17"/>
    <x v="16"/>
    <x v="17"/>
    <x v="0"/>
    <s v="3227 - PRODUCIR TEXTOS EN INGLÉS EN FORMA ESCRITA Y ORAL"/>
    <s v="436365 - IDENTIFICAR FORMAS GRAMATICALES BÁSICAS EN TEXTOS Y DOCUMENTOS ELEMENTALES ESCRITOS EN INGLÉS"/>
    <x v="0"/>
    <s v="  -   "/>
  </r>
  <r>
    <s v="TI"/>
    <x v="17"/>
    <x v="16"/>
    <x v="17"/>
    <x v="0"/>
    <s v="3227 - PRODUCIR TEXTOS EN INGLÉS EN FORMA ESCRITA Y ORAL"/>
    <s v="436366 - ENCONTRAR Y UTILIZAR SIN ESFUERZO VOCABULARIO Y EXPRESIONES DE INGLÉS TÉCNICO EN ARTÍCULOS DE REVISTAS, LIBROS ESPECIALIZADOS, PÁGINAS WEB, ETC"/>
    <x v="0"/>
    <s v="  -   "/>
  </r>
  <r>
    <s v="TI"/>
    <x v="17"/>
    <x v="16"/>
    <x v="17"/>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TI"/>
    <x v="17"/>
    <x v="16"/>
    <x v="17"/>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TI"/>
    <x v="17"/>
    <x v="16"/>
    <x v="17"/>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TI"/>
    <x v="17"/>
    <x v="16"/>
    <x v="17"/>
    <x v="0"/>
    <s v="35320 - CONSTRUIR EL SISTEMA QUE CUMPLA CON LOS REQUISITOS DE LA SOLUCIÓN INFORMÁTICA."/>
    <s v="436475 - ELABORAR EL MANUAL TÉCNICO DE LA APLICACIÓN, DE ACUERDO CON LACOMPLEJIDAD DEL APLICATIVO Y SEGÚN NORMAS Y PROCEDIMIENTOS ESTABLECIDOSPOR LA EMPRESA."/>
    <x v="0"/>
    <s v="  -   "/>
  </r>
  <r>
    <s v="TI"/>
    <x v="17"/>
    <x v="16"/>
    <x v="17"/>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TI"/>
    <x v="17"/>
    <x v="16"/>
    <x v="17"/>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TI"/>
    <x v="17"/>
    <x v="16"/>
    <x v="17"/>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TI"/>
    <x v="17"/>
    <x v="16"/>
    <x v="17"/>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TI"/>
    <x v="17"/>
    <x v="16"/>
    <x v="17"/>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TI"/>
    <x v="17"/>
    <x v="16"/>
    <x v="17"/>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TI"/>
    <x v="17"/>
    <x v="16"/>
    <x v="17"/>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TI"/>
    <x v="17"/>
    <x v="16"/>
    <x v="17"/>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TI"/>
    <x v="17"/>
    <x v="16"/>
    <x v="17"/>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TI"/>
    <x v="17"/>
    <x v="16"/>
    <x v="17"/>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TI"/>
    <x v="17"/>
    <x v="16"/>
    <x v="17"/>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TI"/>
    <x v="17"/>
    <x v="16"/>
    <x v="17"/>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TI"/>
    <x v="17"/>
    <x v="16"/>
    <x v="17"/>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TI"/>
    <x v="17"/>
    <x v="16"/>
    <x v="17"/>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TI"/>
    <x v="17"/>
    <x v="16"/>
    <x v="17"/>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TI"/>
    <x v="17"/>
    <x v="16"/>
    <x v="17"/>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TI"/>
    <x v="17"/>
    <x v="16"/>
    <x v="17"/>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TI"/>
    <x v="17"/>
    <x v="16"/>
    <x v="17"/>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TI"/>
    <x v="17"/>
    <x v="16"/>
    <x v="17"/>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TI"/>
    <x v="17"/>
    <x v="16"/>
    <x v="17"/>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TI"/>
    <x v="17"/>
    <x v="16"/>
    <x v="17"/>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TI"/>
    <x v="17"/>
    <x v="16"/>
    <x v="17"/>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TI"/>
    <x v="17"/>
    <x v="16"/>
    <x v="17"/>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TI"/>
    <x v="17"/>
    <x v="16"/>
    <x v="17"/>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TI"/>
    <x v="17"/>
    <x v="16"/>
    <x v="17"/>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TI"/>
    <x v="17"/>
    <x v="16"/>
    <x v="17"/>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TI"/>
    <x v="17"/>
    <x v="16"/>
    <x v="17"/>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TI"/>
    <x v="17"/>
    <x v="16"/>
    <x v="17"/>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TI"/>
    <x v="17"/>
    <x v="16"/>
    <x v="17"/>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TI"/>
    <x v="17"/>
    <x v="16"/>
    <x v="17"/>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TI"/>
    <x v="17"/>
    <x v="16"/>
    <x v="17"/>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TI"/>
    <x v="17"/>
    <x v="16"/>
    <x v="17"/>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18"/>
    <x v="17"/>
    <x v="18"/>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CC 59675509 - JUANA FERNANDA PRADO ESTACIO"/>
  </r>
  <r>
    <s v="CC"/>
    <x v="18"/>
    <x v="17"/>
    <x v="18"/>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18"/>
    <x v="17"/>
    <x v="18"/>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18"/>
    <x v="17"/>
    <x v="18"/>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CC 34543100 - ADILA LUCIA VILLAMARIN HERNANDEZ"/>
  </r>
  <r>
    <s v="CC"/>
    <x v="18"/>
    <x v="17"/>
    <x v="18"/>
    <x v="0"/>
    <s v="1 - PROMOVER LA INTERACCIÓN IDÓNEA CONSIGO MISMO, CON LOS DEMÁS Y CON LA NATURALEZA EN LOS CONTEXTOS LABORAL Y SOCIAL"/>
    <s v="436269 - DESARROLLAR PERMANENTEMENTE LAS HABILIDADES PSICOMOTRICES Y DE PENSAMIENTO EN LA EJECUCIÓN DE LOS PROCESOS DE APRENDIZAJE."/>
    <x v="1"/>
    <s v="CC 16886970 - HERNAN ALONSO REYES VALENCIA"/>
  </r>
  <r>
    <s v="CC"/>
    <x v="18"/>
    <x v="17"/>
    <x v="18"/>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CC 59675509 - JUANA FERNANDA PRADO ESTACIO"/>
  </r>
  <r>
    <s v="CC"/>
    <x v="18"/>
    <x v="17"/>
    <x v="18"/>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CC 59675509 - JUANA FERNANDA PRADO ESTACIO"/>
  </r>
  <r>
    <s v="CC"/>
    <x v="18"/>
    <x v="17"/>
    <x v="18"/>
    <x v="0"/>
    <s v="1 - PROMOVER LA INTERACCIÓN IDÓNEA CONSIGO MISMO, CON LOS DEMÁS Y CON LA NATURALEZA EN LOS CONTEXTOS LABORAL Y SOCIAL"/>
    <s v="436272 - ASUMIR LOS DEBERES Y DERECHOS CON BASE EN LAS LEYES Y LA NORMATIVA INSTITUCIONAL EN EL MARCO DE SU PROYECTO DE VIDA."/>
    <x v="1"/>
    <s v="CC 59675509 - JUANA FERNANDA PRADO ESTACIO"/>
  </r>
  <r>
    <s v="CC"/>
    <x v="18"/>
    <x v="17"/>
    <x v="18"/>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CC 16886970 - HERNAN ALONSO REYES VALENCIA"/>
  </r>
  <r>
    <s v="CC"/>
    <x v="18"/>
    <x v="17"/>
    <x v="18"/>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CC 59675509 - JUANA FERNANDA PRADO ESTACIO"/>
  </r>
  <r>
    <s v="CC"/>
    <x v="18"/>
    <x v="17"/>
    <x v="18"/>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CC 34543100 - ADILA LUCIA VILLAMARIN HERNANDEZ"/>
  </r>
  <r>
    <s v="CC"/>
    <x v="18"/>
    <x v="17"/>
    <x v="18"/>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18"/>
    <x v="17"/>
    <x v="18"/>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18"/>
    <x v="17"/>
    <x v="18"/>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18"/>
    <x v="17"/>
    <x v="18"/>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18"/>
    <x v="17"/>
    <x v="18"/>
    <x v="0"/>
    <s v="3226 - COMPRENDER TEXTOS EN INGLÉS EN FORMA ESCRITA Y AUDITIVA"/>
    <s v="436257 - COMPRENDER FRASES Y VOCABULARIO HABITUAL SOBRE TEMAS DE INTERÉS PERSONAL Y TEMAS TÉCNICOS"/>
    <x v="1"/>
    <s v="CC 16759654 - CARLOS MURCIA LOPEZ"/>
  </r>
  <r>
    <s v="CC"/>
    <x v="18"/>
    <x v="17"/>
    <x v="18"/>
    <x v="0"/>
    <s v="3226 - COMPRENDER TEXTOS EN INGLÉS EN FORMA ESCRITA Y AUDITIVA"/>
    <s v="436258 - ENCONTRAR VOCABULARIO Y EXPRESIONES DE INGLÉS TÉCNICO EN ANUNCIOS, FOLLETOS, PÁGINAS WEB, ETC"/>
    <x v="1"/>
    <s v="CC 16759654 - CARLOS MURCIA LOPEZ"/>
  </r>
  <r>
    <s v="CC"/>
    <x v="18"/>
    <x v="17"/>
    <x v="18"/>
    <x v="0"/>
    <s v="3226 - COMPRENDER TEXTOS EN INGLÉS EN FORMA ESCRITA Y AUDITIVA"/>
    <s v="436259 - COMUNICARSE EN TAREAS SENCILLAS Y HABITUALES QUE REQUIEREN UN INTERCAMBIO SIMPLE Y DIRECTO DE INFORMACIÓN COTIDIANA Y TÉCNICA"/>
    <x v="1"/>
    <s v="CC 16759654 - CARLOS MURCIA LOPEZ"/>
  </r>
  <r>
    <s v="CC"/>
    <x v="18"/>
    <x v="17"/>
    <x v="18"/>
    <x v="0"/>
    <s v="3226 - COMPRENDER TEXTOS EN INGLÉS EN FORMA ESCRITA Y AUDITIVA"/>
    <s v="436260 - COMPRENDER LA IDEA PRINCIPAL EN AVISOS Y MENSAJES BREVES, CLAROS Y SENCILLOS EN INGLÉS TÉCNICO"/>
    <x v="1"/>
    <s v="CC 16759654 - CARLOS MURCIA LOPEZ"/>
  </r>
  <r>
    <s v="CC"/>
    <x v="18"/>
    <x v="17"/>
    <x v="18"/>
    <x v="0"/>
    <s v="3226 - COMPRENDER TEXTOS EN INGLÉS EN FORMA ESCRITA Y AUDITIVA"/>
    <s v="436261 - LEER TEXTOS MUY BREVES Y SENCILLOS EN INGLÉS GENERAL Y TÉCNICO"/>
    <x v="1"/>
    <s v="CC 16759654 - CARLOS MURCIA LOPEZ"/>
  </r>
  <r>
    <s v="CC"/>
    <x v="18"/>
    <x v="17"/>
    <x v="18"/>
    <x v="0"/>
    <s v="3226 - COMPRENDER TEXTOS EN INGLÉS EN FORMA ESCRITA Y AUDITIVA"/>
    <s v="436262 - REALIZAR INTERCAMBIOS SOCIALES Y PRÁCTICOS MUY BREVES, CON UN VOCABULARIO SUFICIENTE PARA HACER UNA EXPOSICIÓN O MANTENER UNA CONVERSACIÓN SENCILLA SOBRE TEMAS TÉCNICOS"/>
    <x v="1"/>
    <s v="CC 16759654 - CARLOS MURCIA LOPEZ"/>
  </r>
  <r>
    <s v="CC"/>
    <x v="18"/>
    <x v="17"/>
    <x v="18"/>
    <x v="0"/>
    <s v="3226 - COMPRENDER TEXTOS EN INGLÉS EN FORMA ESCRITA Y AUDITIVA"/>
    <s v="436263 - ENCONTRAR INFORMACIÓN ESPECÍFICA Y PREDECIBLE EN ESCRITOS SENCILLOS Y COTIDIANOS"/>
    <x v="1"/>
    <s v="CC 16759654 - CARLOS MURCIA LOPEZ"/>
  </r>
  <r>
    <s v="CC"/>
    <x v="18"/>
    <x v="17"/>
    <x v="18"/>
    <x v="0"/>
    <s v="3227 - PRODUCIR TEXTOS EN INGLÉS EN FORMA ESCRITA Y ORAL"/>
    <s v="436279 - LEER TEXTOS COMPLEJOS Y CON UN VOCABULARIO MÁS ESPECÍFICO, EN INGLÉS GENERAL Y TÉCNICO"/>
    <x v="0"/>
    <s v="  -   "/>
  </r>
  <r>
    <s v="CC"/>
    <x v="18"/>
    <x v="17"/>
    <x v="18"/>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18"/>
    <x v="17"/>
    <x v="18"/>
    <x v="0"/>
    <s v="3227 - PRODUCIR TEXTOS EN INGLÉS EN FORMA ESCRITA Y ORAL"/>
    <s v="436281 - COMPRENDER UNA AMPLIA VARIEDAD DE FRASES Y VOCABULARIO  EN INGLÉS SOBRE TEMAS DE INTERÉS PERSONAL Y TEMAS TÉCNICOS"/>
    <x v="0"/>
    <s v="  -   "/>
  </r>
  <r>
    <s v="CC"/>
    <x v="18"/>
    <x v="17"/>
    <x v="18"/>
    <x v="0"/>
    <s v="3227 - PRODUCIR TEXTOS EN INGLÉS EN FORMA ESCRITA Y ORAL"/>
    <s v="436282 - RELACIONARSE CON HABLANTES NATIVOS EN UN GRADO SUFICIENTE DE FLUIDEZ Y NATURALIDAD, DE MODO QUE LA COMUNICACIÓN SE REALICE SIN ESFUERZO POR PARTE DE LOS INTERLOCUTORES"/>
    <x v="0"/>
    <s v="  -   "/>
  </r>
  <r>
    <s v="CC"/>
    <x v="18"/>
    <x v="17"/>
    <x v="18"/>
    <x v="0"/>
    <s v="3227 - PRODUCIR TEXTOS EN INGLÉS EN FORMA ESCRITA Y ORAL"/>
    <s v="436283 - BUSCAR DE MANERA SISTEMÁTICA INFORMACIÓN ESPECÍFICA Y DETALLADA EN ESCRITOS EN INGLÉS, MAS ESTRUCTURADOS Y CON MAYOR CONTENIDO TÉCNICO"/>
    <x v="0"/>
    <s v="  -   "/>
  </r>
  <r>
    <s v="CC"/>
    <x v="18"/>
    <x v="17"/>
    <x v="18"/>
    <x v="0"/>
    <s v="3227 - PRODUCIR TEXTOS EN INGLÉS EN FORMA ESCRITA Y ORAL"/>
    <s v="436364 - REPRODUCIR EN INGLÉS FRASES O ENUNCIADOS SIMPLES QUE PERMITAN EXPRESAR DE FORMA LENTA IDEAS O CONCEPTOS"/>
    <x v="0"/>
    <s v="  -   "/>
  </r>
  <r>
    <s v="CC"/>
    <x v="18"/>
    <x v="17"/>
    <x v="18"/>
    <x v="0"/>
    <s v="3227 - PRODUCIR TEXTOS EN INGLÉS EN FORMA ESCRITA Y ORAL"/>
    <s v="436365 - IDENTIFICAR FORMAS GRAMATICALES BÁSICAS EN TEXTOS Y DOCUMENTOS ELEMENTALES ESCRITOS EN INGLÉS"/>
    <x v="0"/>
    <s v="  -   "/>
  </r>
  <r>
    <s v="CC"/>
    <x v="18"/>
    <x v="17"/>
    <x v="18"/>
    <x v="0"/>
    <s v="3227 - PRODUCIR TEXTOS EN INGLÉS EN FORMA ESCRITA Y ORAL"/>
    <s v="436366 - ENCONTRAR Y UTILIZAR SIN ESFUERZO VOCABULARIO Y EXPRESIONES DE INGLÉS TÉCNICO EN ARTÍCULOS DE REVISTAS, LIBROS ESPECIALIZADOS, PÁGINAS WEB, ETC"/>
    <x v="0"/>
    <s v="  -   "/>
  </r>
  <r>
    <s v="CC"/>
    <x v="18"/>
    <x v="17"/>
    <x v="18"/>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18"/>
    <x v="17"/>
    <x v="18"/>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18"/>
    <x v="17"/>
    <x v="18"/>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18"/>
    <x v="17"/>
    <x v="18"/>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18"/>
    <x v="17"/>
    <x v="18"/>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18"/>
    <x v="17"/>
    <x v="18"/>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18"/>
    <x v="17"/>
    <x v="18"/>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18"/>
    <x v="17"/>
    <x v="18"/>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18"/>
    <x v="17"/>
    <x v="18"/>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18"/>
    <x v="17"/>
    <x v="18"/>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18"/>
    <x v="17"/>
    <x v="18"/>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18"/>
    <x v="17"/>
    <x v="18"/>
    <x v="0"/>
    <s v="35322 - ANALIZAR LOS REQUISITOS DEL CLIENTE PARA CONSTRUIR EL SISTEMA DE INFORMACION."/>
    <s v="436544 - ELABORAR EL INFORME DE LOS RESULTADOS DEL ANÁLISIS DEL SISTEMA DEINFORMACIÓN, DE ACUERDO CON LOS REQUERIMIENTOS DEL CLIENTE SEGÚNNORMAS Y PROTOCOLOS ESTABLECIDOS."/>
    <x v="1"/>
    <s v="CC 10293852 - ADRIAN DANILO ASTUDILLO TALAGA"/>
  </r>
  <r>
    <s v="CC"/>
    <x v="18"/>
    <x v="17"/>
    <x v="18"/>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18"/>
    <x v="17"/>
    <x v="18"/>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18"/>
    <x v="17"/>
    <x v="18"/>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18"/>
    <x v="17"/>
    <x v="18"/>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18"/>
    <x v="17"/>
    <x v="18"/>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18"/>
    <x v="17"/>
    <x v="18"/>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18"/>
    <x v="17"/>
    <x v="18"/>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18"/>
    <x v="17"/>
    <x v="18"/>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18"/>
    <x v="17"/>
    <x v="18"/>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CC 10293852 - ADRIAN DANILO ASTUDILLO TALAGA"/>
  </r>
  <r>
    <s v="CC"/>
    <x v="18"/>
    <x v="17"/>
    <x v="18"/>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18"/>
    <x v="17"/>
    <x v="18"/>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18"/>
    <x v="17"/>
    <x v="18"/>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18"/>
    <x v="17"/>
    <x v="18"/>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18"/>
    <x v="17"/>
    <x v="18"/>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18"/>
    <x v="17"/>
    <x v="18"/>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18"/>
    <x v="17"/>
    <x v="18"/>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18"/>
    <x v="17"/>
    <x v="18"/>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CC 10300463 - ANGEL DAVID ERAZO IBARRA"/>
  </r>
  <r>
    <s v="CC"/>
    <x v="18"/>
    <x v="17"/>
    <x v="18"/>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18"/>
    <x v="17"/>
    <x v="18"/>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18"/>
    <x v="17"/>
    <x v="18"/>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18"/>
    <x v="17"/>
    <x v="18"/>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18"/>
    <x v="17"/>
    <x v="18"/>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18"/>
    <x v="17"/>
    <x v="18"/>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18"/>
    <x v="17"/>
    <x v="18"/>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TI"/>
    <x v="19"/>
    <x v="18"/>
    <x v="19"/>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TI"/>
    <x v="19"/>
    <x v="18"/>
    <x v="19"/>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TI"/>
    <x v="19"/>
    <x v="18"/>
    <x v="19"/>
    <x v="0"/>
    <s v="1 - PROMOVER LA INTERACCIÓN IDÓNEA CONSIGO MISMO, CON LOS DEMÁS Y CON LA NATURALEZA EN LOS CONTEXTOS LABORAL Y SOCIAL"/>
    <s v="436267 - INTERACTUAR EN LOS CONTEXTOS PRODUCTIVOS Y SOCIALES EN FUNCIÓN DE LOS PRINCIPIOS Y VALORES UNIVERSALES."/>
    <x v="0"/>
    <s v="  -   "/>
  </r>
  <r>
    <s v="TI"/>
    <x v="19"/>
    <x v="18"/>
    <x v="19"/>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TI"/>
    <x v="19"/>
    <x v="18"/>
    <x v="19"/>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TI"/>
    <x v="19"/>
    <x v="18"/>
    <x v="19"/>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TI"/>
    <x v="19"/>
    <x v="18"/>
    <x v="19"/>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TI"/>
    <x v="19"/>
    <x v="18"/>
    <x v="19"/>
    <x v="0"/>
    <s v="1 - PROMOVER LA INTERACCIÓN IDÓNEA CONSIGO MISMO, CON LOS DEMÁS Y CON LA NATURALEZA EN LOS CONTEXTOS LABORAL Y SOCIAL"/>
    <s v="436272 - ASUMIR LOS DEBERES Y DERECHOS CON BASE EN LAS LEYES Y LA NORMATIVA INSTITUCIONAL EN EL MARCO DE SU PROYECTO DE VIDA."/>
    <x v="0"/>
    <s v="  -   "/>
  </r>
  <r>
    <s v="TI"/>
    <x v="19"/>
    <x v="18"/>
    <x v="19"/>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TI"/>
    <x v="19"/>
    <x v="18"/>
    <x v="19"/>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TI"/>
    <x v="19"/>
    <x v="18"/>
    <x v="19"/>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TI"/>
    <x v="19"/>
    <x v="18"/>
    <x v="19"/>
    <x v="0"/>
    <s v="1 - PROMOVER LA INTERACCIÓN IDÓNEA CONSIGO MISMO, CON LOS DEMÁS Y CON LA NATURALEZA EN LOS CONTEXTOS LABORAL Y SOCIAL"/>
    <s v="436276 - REDIMENSIONAR PERMANENTEMENTE SU PROYECTO DE VIDA DE ACUERDO CON LAS CIRCUNSTANCIAS DEL CONTEXTO Y CON VISIÓN PROSPECTIVA."/>
    <x v="0"/>
    <s v="  -   "/>
  </r>
  <r>
    <s v="TI"/>
    <x v="19"/>
    <x v="18"/>
    <x v="19"/>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TI"/>
    <x v="19"/>
    <x v="18"/>
    <x v="19"/>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TI"/>
    <x v="19"/>
    <x v="18"/>
    <x v="19"/>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TI"/>
    <x v="19"/>
    <x v="18"/>
    <x v="19"/>
    <x v="0"/>
    <s v="3226 - COMPRENDER TEXTOS EN INGLÉS EN FORMA ESCRITA Y AUDITIVA"/>
    <s v="436257 - COMPRENDER FRASES Y VOCABULARIO HABITUAL SOBRE TEMAS DE INTERÉS PERSONAL Y TEMAS TÉCNICOS"/>
    <x v="0"/>
    <s v="  -   "/>
  </r>
  <r>
    <s v="TI"/>
    <x v="19"/>
    <x v="18"/>
    <x v="19"/>
    <x v="0"/>
    <s v="3226 - COMPRENDER TEXTOS EN INGLÉS EN FORMA ESCRITA Y AUDITIVA"/>
    <s v="436258 - ENCONTRAR VOCABULARIO Y EXPRESIONES DE INGLÉS TÉCNICO EN ANUNCIOS, FOLLETOS, PÁGINAS WEB, ETC"/>
    <x v="0"/>
    <s v="  -   "/>
  </r>
  <r>
    <s v="TI"/>
    <x v="19"/>
    <x v="18"/>
    <x v="19"/>
    <x v="0"/>
    <s v="3226 - COMPRENDER TEXTOS EN INGLÉS EN FORMA ESCRITA Y AUDITIVA"/>
    <s v="436259 - COMUNICARSE EN TAREAS SENCILLAS Y HABITUALES QUE REQUIEREN UN INTERCAMBIO SIMPLE Y DIRECTO DE INFORMACIÓN COTIDIANA Y TÉCNICA"/>
    <x v="0"/>
    <s v="  -   "/>
  </r>
  <r>
    <s v="TI"/>
    <x v="19"/>
    <x v="18"/>
    <x v="19"/>
    <x v="0"/>
    <s v="3226 - COMPRENDER TEXTOS EN INGLÉS EN FORMA ESCRITA Y AUDITIVA"/>
    <s v="436260 - COMPRENDER LA IDEA PRINCIPAL EN AVISOS Y MENSAJES BREVES, CLAROS Y SENCILLOS EN INGLÉS TÉCNICO"/>
    <x v="0"/>
    <s v="  -   "/>
  </r>
  <r>
    <s v="TI"/>
    <x v="19"/>
    <x v="18"/>
    <x v="19"/>
    <x v="0"/>
    <s v="3226 - COMPRENDER TEXTOS EN INGLÉS EN FORMA ESCRITA Y AUDITIVA"/>
    <s v="436261 - LEER TEXTOS MUY BREVES Y SENCILLOS EN INGLÉS GENERAL Y TÉCNICO"/>
    <x v="0"/>
    <s v="  -   "/>
  </r>
  <r>
    <s v="TI"/>
    <x v="19"/>
    <x v="18"/>
    <x v="19"/>
    <x v="0"/>
    <s v="3226 - COMPRENDER TEXTOS EN INGLÉS EN FORMA ESCRITA Y AUDITIVA"/>
    <s v="436262 - REALIZAR INTERCAMBIOS SOCIALES Y PRÁCTICOS MUY BREVES, CON UN VOCABULARIO SUFICIENTE PARA HACER UNA EXPOSICIÓN O MANTENER UNA CONVERSACIÓN SENCILLA SOBRE TEMAS TÉCNICOS"/>
    <x v="0"/>
    <s v="  -   "/>
  </r>
  <r>
    <s v="TI"/>
    <x v="19"/>
    <x v="18"/>
    <x v="19"/>
    <x v="0"/>
    <s v="3226 - COMPRENDER TEXTOS EN INGLÉS EN FORMA ESCRITA Y AUDITIVA"/>
    <s v="436263 - ENCONTRAR INFORMACIÓN ESPECÍFICA Y PREDECIBLE EN ESCRITOS SENCILLOS Y COTIDIANOS"/>
    <x v="0"/>
    <s v="  -   "/>
  </r>
  <r>
    <s v="TI"/>
    <x v="19"/>
    <x v="18"/>
    <x v="19"/>
    <x v="0"/>
    <s v="3227 - PRODUCIR TEXTOS EN INGLÉS EN FORMA ESCRITA Y ORAL"/>
    <s v="436279 - LEER TEXTOS COMPLEJOS Y CON UN VOCABULARIO MÁS ESPECÍFICO, EN INGLÉS GENERAL Y TÉCNICO"/>
    <x v="0"/>
    <s v="  -   "/>
  </r>
  <r>
    <s v="TI"/>
    <x v="19"/>
    <x v="18"/>
    <x v="19"/>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TI"/>
    <x v="19"/>
    <x v="18"/>
    <x v="19"/>
    <x v="0"/>
    <s v="3227 - PRODUCIR TEXTOS EN INGLÉS EN FORMA ESCRITA Y ORAL"/>
    <s v="436281 - COMPRENDER UNA AMPLIA VARIEDAD DE FRASES Y VOCABULARIO  EN INGLÉS SOBRE TEMAS DE INTERÉS PERSONAL Y TEMAS TÉCNICOS"/>
    <x v="0"/>
    <s v="  -   "/>
  </r>
  <r>
    <s v="TI"/>
    <x v="19"/>
    <x v="18"/>
    <x v="19"/>
    <x v="0"/>
    <s v="3227 - PRODUCIR TEXTOS EN INGLÉS EN FORMA ESCRITA Y ORAL"/>
    <s v="436282 - RELACIONARSE CON HABLANTES NATIVOS EN UN GRADO SUFICIENTE DE FLUIDEZ Y NATURALIDAD, DE MODO QUE LA COMUNICACIÓN SE REALICE SIN ESFUERZO POR PARTE DE LOS INTERLOCUTORES"/>
    <x v="0"/>
    <s v="  -   "/>
  </r>
  <r>
    <s v="TI"/>
    <x v="19"/>
    <x v="18"/>
    <x v="19"/>
    <x v="0"/>
    <s v="3227 - PRODUCIR TEXTOS EN INGLÉS EN FORMA ESCRITA Y ORAL"/>
    <s v="436283 - BUSCAR DE MANERA SISTEMÁTICA INFORMACIÓN ESPECÍFICA Y DETALLADA EN ESCRITOS EN INGLÉS, MAS ESTRUCTURADOS Y CON MAYOR CONTENIDO TÉCNICO"/>
    <x v="0"/>
    <s v="  -   "/>
  </r>
  <r>
    <s v="TI"/>
    <x v="19"/>
    <x v="18"/>
    <x v="19"/>
    <x v="0"/>
    <s v="3227 - PRODUCIR TEXTOS EN INGLÉS EN FORMA ESCRITA Y ORAL"/>
    <s v="436364 - REPRODUCIR EN INGLÉS FRASES O ENUNCIADOS SIMPLES QUE PERMITAN EXPRESAR DE FORMA LENTA IDEAS O CONCEPTOS"/>
    <x v="0"/>
    <s v="  -   "/>
  </r>
  <r>
    <s v="TI"/>
    <x v="19"/>
    <x v="18"/>
    <x v="19"/>
    <x v="0"/>
    <s v="3227 - PRODUCIR TEXTOS EN INGLÉS EN FORMA ESCRITA Y ORAL"/>
    <s v="436365 - IDENTIFICAR FORMAS GRAMATICALES BÁSICAS EN TEXTOS Y DOCUMENTOS ELEMENTALES ESCRITOS EN INGLÉS"/>
    <x v="0"/>
    <s v="  -   "/>
  </r>
  <r>
    <s v="TI"/>
    <x v="19"/>
    <x v="18"/>
    <x v="19"/>
    <x v="0"/>
    <s v="3227 - PRODUCIR TEXTOS EN INGLÉS EN FORMA ESCRITA Y ORAL"/>
    <s v="436366 - ENCONTRAR Y UTILIZAR SIN ESFUERZO VOCABULARIO Y EXPRESIONES DE INGLÉS TÉCNICO EN ARTÍCULOS DE REVISTAS, LIBROS ESPECIALIZADOS, PÁGINAS WEB, ETC"/>
    <x v="0"/>
    <s v="  -   "/>
  </r>
  <r>
    <s v="TI"/>
    <x v="19"/>
    <x v="18"/>
    <x v="19"/>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TI"/>
    <x v="19"/>
    <x v="18"/>
    <x v="19"/>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TI"/>
    <x v="19"/>
    <x v="18"/>
    <x v="19"/>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TI"/>
    <x v="19"/>
    <x v="18"/>
    <x v="19"/>
    <x v="0"/>
    <s v="35320 - CONSTRUIR EL SISTEMA QUE CUMPLA CON LOS REQUISITOS DE LA SOLUCIÓN INFORMÁTICA."/>
    <s v="436475 - ELABORAR EL MANUAL TÉCNICO DE LA APLICACIÓN, DE ACUERDO CON LACOMPLEJIDAD DEL APLICATIVO Y SEGÚN NORMAS Y PROCEDIMIENTOS ESTABLECIDOSPOR LA EMPRESA."/>
    <x v="0"/>
    <s v="  -   "/>
  </r>
  <r>
    <s v="TI"/>
    <x v="19"/>
    <x v="18"/>
    <x v="19"/>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TI"/>
    <x v="19"/>
    <x v="18"/>
    <x v="19"/>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TI"/>
    <x v="19"/>
    <x v="18"/>
    <x v="19"/>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TI"/>
    <x v="19"/>
    <x v="18"/>
    <x v="19"/>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TI"/>
    <x v="19"/>
    <x v="18"/>
    <x v="19"/>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TI"/>
    <x v="19"/>
    <x v="18"/>
    <x v="19"/>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TI"/>
    <x v="19"/>
    <x v="18"/>
    <x v="19"/>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TI"/>
    <x v="19"/>
    <x v="18"/>
    <x v="19"/>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TI"/>
    <x v="19"/>
    <x v="18"/>
    <x v="19"/>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TI"/>
    <x v="19"/>
    <x v="18"/>
    <x v="19"/>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TI"/>
    <x v="19"/>
    <x v="18"/>
    <x v="19"/>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TI"/>
    <x v="19"/>
    <x v="18"/>
    <x v="19"/>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TI"/>
    <x v="19"/>
    <x v="18"/>
    <x v="19"/>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TI"/>
    <x v="19"/>
    <x v="18"/>
    <x v="19"/>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TI"/>
    <x v="19"/>
    <x v="18"/>
    <x v="19"/>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TI"/>
    <x v="19"/>
    <x v="18"/>
    <x v="19"/>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TI"/>
    <x v="19"/>
    <x v="18"/>
    <x v="19"/>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TI"/>
    <x v="19"/>
    <x v="18"/>
    <x v="19"/>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TI"/>
    <x v="19"/>
    <x v="18"/>
    <x v="19"/>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TI"/>
    <x v="19"/>
    <x v="18"/>
    <x v="19"/>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TI"/>
    <x v="19"/>
    <x v="18"/>
    <x v="19"/>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TI"/>
    <x v="19"/>
    <x v="18"/>
    <x v="19"/>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TI"/>
    <x v="19"/>
    <x v="18"/>
    <x v="19"/>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TI"/>
    <x v="19"/>
    <x v="18"/>
    <x v="19"/>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TI"/>
    <x v="19"/>
    <x v="18"/>
    <x v="19"/>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TI"/>
    <x v="19"/>
    <x v="18"/>
    <x v="19"/>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TI"/>
    <x v="19"/>
    <x v="18"/>
    <x v="19"/>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TI"/>
    <x v="19"/>
    <x v="18"/>
    <x v="19"/>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TI"/>
    <x v="19"/>
    <x v="18"/>
    <x v="19"/>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TI"/>
    <x v="19"/>
    <x v="18"/>
    <x v="19"/>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TI"/>
    <x v="19"/>
    <x v="18"/>
    <x v="19"/>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TI"/>
    <x v="19"/>
    <x v="18"/>
    <x v="19"/>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TI"/>
    <x v="20"/>
    <x v="19"/>
    <x v="20"/>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CC 59675509 - JUANA FERNANDA PRADO ESTACIO"/>
  </r>
  <r>
    <s v="TI"/>
    <x v="20"/>
    <x v="19"/>
    <x v="20"/>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TI"/>
    <x v="20"/>
    <x v="19"/>
    <x v="20"/>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TI"/>
    <x v="20"/>
    <x v="19"/>
    <x v="20"/>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CC 34543100 - ADILA LUCIA VILLAMARIN HERNANDEZ"/>
  </r>
  <r>
    <s v="TI"/>
    <x v="20"/>
    <x v="19"/>
    <x v="20"/>
    <x v="0"/>
    <s v="1 - PROMOVER LA INTERACCIÓN IDÓNEA CONSIGO MISMO, CON LOS DEMÁS Y CON LA NATURALEZA EN LOS CONTEXTOS LABORAL Y SOCIAL"/>
    <s v="436269 - DESARROLLAR PERMANENTEMENTE LAS HABILIDADES PSICOMOTRICES Y DE PENSAMIENTO EN LA EJECUCIÓN DE LOS PROCESOS DE APRENDIZAJE."/>
    <x v="1"/>
    <s v="CC 16886970 - HERNAN ALONSO REYES VALENCIA"/>
  </r>
  <r>
    <s v="TI"/>
    <x v="20"/>
    <x v="19"/>
    <x v="20"/>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CC 59675509 - JUANA FERNANDA PRADO ESTACIO"/>
  </r>
  <r>
    <s v="TI"/>
    <x v="20"/>
    <x v="19"/>
    <x v="20"/>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CC 59675509 - JUANA FERNANDA PRADO ESTACIO"/>
  </r>
  <r>
    <s v="TI"/>
    <x v="20"/>
    <x v="19"/>
    <x v="20"/>
    <x v="0"/>
    <s v="1 - PROMOVER LA INTERACCIÓN IDÓNEA CONSIGO MISMO, CON LOS DEMÁS Y CON LA NATURALEZA EN LOS CONTEXTOS LABORAL Y SOCIAL"/>
    <s v="436272 - ASUMIR LOS DEBERES Y DERECHOS CON BASE EN LAS LEYES Y LA NORMATIVA INSTITUCIONAL EN EL MARCO DE SU PROYECTO DE VIDA."/>
    <x v="1"/>
    <s v="CC 59675509 - JUANA FERNANDA PRADO ESTACIO"/>
  </r>
  <r>
    <s v="TI"/>
    <x v="20"/>
    <x v="19"/>
    <x v="20"/>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CC 16886970 - HERNAN ALONSO REYES VALENCIA"/>
  </r>
  <r>
    <s v="TI"/>
    <x v="20"/>
    <x v="19"/>
    <x v="20"/>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CC 59675509 - JUANA FERNANDA PRADO ESTACIO"/>
  </r>
  <r>
    <s v="TI"/>
    <x v="20"/>
    <x v="19"/>
    <x v="20"/>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CC 34543100 - ADILA LUCIA VILLAMARIN HERNANDEZ"/>
  </r>
  <r>
    <s v="TI"/>
    <x v="20"/>
    <x v="19"/>
    <x v="20"/>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TI"/>
    <x v="20"/>
    <x v="19"/>
    <x v="20"/>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TI"/>
    <x v="20"/>
    <x v="19"/>
    <x v="20"/>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TI"/>
    <x v="20"/>
    <x v="19"/>
    <x v="20"/>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TI"/>
    <x v="20"/>
    <x v="19"/>
    <x v="20"/>
    <x v="0"/>
    <s v="3226 - COMPRENDER TEXTOS EN INGLÉS EN FORMA ESCRITA Y AUDITIVA"/>
    <s v="436257 - COMPRENDER FRASES Y VOCABULARIO HABITUAL SOBRE TEMAS DE INTERÉS PERSONAL Y TEMAS TÉCNICOS"/>
    <x v="1"/>
    <s v="CC 16759654 - CARLOS MURCIA LOPEZ"/>
  </r>
  <r>
    <s v="TI"/>
    <x v="20"/>
    <x v="19"/>
    <x v="20"/>
    <x v="0"/>
    <s v="3226 - COMPRENDER TEXTOS EN INGLÉS EN FORMA ESCRITA Y AUDITIVA"/>
    <s v="436258 - ENCONTRAR VOCABULARIO Y EXPRESIONES DE INGLÉS TÉCNICO EN ANUNCIOS, FOLLETOS, PÁGINAS WEB, ETC"/>
    <x v="1"/>
    <s v="CC 16759654 - CARLOS MURCIA LOPEZ"/>
  </r>
  <r>
    <s v="TI"/>
    <x v="20"/>
    <x v="19"/>
    <x v="20"/>
    <x v="0"/>
    <s v="3226 - COMPRENDER TEXTOS EN INGLÉS EN FORMA ESCRITA Y AUDITIVA"/>
    <s v="436259 - COMUNICARSE EN TAREAS SENCILLAS Y HABITUALES QUE REQUIEREN UN INTERCAMBIO SIMPLE Y DIRECTO DE INFORMACIÓN COTIDIANA Y TÉCNICA"/>
    <x v="1"/>
    <s v="CC 16759654 - CARLOS MURCIA LOPEZ"/>
  </r>
  <r>
    <s v="TI"/>
    <x v="20"/>
    <x v="19"/>
    <x v="20"/>
    <x v="0"/>
    <s v="3226 - COMPRENDER TEXTOS EN INGLÉS EN FORMA ESCRITA Y AUDITIVA"/>
    <s v="436260 - COMPRENDER LA IDEA PRINCIPAL EN AVISOS Y MENSAJES BREVES, CLAROS Y SENCILLOS EN INGLÉS TÉCNICO"/>
    <x v="1"/>
    <s v="CC 16759654 - CARLOS MURCIA LOPEZ"/>
  </r>
  <r>
    <s v="TI"/>
    <x v="20"/>
    <x v="19"/>
    <x v="20"/>
    <x v="0"/>
    <s v="3226 - COMPRENDER TEXTOS EN INGLÉS EN FORMA ESCRITA Y AUDITIVA"/>
    <s v="436261 - LEER TEXTOS MUY BREVES Y SENCILLOS EN INGLÉS GENERAL Y TÉCNICO"/>
    <x v="1"/>
    <s v="CC 16759654 - CARLOS MURCIA LOPEZ"/>
  </r>
  <r>
    <s v="TI"/>
    <x v="20"/>
    <x v="19"/>
    <x v="20"/>
    <x v="0"/>
    <s v="3226 - COMPRENDER TEXTOS EN INGLÉS EN FORMA ESCRITA Y AUDITIVA"/>
    <s v="436262 - REALIZAR INTERCAMBIOS SOCIALES Y PRÁCTICOS MUY BREVES, CON UN VOCABULARIO SUFICIENTE PARA HACER UNA EXPOSICIÓN O MANTENER UNA CONVERSACIÓN SENCILLA SOBRE TEMAS TÉCNICOS"/>
    <x v="0"/>
    <s v="  -   "/>
  </r>
  <r>
    <s v="TI"/>
    <x v="20"/>
    <x v="19"/>
    <x v="20"/>
    <x v="0"/>
    <s v="3226 - COMPRENDER TEXTOS EN INGLÉS EN FORMA ESCRITA Y AUDITIVA"/>
    <s v="436263 - ENCONTRAR INFORMACIÓN ESPECÍFICA Y PREDECIBLE EN ESCRITOS SENCILLOS Y COTIDIANOS"/>
    <x v="1"/>
    <s v="CC 16759654 - CARLOS MURCIA LOPEZ"/>
  </r>
  <r>
    <s v="TI"/>
    <x v="20"/>
    <x v="19"/>
    <x v="20"/>
    <x v="0"/>
    <s v="3227 - PRODUCIR TEXTOS EN INGLÉS EN FORMA ESCRITA Y ORAL"/>
    <s v="436279 - LEER TEXTOS COMPLEJOS Y CON UN VOCABULARIO MÁS ESPECÍFICO, EN INGLÉS GENERAL Y TÉCNICO"/>
    <x v="0"/>
    <s v="  -   "/>
  </r>
  <r>
    <s v="TI"/>
    <x v="20"/>
    <x v="19"/>
    <x v="20"/>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TI"/>
    <x v="20"/>
    <x v="19"/>
    <x v="20"/>
    <x v="0"/>
    <s v="3227 - PRODUCIR TEXTOS EN INGLÉS EN FORMA ESCRITA Y ORAL"/>
    <s v="436281 - COMPRENDER UNA AMPLIA VARIEDAD DE FRASES Y VOCABULARIO  EN INGLÉS SOBRE TEMAS DE INTERÉS PERSONAL Y TEMAS TÉCNICOS"/>
    <x v="0"/>
    <s v="  -   "/>
  </r>
  <r>
    <s v="TI"/>
    <x v="20"/>
    <x v="19"/>
    <x v="20"/>
    <x v="0"/>
    <s v="3227 - PRODUCIR TEXTOS EN INGLÉS EN FORMA ESCRITA Y ORAL"/>
    <s v="436282 - RELACIONARSE CON HABLANTES NATIVOS EN UN GRADO SUFICIENTE DE FLUIDEZ Y NATURALIDAD, DE MODO QUE LA COMUNICACIÓN SE REALICE SIN ESFUERZO POR PARTE DE LOS INTERLOCUTORES"/>
    <x v="0"/>
    <s v="  -   "/>
  </r>
  <r>
    <s v="TI"/>
    <x v="20"/>
    <x v="19"/>
    <x v="20"/>
    <x v="0"/>
    <s v="3227 - PRODUCIR TEXTOS EN INGLÉS EN FORMA ESCRITA Y ORAL"/>
    <s v="436283 - BUSCAR DE MANERA SISTEMÁTICA INFORMACIÓN ESPECÍFICA Y DETALLADA EN ESCRITOS EN INGLÉS, MAS ESTRUCTURADOS Y CON MAYOR CONTENIDO TÉCNICO"/>
    <x v="0"/>
    <s v="  -   "/>
  </r>
  <r>
    <s v="TI"/>
    <x v="20"/>
    <x v="19"/>
    <x v="20"/>
    <x v="0"/>
    <s v="3227 - PRODUCIR TEXTOS EN INGLÉS EN FORMA ESCRITA Y ORAL"/>
    <s v="436364 - REPRODUCIR EN INGLÉS FRASES O ENUNCIADOS SIMPLES QUE PERMITAN EXPRESAR DE FORMA LENTA IDEAS O CONCEPTOS"/>
    <x v="0"/>
    <s v="  -   "/>
  </r>
  <r>
    <s v="TI"/>
    <x v="20"/>
    <x v="19"/>
    <x v="20"/>
    <x v="0"/>
    <s v="3227 - PRODUCIR TEXTOS EN INGLÉS EN FORMA ESCRITA Y ORAL"/>
    <s v="436365 - IDENTIFICAR FORMAS GRAMATICALES BÁSICAS EN TEXTOS Y DOCUMENTOS ELEMENTALES ESCRITOS EN INGLÉS"/>
    <x v="0"/>
    <s v="  -   "/>
  </r>
  <r>
    <s v="TI"/>
    <x v="20"/>
    <x v="19"/>
    <x v="20"/>
    <x v="0"/>
    <s v="3227 - PRODUCIR TEXTOS EN INGLÉS EN FORMA ESCRITA Y ORAL"/>
    <s v="436366 - ENCONTRAR Y UTILIZAR SIN ESFUERZO VOCABULARIO Y EXPRESIONES DE INGLÉS TÉCNICO EN ARTÍCULOS DE REVISTAS, LIBROS ESPECIALIZADOS, PÁGINAS WEB, ETC"/>
    <x v="0"/>
    <s v="  -   "/>
  </r>
  <r>
    <s v="TI"/>
    <x v="20"/>
    <x v="19"/>
    <x v="20"/>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TI"/>
    <x v="20"/>
    <x v="19"/>
    <x v="20"/>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TI"/>
    <x v="20"/>
    <x v="19"/>
    <x v="20"/>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TI"/>
    <x v="20"/>
    <x v="19"/>
    <x v="20"/>
    <x v="0"/>
    <s v="35320 - CONSTRUIR EL SISTEMA QUE CUMPLA CON LOS REQUISITOS DE LA SOLUCIÓN INFORMÁTICA."/>
    <s v="436475 - ELABORAR EL MANUAL TÉCNICO DE LA APLICACIÓN, DE ACUERDO CON LACOMPLEJIDAD DEL APLICATIVO Y SEGÚN NORMAS Y PROCEDIMIENTOS ESTABLECIDOSPOR LA EMPRESA."/>
    <x v="0"/>
    <s v="  -   "/>
  </r>
  <r>
    <s v="TI"/>
    <x v="20"/>
    <x v="19"/>
    <x v="20"/>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TI"/>
    <x v="20"/>
    <x v="19"/>
    <x v="20"/>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TI"/>
    <x v="20"/>
    <x v="19"/>
    <x v="20"/>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TI"/>
    <x v="20"/>
    <x v="19"/>
    <x v="20"/>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TI"/>
    <x v="20"/>
    <x v="19"/>
    <x v="20"/>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TI"/>
    <x v="20"/>
    <x v="19"/>
    <x v="20"/>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TI"/>
    <x v="20"/>
    <x v="19"/>
    <x v="20"/>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TI"/>
    <x v="20"/>
    <x v="19"/>
    <x v="20"/>
    <x v="0"/>
    <s v="35322 - ANALIZAR LOS REQUISITOS DEL CLIENTE PARA CONSTRUIR EL SISTEMA DE INFORMACION."/>
    <s v="436544 - ELABORAR EL INFORME DE LOS RESULTADOS DEL ANÁLISIS DEL SISTEMA DEINFORMACIÓN, DE ACUERDO CON LOS REQUERIMIENTOS DEL CLIENTE SEGÚNNORMAS Y PROTOCOLOS ESTABLECIDOS."/>
    <x v="1"/>
    <s v="CC 10293852 - ADRIAN DANILO ASTUDILLO TALAGA"/>
  </r>
  <r>
    <s v="TI"/>
    <x v="20"/>
    <x v="19"/>
    <x v="20"/>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TI"/>
    <x v="20"/>
    <x v="19"/>
    <x v="20"/>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TI"/>
    <x v="20"/>
    <x v="19"/>
    <x v="20"/>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TI"/>
    <x v="20"/>
    <x v="19"/>
    <x v="20"/>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TI"/>
    <x v="20"/>
    <x v="19"/>
    <x v="20"/>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TI"/>
    <x v="20"/>
    <x v="19"/>
    <x v="20"/>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TI"/>
    <x v="20"/>
    <x v="19"/>
    <x v="20"/>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TI"/>
    <x v="20"/>
    <x v="19"/>
    <x v="20"/>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TI"/>
    <x v="20"/>
    <x v="19"/>
    <x v="20"/>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CC 10293852 - ADRIAN DANILO ASTUDILLO TALAGA"/>
  </r>
  <r>
    <s v="TI"/>
    <x v="20"/>
    <x v="19"/>
    <x v="20"/>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TI"/>
    <x v="20"/>
    <x v="19"/>
    <x v="20"/>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TI"/>
    <x v="20"/>
    <x v="19"/>
    <x v="20"/>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TI"/>
    <x v="20"/>
    <x v="19"/>
    <x v="20"/>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TI"/>
    <x v="20"/>
    <x v="19"/>
    <x v="20"/>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TI"/>
    <x v="20"/>
    <x v="19"/>
    <x v="20"/>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TI"/>
    <x v="20"/>
    <x v="19"/>
    <x v="20"/>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TI"/>
    <x v="20"/>
    <x v="19"/>
    <x v="20"/>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CC 10300463 - ANGEL DAVID ERAZO IBARRA"/>
  </r>
  <r>
    <s v="TI"/>
    <x v="20"/>
    <x v="19"/>
    <x v="20"/>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TI"/>
    <x v="20"/>
    <x v="19"/>
    <x v="20"/>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TI"/>
    <x v="20"/>
    <x v="19"/>
    <x v="20"/>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TI"/>
    <x v="20"/>
    <x v="19"/>
    <x v="20"/>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TI"/>
    <x v="20"/>
    <x v="19"/>
    <x v="20"/>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TI"/>
    <x v="20"/>
    <x v="19"/>
    <x v="20"/>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TI"/>
    <x v="20"/>
    <x v="19"/>
    <x v="20"/>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TI"/>
    <x v="21"/>
    <x v="20"/>
    <x v="21"/>
    <x v="1"/>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TI"/>
    <x v="21"/>
    <x v="20"/>
    <x v="21"/>
    <x v="1"/>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TI"/>
    <x v="21"/>
    <x v="20"/>
    <x v="21"/>
    <x v="1"/>
    <s v="1 - PROMOVER LA INTERACCIÓN IDÓNEA CONSIGO MISMO, CON LOS DEMÁS Y CON LA NATURALEZA EN LOS CONTEXTOS LABORAL Y SOCIAL"/>
    <s v="436267 - INTERACTUAR EN LOS CONTEXTOS PRODUCTIVOS Y SOCIALES EN FUNCIÓN DE LOS PRINCIPIOS Y VALORES UNIVERSALES."/>
    <x v="0"/>
    <s v="  -   "/>
  </r>
  <r>
    <s v="TI"/>
    <x v="21"/>
    <x v="20"/>
    <x v="21"/>
    <x v="1"/>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CC 34543100 - ADILA LUCIA VILLAMARIN HERNANDEZ"/>
  </r>
  <r>
    <s v="TI"/>
    <x v="21"/>
    <x v="20"/>
    <x v="21"/>
    <x v="1"/>
    <s v="1 - PROMOVER LA INTERACCIÓN IDÓNEA CONSIGO MISMO, CON LOS DEMÁS Y CON LA NATURALEZA EN LOS CONTEXTOS LABORAL Y SOCIAL"/>
    <s v="436269 - DESARROLLAR PERMANENTEMENTE LAS HABILIDADES PSICOMOTRICES Y DE PENSAMIENTO EN LA EJECUCIÓN DE LOS PROCESOS DE APRENDIZAJE."/>
    <x v="0"/>
    <s v="  -   "/>
  </r>
  <r>
    <s v="TI"/>
    <x v="21"/>
    <x v="20"/>
    <x v="21"/>
    <x v="1"/>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TI"/>
    <x v="21"/>
    <x v="20"/>
    <x v="21"/>
    <x v="1"/>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TI"/>
    <x v="21"/>
    <x v="20"/>
    <x v="21"/>
    <x v="1"/>
    <s v="1 - PROMOVER LA INTERACCIÓN IDÓNEA CONSIGO MISMO, CON LOS DEMÁS Y CON LA NATURALEZA EN LOS CONTEXTOS LABORAL Y SOCIAL"/>
    <s v="436272 - ASUMIR LOS DEBERES Y DERECHOS CON BASE EN LAS LEYES Y LA NORMATIVA INSTITUCIONAL EN EL MARCO DE SU PROYECTO DE VIDA."/>
    <x v="0"/>
    <s v="  -   "/>
  </r>
  <r>
    <s v="TI"/>
    <x v="21"/>
    <x v="20"/>
    <x v="21"/>
    <x v="1"/>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TI"/>
    <x v="21"/>
    <x v="20"/>
    <x v="21"/>
    <x v="1"/>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TI"/>
    <x v="21"/>
    <x v="20"/>
    <x v="21"/>
    <x v="1"/>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CC 34543100 - ADILA LUCIA VILLAMARIN HERNANDEZ"/>
  </r>
  <r>
    <s v="TI"/>
    <x v="21"/>
    <x v="20"/>
    <x v="21"/>
    <x v="1"/>
    <s v="1 - PROMOVER LA INTERACCIÓN IDÓNEA CONSIGO MISMO, CON LOS DEMÁS Y CON LA NATURALEZA EN LOS CONTEXTOS LABORAL Y SOCIAL"/>
    <s v="436276 - REDIMENSIONAR PERMANENTEMENTE SU PROYECTO DE VIDA DE ACUERDO CON LAS CIRCUNSTANCIAS DEL CONTEXTO Y CON VISIÓN PROSPECTIVA."/>
    <x v="0"/>
    <s v="  -   "/>
  </r>
  <r>
    <s v="TI"/>
    <x v="21"/>
    <x v="20"/>
    <x v="21"/>
    <x v="1"/>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TI"/>
    <x v="21"/>
    <x v="20"/>
    <x v="21"/>
    <x v="1"/>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TI"/>
    <x v="21"/>
    <x v="20"/>
    <x v="21"/>
    <x v="1"/>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TI"/>
    <x v="21"/>
    <x v="20"/>
    <x v="21"/>
    <x v="1"/>
    <s v="3226 - COMPRENDER TEXTOS EN INGLÉS EN FORMA ESCRITA Y AUDITIVA"/>
    <s v="436257 - COMPRENDER FRASES Y VOCABULARIO HABITUAL SOBRE TEMAS DE INTERÉS PERSONAL Y TEMAS TÉCNICOS"/>
    <x v="0"/>
    <s v="  -   "/>
  </r>
  <r>
    <s v="TI"/>
    <x v="21"/>
    <x v="20"/>
    <x v="21"/>
    <x v="1"/>
    <s v="3226 - COMPRENDER TEXTOS EN INGLÉS EN FORMA ESCRITA Y AUDITIVA"/>
    <s v="436258 - ENCONTRAR VOCABULARIO Y EXPRESIONES DE INGLÉS TÉCNICO EN ANUNCIOS, FOLLETOS, PÁGINAS WEB, ETC"/>
    <x v="0"/>
    <s v="  -   "/>
  </r>
  <r>
    <s v="TI"/>
    <x v="21"/>
    <x v="20"/>
    <x v="21"/>
    <x v="1"/>
    <s v="3226 - COMPRENDER TEXTOS EN INGLÉS EN FORMA ESCRITA Y AUDITIVA"/>
    <s v="436259 - COMUNICARSE EN TAREAS SENCILLAS Y HABITUALES QUE REQUIEREN UN INTERCAMBIO SIMPLE Y DIRECTO DE INFORMACIÓN COTIDIANA Y TÉCNICA"/>
    <x v="0"/>
    <s v="  -   "/>
  </r>
  <r>
    <s v="TI"/>
    <x v="21"/>
    <x v="20"/>
    <x v="21"/>
    <x v="1"/>
    <s v="3226 - COMPRENDER TEXTOS EN INGLÉS EN FORMA ESCRITA Y AUDITIVA"/>
    <s v="436260 - COMPRENDER LA IDEA PRINCIPAL EN AVISOS Y MENSAJES BREVES, CLAROS Y SENCILLOS EN INGLÉS TÉCNICO"/>
    <x v="0"/>
    <s v="  -   "/>
  </r>
  <r>
    <s v="TI"/>
    <x v="21"/>
    <x v="20"/>
    <x v="21"/>
    <x v="1"/>
    <s v="3226 - COMPRENDER TEXTOS EN INGLÉS EN FORMA ESCRITA Y AUDITIVA"/>
    <s v="436261 - LEER TEXTOS MUY BREVES Y SENCILLOS EN INGLÉS GENERAL Y TÉCNICO"/>
    <x v="0"/>
    <s v="  -   "/>
  </r>
  <r>
    <s v="TI"/>
    <x v="21"/>
    <x v="20"/>
    <x v="21"/>
    <x v="1"/>
    <s v="3226 - COMPRENDER TEXTOS EN INGLÉS EN FORMA ESCRITA Y AUDITIVA"/>
    <s v="436262 - REALIZAR INTERCAMBIOS SOCIALES Y PRÁCTICOS MUY BREVES, CON UN VOCABULARIO SUFICIENTE PARA HACER UNA EXPOSICIÓN O MANTENER UNA CONVERSACIÓN SENCILLA SOBRE TEMAS TÉCNICOS"/>
    <x v="0"/>
    <s v="  -   "/>
  </r>
  <r>
    <s v="TI"/>
    <x v="21"/>
    <x v="20"/>
    <x v="21"/>
    <x v="1"/>
    <s v="3226 - COMPRENDER TEXTOS EN INGLÉS EN FORMA ESCRITA Y AUDITIVA"/>
    <s v="436263 - ENCONTRAR INFORMACIÓN ESPECÍFICA Y PREDECIBLE EN ESCRITOS SENCILLOS Y COTIDIANOS"/>
    <x v="0"/>
    <s v="  -   "/>
  </r>
  <r>
    <s v="TI"/>
    <x v="21"/>
    <x v="20"/>
    <x v="21"/>
    <x v="1"/>
    <s v="3227 - PRODUCIR TEXTOS EN INGLÉS EN FORMA ESCRITA Y ORAL"/>
    <s v="436279 - LEER TEXTOS COMPLEJOS Y CON UN VOCABULARIO MÁS ESPECÍFICO, EN INGLÉS GENERAL Y TÉCNICO"/>
    <x v="0"/>
    <s v="  -   "/>
  </r>
  <r>
    <s v="TI"/>
    <x v="21"/>
    <x v="20"/>
    <x v="21"/>
    <x v="1"/>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TI"/>
    <x v="21"/>
    <x v="20"/>
    <x v="21"/>
    <x v="1"/>
    <s v="3227 - PRODUCIR TEXTOS EN INGLÉS EN FORMA ESCRITA Y ORAL"/>
    <s v="436281 - COMPRENDER UNA AMPLIA VARIEDAD DE FRASES Y VOCABULARIO  EN INGLÉS SOBRE TEMAS DE INTERÉS PERSONAL Y TEMAS TÉCNICOS"/>
    <x v="0"/>
    <s v="  -   "/>
  </r>
  <r>
    <s v="TI"/>
    <x v="21"/>
    <x v="20"/>
    <x v="21"/>
    <x v="1"/>
    <s v="3227 - PRODUCIR TEXTOS EN INGLÉS EN FORMA ESCRITA Y ORAL"/>
    <s v="436282 - RELACIONARSE CON HABLANTES NATIVOS EN UN GRADO SUFICIENTE DE FLUIDEZ Y NATURALIDAD, DE MODO QUE LA COMUNICACIÓN SE REALICE SIN ESFUERZO POR PARTE DE LOS INTERLOCUTORES"/>
    <x v="0"/>
    <s v="  -   "/>
  </r>
  <r>
    <s v="TI"/>
    <x v="21"/>
    <x v="20"/>
    <x v="21"/>
    <x v="1"/>
    <s v="3227 - PRODUCIR TEXTOS EN INGLÉS EN FORMA ESCRITA Y ORAL"/>
    <s v="436283 - BUSCAR DE MANERA SISTEMÁTICA INFORMACIÓN ESPECÍFICA Y DETALLADA EN ESCRITOS EN INGLÉS, MAS ESTRUCTURADOS Y CON MAYOR CONTENIDO TÉCNICO"/>
    <x v="0"/>
    <s v="  -   "/>
  </r>
  <r>
    <s v="TI"/>
    <x v="21"/>
    <x v="20"/>
    <x v="21"/>
    <x v="1"/>
    <s v="3227 - PRODUCIR TEXTOS EN INGLÉS EN FORMA ESCRITA Y ORAL"/>
    <s v="436364 - REPRODUCIR EN INGLÉS FRASES O ENUNCIADOS SIMPLES QUE PERMITAN EXPRESAR DE FORMA LENTA IDEAS O CONCEPTOS"/>
    <x v="0"/>
    <s v="  -   "/>
  </r>
  <r>
    <s v="TI"/>
    <x v="21"/>
    <x v="20"/>
    <x v="21"/>
    <x v="1"/>
    <s v="3227 - PRODUCIR TEXTOS EN INGLÉS EN FORMA ESCRITA Y ORAL"/>
    <s v="436365 - IDENTIFICAR FORMAS GRAMATICALES BÁSICAS EN TEXTOS Y DOCUMENTOS ELEMENTALES ESCRITOS EN INGLÉS"/>
    <x v="0"/>
    <s v="  -   "/>
  </r>
  <r>
    <s v="TI"/>
    <x v="21"/>
    <x v="20"/>
    <x v="21"/>
    <x v="1"/>
    <s v="3227 - PRODUCIR TEXTOS EN INGLÉS EN FORMA ESCRITA Y ORAL"/>
    <s v="436366 - ENCONTRAR Y UTILIZAR SIN ESFUERZO VOCABULARIO Y EXPRESIONES DE INGLÉS TÉCNICO EN ARTÍCULOS DE REVISTAS, LIBROS ESPECIALIZADOS, PÁGINAS WEB, ETC"/>
    <x v="0"/>
    <s v="  -   "/>
  </r>
  <r>
    <s v="TI"/>
    <x v="21"/>
    <x v="20"/>
    <x v="21"/>
    <x v="1"/>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TI"/>
    <x v="21"/>
    <x v="20"/>
    <x v="21"/>
    <x v="1"/>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TI"/>
    <x v="21"/>
    <x v="20"/>
    <x v="21"/>
    <x v="1"/>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TI"/>
    <x v="21"/>
    <x v="20"/>
    <x v="21"/>
    <x v="1"/>
    <s v="35320 - CONSTRUIR EL SISTEMA QUE CUMPLA CON LOS REQUISITOS DE LA SOLUCIÓN INFORMÁTICA."/>
    <s v="436475 - ELABORAR EL MANUAL TÉCNICO DE LA APLICACIÓN, DE ACUERDO CON LACOMPLEJIDAD DEL APLICATIVO Y SEGÚN NORMAS Y PROCEDIMIENTOS ESTABLECIDOSPOR LA EMPRESA."/>
    <x v="0"/>
    <s v="  -   "/>
  </r>
  <r>
    <s v="TI"/>
    <x v="21"/>
    <x v="20"/>
    <x v="21"/>
    <x v="1"/>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TI"/>
    <x v="21"/>
    <x v="20"/>
    <x v="21"/>
    <x v="1"/>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TI"/>
    <x v="21"/>
    <x v="20"/>
    <x v="21"/>
    <x v="1"/>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TI"/>
    <x v="21"/>
    <x v="20"/>
    <x v="21"/>
    <x v="1"/>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TI"/>
    <x v="21"/>
    <x v="20"/>
    <x v="21"/>
    <x v="1"/>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TI"/>
    <x v="21"/>
    <x v="20"/>
    <x v="21"/>
    <x v="1"/>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TI"/>
    <x v="21"/>
    <x v="20"/>
    <x v="21"/>
    <x v="1"/>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TI"/>
    <x v="21"/>
    <x v="20"/>
    <x v="21"/>
    <x v="1"/>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TI"/>
    <x v="21"/>
    <x v="20"/>
    <x v="21"/>
    <x v="1"/>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TI"/>
    <x v="21"/>
    <x v="20"/>
    <x v="21"/>
    <x v="1"/>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TI"/>
    <x v="21"/>
    <x v="20"/>
    <x v="21"/>
    <x v="1"/>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TI"/>
    <x v="21"/>
    <x v="20"/>
    <x v="21"/>
    <x v="1"/>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TI"/>
    <x v="21"/>
    <x v="20"/>
    <x v="21"/>
    <x v="1"/>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TI"/>
    <x v="21"/>
    <x v="20"/>
    <x v="21"/>
    <x v="1"/>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TI"/>
    <x v="21"/>
    <x v="20"/>
    <x v="21"/>
    <x v="1"/>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TI"/>
    <x v="21"/>
    <x v="20"/>
    <x v="21"/>
    <x v="1"/>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TI"/>
    <x v="21"/>
    <x v="20"/>
    <x v="21"/>
    <x v="1"/>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TI"/>
    <x v="21"/>
    <x v="20"/>
    <x v="21"/>
    <x v="1"/>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TI"/>
    <x v="21"/>
    <x v="20"/>
    <x v="21"/>
    <x v="1"/>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TI"/>
    <x v="21"/>
    <x v="20"/>
    <x v="21"/>
    <x v="1"/>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TI"/>
    <x v="21"/>
    <x v="20"/>
    <x v="21"/>
    <x v="1"/>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TI"/>
    <x v="21"/>
    <x v="20"/>
    <x v="21"/>
    <x v="1"/>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TI"/>
    <x v="21"/>
    <x v="20"/>
    <x v="21"/>
    <x v="1"/>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TI"/>
    <x v="21"/>
    <x v="20"/>
    <x v="21"/>
    <x v="1"/>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TI"/>
    <x v="21"/>
    <x v="20"/>
    <x v="21"/>
    <x v="1"/>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TI"/>
    <x v="21"/>
    <x v="20"/>
    <x v="21"/>
    <x v="1"/>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TI"/>
    <x v="21"/>
    <x v="20"/>
    <x v="21"/>
    <x v="1"/>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TI"/>
    <x v="21"/>
    <x v="20"/>
    <x v="21"/>
    <x v="1"/>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TI"/>
    <x v="21"/>
    <x v="20"/>
    <x v="21"/>
    <x v="1"/>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TI"/>
    <x v="21"/>
    <x v="20"/>
    <x v="21"/>
    <x v="1"/>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TI"/>
    <x v="21"/>
    <x v="20"/>
    <x v="21"/>
    <x v="1"/>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TI"/>
    <x v="21"/>
    <x v="20"/>
    <x v="21"/>
    <x v="1"/>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TI"/>
    <x v="22"/>
    <x v="21"/>
    <x v="22"/>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TI"/>
    <x v="22"/>
    <x v="21"/>
    <x v="22"/>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TI"/>
    <x v="22"/>
    <x v="21"/>
    <x v="22"/>
    <x v="0"/>
    <s v="1 - PROMOVER LA INTERACCIÓN IDÓNEA CONSIGO MISMO, CON LOS DEMÁS Y CON LA NATURALEZA EN LOS CONTEXTOS LABORAL Y SOCIAL"/>
    <s v="436267 - INTERACTUAR EN LOS CONTEXTOS PRODUCTIVOS Y SOCIALES EN FUNCIÓN DE LOS PRINCIPIOS Y VALORES UNIVERSALES."/>
    <x v="0"/>
    <s v="  -   "/>
  </r>
  <r>
    <s v="TI"/>
    <x v="22"/>
    <x v="21"/>
    <x v="22"/>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TI"/>
    <x v="22"/>
    <x v="21"/>
    <x v="22"/>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TI"/>
    <x v="22"/>
    <x v="21"/>
    <x v="22"/>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TI"/>
    <x v="22"/>
    <x v="21"/>
    <x v="22"/>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TI"/>
    <x v="22"/>
    <x v="21"/>
    <x v="22"/>
    <x v="0"/>
    <s v="1 - PROMOVER LA INTERACCIÓN IDÓNEA CONSIGO MISMO, CON LOS DEMÁS Y CON LA NATURALEZA EN LOS CONTEXTOS LABORAL Y SOCIAL"/>
    <s v="436272 - ASUMIR LOS DEBERES Y DERECHOS CON BASE EN LAS LEYES Y LA NORMATIVA INSTITUCIONAL EN EL MARCO DE SU PROYECTO DE VIDA."/>
    <x v="0"/>
    <s v="  -   "/>
  </r>
  <r>
    <s v="TI"/>
    <x v="22"/>
    <x v="21"/>
    <x v="22"/>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TI"/>
    <x v="22"/>
    <x v="21"/>
    <x v="22"/>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TI"/>
    <x v="22"/>
    <x v="21"/>
    <x v="22"/>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TI"/>
    <x v="22"/>
    <x v="21"/>
    <x v="22"/>
    <x v="0"/>
    <s v="1 - PROMOVER LA INTERACCIÓN IDÓNEA CONSIGO MISMO, CON LOS DEMÁS Y CON LA NATURALEZA EN LOS CONTEXTOS LABORAL Y SOCIAL"/>
    <s v="436276 - REDIMENSIONAR PERMANENTEMENTE SU PROYECTO DE VIDA DE ACUERDO CON LAS CIRCUNSTANCIAS DEL CONTEXTO Y CON VISIÓN PROSPECTIVA."/>
    <x v="0"/>
    <s v="  -   "/>
  </r>
  <r>
    <s v="TI"/>
    <x v="22"/>
    <x v="21"/>
    <x v="22"/>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TI"/>
    <x v="22"/>
    <x v="21"/>
    <x v="22"/>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TI"/>
    <x v="22"/>
    <x v="21"/>
    <x v="22"/>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TI"/>
    <x v="22"/>
    <x v="21"/>
    <x v="22"/>
    <x v="0"/>
    <s v="3226 - COMPRENDER TEXTOS EN INGLÉS EN FORMA ESCRITA Y AUDITIVA"/>
    <s v="436257 - COMPRENDER FRASES Y VOCABULARIO HABITUAL SOBRE TEMAS DE INTERÉS PERSONAL Y TEMAS TÉCNICOS"/>
    <x v="0"/>
    <s v="  -   "/>
  </r>
  <r>
    <s v="TI"/>
    <x v="22"/>
    <x v="21"/>
    <x v="22"/>
    <x v="0"/>
    <s v="3226 - COMPRENDER TEXTOS EN INGLÉS EN FORMA ESCRITA Y AUDITIVA"/>
    <s v="436258 - ENCONTRAR VOCABULARIO Y EXPRESIONES DE INGLÉS TÉCNICO EN ANUNCIOS, FOLLETOS, PÁGINAS WEB, ETC"/>
    <x v="0"/>
    <s v="  -   "/>
  </r>
  <r>
    <s v="TI"/>
    <x v="22"/>
    <x v="21"/>
    <x v="22"/>
    <x v="0"/>
    <s v="3226 - COMPRENDER TEXTOS EN INGLÉS EN FORMA ESCRITA Y AUDITIVA"/>
    <s v="436259 - COMUNICARSE EN TAREAS SENCILLAS Y HABITUALES QUE REQUIEREN UN INTERCAMBIO SIMPLE Y DIRECTO DE INFORMACIÓN COTIDIANA Y TÉCNICA"/>
    <x v="0"/>
    <s v="  -   "/>
  </r>
  <r>
    <s v="TI"/>
    <x v="22"/>
    <x v="21"/>
    <x v="22"/>
    <x v="0"/>
    <s v="3226 - COMPRENDER TEXTOS EN INGLÉS EN FORMA ESCRITA Y AUDITIVA"/>
    <s v="436260 - COMPRENDER LA IDEA PRINCIPAL EN AVISOS Y MENSAJES BREVES, CLAROS Y SENCILLOS EN INGLÉS TÉCNICO"/>
    <x v="0"/>
    <s v="  -   "/>
  </r>
  <r>
    <s v="TI"/>
    <x v="22"/>
    <x v="21"/>
    <x v="22"/>
    <x v="0"/>
    <s v="3226 - COMPRENDER TEXTOS EN INGLÉS EN FORMA ESCRITA Y AUDITIVA"/>
    <s v="436261 - LEER TEXTOS MUY BREVES Y SENCILLOS EN INGLÉS GENERAL Y TÉCNICO"/>
    <x v="0"/>
    <s v="  -   "/>
  </r>
  <r>
    <s v="TI"/>
    <x v="22"/>
    <x v="21"/>
    <x v="22"/>
    <x v="0"/>
    <s v="3226 - COMPRENDER TEXTOS EN INGLÉS EN FORMA ESCRITA Y AUDITIVA"/>
    <s v="436262 - REALIZAR INTERCAMBIOS SOCIALES Y PRÁCTICOS MUY BREVES, CON UN VOCABULARIO SUFICIENTE PARA HACER UNA EXPOSICIÓN O MANTENER UNA CONVERSACIÓN SENCILLA SOBRE TEMAS TÉCNICOS"/>
    <x v="0"/>
    <s v="  -   "/>
  </r>
  <r>
    <s v="TI"/>
    <x v="22"/>
    <x v="21"/>
    <x v="22"/>
    <x v="0"/>
    <s v="3226 - COMPRENDER TEXTOS EN INGLÉS EN FORMA ESCRITA Y AUDITIVA"/>
    <s v="436263 - ENCONTRAR INFORMACIÓN ESPECÍFICA Y PREDECIBLE EN ESCRITOS SENCILLOS Y COTIDIANOS"/>
    <x v="0"/>
    <s v="  -   "/>
  </r>
  <r>
    <s v="TI"/>
    <x v="22"/>
    <x v="21"/>
    <x v="22"/>
    <x v="0"/>
    <s v="3227 - PRODUCIR TEXTOS EN INGLÉS EN FORMA ESCRITA Y ORAL"/>
    <s v="436279 - LEER TEXTOS COMPLEJOS Y CON UN VOCABULARIO MÁS ESPECÍFICO, EN INGLÉS GENERAL Y TÉCNICO"/>
    <x v="0"/>
    <s v="  -   "/>
  </r>
  <r>
    <s v="TI"/>
    <x v="22"/>
    <x v="21"/>
    <x v="22"/>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TI"/>
    <x v="22"/>
    <x v="21"/>
    <x v="22"/>
    <x v="0"/>
    <s v="3227 - PRODUCIR TEXTOS EN INGLÉS EN FORMA ESCRITA Y ORAL"/>
    <s v="436281 - COMPRENDER UNA AMPLIA VARIEDAD DE FRASES Y VOCABULARIO  EN INGLÉS SOBRE TEMAS DE INTERÉS PERSONAL Y TEMAS TÉCNICOS"/>
    <x v="0"/>
    <s v="  -   "/>
  </r>
  <r>
    <s v="TI"/>
    <x v="22"/>
    <x v="21"/>
    <x v="22"/>
    <x v="0"/>
    <s v="3227 - PRODUCIR TEXTOS EN INGLÉS EN FORMA ESCRITA Y ORAL"/>
    <s v="436282 - RELACIONARSE CON HABLANTES NATIVOS EN UN GRADO SUFICIENTE DE FLUIDEZ Y NATURALIDAD, DE MODO QUE LA COMUNICACIÓN SE REALICE SIN ESFUERZO POR PARTE DE LOS INTERLOCUTORES"/>
    <x v="0"/>
    <s v="  -   "/>
  </r>
  <r>
    <s v="TI"/>
    <x v="22"/>
    <x v="21"/>
    <x v="22"/>
    <x v="0"/>
    <s v="3227 - PRODUCIR TEXTOS EN INGLÉS EN FORMA ESCRITA Y ORAL"/>
    <s v="436283 - BUSCAR DE MANERA SISTEMÁTICA INFORMACIÓN ESPECÍFICA Y DETALLADA EN ESCRITOS EN INGLÉS, MAS ESTRUCTURADOS Y CON MAYOR CONTENIDO TÉCNICO"/>
    <x v="0"/>
    <s v="  -   "/>
  </r>
  <r>
    <s v="TI"/>
    <x v="22"/>
    <x v="21"/>
    <x v="22"/>
    <x v="0"/>
    <s v="3227 - PRODUCIR TEXTOS EN INGLÉS EN FORMA ESCRITA Y ORAL"/>
    <s v="436364 - REPRODUCIR EN INGLÉS FRASES O ENUNCIADOS SIMPLES QUE PERMITAN EXPRESAR DE FORMA LENTA IDEAS O CONCEPTOS"/>
    <x v="0"/>
    <s v="  -   "/>
  </r>
  <r>
    <s v="TI"/>
    <x v="22"/>
    <x v="21"/>
    <x v="22"/>
    <x v="0"/>
    <s v="3227 - PRODUCIR TEXTOS EN INGLÉS EN FORMA ESCRITA Y ORAL"/>
    <s v="436365 - IDENTIFICAR FORMAS GRAMATICALES BÁSICAS EN TEXTOS Y DOCUMENTOS ELEMENTALES ESCRITOS EN INGLÉS"/>
    <x v="0"/>
    <s v="  -   "/>
  </r>
  <r>
    <s v="TI"/>
    <x v="22"/>
    <x v="21"/>
    <x v="22"/>
    <x v="0"/>
    <s v="3227 - PRODUCIR TEXTOS EN INGLÉS EN FORMA ESCRITA Y ORAL"/>
    <s v="436366 - ENCONTRAR Y UTILIZAR SIN ESFUERZO VOCABULARIO Y EXPRESIONES DE INGLÉS TÉCNICO EN ARTÍCULOS DE REVISTAS, LIBROS ESPECIALIZADOS, PÁGINAS WEB, ETC"/>
    <x v="0"/>
    <s v="  -   "/>
  </r>
  <r>
    <s v="TI"/>
    <x v="22"/>
    <x v="21"/>
    <x v="22"/>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TI"/>
    <x v="22"/>
    <x v="21"/>
    <x v="22"/>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TI"/>
    <x v="22"/>
    <x v="21"/>
    <x v="22"/>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TI"/>
    <x v="22"/>
    <x v="21"/>
    <x v="22"/>
    <x v="0"/>
    <s v="35320 - CONSTRUIR EL SISTEMA QUE CUMPLA CON LOS REQUISITOS DE LA SOLUCIÓN INFORMÁTICA."/>
    <s v="436475 - ELABORAR EL MANUAL TÉCNICO DE LA APLICACIÓN, DE ACUERDO CON LACOMPLEJIDAD DEL APLICATIVO Y SEGÚN NORMAS Y PROCEDIMIENTOS ESTABLECIDOSPOR LA EMPRESA."/>
    <x v="0"/>
    <s v="  -   "/>
  </r>
  <r>
    <s v="TI"/>
    <x v="22"/>
    <x v="21"/>
    <x v="22"/>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TI"/>
    <x v="22"/>
    <x v="21"/>
    <x v="22"/>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TI"/>
    <x v="22"/>
    <x v="21"/>
    <x v="22"/>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TI"/>
    <x v="22"/>
    <x v="21"/>
    <x v="22"/>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TI"/>
    <x v="22"/>
    <x v="21"/>
    <x v="22"/>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TI"/>
    <x v="22"/>
    <x v="21"/>
    <x v="22"/>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TI"/>
    <x v="22"/>
    <x v="21"/>
    <x v="22"/>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TI"/>
    <x v="22"/>
    <x v="21"/>
    <x v="22"/>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TI"/>
    <x v="22"/>
    <x v="21"/>
    <x v="22"/>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TI"/>
    <x v="22"/>
    <x v="21"/>
    <x v="22"/>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TI"/>
    <x v="22"/>
    <x v="21"/>
    <x v="22"/>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TI"/>
    <x v="22"/>
    <x v="21"/>
    <x v="22"/>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TI"/>
    <x v="22"/>
    <x v="21"/>
    <x v="22"/>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TI"/>
    <x v="22"/>
    <x v="21"/>
    <x v="22"/>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TI"/>
    <x v="22"/>
    <x v="21"/>
    <x v="22"/>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TI"/>
    <x v="22"/>
    <x v="21"/>
    <x v="22"/>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TI"/>
    <x v="22"/>
    <x v="21"/>
    <x v="22"/>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TI"/>
    <x v="22"/>
    <x v="21"/>
    <x v="22"/>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TI"/>
    <x v="22"/>
    <x v="21"/>
    <x v="22"/>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TI"/>
    <x v="22"/>
    <x v="21"/>
    <x v="22"/>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TI"/>
    <x v="22"/>
    <x v="21"/>
    <x v="22"/>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TI"/>
    <x v="22"/>
    <x v="21"/>
    <x v="22"/>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TI"/>
    <x v="22"/>
    <x v="21"/>
    <x v="22"/>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TI"/>
    <x v="22"/>
    <x v="21"/>
    <x v="22"/>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TI"/>
    <x v="22"/>
    <x v="21"/>
    <x v="22"/>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TI"/>
    <x v="22"/>
    <x v="21"/>
    <x v="22"/>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TI"/>
    <x v="22"/>
    <x v="21"/>
    <x v="22"/>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TI"/>
    <x v="22"/>
    <x v="21"/>
    <x v="22"/>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TI"/>
    <x v="22"/>
    <x v="21"/>
    <x v="22"/>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TI"/>
    <x v="22"/>
    <x v="21"/>
    <x v="22"/>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TI"/>
    <x v="22"/>
    <x v="21"/>
    <x v="22"/>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TI"/>
    <x v="22"/>
    <x v="21"/>
    <x v="22"/>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TI"/>
    <x v="23"/>
    <x v="22"/>
    <x v="23"/>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CC 59675509 - JUANA FERNANDA PRADO ESTACIO"/>
  </r>
  <r>
    <s v="TI"/>
    <x v="23"/>
    <x v="22"/>
    <x v="23"/>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TI"/>
    <x v="23"/>
    <x v="22"/>
    <x v="23"/>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TI"/>
    <x v="23"/>
    <x v="22"/>
    <x v="23"/>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CC 34543100 - ADILA LUCIA VILLAMARIN HERNANDEZ"/>
  </r>
  <r>
    <s v="TI"/>
    <x v="23"/>
    <x v="22"/>
    <x v="23"/>
    <x v="0"/>
    <s v="1 - PROMOVER LA INTERACCIÓN IDÓNEA CONSIGO MISMO, CON LOS DEMÁS Y CON LA NATURALEZA EN LOS CONTEXTOS LABORAL Y SOCIAL"/>
    <s v="436269 - DESARROLLAR PERMANENTEMENTE LAS HABILIDADES PSICOMOTRICES Y DE PENSAMIENTO EN LA EJECUCIÓN DE LOS PROCESOS DE APRENDIZAJE."/>
    <x v="1"/>
    <s v="CC 16886970 - HERNAN ALONSO REYES VALENCIA"/>
  </r>
  <r>
    <s v="TI"/>
    <x v="23"/>
    <x v="22"/>
    <x v="23"/>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CC 59675509 - JUANA FERNANDA PRADO ESTACIO"/>
  </r>
  <r>
    <s v="TI"/>
    <x v="23"/>
    <x v="22"/>
    <x v="23"/>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CC 59675509 - JUANA FERNANDA PRADO ESTACIO"/>
  </r>
  <r>
    <s v="TI"/>
    <x v="23"/>
    <x v="22"/>
    <x v="23"/>
    <x v="0"/>
    <s v="1 - PROMOVER LA INTERACCIÓN IDÓNEA CONSIGO MISMO, CON LOS DEMÁS Y CON LA NATURALEZA EN LOS CONTEXTOS LABORAL Y SOCIAL"/>
    <s v="436272 - ASUMIR LOS DEBERES Y DERECHOS CON BASE EN LAS LEYES Y LA NORMATIVA INSTITUCIONAL EN EL MARCO DE SU PROYECTO DE VIDA."/>
    <x v="1"/>
    <s v="CC 59675509 - JUANA FERNANDA PRADO ESTACIO"/>
  </r>
  <r>
    <s v="TI"/>
    <x v="23"/>
    <x v="22"/>
    <x v="23"/>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CC 16886970 - HERNAN ALONSO REYES VALENCIA"/>
  </r>
  <r>
    <s v="TI"/>
    <x v="23"/>
    <x v="22"/>
    <x v="23"/>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CC 59675509 - JUANA FERNANDA PRADO ESTACIO"/>
  </r>
  <r>
    <s v="TI"/>
    <x v="23"/>
    <x v="22"/>
    <x v="23"/>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CC 34543100 - ADILA LUCIA VILLAMARIN HERNANDEZ"/>
  </r>
  <r>
    <s v="TI"/>
    <x v="23"/>
    <x v="22"/>
    <x v="23"/>
    <x v="0"/>
    <s v="1 - PROMOVER LA INTERACCIÓN IDÓNEA CONSIGO MISMO, CON LOS DEMÁS Y CON LA NATURALEZA EN LOS CONTEXTOS LABORAL Y SOCIAL"/>
    <s v="436276 - REDIMENSIONAR PERMANENTEMENTE SU PROYECTO DE VIDA DE ACUERDO CON LAS CIRCUNSTANCIAS DEL CONTEXTO Y CON VISIÓN PROSPECTIVA."/>
    <x v="0"/>
    <s v="  -   "/>
  </r>
  <r>
    <s v="TI"/>
    <x v="23"/>
    <x v="22"/>
    <x v="23"/>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TI"/>
    <x v="23"/>
    <x v="22"/>
    <x v="23"/>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TI"/>
    <x v="23"/>
    <x v="22"/>
    <x v="23"/>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TI"/>
    <x v="23"/>
    <x v="22"/>
    <x v="23"/>
    <x v="0"/>
    <s v="3226 - COMPRENDER TEXTOS EN INGLÉS EN FORMA ESCRITA Y AUDITIVA"/>
    <s v="436257 - COMPRENDER FRASES Y VOCABULARIO HABITUAL SOBRE TEMAS DE INTERÉS PERSONAL Y TEMAS TÉCNICOS"/>
    <x v="1"/>
    <s v="CC 16759654 - CARLOS MURCIA LOPEZ"/>
  </r>
  <r>
    <s v="TI"/>
    <x v="23"/>
    <x v="22"/>
    <x v="23"/>
    <x v="0"/>
    <s v="3226 - COMPRENDER TEXTOS EN INGLÉS EN FORMA ESCRITA Y AUDITIVA"/>
    <s v="436258 - ENCONTRAR VOCABULARIO Y EXPRESIONES DE INGLÉS TÉCNICO EN ANUNCIOS, FOLLETOS, PÁGINAS WEB, ETC"/>
    <x v="1"/>
    <s v="CC 16759654 - CARLOS MURCIA LOPEZ"/>
  </r>
  <r>
    <s v="TI"/>
    <x v="23"/>
    <x v="22"/>
    <x v="23"/>
    <x v="0"/>
    <s v="3226 - COMPRENDER TEXTOS EN INGLÉS EN FORMA ESCRITA Y AUDITIVA"/>
    <s v="436259 - COMUNICARSE EN TAREAS SENCILLAS Y HABITUALES QUE REQUIEREN UN INTERCAMBIO SIMPLE Y DIRECTO DE INFORMACIÓN COTIDIANA Y TÉCNICA"/>
    <x v="1"/>
    <s v="CC 16759654 - CARLOS MURCIA LOPEZ"/>
  </r>
  <r>
    <s v="TI"/>
    <x v="23"/>
    <x v="22"/>
    <x v="23"/>
    <x v="0"/>
    <s v="3226 - COMPRENDER TEXTOS EN INGLÉS EN FORMA ESCRITA Y AUDITIVA"/>
    <s v="436260 - COMPRENDER LA IDEA PRINCIPAL EN AVISOS Y MENSAJES BREVES, CLAROS Y SENCILLOS EN INGLÉS TÉCNICO"/>
    <x v="1"/>
    <s v="CC 16759654 - CARLOS MURCIA LOPEZ"/>
  </r>
  <r>
    <s v="TI"/>
    <x v="23"/>
    <x v="22"/>
    <x v="23"/>
    <x v="0"/>
    <s v="3226 - COMPRENDER TEXTOS EN INGLÉS EN FORMA ESCRITA Y AUDITIVA"/>
    <s v="436261 - LEER TEXTOS MUY BREVES Y SENCILLOS EN INGLÉS GENERAL Y TÉCNICO"/>
    <x v="1"/>
    <s v="CC 16759654 - CARLOS MURCIA LOPEZ"/>
  </r>
  <r>
    <s v="TI"/>
    <x v="23"/>
    <x v="22"/>
    <x v="23"/>
    <x v="0"/>
    <s v="3226 - COMPRENDER TEXTOS EN INGLÉS EN FORMA ESCRITA Y AUDITIVA"/>
    <s v="436262 - REALIZAR INTERCAMBIOS SOCIALES Y PRÁCTICOS MUY BREVES, CON UN VOCABULARIO SUFICIENTE PARA HACER UNA EXPOSICIÓN O MANTENER UNA CONVERSACIÓN SENCILLA SOBRE TEMAS TÉCNICOS"/>
    <x v="1"/>
    <s v="CC 16759654 - CARLOS MURCIA LOPEZ"/>
  </r>
  <r>
    <s v="TI"/>
    <x v="23"/>
    <x v="22"/>
    <x v="23"/>
    <x v="0"/>
    <s v="3226 - COMPRENDER TEXTOS EN INGLÉS EN FORMA ESCRITA Y AUDITIVA"/>
    <s v="436263 - ENCONTRAR INFORMACIÓN ESPECÍFICA Y PREDECIBLE EN ESCRITOS SENCILLOS Y COTIDIANOS"/>
    <x v="1"/>
    <s v="CC 16759654 - CARLOS MURCIA LOPEZ"/>
  </r>
  <r>
    <s v="TI"/>
    <x v="23"/>
    <x v="22"/>
    <x v="23"/>
    <x v="0"/>
    <s v="3227 - PRODUCIR TEXTOS EN INGLÉS EN FORMA ESCRITA Y ORAL"/>
    <s v="436279 - LEER TEXTOS COMPLEJOS Y CON UN VOCABULARIO MÁS ESPECÍFICO, EN INGLÉS GENERAL Y TÉCNICO"/>
    <x v="0"/>
    <s v="  -   "/>
  </r>
  <r>
    <s v="TI"/>
    <x v="23"/>
    <x v="22"/>
    <x v="23"/>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TI"/>
    <x v="23"/>
    <x v="22"/>
    <x v="23"/>
    <x v="0"/>
    <s v="3227 - PRODUCIR TEXTOS EN INGLÉS EN FORMA ESCRITA Y ORAL"/>
    <s v="436281 - COMPRENDER UNA AMPLIA VARIEDAD DE FRASES Y VOCABULARIO  EN INGLÉS SOBRE TEMAS DE INTERÉS PERSONAL Y TEMAS TÉCNICOS"/>
    <x v="0"/>
    <s v="  -   "/>
  </r>
  <r>
    <s v="TI"/>
    <x v="23"/>
    <x v="22"/>
    <x v="23"/>
    <x v="0"/>
    <s v="3227 - PRODUCIR TEXTOS EN INGLÉS EN FORMA ESCRITA Y ORAL"/>
    <s v="436282 - RELACIONARSE CON HABLANTES NATIVOS EN UN GRADO SUFICIENTE DE FLUIDEZ Y NATURALIDAD, DE MODO QUE LA COMUNICACIÓN SE REALICE SIN ESFUERZO POR PARTE DE LOS INTERLOCUTORES"/>
    <x v="0"/>
    <s v="  -   "/>
  </r>
  <r>
    <s v="TI"/>
    <x v="23"/>
    <x v="22"/>
    <x v="23"/>
    <x v="0"/>
    <s v="3227 - PRODUCIR TEXTOS EN INGLÉS EN FORMA ESCRITA Y ORAL"/>
    <s v="436283 - BUSCAR DE MANERA SISTEMÁTICA INFORMACIÓN ESPECÍFICA Y DETALLADA EN ESCRITOS EN INGLÉS, MAS ESTRUCTURADOS Y CON MAYOR CONTENIDO TÉCNICO"/>
    <x v="0"/>
    <s v="  -   "/>
  </r>
  <r>
    <s v="TI"/>
    <x v="23"/>
    <x v="22"/>
    <x v="23"/>
    <x v="0"/>
    <s v="3227 - PRODUCIR TEXTOS EN INGLÉS EN FORMA ESCRITA Y ORAL"/>
    <s v="436364 - REPRODUCIR EN INGLÉS FRASES O ENUNCIADOS SIMPLES QUE PERMITAN EXPRESAR DE FORMA LENTA IDEAS O CONCEPTOS"/>
    <x v="0"/>
    <s v="  -   "/>
  </r>
  <r>
    <s v="TI"/>
    <x v="23"/>
    <x v="22"/>
    <x v="23"/>
    <x v="0"/>
    <s v="3227 - PRODUCIR TEXTOS EN INGLÉS EN FORMA ESCRITA Y ORAL"/>
    <s v="436365 - IDENTIFICAR FORMAS GRAMATICALES BÁSICAS EN TEXTOS Y DOCUMENTOS ELEMENTALES ESCRITOS EN INGLÉS"/>
    <x v="0"/>
    <s v="  -   "/>
  </r>
  <r>
    <s v="TI"/>
    <x v="23"/>
    <x v="22"/>
    <x v="23"/>
    <x v="0"/>
    <s v="3227 - PRODUCIR TEXTOS EN INGLÉS EN FORMA ESCRITA Y ORAL"/>
    <s v="436366 - ENCONTRAR Y UTILIZAR SIN ESFUERZO VOCABULARIO Y EXPRESIONES DE INGLÉS TÉCNICO EN ARTÍCULOS DE REVISTAS, LIBROS ESPECIALIZADOS, PÁGINAS WEB, ETC"/>
    <x v="0"/>
    <s v="  -   "/>
  </r>
  <r>
    <s v="TI"/>
    <x v="23"/>
    <x v="22"/>
    <x v="23"/>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TI"/>
    <x v="23"/>
    <x v="22"/>
    <x v="23"/>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TI"/>
    <x v="23"/>
    <x v="22"/>
    <x v="23"/>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TI"/>
    <x v="23"/>
    <x v="22"/>
    <x v="23"/>
    <x v="0"/>
    <s v="35320 - CONSTRUIR EL SISTEMA QUE CUMPLA CON LOS REQUISITOS DE LA SOLUCIÓN INFORMÁTICA."/>
    <s v="436475 - ELABORAR EL MANUAL TÉCNICO DE LA APLICACIÓN, DE ACUERDO CON LACOMPLEJIDAD DEL APLICATIVO Y SEGÚN NORMAS Y PROCEDIMIENTOS ESTABLECIDOSPOR LA EMPRESA."/>
    <x v="0"/>
    <s v="  -   "/>
  </r>
  <r>
    <s v="TI"/>
    <x v="23"/>
    <x v="22"/>
    <x v="23"/>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TI"/>
    <x v="23"/>
    <x v="22"/>
    <x v="23"/>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TI"/>
    <x v="23"/>
    <x v="22"/>
    <x v="23"/>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TI"/>
    <x v="23"/>
    <x v="22"/>
    <x v="23"/>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TI"/>
    <x v="23"/>
    <x v="22"/>
    <x v="23"/>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TI"/>
    <x v="23"/>
    <x v="22"/>
    <x v="23"/>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TI"/>
    <x v="23"/>
    <x v="22"/>
    <x v="23"/>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TI"/>
    <x v="23"/>
    <x v="22"/>
    <x v="23"/>
    <x v="0"/>
    <s v="35322 - ANALIZAR LOS REQUISITOS DEL CLIENTE PARA CONSTRUIR EL SISTEMA DE INFORMACION."/>
    <s v="436544 - ELABORAR EL INFORME DE LOS RESULTADOS DEL ANÁLISIS DEL SISTEMA DEINFORMACIÓN, DE ACUERDO CON LOS REQUERIMIENTOS DEL CLIENTE SEGÚNNORMAS Y PROTOCOLOS ESTABLECIDOS."/>
    <x v="1"/>
    <s v="CC 10293852 - ADRIAN DANILO ASTUDILLO TALAGA"/>
  </r>
  <r>
    <s v="TI"/>
    <x v="23"/>
    <x v="22"/>
    <x v="23"/>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TI"/>
    <x v="23"/>
    <x v="22"/>
    <x v="23"/>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TI"/>
    <x v="23"/>
    <x v="22"/>
    <x v="23"/>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TI"/>
    <x v="23"/>
    <x v="22"/>
    <x v="23"/>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TI"/>
    <x v="23"/>
    <x v="22"/>
    <x v="23"/>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TI"/>
    <x v="23"/>
    <x v="22"/>
    <x v="23"/>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TI"/>
    <x v="23"/>
    <x v="22"/>
    <x v="23"/>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TI"/>
    <x v="23"/>
    <x v="22"/>
    <x v="23"/>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TI"/>
    <x v="23"/>
    <x v="22"/>
    <x v="23"/>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CC 10293852 - ADRIAN DANILO ASTUDILLO TALAGA"/>
  </r>
  <r>
    <s v="TI"/>
    <x v="23"/>
    <x v="22"/>
    <x v="23"/>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TI"/>
    <x v="23"/>
    <x v="22"/>
    <x v="23"/>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TI"/>
    <x v="23"/>
    <x v="22"/>
    <x v="23"/>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TI"/>
    <x v="23"/>
    <x v="22"/>
    <x v="23"/>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TI"/>
    <x v="23"/>
    <x v="22"/>
    <x v="23"/>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TI"/>
    <x v="23"/>
    <x v="22"/>
    <x v="23"/>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TI"/>
    <x v="23"/>
    <x v="22"/>
    <x v="23"/>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TI"/>
    <x v="23"/>
    <x v="22"/>
    <x v="23"/>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CC 10300463 - ANGEL DAVID ERAZO IBARRA"/>
  </r>
  <r>
    <s v="TI"/>
    <x v="23"/>
    <x v="22"/>
    <x v="23"/>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TI"/>
    <x v="23"/>
    <x v="22"/>
    <x v="23"/>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TI"/>
    <x v="23"/>
    <x v="22"/>
    <x v="23"/>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TI"/>
    <x v="23"/>
    <x v="22"/>
    <x v="23"/>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TI"/>
    <x v="23"/>
    <x v="22"/>
    <x v="23"/>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TI"/>
    <x v="23"/>
    <x v="22"/>
    <x v="23"/>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TI"/>
    <x v="23"/>
    <x v="22"/>
    <x v="23"/>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TI"/>
    <x v="24"/>
    <x v="23"/>
    <x v="24"/>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CC 59675509 - JUANA FERNANDA PRADO ESTACIO"/>
  </r>
  <r>
    <s v="TI"/>
    <x v="24"/>
    <x v="23"/>
    <x v="24"/>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TI"/>
    <x v="24"/>
    <x v="23"/>
    <x v="24"/>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TI"/>
    <x v="24"/>
    <x v="23"/>
    <x v="24"/>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CC 34543100 - ADILA LUCIA VILLAMARIN HERNANDEZ"/>
  </r>
  <r>
    <s v="TI"/>
    <x v="24"/>
    <x v="23"/>
    <x v="24"/>
    <x v="0"/>
    <s v="1 - PROMOVER LA INTERACCIÓN IDÓNEA CONSIGO MISMO, CON LOS DEMÁS Y CON LA NATURALEZA EN LOS CONTEXTOS LABORAL Y SOCIAL"/>
    <s v="436269 - DESARROLLAR PERMANENTEMENTE LAS HABILIDADES PSICOMOTRICES Y DE PENSAMIENTO EN LA EJECUCIÓN DE LOS PROCESOS DE APRENDIZAJE."/>
    <x v="1"/>
    <s v="CC 16886970 - HERNAN ALONSO REYES VALENCIA"/>
  </r>
  <r>
    <s v="TI"/>
    <x v="24"/>
    <x v="23"/>
    <x v="24"/>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CC 59675509 - JUANA FERNANDA PRADO ESTACIO"/>
  </r>
  <r>
    <s v="TI"/>
    <x v="24"/>
    <x v="23"/>
    <x v="24"/>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CC 59675509 - JUANA FERNANDA PRADO ESTACIO"/>
  </r>
  <r>
    <s v="TI"/>
    <x v="24"/>
    <x v="23"/>
    <x v="24"/>
    <x v="0"/>
    <s v="1 - PROMOVER LA INTERACCIÓN IDÓNEA CONSIGO MISMO, CON LOS DEMÁS Y CON LA NATURALEZA EN LOS CONTEXTOS LABORAL Y SOCIAL"/>
    <s v="436272 - ASUMIR LOS DEBERES Y DERECHOS CON BASE EN LAS LEYES Y LA NORMATIVA INSTITUCIONAL EN EL MARCO DE SU PROYECTO DE VIDA."/>
    <x v="1"/>
    <s v="CC 59675509 - JUANA FERNANDA PRADO ESTACIO"/>
  </r>
  <r>
    <s v="TI"/>
    <x v="24"/>
    <x v="23"/>
    <x v="24"/>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CC 16886970 - HERNAN ALONSO REYES VALENCIA"/>
  </r>
  <r>
    <s v="TI"/>
    <x v="24"/>
    <x v="23"/>
    <x v="24"/>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CC 59675509 - JUANA FERNANDA PRADO ESTACIO"/>
  </r>
  <r>
    <s v="TI"/>
    <x v="24"/>
    <x v="23"/>
    <x v="24"/>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CC 34543100 - ADILA LUCIA VILLAMARIN HERNANDEZ"/>
  </r>
  <r>
    <s v="TI"/>
    <x v="24"/>
    <x v="23"/>
    <x v="24"/>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TI"/>
    <x v="24"/>
    <x v="23"/>
    <x v="24"/>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TI"/>
    <x v="24"/>
    <x v="23"/>
    <x v="24"/>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TI"/>
    <x v="24"/>
    <x v="23"/>
    <x v="24"/>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TI"/>
    <x v="24"/>
    <x v="23"/>
    <x v="24"/>
    <x v="0"/>
    <s v="3226 - COMPRENDER TEXTOS EN INGLÉS EN FORMA ESCRITA Y AUDITIVA"/>
    <s v="436257 - COMPRENDER FRASES Y VOCABULARIO HABITUAL SOBRE TEMAS DE INTERÉS PERSONAL Y TEMAS TÉCNICOS"/>
    <x v="0"/>
    <s v="  -   "/>
  </r>
  <r>
    <s v="TI"/>
    <x v="24"/>
    <x v="23"/>
    <x v="24"/>
    <x v="0"/>
    <s v="3226 - COMPRENDER TEXTOS EN INGLÉS EN FORMA ESCRITA Y AUDITIVA"/>
    <s v="436258 - ENCONTRAR VOCABULARIO Y EXPRESIONES DE INGLÉS TÉCNICO EN ANUNCIOS, FOLLETOS, PÁGINAS WEB, ETC"/>
    <x v="0"/>
    <s v="  -   "/>
  </r>
  <r>
    <s v="TI"/>
    <x v="24"/>
    <x v="23"/>
    <x v="24"/>
    <x v="0"/>
    <s v="3226 - COMPRENDER TEXTOS EN INGLÉS EN FORMA ESCRITA Y AUDITIVA"/>
    <s v="436259 - COMUNICARSE EN TAREAS SENCILLAS Y HABITUALES QUE REQUIEREN UN INTERCAMBIO SIMPLE Y DIRECTO DE INFORMACIÓN COTIDIANA Y TÉCNICA"/>
    <x v="0"/>
    <s v="  -   "/>
  </r>
  <r>
    <s v="TI"/>
    <x v="24"/>
    <x v="23"/>
    <x v="24"/>
    <x v="0"/>
    <s v="3226 - COMPRENDER TEXTOS EN INGLÉS EN FORMA ESCRITA Y AUDITIVA"/>
    <s v="436260 - COMPRENDER LA IDEA PRINCIPAL EN AVISOS Y MENSAJES BREVES, CLAROS Y SENCILLOS EN INGLÉS TÉCNICO"/>
    <x v="0"/>
    <s v="  -   "/>
  </r>
  <r>
    <s v="TI"/>
    <x v="24"/>
    <x v="23"/>
    <x v="24"/>
    <x v="0"/>
    <s v="3226 - COMPRENDER TEXTOS EN INGLÉS EN FORMA ESCRITA Y AUDITIVA"/>
    <s v="436261 - LEER TEXTOS MUY BREVES Y SENCILLOS EN INGLÉS GENERAL Y TÉCNICO"/>
    <x v="0"/>
    <s v="  -   "/>
  </r>
  <r>
    <s v="TI"/>
    <x v="24"/>
    <x v="23"/>
    <x v="24"/>
    <x v="0"/>
    <s v="3226 - COMPRENDER TEXTOS EN INGLÉS EN FORMA ESCRITA Y AUDITIVA"/>
    <s v="436262 - REALIZAR INTERCAMBIOS SOCIALES Y PRÁCTICOS MUY BREVES, CON UN VOCABULARIO SUFICIENTE PARA HACER UNA EXPOSICIÓN O MANTENER UNA CONVERSACIÓN SENCILLA SOBRE TEMAS TÉCNICOS"/>
    <x v="0"/>
    <s v="  -   "/>
  </r>
  <r>
    <s v="TI"/>
    <x v="24"/>
    <x v="23"/>
    <x v="24"/>
    <x v="0"/>
    <s v="3226 - COMPRENDER TEXTOS EN INGLÉS EN FORMA ESCRITA Y AUDITIVA"/>
    <s v="436263 - ENCONTRAR INFORMACIÓN ESPECÍFICA Y PREDECIBLE EN ESCRITOS SENCILLOS Y COTIDIANOS"/>
    <x v="1"/>
    <s v="CC 16759654 - CARLOS MURCIA LOPEZ"/>
  </r>
  <r>
    <s v="TI"/>
    <x v="24"/>
    <x v="23"/>
    <x v="24"/>
    <x v="0"/>
    <s v="3227 - PRODUCIR TEXTOS EN INGLÉS EN FORMA ESCRITA Y ORAL"/>
    <s v="436279 - LEER TEXTOS COMPLEJOS Y CON UN VOCABULARIO MÁS ESPECÍFICO, EN INGLÉS GENERAL Y TÉCNICO"/>
    <x v="0"/>
    <s v="  -   "/>
  </r>
  <r>
    <s v="TI"/>
    <x v="24"/>
    <x v="23"/>
    <x v="24"/>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TI"/>
    <x v="24"/>
    <x v="23"/>
    <x v="24"/>
    <x v="0"/>
    <s v="3227 - PRODUCIR TEXTOS EN INGLÉS EN FORMA ESCRITA Y ORAL"/>
    <s v="436281 - COMPRENDER UNA AMPLIA VARIEDAD DE FRASES Y VOCABULARIO  EN INGLÉS SOBRE TEMAS DE INTERÉS PERSONAL Y TEMAS TÉCNICOS"/>
    <x v="0"/>
    <s v="  -   "/>
  </r>
  <r>
    <s v="TI"/>
    <x v="24"/>
    <x v="23"/>
    <x v="24"/>
    <x v="0"/>
    <s v="3227 - PRODUCIR TEXTOS EN INGLÉS EN FORMA ESCRITA Y ORAL"/>
    <s v="436282 - RELACIONARSE CON HABLANTES NATIVOS EN UN GRADO SUFICIENTE DE FLUIDEZ Y NATURALIDAD, DE MODO QUE LA COMUNICACIÓN SE REALICE SIN ESFUERZO POR PARTE DE LOS INTERLOCUTORES"/>
    <x v="0"/>
    <s v="  -   "/>
  </r>
  <r>
    <s v="TI"/>
    <x v="24"/>
    <x v="23"/>
    <x v="24"/>
    <x v="0"/>
    <s v="3227 - PRODUCIR TEXTOS EN INGLÉS EN FORMA ESCRITA Y ORAL"/>
    <s v="436283 - BUSCAR DE MANERA SISTEMÁTICA INFORMACIÓN ESPECÍFICA Y DETALLADA EN ESCRITOS EN INGLÉS, MAS ESTRUCTURADOS Y CON MAYOR CONTENIDO TÉCNICO"/>
    <x v="0"/>
    <s v="  -   "/>
  </r>
  <r>
    <s v="TI"/>
    <x v="24"/>
    <x v="23"/>
    <x v="24"/>
    <x v="0"/>
    <s v="3227 - PRODUCIR TEXTOS EN INGLÉS EN FORMA ESCRITA Y ORAL"/>
    <s v="436364 - REPRODUCIR EN INGLÉS FRASES O ENUNCIADOS SIMPLES QUE PERMITAN EXPRESAR DE FORMA LENTA IDEAS O CONCEPTOS"/>
    <x v="0"/>
    <s v="  -   "/>
  </r>
  <r>
    <s v="TI"/>
    <x v="24"/>
    <x v="23"/>
    <x v="24"/>
    <x v="0"/>
    <s v="3227 - PRODUCIR TEXTOS EN INGLÉS EN FORMA ESCRITA Y ORAL"/>
    <s v="436365 - IDENTIFICAR FORMAS GRAMATICALES BÁSICAS EN TEXTOS Y DOCUMENTOS ELEMENTALES ESCRITOS EN INGLÉS"/>
    <x v="0"/>
    <s v="  -   "/>
  </r>
  <r>
    <s v="TI"/>
    <x v="24"/>
    <x v="23"/>
    <x v="24"/>
    <x v="0"/>
    <s v="3227 - PRODUCIR TEXTOS EN INGLÉS EN FORMA ESCRITA Y ORAL"/>
    <s v="436366 - ENCONTRAR Y UTILIZAR SIN ESFUERZO VOCABULARIO Y EXPRESIONES DE INGLÉS TÉCNICO EN ARTÍCULOS DE REVISTAS, LIBROS ESPECIALIZADOS, PÁGINAS WEB, ETC"/>
    <x v="0"/>
    <s v="  -   "/>
  </r>
  <r>
    <s v="TI"/>
    <x v="24"/>
    <x v="23"/>
    <x v="24"/>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TI"/>
    <x v="24"/>
    <x v="23"/>
    <x v="24"/>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TI"/>
    <x v="24"/>
    <x v="23"/>
    <x v="24"/>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TI"/>
    <x v="24"/>
    <x v="23"/>
    <x v="24"/>
    <x v="0"/>
    <s v="35320 - CONSTRUIR EL SISTEMA QUE CUMPLA CON LOS REQUISITOS DE LA SOLUCIÓN INFORMÁTICA."/>
    <s v="436475 - ELABORAR EL MANUAL TÉCNICO DE LA APLICACIÓN, DE ACUERDO CON LACOMPLEJIDAD DEL APLICATIVO Y SEGÚN NORMAS Y PROCEDIMIENTOS ESTABLECIDOSPOR LA EMPRESA."/>
    <x v="0"/>
    <s v="  -   "/>
  </r>
  <r>
    <s v="TI"/>
    <x v="24"/>
    <x v="23"/>
    <x v="24"/>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TI"/>
    <x v="24"/>
    <x v="23"/>
    <x v="24"/>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TI"/>
    <x v="24"/>
    <x v="23"/>
    <x v="24"/>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TI"/>
    <x v="24"/>
    <x v="23"/>
    <x v="24"/>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TI"/>
    <x v="24"/>
    <x v="23"/>
    <x v="24"/>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TI"/>
    <x v="24"/>
    <x v="23"/>
    <x v="24"/>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TI"/>
    <x v="24"/>
    <x v="23"/>
    <x v="24"/>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TI"/>
    <x v="24"/>
    <x v="23"/>
    <x v="24"/>
    <x v="0"/>
    <s v="35322 - ANALIZAR LOS REQUISITOS DEL CLIENTE PARA CONSTRUIR EL SISTEMA DE INFORMACION."/>
    <s v="436544 - ELABORAR EL INFORME DE LOS RESULTADOS DEL ANÁLISIS DEL SISTEMA DEINFORMACIÓN, DE ACUERDO CON LOS REQUERIMIENTOS DEL CLIENTE SEGÚNNORMAS Y PROTOCOLOS ESTABLECIDOS."/>
    <x v="1"/>
    <s v="CC 10293852 - ADRIAN DANILO ASTUDILLO TALAGA"/>
  </r>
  <r>
    <s v="TI"/>
    <x v="24"/>
    <x v="23"/>
    <x v="24"/>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TI"/>
    <x v="24"/>
    <x v="23"/>
    <x v="24"/>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TI"/>
    <x v="24"/>
    <x v="23"/>
    <x v="24"/>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TI"/>
    <x v="24"/>
    <x v="23"/>
    <x v="24"/>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TI"/>
    <x v="24"/>
    <x v="23"/>
    <x v="24"/>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TI"/>
    <x v="24"/>
    <x v="23"/>
    <x v="24"/>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TI"/>
    <x v="24"/>
    <x v="23"/>
    <x v="24"/>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TI"/>
    <x v="24"/>
    <x v="23"/>
    <x v="24"/>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TI"/>
    <x v="24"/>
    <x v="23"/>
    <x v="24"/>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CC 10293852 - ADRIAN DANILO ASTUDILLO TALAGA"/>
  </r>
  <r>
    <s v="TI"/>
    <x v="24"/>
    <x v="23"/>
    <x v="24"/>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TI"/>
    <x v="24"/>
    <x v="23"/>
    <x v="24"/>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TI"/>
    <x v="24"/>
    <x v="23"/>
    <x v="24"/>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TI"/>
    <x v="24"/>
    <x v="23"/>
    <x v="24"/>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TI"/>
    <x v="24"/>
    <x v="23"/>
    <x v="24"/>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TI"/>
    <x v="24"/>
    <x v="23"/>
    <x v="24"/>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TI"/>
    <x v="24"/>
    <x v="23"/>
    <x v="24"/>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TI"/>
    <x v="24"/>
    <x v="23"/>
    <x v="24"/>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TI"/>
    <x v="24"/>
    <x v="23"/>
    <x v="24"/>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TI"/>
    <x v="24"/>
    <x v="23"/>
    <x v="24"/>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TI"/>
    <x v="24"/>
    <x v="23"/>
    <x v="24"/>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TI"/>
    <x v="24"/>
    <x v="23"/>
    <x v="24"/>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TI"/>
    <x v="24"/>
    <x v="23"/>
    <x v="24"/>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TI"/>
    <x v="24"/>
    <x v="23"/>
    <x v="24"/>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TI"/>
    <x v="24"/>
    <x v="23"/>
    <x v="24"/>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TI"/>
    <x v="25"/>
    <x v="24"/>
    <x v="25"/>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CC 59675509 - JUANA FERNANDA PRADO ESTACIO"/>
  </r>
  <r>
    <s v="TI"/>
    <x v="25"/>
    <x v="24"/>
    <x v="25"/>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TI"/>
    <x v="25"/>
    <x v="24"/>
    <x v="25"/>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TI"/>
    <x v="25"/>
    <x v="24"/>
    <x v="25"/>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CC 34543100 - ADILA LUCIA VILLAMARIN HERNANDEZ"/>
  </r>
  <r>
    <s v="TI"/>
    <x v="25"/>
    <x v="24"/>
    <x v="25"/>
    <x v="0"/>
    <s v="1 - PROMOVER LA INTERACCIÓN IDÓNEA CONSIGO MISMO, CON LOS DEMÁS Y CON LA NATURALEZA EN LOS CONTEXTOS LABORAL Y SOCIAL"/>
    <s v="436269 - DESARROLLAR PERMANENTEMENTE LAS HABILIDADES PSICOMOTRICES Y DE PENSAMIENTO EN LA EJECUCIÓN DE LOS PROCESOS DE APRENDIZAJE."/>
    <x v="1"/>
    <s v="CC 16886970 - HERNAN ALONSO REYES VALENCIA"/>
  </r>
  <r>
    <s v="TI"/>
    <x v="25"/>
    <x v="24"/>
    <x v="25"/>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CC 59675509 - JUANA FERNANDA PRADO ESTACIO"/>
  </r>
  <r>
    <s v="TI"/>
    <x v="25"/>
    <x v="24"/>
    <x v="25"/>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CC 59675509 - JUANA FERNANDA PRADO ESTACIO"/>
  </r>
  <r>
    <s v="TI"/>
    <x v="25"/>
    <x v="24"/>
    <x v="25"/>
    <x v="0"/>
    <s v="1 - PROMOVER LA INTERACCIÓN IDÓNEA CONSIGO MISMO, CON LOS DEMÁS Y CON LA NATURALEZA EN LOS CONTEXTOS LABORAL Y SOCIAL"/>
    <s v="436272 - ASUMIR LOS DEBERES Y DERECHOS CON BASE EN LAS LEYES Y LA NORMATIVA INSTITUCIONAL EN EL MARCO DE SU PROYECTO DE VIDA."/>
    <x v="1"/>
    <s v="CC 59675509 - JUANA FERNANDA PRADO ESTACIO"/>
  </r>
  <r>
    <s v="TI"/>
    <x v="25"/>
    <x v="24"/>
    <x v="25"/>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CC 16886970 - HERNAN ALONSO REYES VALENCIA"/>
  </r>
  <r>
    <s v="TI"/>
    <x v="25"/>
    <x v="24"/>
    <x v="25"/>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CC 59675509 - JUANA FERNANDA PRADO ESTACIO"/>
  </r>
  <r>
    <s v="TI"/>
    <x v="25"/>
    <x v="24"/>
    <x v="25"/>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CC 34543100 - ADILA LUCIA VILLAMARIN HERNANDEZ"/>
  </r>
  <r>
    <s v="TI"/>
    <x v="25"/>
    <x v="24"/>
    <x v="25"/>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TI"/>
    <x v="25"/>
    <x v="24"/>
    <x v="25"/>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TI"/>
    <x v="25"/>
    <x v="24"/>
    <x v="25"/>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TI"/>
    <x v="25"/>
    <x v="24"/>
    <x v="25"/>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TI"/>
    <x v="25"/>
    <x v="24"/>
    <x v="25"/>
    <x v="0"/>
    <s v="3226 - COMPRENDER TEXTOS EN INGLÉS EN FORMA ESCRITA Y AUDITIVA"/>
    <s v="436257 - COMPRENDER FRASES Y VOCABULARIO HABITUAL SOBRE TEMAS DE INTERÉS PERSONAL Y TEMAS TÉCNICOS"/>
    <x v="1"/>
    <s v="CC 16759654 - CARLOS MURCIA LOPEZ"/>
  </r>
  <r>
    <s v="TI"/>
    <x v="25"/>
    <x v="24"/>
    <x v="25"/>
    <x v="0"/>
    <s v="3226 - COMPRENDER TEXTOS EN INGLÉS EN FORMA ESCRITA Y AUDITIVA"/>
    <s v="436258 - ENCONTRAR VOCABULARIO Y EXPRESIONES DE INGLÉS TÉCNICO EN ANUNCIOS, FOLLETOS, PÁGINAS WEB, ETC"/>
    <x v="1"/>
    <s v="CC 16759654 - CARLOS MURCIA LOPEZ"/>
  </r>
  <r>
    <s v="TI"/>
    <x v="25"/>
    <x v="24"/>
    <x v="25"/>
    <x v="0"/>
    <s v="3226 - COMPRENDER TEXTOS EN INGLÉS EN FORMA ESCRITA Y AUDITIVA"/>
    <s v="436259 - COMUNICARSE EN TAREAS SENCILLAS Y HABITUALES QUE REQUIEREN UN INTERCAMBIO SIMPLE Y DIRECTO DE INFORMACIÓN COTIDIANA Y TÉCNICA"/>
    <x v="1"/>
    <s v="CC 16759654 - CARLOS MURCIA LOPEZ"/>
  </r>
  <r>
    <s v="TI"/>
    <x v="25"/>
    <x v="24"/>
    <x v="25"/>
    <x v="0"/>
    <s v="3226 - COMPRENDER TEXTOS EN INGLÉS EN FORMA ESCRITA Y AUDITIVA"/>
    <s v="436260 - COMPRENDER LA IDEA PRINCIPAL EN AVISOS Y MENSAJES BREVES, CLAROS Y SENCILLOS EN INGLÉS TÉCNICO"/>
    <x v="1"/>
    <s v="CC 16759654 - CARLOS MURCIA LOPEZ"/>
  </r>
  <r>
    <s v="TI"/>
    <x v="25"/>
    <x v="24"/>
    <x v="25"/>
    <x v="0"/>
    <s v="3226 - COMPRENDER TEXTOS EN INGLÉS EN FORMA ESCRITA Y AUDITIVA"/>
    <s v="436261 - LEER TEXTOS MUY BREVES Y SENCILLOS EN INGLÉS GENERAL Y TÉCNICO"/>
    <x v="1"/>
    <s v="CC 16759654 - CARLOS MURCIA LOPEZ"/>
  </r>
  <r>
    <s v="TI"/>
    <x v="25"/>
    <x v="24"/>
    <x v="25"/>
    <x v="0"/>
    <s v="3226 - COMPRENDER TEXTOS EN INGLÉS EN FORMA ESCRITA Y AUDITIVA"/>
    <s v="436262 - REALIZAR INTERCAMBIOS SOCIALES Y PRÁCTICOS MUY BREVES, CON UN VOCABULARIO SUFICIENTE PARA HACER UNA EXPOSICIÓN O MANTENER UNA CONVERSACIÓN SENCILLA SOBRE TEMAS TÉCNICOS"/>
    <x v="1"/>
    <s v="CC 16759654 - CARLOS MURCIA LOPEZ"/>
  </r>
  <r>
    <s v="TI"/>
    <x v="25"/>
    <x v="24"/>
    <x v="25"/>
    <x v="0"/>
    <s v="3226 - COMPRENDER TEXTOS EN INGLÉS EN FORMA ESCRITA Y AUDITIVA"/>
    <s v="436263 - ENCONTRAR INFORMACIÓN ESPECÍFICA Y PREDECIBLE EN ESCRITOS SENCILLOS Y COTIDIANOS"/>
    <x v="1"/>
    <s v="CC 16759654 - CARLOS MURCIA LOPEZ"/>
  </r>
  <r>
    <s v="TI"/>
    <x v="25"/>
    <x v="24"/>
    <x v="25"/>
    <x v="0"/>
    <s v="3227 - PRODUCIR TEXTOS EN INGLÉS EN FORMA ESCRITA Y ORAL"/>
    <s v="436279 - LEER TEXTOS COMPLEJOS Y CON UN VOCABULARIO MÁS ESPECÍFICO, EN INGLÉS GENERAL Y TÉCNICO"/>
    <x v="0"/>
    <s v="  -   "/>
  </r>
  <r>
    <s v="TI"/>
    <x v="25"/>
    <x v="24"/>
    <x v="25"/>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TI"/>
    <x v="25"/>
    <x v="24"/>
    <x v="25"/>
    <x v="0"/>
    <s v="3227 - PRODUCIR TEXTOS EN INGLÉS EN FORMA ESCRITA Y ORAL"/>
    <s v="436281 - COMPRENDER UNA AMPLIA VARIEDAD DE FRASES Y VOCABULARIO  EN INGLÉS SOBRE TEMAS DE INTERÉS PERSONAL Y TEMAS TÉCNICOS"/>
    <x v="0"/>
    <s v="  -   "/>
  </r>
  <r>
    <s v="TI"/>
    <x v="25"/>
    <x v="24"/>
    <x v="25"/>
    <x v="0"/>
    <s v="3227 - PRODUCIR TEXTOS EN INGLÉS EN FORMA ESCRITA Y ORAL"/>
    <s v="436282 - RELACIONARSE CON HABLANTES NATIVOS EN UN GRADO SUFICIENTE DE FLUIDEZ Y NATURALIDAD, DE MODO QUE LA COMUNICACIÓN SE REALICE SIN ESFUERZO POR PARTE DE LOS INTERLOCUTORES"/>
    <x v="0"/>
    <s v="  -   "/>
  </r>
  <r>
    <s v="TI"/>
    <x v="25"/>
    <x v="24"/>
    <x v="25"/>
    <x v="0"/>
    <s v="3227 - PRODUCIR TEXTOS EN INGLÉS EN FORMA ESCRITA Y ORAL"/>
    <s v="436283 - BUSCAR DE MANERA SISTEMÁTICA INFORMACIÓN ESPECÍFICA Y DETALLADA EN ESCRITOS EN INGLÉS, MAS ESTRUCTURADOS Y CON MAYOR CONTENIDO TÉCNICO"/>
    <x v="0"/>
    <s v="  -   "/>
  </r>
  <r>
    <s v="TI"/>
    <x v="25"/>
    <x v="24"/>
    <x v="25"/>
    <x v="0"/>
    <s v="3227 - PRODUCIR TEXTOS EN INGLÉS EN FORMA ESCRITA Y ORAL"/>
    <s v="436364 - REPRODUCIR EN INGLÉS FRASES O ENUNCIADOS SIMPLES QUE PERMITAN EXPRESAR DE FORMA LENTA IDEAS O CONCEPTOS"/>
    <x v="0"/>
    <s v="  -   "/>
  </r>
  <r>
    <s v="TI"/>
    <x v="25"/>
    <x v="24"/>
    <x v="25"/>
    <x v="0"/>
    <s v="3227 - PRODUCIR TEXTOS EN INGLÉS EN FORMA ESCRITA Y ORAL"/>
    <s v="436365 - IDENTIFICAR FORMAS GRAMATICALES BÁSICAS EN TEXTOS Y DOCUMENTOS ELEMENTALES ESCRITOS EN INGLÉS"/>
    <x v="0"/>
    <s v="  -   "/>
  </r>
  <r>
    <s v="TI"/>
    <x v="25"/>
    <x v="24"/>
    <x v="25"/>
    <x v="0"/>
    <s v="3227 - PRODUCIR TEXTOS EN INGLÉS EN FORMA ESCRITA Y ORAL"/>
    <s v="436366 - ENCONTRAR Y UTILIZAR SIN ESFUERZO VOCABULARIO Y EXPRESIONES DE INGLÉS TÉCNICO EN ARTÍCULOS DE REVISTAS, LIBROS ESPECIALIZADOS, PÁGINAS WEB, ETC"/>
    <x v="0"/>
    <s v="  -   "/>
  </r>
  <r>
    <s v="TI"/>
    <x v="25"/>
    <x v="24"/>
    <x v="25"/>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TI"/>
    <x v="25"/>
    <x v="24"/>
    <x v="25"/>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TI"/>
    <x v="25"/>
    <x v="24"/>
    <x v="25"/>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TI"/>
    <x v="25"/>
    <x v="24"/>
    <x v="25"/>
    <x v="0"/>
    <s v="35320 - CONSTRUIR EL SISTEMA QUE CUMPLA CON LOS REQUISITOS DE LA SOLUCIÓN INFORMÁTICA."/>
    <s v="436475 - ELABORAR EL MANUAL TÉCNICO DE LA APLICACIÓN, DE ACUERDO CON LACOMPLEJIDAD DEL APLICATIVO Y SEGÚN NORMAS Y PROCEDIMIENTOS ESTABLECIDOSPOR LA EMPRESA."/>
    <x v="0"/>
    <s v="  -   "/>
  </r>
  <r>
    <s v="TI"/>
    <x v="25"/>
    <x v="24"/>
    <x v="25"/>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TI"/>
    <x v="25"/>
    <x v="24"/>
    <x v="25"/>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TI"/>
    <x v="25"/>
    <x v="24"/>
    <x v="25"/>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TI"/>
    <x v="25"/>
    <x v="24"/>
    <x v="25"/>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TI"/>
    <x v="25"/>
    <x v="24"/>
    <x v="25"/>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TI"/>
    <x v="25"/>
    <x v="24"/>
    <x v="25"/>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TI"/>
    <x v="25"/>
    <x v="24"/>
    <x v="25"/>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TI"/>
    <x v="25"/>
    <x v="24"/>
    <x v="25"/>
    <x v="0"/>
    <s v="35322 - ANALIZAR LOS REQUISITOS DEL CLIENTE PARA CONSTRUIR EL SISTEMA DE INFORMACION."/>
    <s v="436544 - ELABORAR EL INFORME DE LOS RESULTADOS DEL ANÁLISIS DEL SISTEMA DEINFORMACIÓN, DE ACUERDO CON LOS REQUERIMIENTOS DEL CLIENTE SEGÚNNORMAS Y PROTOCOLOS ESTABLECIDOS."/>
    <x v="1"/>
    <s v="CC 10293852 - ADRIAN DANILO ASTUDILLO TALAGA"/>
  </r>
  <r>
    <s v="TI"/>
    <x v="25"/>
    <x v="24"/>
    <x v="25"/>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TI"/>
    <x v="25"/>
    <x v="24"/>
    <x v="25"/>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TI"/>
    <x v="25"/>
    <x v="24"/>
    <x v="25"/>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TI"/>
    <x v="25"/>
    <x v="24"/>
    <x v="25"/>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TI"/>
    <x v="25"/>
    <x v="24"/>
    <x v="25"/>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TI"/>
    <x v="25"/>
    <x v="24"/>
    <x v="25"/>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TI"/>
    <x v="25"/>
    <x v="24"/>
    <x v="25"/>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TI"/>
    <x v="25"/>
    <x v="24"/>
    <x v="25"/>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TI"/>
    <x v="25"/>
    <x v="24"/>
    <x v="25"/>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CC 10293852 - ADRIAN DANILO ASTUDILLO TALAGA"/>
  </r>
  <r>
    <s v="TI"/>
    <x v="25"/>
    <x v="24"/>
    <x v="25"/>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TI"/>
    <x v="25"/>
    <x v="24"/>
    <x v="25"/>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TI"/>
    <x v="25"/>
    <x v="24"/>
    <x v="25"/>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TI"/>
    <x v="25"/>
    <x v="24"/>
    <x v="25"/>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TI"/>
    <x v="25"/>
    <x v="24"/>
    <x v="25"/>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TI"/>
    <x v="25"/>
    <x v="24"/>
    <x v="25"/>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TI"/>
    <x v="25"/>
    <x v="24"/>
    <x v="25"/>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TI"/>
    <x v="25"/>
    <x v="24"/>
    <x v="25"/>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CC 10300463 - ANGEL DAVID ERAZO IBARRA"/>
  </r>
  <r>
    <s v="TI"/>
    <x v="25"/>
    <x v="24"/>
    <x v="25"/>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TI"/>
    <x v="25"/>
    <x v="24"/>
    <x v="25"/>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TI"/>
    <x v="25"/>
    <x v="24"/>
    <x v="25"/>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TI"/>
    <x v="25"/>
    <x v="24"/>
    <x v="25"/>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TI"/>
    <x v="25"/>
    <x v="24"/>
    <x v="25"/>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TI"/>
    <x v="25"/>
    <x v="24"/>
    <x v="25"/>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TI"/>
    <x v="25"/>
    <x v="24"/>
    <x v="25"/>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TI"/>
    <x v="26"/>
    <x v="25"/>
    <x v="8"/>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CC 59675509 - JUANA FERNANDA PRADO ESTACIO"/>
  </r>
  <r>
    <s v="TI"/>
    <x v="26"/>
    <x v="25"/>
    <x v="8"/>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TI"/>
    <x v="26"/>
    <x v="25"/>
    <x v="8"/>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TI"/>
    <x v="26"/>
    <x v="25"/>
    <x v="8"/>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CC 34543100 - ADILA LUCIA VILLAMARIN HERNANDEZ"/>
  </r>
  <r>
    <s v="TI"/>
    <x v="26"/>
    <x v="25"/>
    <x v="8"/>
    <x v="0"/>
    <s v="1 - PROMOVER LA INTERACCIÓN IDÓNEA CONSIGO MISMO, CON LOS DEMÁS Y CON LA NATURALEZA EN LOS CONTEXTOS LABORAL Y SOCIAL"/>
    <s v="436269 - DESARROLLAR PERMANENTEMENTE LAS HABILIDADES PSICOMOTRICES Y DE PENSAMIENTO EN LA EJECUCIÓN DE LOS PROCESOS DE APRENDIZAJE."/>
    <x v="1"/>
    <s v="CC 16886970 - HERNAN ALONSO REYES VALENCIA"/>
  </r>
  <r>
    <s v="TI"/>
    <x v="26"/>
    <x v="25"/>
    <x v="8"/>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CC 59675509 - JUANA FERNANDA PRADO ESTACIO"/>
  </r>
  <r>
    <s v="TI"/>
    <x v="26"/>
    <x v="25"/>
    <x v="8"/>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CC 59675509 - JUANA FERNANDA PRADO ESTACIO"/>
  </r>
  <r>
    <s v="TI"/>
    <x v="26"/>
    <x v="25"/>
    <x v="8"/>
    <x v="0"/>
    <s v="1 - PROMOVER LA INTERACCIÓN IDÓNEA CONSIGO MISMO, CON LOS DEMÁS Y CON LA NATURALEZA EN LOS CONTEXTOS LABORAL Y SOCIAL"/>
    <s v="436272 - ASUMIR LOS DEBERES Y DERECHOS CON BASE EN LAS LEYES Y LA NORMATIVA INSTITUCIONAL EN EL MARCO DE SU PROYECTO DE VIDA."/>
    <x v="1"/>
    <s v="CC 59675509 - JUANA FERNANDA PRADO ESTACIO"/>
  </r>
  <r>
    <s v="TI"/>
    <x v="26"/>
    <x v="25"/>
    <x v="8"/>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CC 16886970 - HERNAN ALONSO REYES VALENCIA"/>
  </r>
  <r>
    <s v="TI"/>
    <x v="26"/>
    <x v="25"/>
    <x v="8"/>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CC 59675509 - JUANA FERNANDA PRADO ESTACIO"/>
  </r>
  <r>
    <s v="TI"/>
    <x v="26"/>
    <x v="25"/>
    <x v="8"/>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CC 34543100 - ADILA LUCIA VILLAMARIN HERNANDEZ"/>
  </r>
  <r>
    <s v="TI"/>
    <x v="26"/>
    <x v="25"/>
    <x v="8"/>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TI"/>
    <x v="26"/>
    <x v="25"/>
    <x v="8"/>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TI"/>
    <x v="26"/>
    <x v="25"/>
    <x v="8"/>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TI"/>
    <x v="26"/>
    <x v="25"/>
    <x v="8"/>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TI"/>
    <x v="26"/>
    <x v="25"/>
    <x v="8"/>
    <x v="0"/>
    <s v="3226 - COMPRENDER TEXTOS EN INGLÉS EN FORMA ESCRITA Y AUDITIVA"/>
    <s v="436257 - COMPRENDER FRASES Y VOCABULARIO HABITUAL SOBRE TEMAS DE INTERÉS PERSONAL Y TEMAS TÉCNICOS"/>
    <x v="0"/>
    <s v="  -   "/>
  </r>
  <r>
    <s v="TI"/>
    <x v="26"/>
    <x v="25"/>
    <x v="8"/>
    <x v="0"/>
    <s v="3226 - COMPRENDER TEXTOS EN INGLÉS EN FORMA ESCRITA Y AUDITIVA"/>
    <s v="436258 - ENCONTRAR VOCABULARIO Y EXPRESIONES DE INGLÉS TÉCNICO EN ANUNCIOS, FOLLETOS, PÁGINAS WEB, ETC"/>
    <x v="0"/>
    <s v="  -   "/>
  </r>
  <r>
    <s v="TI"/>
    <x v="26"/>
    <x v="25"/>
    <x v="8"/>
    <x v="0"/>
    <s v="3226 - COMPRENDER TEXTOS EN INGLÉS EN FORMA ESCRITA Y AUDITIVA"/>
    <s v="436259 - COMUNICARSE EN TAREAS SENCILLAS Y HABITUALES QUE REQUIEREN UN INTERCAMBIO SIMPLE Y DIRECTO DE INFORMACIÓN COTIDIANA Y TÉCNICA"/>
    <x v="1"/>
    <s v="CC 16759654 - CARLOS MURCIA LOPEZ"/>
  </r>
  <r>
    <s v="TI"/>
    <x v="26"/>
    <x v="25"/>
    <x v="8"/>
    <x v="0"/>
    <s v="3226 - COMPRENDER TEXTOS EN INGLÉS EN FORMA ESCRITA Y AUDITIVA"/>
    <s v="436260 - COMPRENDER LA IDEA PRINCIPAL EN AVISOS Y MENSAJES BREVES, CLAROS Y SENCILLOS EN INGLÉS TÉCNICO"/>
    <x v="0"/>
    <s v="  -   "/>
  </r>
  <r>
    <s v="TI"/>
    <x v="26"/>
    <x v="25"/>
    <x v="8"/>
    <x v="0"/>
    <s v="3226 - COMPRENDER TEXTOS EN INGLÉS EN FORMA ESCRITA Y AUDITIVA"/>
    <s v="436261 - LEER TEXTOS MUY BREVES Y SENCILLOS EN INGLÉS GENERAL Y TÉCNICO"/>
    <x v="0"/>
    <s v="  -   "/>
  </r>
  <r>
    <s v="TI"/>
    <x v="26"/>
    <x v="25"/>
    <x v="8"/>
    <x v="0"/>
    <s v="3226 - COMPRENDER TEXTOS EN INGLÉS EN FORMA ESCRITA Y AUDITIVA"/>
    <s v="436262 - REALIZAR INTERCAMBIOS SOCIALES Y PRÁCTICOS MUY BREVES, CON UN VOCABULARIO SUFICIENTE PARA HACER UNA EXPOSICIÓN O MANTENER UNA CONVERSACIÓN SENCILLA SOBRE TEMAS TÉCNICOS"/>
    <x v="1"/>
    <s v="CC 16759654 - CARLOS MURCIA LOPEZ"/>
  </r>
  <r>
    <s v="TI"/>
    <x v="26"/>
    <x v="25"/>
    <x v="8"/>
    <x v="0"/>
    <s v="3226 - COMPRENDER TEXTOS EN INGLÉS EN FORMA ESCRITA Y AUDITIVA"/>
    <s v="436263 - ENCONTRAR INFORMACIÓN ESPECÍFICA Y PREDECIBLE EN ESCRITOS SENCILLOS Y COTIDIANOS"/>
    <x v="1"/>
    <s v="CC 16759654 - CARLOS MURCIA LOPEZ"/>
  </r>
  <r>
    <s v="TI"/>
    <x v="26"/>
    <x v="25"/>
    <x v="8"/>
    <x v="0"/>
    <s v="3227 - PRODUCIR TEXTOS EN INGLÉS EN FORMA ESCRITA Y ORAL"/>
    <s v="436279 - LEER TEXTOS COMPLEJOS Y CON UN VOCABULARIO MÁS ESPECÍFICO, EN INGLÉS GENERAL Y TÉCNICO"/>
    <x v="0"/>
    <s v="  -   "/>
  </r>
  <r>
    <s v="TI"/>
    <x v="26"/>
    <x v="25"/>
    <x v="8"/>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TI"/>
    <x v="26"/>
    <x v="25"/>
    <x v="8"/>
    <x v="0"/>
    <s v="3227 - PRODUCIR TEXTOS EN INGLÉS EN FORMA ESCRITA Y ORAL"/>
    <s v="436281 - COMPRENDER UNA AMPLIA VARIEDAD DE FRASES Y VOCABULARIO  EN INGLÉS SOBRE TEMAS DE INTERÉS PERSONAL Y TEMAS TÉCNICOS"/>
    <x v="0"/>
    <s v="  -   "/>
  </r>
  <r>
    <s v="TI"/>
    <x v="26"/>
    <x v="25"/>
    <x v="8"/>
    <x v="0"/>
    <s v="3227 - PRODUCIR TEXTOS EN INGLÉS EN FORMA ESCRITA Y ORAL"/>
    <s v="436282 - RELACIONARSE CON HABLANTES NATIVOS EN UN GRADO SUFICIENTE DE FLUIDEZ Y NATURALIDAD, DE MODO QUE LA COMUNICACIÓN SE REALICE SIN ESFUERZO POR PARTE DE LOS INTERLOCUTORES"/>
    <x v="0"/>
    <s v="  -   "/>
  </r>
  <r>
    <s v="TI"/>
    <x v="26"/>
    <x v="25"/>
    <x v="8"/>
    <x v="0"/>
    <s v="3227 - PRODUCIR TEXTOS EN INGLÉS EN FORMA ESCRITA Y ORAL"/>
    <s v="436283 - BUSCAR DE MANERA SISTEMÁTICA INFORMACIÓN ESPECÍFICA Y DETALLADA EN ESCRITOS EN INGLÉS, MAS ESTRUCTURADOS Y CON MAYOR CONTENIDO TÉCNICO"/>
    <x v="0"/>
    <s v="  -   "/>
  </r>
  <r>
    <s v="TI"/>
    <x v="26"/>
    <x v="25"/>
    <x v="8"/>
    <x v="0"/>
    <s v="3227 - PRODUCIR TEXTOS EN INGLÉS EN FORMA ESCRITA Y ORAL"/>
    <s v="436364 - REPRODUCIR EN INGLÉS FRASES O ENUNCIADOS SIMPLES QUE PERMITAN EXPRESAR DE FORMA LENTA IDEAS O CONCEPTOS"/>
    <x v="0"/>
    <s v="  -   "/>
  </r>
  <r>
    <s v="TI"/>
    <x v="26"/>
    <x v="25"/>
    <x v="8"/>
    <x v="0"/>
    <s v="3227 - PRODUCIR TEXTOS EN INGLÉS EN FORMA ESCRITA Y ORAL"/>
    <s v="436365 - IDENTIFICAR FORMAS GRAMATICALES BÁSICAS EN TEXTOS Y DOCUMENTOS ELEMENTALES ESCRITOS EN INGLÉS"/>
    <x v="0"/>
    <s v="  -   "/>
  </r>
  <r>
    <s v="TI"/>
    <x v="26"/>
    <x v="25"/>
    <x v="8"/>
    <x v="0"/>
    <s v="3227 - PRODUCIR TEXTOS EN INGLÉS EN FORMA ESCRITA Y ORAL"/>
    <s v="436366 - ENCONTRAR Y UTILIZAR SIN ESFUERZO VOCABULARIO Y EXPRESIONES DE INGLÉS TÉCNICO EN ARTÍCULOS DE REVISTAS, LIBROS ESPECIALIZADOS, PÁGINAS WEB, ETC"/>
    <x v="0"/>
    <s v="  -   "/>
  </r>
  <r>
    <s v="TI"/>
    <x v="26"/>
    <x v="25"/>
    <x v="8"/>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TI"/>
    <x v="26"/>
    <x v="25"/>
    <x v="8"/>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TI"/>
    <x v="26"/>
    <x v="25"/>
    <x v="8"/>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TI"/>
    <x v="26"/>
    <x v="25"/>
    <x v="8"/>
    <x v="0"/>
    <s v="35320 - CONSTRUIR EL SISTEMA QUE CUMPLA CON LOS REQUISITOS DE LA SOLUCIÓN INFORMÁTICA."/>
    <s v="436475 - ELABORAR EL MANUAL TÉCNICO DE LA APLICACIÓN, DE ACUERDO CON LACOMPLEJIDAD DEL APLICATIVO Y SEGÚN NORMAS Y PROCEDIMIENTOS ESTABLECIDOSPOR LA EMPRESA."/>
    <x v="0"/>
    <s v="  -   "/>
  </r>
  <r>
    <s v="TI"/>
    <x v="26"/>
    <x v="25"/>
    <x v="8"/>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TI"/>
    <x v="26"/>
    <x v="25"/>
    <x v="8"/>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TI"/>
    <x v="26"/>
    <x v="25"/>
    <x v="8"/>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TI"/>
    <x v="26"/>
    <x v="25"/>
    <x v="8"/>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TI"/>
    <x v="26"/>
    <x v="25"/>
    <x v="8"/>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TI"/>
    <x v="26"/>
    <x v="25"/>
    <x v="8"/>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TI"/>
    <x v="26"/>
    <x v="25"/>
    <x v="8"/>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TI"/>
    <x v="26"/>
    <x v="25"/>
    <x v="8"/>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TI"/>
    <x v="26"/>
    <x v="25"/>
    <x v="8"/>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TI"/>
    <x v="26"/>
    <x v="25"/>
    <x v="8"/>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TI"/>
    <x v="26"/>
    <x v="25"/>
    <x v="8"/>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TI"/>
    <x v="26"/>
    <x v="25"/>
    <x v="8"/>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TI"/>
    <x v="26"/>
    <x v="25"/>
    <x v="8"/>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TI"/>
    <x v="26"/>
    <x v="25"/>
    <x v="8"/>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TI"/>
    <x v="26"/>
    <x v="25"/>
    <x v="8"/>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TI"/>
    <x v="26"/>
    <x v="25"/>
    <x v="8"/>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TI"/>
    <x v="26"/>
    <x v="25"/>
    <x v="8"/>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TI"/>
    <x v="26"/>
    <x v="25"/>
    <x v="8"/>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TI"/>
    <x v="26"/>
    <x v="25"/>
    <x v="8"/>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TI"/>
    <x v="26"/>
    <x v="25"/>
    <x v="8"/>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TI"/>
    <x v="26"/>
    <x v="25"/>
    <x v="8"/>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TI"/>
    <x v="26"/>
    <x v="25"/>
    <x v="8"/>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TI"/>
    <x v="26"/>
    <x v="25"/>
    <x v="8"/>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TI"/>
    <x v="26"/>
    <x v="25"/>
    <x v="8"/>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TI"/>
    <x v="26"/>
    <x v="25"/>
    <x v="8"/>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CC 10300463 - ANGEL DAVID ERAZO IBARRA"/>
  </r>
  <r>
    <s v="TI"/>
    <x v="26"/>
    <x v="25"/>
    <x v="8"/>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TI"/>
    <x v="26"/>
    <x v="25"/>
    <x v="8"/>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TI"/>
    <x v="26"/>
    <x v="25"/>
    <x v="8"/>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TI"/>
    <x v="26"/>
    <x v="25"/>
    <x v="8"/>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TI"/>
    <x v="26"/>
    <x v="25"/>
    <x v="8"/>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TI"/>
    <x v="26"/>
    <x v="25"/>
    <x v="8"/>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TI"/>
    <x v="26"/>
    <x v="25"/>
    <x v="8"/>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TI"/>
    <x v="27"/>
    <x v="26"/>
    <x v="8"/>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TI"/>
    <x v="27"/>
    <x v="26"/>
    <x v="8"/>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TI"/>
    <x v="27"/>
    <x v="26"/>
    <x v="8"/>
    <x v="0"/>
    <s v="1 - PROMOVER LA INTERACCIÓN IDÓNEA CONSIGO MISMO, CON LOS DEMÁS Y CON LA NATURALEZA EN LOS CONTEXTOS LABORAL Y SOCIAL"/>
    <s v="436267 - INTERACTUAR EN LOS CONTEXTOS PRODUCTIVOS Y SOCIALES EN FUNCIÓN DE LOS PRINCIPIOS Y VALORES UNIVERSALES."/>
    <x v="0"/>
    <s v="  -   "/>
  </r>
  <r>
    <s v="TI"/>
    <x v="27"/>
    <x v="26"/>
    <x v="8"/>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TI"/>
    <x v="27"/>
    <x v="26"/>
    <x v="8"/>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TI"/>
    <x v="27"/>
    <x v="26"/>
    <x v="8"/>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TI"/>
    <x v="27"/>
    <x v="26"/>
    <x v="8"/>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TI"/>
    <x v="27"/>
    <x v="26"/>
    <x v="8"/>
    <x v="0"/>
    <s v="1 - PROMOVER LA INTERACCIÓN IDÓNEA CONSIGO MISMO, CON LOS DEMÁS Y CON LA NATURALEZA EN LOS CONTEXTOS LABORAL Y SOCIAL"/>
    <s v="436272 - ASUMIR LOS DEBERES Y DERECHOS CON BASE EN LAS LEYES Y LA NORMATIVA INSTITUCIONAL EN EL MARCO DE SU PROYECTO DE VIDA."/>
    <x v="0"/>
    <s v="  -   "/>
  </r>
  <r>
    <s v="TI"/>
    <x v="27"/>
    <x v="26"/>
    <x v="8"/>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TI"/>
    <x v="27"/>
    <x v="26"/>
    <x v="8"/>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TI"/>
    <x v="27"/>
    <x v="26"/>
    <x v="8"/>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TI"/>
    <x v="27"/>
    <x v="26"/>
    <x v="8"/>
    <x v="0"/>
    <s v="1 - PROMOVER LA INTERACCIÓN IDÓNEA CONSIGO MISMO, CON LOS DEMÁS Y CON LA NATURALEZA EN LOS CONTEXTOS LABORAL Y SOCIAL"/>
    <s v="436276 - REDIMENSIONAR PERMANENTEMENTE SU PROYECTO DE VIDA DE ACUERDO CON LAS CIRCUNSTANCIAS DEL CONTEXTO Y CON VISIÓN PROSPECTIVA."/>
    <x v="0"/>
    <s v="  -   "/>
  </r>
  <r>
    <s v="TI"/>
    <x v="27"/>
    <x v="26"/>
    <x v="8"/>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TI"/>
    <x v="27"/>
    <x v="26"/>
    <x v="8"/>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TI"/>
    <x v="27"/>
    <x v="26"/>
    <x v="8"/>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TI"/>
    <x v="27"/>
    <x v="26"/>
    <x v="8"/>
    <x v="0"/>
    <s v="3226 - COMPRENDER TEXTOS EN INGLÉS EN FORMA ESCRITA Y AUDITIVA"/>
    <s v="436257 - COMPRENDER FRASES Y VOCABULARIO HABITUAL SOBRE TEMAS DE INTERÉS PERSONAL Y TEMAS TÉCNICOS"/>
    <x v="0"/>
    <s v="  -   "/>
  </r>
  <r>
    <s v="TI"/>
    <x v="27"/>
    <x v="26"/>
    <x v="8"/>
    <x v="0"/>
    <s v="3226 - COMPRENDER TEXTOS EN INGLÉS EN FORMA ESCRITA Y AUDITIVA"/>
    <s v="436258 - ENCONTRAR VOCABULARIO Y EXPRESIONES DE INGLÉS TÉCNICO EN ANUNCIOS, FOLLETOS, PÁGINAS WEB, ETC"/>
    <x v="0"/>
    <s v="  -   "/>
  </r>
  <r>
    <s v="TI"/>
    <x v="27"/>
    <x v="26"/>
    <x v="8"/>
    <x v="0"/>
    <s v="3226 - COMPRENDER TEXTOS EN INGLÉS EN FORMA ESCRITA Y AUDITIVA"/>
    <s v="436259 - COMUNICARSE EN TAREAS SENCILLAS Y HABITUALES QUE REQUIEREN UN INTERCAMBIO SIMPLE Y DIRECTO DE INFORMACIÓN COTIDIANA Y TÉCNICA"/>
    <x v="0"/>
    <s v="  -   "/>
  </r>
  <r>
    <s v="TI"/>
    <x v="27"/>
    <x v="26"/>
    <x v="8"/>
    <x v="0"/>
    <s v="3226 - COMPRENDER TEXTOS EN INGLÉS EN FORMA ESCRITA Y AUDITIVA"/>
    <s v="436260 - COMPRENDER LA IDEA PRINCIPAL EN AVISOS Y MENSAJES BREVES, CLAROS Y SENCILLOS EN INGLÉS TÉCNICO"/>
    <x v="0"/>
    <s v="  -   "/>
  </r>
  <r>
    <s v="TI"/>
    <x v="27"/>
    <x v="26"/>
    <x v="8"/>
    <x v="0"/>
    <s v="3226 - COMPRENDER TEXTOS EN INGLÉS EN FORMA ESCRITA Y AUDITIVA"/>
    <s v="436261 - LEER TEXTOS MUY BREVES Y SENCILLOS EN INGLÉS GENERAL Y TÉCNICO"/>
    <x v="0"/>
    <s v="  -   "/>
  </r>
  <r>
    <s v="TI"/>
    <x v="27"/>
    <x v="26"/>
    <x v="8"/>
    <x v="0"/>
    <s v="3226 - COMPRENDER TEXTOS EN INGLÉS EN FORMA ESCRITA Y AUDITIVA"/>
    <s v="436262 - REALIZAR INTERCAMBIOS SOCIALES Y PRÁCTICOS MUY BREVES, CON UN VOCABULARIO SUFICIENTE PARA HACER UNA EXPOSICIÓN O MANTENER UNA CONVERSACIÓN SENCILLA SOBRE TEMAS TÉCNICOS"/>
    <x v="0"/>
    <s v="  -   "/>
  </r>
  <r>
    <s v="TI"/>
    <x v="27"/>
    <x v="26"/>
    <x v="8"/>
    <x v="0"/>
    <s v="3226 - COMPRENDER TEXTOS EN INGLÉS EN FORMA ESCRITA Y AUDITIVA"/>
    <s v="436263 - ENCONTRAR INFORMACIÓN ESPECÍFICA Y PREDECIBLE EN ESCRITOS SENCILLOS Y COTIDIANOS"/>
    <x v="0"/>
    <s v="  -   "/>
  </r>
  <r>
    <s v="TI"/>
    <x v="27"/>
    <x v="26"/>
    <x v="8"/>
    <x v="0"/>
    <s v="3227 - PRODUCIR TEXTOS EN INGLÉS EN FORMA ESCRITA Y ORAL"/>
    <s v="436279 - LEER TEXTOS COMPLEJOS Y CON UN VOCABULARIO MÁS ESPECÍFICO, EN INGLÉS GENERAL Y TÉCNICO"/>
    <x v="0"/>
    <s v="  -   "/>
  </r>
  <r>
    <s v="TI"/>
    <x v="27"/>
    <x v="26"/>
    <x v="8"/>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TI"/>
    <x v="27"/>
    <x v="26"/>
    <x v="8"/>
    <x v="0"/>
    <s v="3227 - PRODUCIR TEXTOS EN INGLÉS EN FORMA ESCRITA Y ORAL"/>
    <s v="436281 - COMPRENDER UNA AMPLIA VARIEDAD DE FRASES Y VOCABULARIO  EN INGLÉS SOBRE TEMAS DE INTERÉS PERSONAL Y TEMAS TÉCNICOS"/>
    <x v="0"/>
    <s v="  -   "/>
  </r>
  <r>
    <s v="TI"/>
    <x v="27"/>
    <x v="26"/>
    <x v="8"/>
    <x v="0"/>
    <s v="3227 - PRODUCIR TEXTOS EN INGLÉS EN FORMA ESCRITA Y ORAL"/>
    <s v="436282 - RELACIONARSE CON HABLANTES NATIVOS EN UN GRADO SUFICIENTE DE FLUIDEZ Y NATURALIDAD, DE MODO QUE LA COMUNICACIÓN SE REALICE SIN ESFUERZO POR PARTE DE LOS INTERLOCUTORES"/>
    <x v="0"/>
    <s v="  -   "/>
  </r>
  <r>
    <s v="TI"/>
    <x v="27"/>
    <x v="26"/>
    <x v="8"/>
    <x v="0"/>
    <s v="3227 - PRODUCIR TEXTOS EN INGLÉS EN FORMA ESCRITA Y ORAL"/>
    <s v="436283 - BUSCAR DE MANERA SISTEMÁTICA INFORMACIÓN ESPECÍFICA Y DETALLADA EN ESCRITOS EN INGLÉS, MAS ESTRUCTURADOS Y CON MAYOR CONTENIDO TÉCNICO"/>
    <x v="0"/>
    <s v="  -   "/>
  </r>
  <r>
    <s v="TI"/>
    <x v="27"/>
    <x v="26"/>
    <x v="8"/>
    <x v="0"/>
    <s v="3227 - PRODUCIR TEXTOS EN INGLÉS EN FORMA ESCRITA Y ORAL"/>
    <s v="436364 - REPRODUCIR EN INGLÉS FRASES O ENUNCIADOS SIMPLES QUE PERMITAN EXPRESAR DE FORMA LENTA IDEAS O CONCEPTOS"/>
    <x v="0"/>
    <s v="  -   "/>
  </r>
  <r>
    <s v="TI"/>
    <x v="27"/>
    <x v="26"/>
    <x v="8"/>
    <x v="0"/>
    <s v="3227 - PRODUCIR TEXTOS EN INGLÉS EN FORMA ESCRITA Y ORAL"/>
    <s v="436365 - IDENTIFICAR FORMAS GRAMATICALES BÁSICAS EN TEXTOS Y DOCUMENTOS ELEMENTALES ESCRITOS EN INGLÉS"/>
    <x v="0"/>
    <s v="  -   "/>
  </r>
  <r>
    <s v="TI"/>
    <x v="27"/>
    <x v="26"/>
    <x v="8"/>
    <x v="0"/>
    <s v="3227 - PRODUCIR TEXTOS EN INGLÉS EN FORMA ESCRITA Y ORAL"/>
    <s v="436366 - ENCONTRAR Y UTILIZAR SIN ESFUERZO VOCABULARIO Y EXPRESIONES DE INGLÉS TÉCNICO EN ARTÍCULOS DE REVISTAS, LIBROS ESPECIALIZADOS, PÁGINAS WEB, ETC"/>
    <x v="0"/>
    <s v="  -   "/>
  </r>
  <r>
    <s v="TI"/>
    <x v="27"/>
    <x v="26"/>
    <x v="8"/>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TI"/>
    <x v="27"/>
    <x v="26"/>
    <x v="8"/>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TI"/>
    <x v="27"/>
    <x v="26"/>
    <x v="8"/>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TI"/>
    <x v="27"/>
    <x v="26"/>
    <x v="8"/>
    <x v="0"/>
    <s v="35320 - CONSTRUIR EL SISTEMA QUE CUMPLA CON LOS REQUISITOS DE LA SOLUCIÓN INFORMÁTICA."/>
    <s v="436475 - ELABORAR EL MANUAL TÉCNICO DE LA APLICACIÓN, DE ACUERDO CON LACOMPLEJIDAD DEL APLICATIVO Y SEGÚN NORMAS Y PROCEDIMIENTOS ESTABLECIDOSPOR LA EMPRESA."/>
    <x v="0"/>
    <s v="  -   "/>
  </r>
  <r>
    <s v="TI"/>
    <x v="27"/>
    <x v="26"/>
    <x v="8"/>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TI"/>
    <x v="27"/>
    <x v="26"/>
    <x v="8"/>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TI"/>
    <x v="27"/>
    <x v="26"/>
    <x v="8"/>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TI"/>
    <x v="27"/>
    <x v="26"/>
    <x v="8"/>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TI"/>
    <x v="27"/>
    <x v="26"/>
    <x v="8"/>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TI"/>
    <x v="27"/>
    <x v="26"/>
    <x v="8"/>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TI"/>
    <x v="27"/>
    <x v="26"/>
    <x v="8"/>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TI"/>
    <x v="27"/>
    <x v="26"/>
    <x v="8"/>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TI"/>
    <x v="27"/>
    <x v="26"/>
    <x v="8"/>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TI"/>
    <x v="27"/>
    <x v="26"/>
    <x v="8"/>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TI"/>
    <x v="27"/>
    <x v="26"/>
    <x v="8"/>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TI"/>
    <x v="27"/>
    <x v="26"/>
    <x v="8"/>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TI"/>
    <x v="27"/>
    <x v="26"/>
    <x v="8"/>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TI"/>
    <x v="27"/>
    <x v="26"/>
    <x v="8"/>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TI"/>
    <x v="27"/>
    <x v="26"/>
    <x v="8"/>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TI"/>
    <x v="27"/>
    <x v="26"/>
    <x v="8"/>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TI"/>
    <x v="27"/>
    <x v="26"/>
    <x v="8"/>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TI"/>
    <x v="27"/>
    <x v="26"/>
    <x v="8"/>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TI"/>
    <x v="27"/>
    <x v="26"/>
    <x v="8"/>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TI"/>
    <x v="27"/>
    <x v="26"/>
    <x v="8"/>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TI"/>
    <x v="27"/>
    <x v="26"/>
    <x v="8"/>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TI"/>
    <x v="27"/>
    <x v="26"/>
    <x v="8"/>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TI"/>
    <x v="27"/>
    <x v="26"/>
    <x v="8"/>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TI"/>
    <x v="27"/>
    <x v="26"/>
    <x v="8"/>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TI"/>
    <x v="27"/>
    <x v="26"/>
    <x v="8"/>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TI"/>
    <x v="27"/>
    <x v="26"/>
    <x v="8"/>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TI"/>
    <x v="27"/>
    <x v="26"/>
    <x v="8"/>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TI"/>
    <x v="27"/>
    <x v="26"/>
    <x v="8"/>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TI"/>
    <x v="27"/>
    <x v="26"/>
    <x v="8"/>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TI"/>
    <x v="27"/>
    <x v="26"/>
    <x v="8"/>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TI"/>
    <x v="27"/>
    <x v="26"/>
    <x v="8"/>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TI"/>
    <x v="27"/>
    <x v="26"/>
    <x v="8"/>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28"/>
    <x v="27"/>
    <x v="26"/>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CC 59675509 - JUANA FERNANDA PRADO ESTACIO"/>
  </r>
  <r>
    <s v="CC"/>
    <x v="28"/>
    <x v="27"/>
    <x v="26"/>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28"/>
    <x v="27"/>
    <x v="26"/>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28"/>
    <x v="27"/>
    <x v="26"/>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CC 34543100 - ADILA LUCIA VILLAMARIN HERNANDEZ"/>
  </r>
  <r>
    <s v="CC"/>
    <x v="28"/>
    <x v="27"/>
    <x v="26"/>
    <x v="0"/>
    <s v="1 - PROMOVER LA INTERACCIÓN IDÓNEA CONSIGO MISMO, CON LOS DEMÁS Y CON LA NATURALEZA EN LOS CONTEXTOS LABORAL Y SOCIAL"/>
    <s v="436269 - DESARROLLAR PERMANENTEMENTE LAS HABILIDADES PSICOMOTRICES Y DE PENSAMIENTO EN LA EJECUCIÓN DE LOS PROCESOS DE APRENDIZAJE."/>
    <x v="1"/>
    <s v="CC 16886970 - HERNAN ALONSO REYES VALENCIA"/>
  </r>
  <r>
    <s v="CC"/>
    <x v="28"/>
    <x v="27"/>
    <x v="26"/>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CC 59675509 - JUANA FERNANDA PRADO ESTACIO"/>
  </r>
  <r>
    <s v="CC"/>
    <x v="28"/>
    <x v="27"/>
    <x v="26"/>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CC 59675509 - JUANA FERNANDA PRADO ESTACIO"/>
  </r>
  <r>
    <s v="CC"/>
    <x v="28"/>
    <x v="27"/>
    <x v="26"/>
    <x v="0"/>
    <s v="1 - PROMOVER LA INTERACCIÓN IDÓNEA CONSIGO MISMO, CON LOS DEMÁS Y CON LA NATURALEZA EN LOS CONTEXTOS LABORAL Y SOCIAL"/>
    <s v="436272 - ASUMIR LOS DEBERES Y DERECHOS CON BASE EN LAS LEYES Y LA NORMATIVA INSTITUCIONAL EN EL MARCO DE SU PROYECTO DE VIDA."/>
    <x v="1"/>
    <s v="CC 59675509 - JUANA FERNANDA PRADO ESTACIO"/>
  </r>
  <r>
    <s v="CC"/>
    <x v="28"/>
    <x v="27"/>
    <x v="26"/>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CC 16886970 - HERNAN ALONSO REYES VALENCIA"/>
  </r>
  <r>
    <s v="CC"/>
    <x v="28"/>
    <x v="27"/>
    <x v="26"/>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CC 59675509 - JUANA FERNANDA PRADO ESTACIO"/>
  </r>
  <r>
    <s v="CC"/>
    <x v="28"/>
    <x v="27"/>
    <x v="26"/>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CC 34543100 - ADILA LUCIA VILLAMARIN HERNANDEZ"/>
  </r>
  <r>
    <s v="CC"/>
    <x v="28"/>
    <x v="27"/>
    <x v="26"/>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28"/>
    <x v="27"/>
    <x v="26"/>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28"/>
    <x v="27"/>
    <x v="26"/>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28"/>
    <x v="27"/>
    <x v="26"/>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28"/>
    <x v="27"/>
    <x v="26"/>
    <x v="0"/>
    <s v="3226 - COMPRENDER TEXTOS EN INGLÉS EN FORMA ESCRITA Y AUDITIVA"/>
    <s v="436257 - COMPRENDER FRASES Y VOCABULARIO HABITUAL SOBRE TEMAS DE INTERÉS PERSONAL Y TEMAS TÉCNICOS"/>
    <x v="1"/>
    <s v="CC 16759654 - CARLOS MURCIA LOPEZ"/>
  </r>
  <r>
    <s v="CC"/>
    <x v="28"/>
    <x v="27"/>
    <x v="26"/>
    <x v="0"/>
    <s v="3226 - COMPRENDER TEXTOS EN INGLÉS EN FORMA ESCRITA Y AUDITIVA"/>
    <s v="436258 - ENCONTRAR VOCABULARIO Y EXPRESIONES DE INGLÉS TÉCNICO EN ANUNCIOS, FOLLETOS, PÁGINAS WEB, ETC"/>
    <x v="1"/>
    <s v="CC 16759654 - CARLOS MURCIA LOPEZ"/>
  </r>
  <r>
    <s v="CC"/>
    <x v="28"/>
    <x v="27"/>
    <x v="26"/>
    <x v="0"/>
    <s v="3226 - COMPRENDER TEXTOS EN INGLÉS EN FORMA ESCRITA Y AUDITIVA"/>
    <s v="436259 - COMUNICARSE EN TAREAS SENCILLAS Y HABITUALES QUE REQUIEREN UN INTERCAMBIO SIMPLE Y DIRECTO DE INFORMACIÓN COTIDIANA Y TÉCNICA"/>
    <x v="1"/>
    <s v="CC 16759654 - CARLOS MURCIA LOPEZ"/>
  </r>
  <r>
    <s v="CC"/>
    <x v="28"/>
    <x v="27"/>
    <x v="26"/>
    <x v="0"/>
    <s v="3226 - COMPRENDER TEXTOS EN INGLÉS EN FORMA ESCRITA Y AUDITIVA"/>
    <s v="436260 - COMPRENDER LA IDEA PRINCIPAL EN AVISOS Y MENSAJES BREVES, CLAROS Y SENCILLOS EN INGLÉS TÉCNICO"/>
    <x v="1"/>
    <s v="CC 16759654 - CARLOS MURCIA LOPEZ"/>
  </r>
  <r>
    <s v="CC"/>
    <x v="28"/>
    <x v="27"/>
    <x v="26"/>
    <x v="0"/>
    <s v="3226 - COMPRENDER TEXTOS EN INGLÉS EN FORMA ESCRITA Y AUDITIVA"/>
    <s v="436261 - LEER TEXTOS MUY BREVES Y SENCILLOS EN INGLÉS GENERAL Y TÉCNICO"/>
    <x v="1"/>
    <s v="CC 16759654 - CARLOS MURCIA LOPEZ"/>
  </r>
  <r>
    <s v="CC"/>
    <x v="28"/>
    <x v="27"/>
    <x v="26"/>
    <x v="0"/>
    <s v="3226 - COMPRENDER TEXTOS EN INGLÉS EN FORMA ESCRITA Y AUDITIVA"/>
    <s v="436262 - REALIZAR INTERCAMBIOS SOCIALES Y PRÁCTICOS MUY BREVES, CON UN VOCABULARIO SUFICIENTE PARA HACER UNA EXPOSICIÓN O MANTENER UNA CONVERSACIÓN SENCILLA SOBRE TEMAS TÉCNICOS"/>
    <x v="1"/>
    <s v="CC 16759654 - CARLOS MURCIA LOPEZ"/>
  </r>
  <r>
    <s v="CC"/>
    <x v="28"/>
    <x v="27"/>
    <x v="26"/>
    <x v="0"/>
    <s v="3226 - COMPRENDER TEXTOS EN INGLÉS EN FORMA ESCRITA Y AUDITIVA"/>
    <s v="436263 - ENCONTRAR INFORMACIÓN ESPECÍFICA Y PREDECIBLE EN ESCRITOS SENCILLOS Y COTIDIANOS"/>
    <x v="1"/>
    <s v="CC 16759654 - CARLOS MURCIA LOPEZ"/>
  </r>
  <r>
    <s v="CC"/>
    <x v="28"/>
    <x v="27"/>
    <x v="26"/>
    <x v="0"/>
    <s v="3227 - PRODUCIR TEXTOS EN INGLÉS EN FORMA ESCRITA Y ORAL"/>
    <s v="436279 - LEER TEXTOS COMPLEJOS Y CON UN VOCABULARIO MÁS ESPECÍFICO, EN INGLÉS GENERAL Y TÉCNICO"/>
    <x v="0"/>
    <s v="  -   "/>
  </r>
  <r>
    <s v="CC"/>
    <x v="28"/>
    <x v="27"/>
    <x v="26"/>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28"/>
    <x v="27"/>
    <x v="26"/>
    <x v="0"/>
    <s v="3227 - PRODUCIR TEXTOS EN INGLÉS EN FORMA ESCRITA Y ORAL"/>
    <s v="436281 - COMPRENDER UNA AMPLIA VARIEDAD DE FRASES Y VOCABULARIO  EN INGLÉS SOBRE TEMAS DE INTERÉS PERSONAL Y TEMAS TÉCNICOS"/>
    <x v="0"/>
    <s v="  -   "/>
  </r>
  <r>
    <s v="CC"/>
    <x v="28"/>
    <x v="27"/>
    <x v="26"/>
    <x v="0"/>
    <s v="3227 - PRODUCIR TEXTOS EN INGLÉS EN FORMA ESCRITA Y ORAL"/>
    <s v="436282 - RELACIONARSE CON HABLANTES NATIVOS EN UN GRADO SUFICIENTE DE FLUIDEZ Y NATURALIDAD, DE MODO QUE LA COMUNICACIÓN SE REALICE SIN ESFUERZO POR PARTE DE LOS INTERLOCUTORES"/>
    <x v="0"/>
    <s v="  -   "/>
  </r>
  <r>
    <s v="CC"/>
    <x v="28"/>
    <x v="27"/>
    <x v="26"/>
    <x v="0"/>
    <s v="3227 - PRODUCIR TEXTOS EN INGLÉS EN FORMA ESCRITA Y ORAL"/>
    <s v="436283 - BUSCAR DE MANERA SISTEMÁTICA INFORMACIÓN ESPECÍFICA Y DETALLADA EN ESCRITOS EN INGLÉS, MAS ESTRUCTURADOS Y CON MAYOR CONTENIDO TÉCNICO"/>
    <x v="0"/>
    <s v="  -   "/>
  </r>
  <r>
    <s v="CC"/>
    <x v="28"/>
    <x v="27"/>
    <x v="26"/>
    <x v="0"/>
    <s v="3227 - PRODUCIR TEXTOS EN INGLÉS EN FORMA ESCRITA Y ORAL"/>
    <s v="436364 - REPRODUCIR EN INGLÉS FRASES O ENUNCIADOS SIMPLES QUE PERMITAN EXPRESAR DE FORMA LENTA IDEAS O CONCEPTOS"/>
    <x v="0"/>
    <s v="  -   "/>
  </r>
  <r>
    <s v="CC"/>
    <x v="28"/>
    <x v="27"/>
    <x v="26"/>
    <x v="0"/>
    <s v="3227 - PRODUCIR TEXTOS EN INGLÉS EN FORMA ESCRITA Y ORAL"/>
    <s v="436365 - IDENTIFICAR FORMAS GRAMATICALES BÁSICAS EN TEXTOS Y DOCUMENTOS ELEMENTALES ESCRITOS EN INGLÉS"/>
    <x v="0"/>
    <s v="  -   "/>
  </r>
  <r>
    <s v="CC"/>
    <x v="28"/>
    <x v="27"/>
    <x v="26"/>
    <x v="0"/>
    <s v="3227 - PRODUCIR TEXTOS EN INGLÉS EN FORMA ESCRITA Y ORAL"/>
    <s v="436366 - ENCONTRAR Y UTILIZAR SIN ESFUERZO VOCABULARIO Y EXPRESIONES DE INGLÉS TÉCNICO EN ARTÍCULOS DE REVISTAS, LIBROS ESPECIALIZADOS, PÁGINAS WEB, ETC"/>
    <x v="0"/>
    <s v="  -   "/>
  </r>
  <r>
    <s v="CC"/>
    <x v="28"/>
    <x v="27"/>
    <x v="26"/>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28"/>
    <x v="27"/>
    <x v="26"/>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28"/>
    <x v="27"/>
    <x v="26"/>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28"/>
    <x v="27"/>
    <x v="26"/>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28"/>
    <x v="27"/>
    <x v="26"/>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28"/>
    <x v="27"/>
    <x v="26"/>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28"/>
    <x v="27"/>
    <x v="26"/>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28"/>
    <x v="27"/>
    <x v="26"/>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28"/>
    <x v="27"/>
    <x v="26"/>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28"/>
    <x v="27"/>
    <x v="26"/>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28"/>
    <x v="27"/>
    <x v="26"/>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28"/>
    <x v="27"/>
    <x v="26"/>
    <x v="0"/>
    <s v="35322 - ANALIZAR LOS REQUISITOS DEL CLIENTE PARA CONSTRUIR EL SISTEMA DE INFORMACION."/>
    <s v="436544 - ELABORAR EL INFORME DE LOS RESULTADOS DEL ANÁLISIS DEL SISTEMA DEINFORMACIÓN, DE ACUERDO CON LOS REQUERIMIENTOS DEL CLIENTE SEGÚNNORMAS Y PROTOCOLOS ESTABLECIDOS."/>
    <x v="1"/>
    <s v="CC 10293852 - ADRIAN DANILO ASTUDILLO TALAGA"/>
  </r>
  <r>
    <s v="CC"/>
    <x v="28"/>
    <x v="27"/>
    <x v="26"/>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28"/>
    <x v="27"/>
    <x v="26"/>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28"/>
    <x v="27"/>
    <x v="26"/>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28"/>
    <x v="27"/>
    <x v="26"/>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28"/>
    <x v="27"/>
    <x v="26"/>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28"/>
    <x v="27"/>
    <x v="26"/>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28"/>
    <x v="27"/>
    <x v="26"/>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28"/>
    <x v="27"/>
    <x v="26"/>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28"/>
    <x v="27"/>
    <x v="26"/>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CC 10293852 - ADRIAN DANILO ASTUDILLO TALAGA"/>
  </r>
  <r>
    <s v="CC"/>
    <x v="28"/>
    <x v="27"/>
    <x v="26"/>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28"/>
    <x v="27"/>
    <x v="26"/>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28"/>
    <x v="27"/>
    <x v="26"/>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28"/>
    <x v="27"/>
    <x v="26"/>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28"/>
    <x v="27"/>
    <x v="26"/>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28"/>
    <x v="27"/>
    <x v="26"/>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28"/>
    <x v="27"/>
    <x v="26"/>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CC"/>
    <x v="28"/>
    <x v="27"/>
    <x v="26"/>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28"/>
    <x v="27"/>
    <x v="26"/>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CC"/>
    <x v="28"/>
    <x v="27"/>
    <x v="26"/>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28"/>
    <x v="27"/>
    <x v="26"/>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28"/>
    <x v="27"/>
    <x v="26"/>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28"/>
    <x v="27"/>
    <x v="26"/>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28"/>
    <x v="27"/>
    <x v="26"/>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28"/>
    <x v="27"/>
    <x v="26"/>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29"/>
    <x v="28"/>
    <x v="27"/>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0"/>
    <s v="  -   "/>
  </r>
  <r>
    <s v="CC"/>
    <x v="29"/>
    <x v="28"/>
    <x v="27"/>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0"/>
    <s v="  -   "/>
  </r>
  <r>
    <s v="CC"/>
    <x v="29"/>
    <x v="28"/>
    <x v="27"/>
    <x v="0"/>
    <s v="1 - PROMOVER LA INTERACCIÓN IDÓNEA CONSIGO MISMO, CON LOS DEMÁS Y CON LA NATURALEZA EN LOS CONTEXTOS LABORAL Y SOCIAL"/>
    <s v="436267 - INTERACTUAR EN LOS CONTEXTOS PRODUCTIVOS Y SOCIALES EN FUNCIÓN DE LOS PRINCIPIOS Y VALORES UNIVERSALES."/>
    <x v="0"/>
    <s v="  -   "/>
  </r>
  <r>
    <s v="CC"/>
    <x v="29"/>
    <x v="28"/>
    <x v="27"/>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0"/>
    <s v="  -   "/>
  </r>
  <r>
    <s v="CC"/>
    <x v="29"/>
    <x v="28"/>
    <x v="27"/>
    <x v="0"/>
    <s v="1 - PROMOVER LA INTERACCIÓN IDÓNEA CONSIGO MISMO, CON LOS DEMÁS Y CON LA NATURALEZA EN LOS CONTEXTOS LABORAL Y SOCIAL"/>
    <s v="436269 - DESARROLLAR PERMANENTEMENTE LAS HABILIDADES PSICOMOTRICES Y DE PENSAMIENTO EN LA EJECUCIÓN DE LOS PROCESOS DE APRENDIZAJE."/>
    <x v="0"/>
    <s v="  -   "/>
  </r>
  <r>
    <s v="CC"/>
    <x v="29"/>
    <x v="28"/>
    <x v="27"/>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0"/>
    <s v="  -   "/>
  </r>
  <r>
    <s v="CC"/>
    <x v="29"/>
    <x v="28"/>
    <x v="27"/>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0"/>
    <s v="  -   "/>
  </r>
  <r>
    <s v="CC"/>
    <x v="29"/>
    <x v="28"/>
    <x v="27"/>
    <x v="0"/>
    <s v="1 - PROMOVER LA INTERACCIÓN IDÓNEA CONSIGO MISMO, CON LOS DEMÁS Y CON LA NATURALEZA EN LOS CONTEXTOS LABORAL Y SOCIAL"/>
    <s v="436272 - ASUMIR LOS DEBERES Y DERECHOS CON BASE EN LAS LEYES Y LA NORMATIVA INSTITUCIONAL EN EL MARCO DE SU PROYECTO DE VIDA."/>
    <x v="0"/>
    <s v="  -   "/>
  </r>
  <r>
    <s v="CC"/>
    <x v="29"/>
    <x v="28"/>
    <x v="27"/>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0"/>
    <s v="  -   "/>
  </r>
  <r>
    <s v="CC"/>
    <x v="29"/>
    <x v="28"/>
    <x v="27"/>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0"/>
    <s v="  -   "/>
  </r>
  <r>
    <s v="CC"/>
    <x v="29"/>
    <x v="28"/>
    <x v="27"/>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0"/>
    <s v="  -   "/>
  </r>
  <r>
    <s v="CC"/>
    <x v="29"/>
    <x v="28"/>
    <x v="27"/>
    <x v="0"/>
    <s v="1 - PROMOVER LA INTERACCIÓN IDÓNEA CONSIGO MISMO, CON LOS DEMÁS Y CON LA NATURALEZA EN LOS CONTEXTOS LABORAL Y SOCIAL"/>
    <s v="436276 - REDIMENSIONAR PERMANENTEMENTE SU PROYECTO DE VIDA DE ACUERDO CON LAS CIRCUNSTANCIAS DEL CONTEXTO Y CON VISIÓN PROSPECTIVA."/>
    <x v="0"/>
    <s v="  -   "/>
  </r>
  <r>
    <s v="CC"/>
    <x v="29"/>
    <x v="28"/>
    <x v="27"/>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0"/>
    <s v="  -   "/>
  </r>
  <r>
    <s v="CC"/>
    <x v="29"/>
    <x v="28"/>
    <x v="27"/>
    <x v="0"/>
    <s v="1 - PROMOVER LA INTERACCIÓN IDÓNEA CONSIGO MISMO, CON LOS DEMÁS Y CON LA NATURALEZA EN LOS CONTEXTOS LABORAL Y SOCIAL"/>
    <s v="436278 - ASUMIR ACTITUDES CRÍTICAS , ARGUMENTATIVAS Y PROPOSITIVAS EN FUNCIÓN DE LA RESOLUCIÓN DE PROBLEMAS DE CARÁCTER PRODUCTIVO Y SOCIAL."/>
    <x v="0"/>
    <s v="  -   "/>
  </r>
  <r>
    <s v="CC"/>
    <x v="29"/>
    <x v="28"/>
    <x v="27"/>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29"/>
    <x v="28"/>
    <x v="27"/>
    <x v="0"/>
    <s v="3226 - COMPRENDER TEXTOS EN INGLÉS EN FORMA ESCRITA Y AUDITIVA"/>
    <s v="436257 - COMPRENDER FRASES Y VOCABULARIO HABITUAL SOBRE TEMAS DE INTERÉS PERSONAL Y TEMAS TÉCNICOS"/>
    <x v="0"/>
    <s v="  -   "/>
  </r>
  <r>
    <s v="CC"/>
    <x v="29"/>
    <x v="28"/>
    <x v="27"/>
    <x v="0"/>
    <s v="3226 - COMPRENDER TEXTOS EN INGLÉS EN FORMA ESCRITA Y AUDITIVA"/>
    <s v="436258 - ENCONTRAR VOCABULARIO Y EXPRESIONES DE INGLÉS TÉCNICO EN ANUNCIOS, FOLLETOS, PÁGINAS WEB, ETC"/>
    <x v="0"/>
    <s v="  -   "/>
  </r>
  <r>
    <s v="CC"/>
    <x v="29"/>
    <x v="28"/>
    <x v="27"/>
    <x v="0"/>
    <s v="3226 - COMPRENDER TEXTOS EN INGLÉS EN FORMA ESCRITA Y AUDITIVA"/>
    <s v="436259 - COMUNICARSE EN TAREAS SENCILLAS Y HABITUALES QUE REQUIEREN UN INTERCAMBIO SIMPLE Y DIRECTO DE INFORMACIÓN COTIDIANA Y TÉCNICA"/>
    <x v="0"/>
    <s v="  -   "/>
  </r>
  <r>
    <s v="CC"/>
    <x v="29"/>
    <x v="28"/>
    <x v="27"/>
    <x v="0"/>
    <s v="3226 - COMPRENDER TEXTOS EN INGLÉS EN FORMA ESCRITA Y AUDITIVA"/>
    <s v="436260 - COMPRENDER LA IDEA PRINCIPAL EN AVISOS Y MENSAJES BREVES, CLAROS Y SENCILLOS EN INGLÉS TÉCNICO"/>
    <x v="0"/>
    <s v="  -   "/>
  </r>
  <r>
    <s v="CC"/>
    <x v="29"/>
    <x v="28"/>
    <x v="27"/>
    <x v="0"/>
    <s v="3226 - COMPRENDER TEXTOS EN INGLÉS EN FORMA ESCRITA Y AUDITIVA"/>
    <s v="436261 - LEER TEXTOS MUY BREVES Y SENCILLOS EN INGLÉS GENERAL Y TÉCNICO"/>
    <x v="0"/>
    <s v="  -   "/>
  </r>
  <r>
    <s v="CC"/>
    <x v="29"/>
    <x v="28"/>
    <x v="27"/>
    <x v="0"/>
    <s v="3226 - COMPRENDER TEXTOS EN INGLÉS EN FORMA ESCRITA Y AUDITIVA"/>
    <s v="436262 - REALIZAR INTERCAMBIOS SOCIALES Y PRÁCTICOS MUY BREVES, CON UN VOCABULARIO SUFICIENTE PARA HACER UNA EXPOSICIÓN O MANTENER UNA CONVERSACIÓN SENCILLA SOBRE TEMAS TÉCNICOS"/>
    <x v="0"/>
    <s v="  -   "/>
  </r>
  <r>
    <s v="CC"/>
    <x v="29"/>
    <x v="28"/>
    <x v="27"/>
    <x v="0"/>
    <s v="3226 - COMPRENDER TEXTOS EN INGLÉS EN FORMA ESCRITA Y AUDITIVA"/>
    <s v="436263 - ENCONTRAR INFORMACIÓN ESPECÍFICA Y PREDECIBLE EN ESCRITOS SENCILLOS Y COTIDIANOS"/>
    <x v="0"/>
    <s v="  -   "/>
  </r>
  <r>
    <s v="CC"/>
    <x v="29"/>
    <x v="28"/>
    <x v="27"/>
    <x v="0"/>
    <s v="3227 - PRODUCIR TEXTOS EN INGLÉS EN FORMA ESCRITA Y ORAL"/>
    <s v="436279 - LEER TEXTOS COMPLEJOS Y CON UN VOCABULARIO MÁS ESPECÍFICO, EN INGLÉS GENERAL Y TÉCNICO"/>
    <x v="0"/>
    <s v="  -   "/>
  </r>
  <r>
    <s v="CC"/>
    <x v="29"/>
    <x v="28"/>
    <x v="27"/>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29"/>
    <x v="28"/>
    <x v="27"/>
    <x v="0"/>
    <s v="3227 - PRODUCIR TEXTOS EN INGLÉS EN FORMA ESCRITA Y ORAL"/>
    <s v="436281 - COMPRENDER UNA AMPLIA VARIEDAD DE FRASES Y VOCABULARIO  EN INGLÉS SOBRE TEMAS DE INTERÉS PERSONAL Y TEMAS TÉCNICOS"/>
    <x v="0"/>
    <s v="  -   "/>
  </r>
  <r>
    <s v="CC"/>
    <x v="29"/>
    <x v="28"/>
    <x v="27"/>
    <x v="0"/>
    <s v="3227 - PRODUCIR TEXTOS EN INGLÉS EN FORMA ESCRITA Y ORAL"/>
    <s v="436282 - RELACIONARSE CON HABLANTES NATIVOS EN UN GRADO SUFICIENTE DE FLUIDEZ Y NATURALIDAD, DE MODO QUE LA COMUNICACIÓN SE REALICE SIN ESFUERZO POR PARTE DE LOS INTERLOCUTORES"/>
    <x v="0"/>
    <s v="  -   "/>
  </r>
  <r>
    <s v="CC"/>
    <x v="29"/>
    <x v="28"/>
    <x v="27"/>
    <x v="0"/>
    <s v="3227 - PRODUCIR TEXTOS EN INGLÉS EN FORMA ESCRITA Y ORAL"/>
    <s v="436283 - BUSCAR DE MANERA SISTEMÁTICA INFORMACIÓN ESPECÍFICA Y DETALLADA EN ESCRITOS EN INGLÉS, MAS ESTRUCTURADOS Y CON MAYOR CONTENIDO TÉCNICO"/>
    <x v="0"/>
    <s v="  -   "/>
  </r>
  <r>
    <s v="CC"/>
    <x v="29"/>
    <x v="28"/>
    <x v="27"/>
    <x v="0"/>
    <s v="3227 - PRODUCIR TEXTOS EN INGLÉS EN FORMA ESCRITA Y ORAL"/>
    <s v="436364 - REPRODUCIR EN INGLÉS FRASES O ENUNCIADOS SIMPLES QUE PERMITAN EXPRESAR DE FORMA LENTA IDEAS O CONCEPTOS"/>
    <x v="0"/>
    <s v="  -   "/>
  </r>
  <r>
    <s v="CC"/>
    <x v="29"/>
    <x v="28"/>
    <x v="27"/>
    <x v="0"/>
    <s v="3227 - PRODUCIR TEXTOS EN INGLÉS EN FORMA ESCRITA Y ORAL"/>
    <s v="436365 - IDENTIFICAR FORMAS GRAMATICALES BÁSICAS EN TEXTOS Y DOCUMENTOS ELEMENTALES ESCRITOS EN INGLÉS"/>
    <x v="0"/>
    <s v="  -   "/>
  </r>
  <r>
    <s v="CC"/>
    <x v="29"/>
    <x v="28"/>
    <x v="27"/>
    <x v="0"/>
    <s v="3227 - PRODUCIR TEXTOS EN INGLÉS EN FORMA ESCRITA Y ORAL"/>
    <s v="436366 - ENCONTRAR Y UTILIZAR SIN ESFUERZO VOCABULARIO Y EXPRESIONES DE INGLÉS TÉCNICO EN ARTÍCULOS DE REVISTAS, LIBROS ESPECIALIZADOS, PÁGINAS WEB, ETC"/>
    <x v="0"/>
    <s v="  -   "/>
  </r>
  <r>
    <s v="CC"/>
    <x v="29"/>
    <x v="28"/>
    <x v="27"/>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29"/>
    <x v="28"/>
    <x v="27"/>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29"/>
    <x v="28"/>
    <x v="27"/>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29"/>
    <x v="28"/>
    <x v="27"/>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29"/>
    <x v="28"/>
    <x v="27"/>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29"/>
    <x v="28"/>
    <x v="27"/>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29"/>
    <x v="28"/>
    <x v="27"/>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29"/>
    <x v="28"/>
    <x v="27"/>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0"/>
    <s v="  -   "/>
  </r>
  <r>
    <s v="CC"/>
    <x v="29"/>
    <x v="28"/>
    <x v="27"/>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29"/>
    <x v="28"/>
    <x v="27"/>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29"/>
    <x v="28"/>
    <x v="27"/>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0"/>
    <s v="  -   "/>
  </r>
  <r>
    <s v="CC"/>
    <x v="29"/>
    <x v="28"/>
    <x v="27"/>
    <x v="0"/>
    <s v="35322 - ANALIZAR LOS REQUISITOS DEL CLIENTE PARA CONSTRUIR EL SISTEMA DE INFORMACION."/>
    <s v="436544 - ELABORAR EL INFORME DE LOS RESULTADOS DEL ANÁLISIS DEL SISTEMA DEINFORMACIÓN, DE ACUERDO CON LOS REQUERIMIENTOS DEL CLIENTE SEGÚNNORMAS Y PROTOCOLOS ESTABLECIDOS."/>
    <x v="0"/>
    <s v="  -   "/>
  </r>
  <r>
    <s v="CC"/>
    <x v="29"/>
    <x v="28"/>
    <x v="27"/>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29"/>
    <x v="28"/>
    <x v="27"/>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29"/>
    <x v="28"/>
    <x v="27"/>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29"/>
    <x v="28"/>
    <x v="27"/>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29"/>
    <x v="28"/>
    <x v="27"/>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29"/>
    <x v="28"/>
    <x v="27"/>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29"/>
    <x v="28"/>
    <x v="27"/>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29"/>
    <x v="28"/>
    <x v="27"/>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29"/>
    <x v="28"/>
    <x v="27"/>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0"/>
    <s v="  -   "/>
  </r>
  <r>
    <s v="CC"/>
    <x v="29"/>
    <x v="28"/>
    <x v="27"/>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29"/>
    <x v="28"/>
    <x v="27"/>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29"/>
    <x v="28"/>
    <x v="27"/>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29"/>
    <x v="28"/>
    <x v="27"/>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29"/>
    <x v="28"/>
    <x v="27"/>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29"/>
    <x v="28"/>
    <x v="27"/>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29"/>
    <x v="28"/>
    <x v="27"/>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0"/>
    <s v="  -   "/>
  </r>
  <r>
    <s v="CC"/>
    <x v="29"/>
    <x v="28"/>
    <x v="27"/>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0"/>
    <s v="  -   "/>
  </r>
  <r>
    <s v="CC"/>
    <x v="29"/>
    <x v="28"/>
    <x v="27"/>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0"/>
    <s v="  -   "/>
  </r>
  <r>
    <s v="CC"/>
    <x v="29"/>
    <x v="28"/>
    <x v="27"/>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29"/>
    <x v="28"/>
    <x v="27"/>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29"/>
    <x v="28"/>
    <x v="27"/>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29"/>
    <x v="28"/>
    <x v="27"/>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29"/>
    <x v="28"/>
    <x v="27"/>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29"/>
    <x v="28"/>
    <x v="27"/>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s v="CC"/>
    <x v="30"/>
    <x v="29"/>
    <x v="28"/>
    <x v="0"/>
    <s v="1 - PROMOVER LA INTERACCIÓN IDÓNEA CONSIGO MISMO, CON LOS DEMÁS Y CON LA NATURALEZA EN LOS CONTEXTOS LABORAL Y SOCIAL"/>
    <s v="436265 - RECONOCER EL ROL DE LOS PARTICIPANTES EN EL PROCESO FORMATIVO, EL PAPEL DE LOS AMBIENTES DE APRENDIZAJE Y LA METODOLOGÍA DE FORMACIÓN, DE ACUERDO CON LA DINÁMICA ORGANIZACIONAL DEL SENA"/>
    <x v="1"/>
    <s v="CC 59675509 - JUANA FERNANDA PRADO ESTACIO"/>
  </r>
  <r>
    <s v="CC"/>
    <x v="30"/>
    <x v="29"/>
    <x v="28"/>
    <x v="0"/>
    <s v="1 - PROMOVER LA INTERACCIÓN IDÓNEA CONSIGO MISMO, CON LOS DEMÁS Y CON LA NATURALEZA EN LOS CONTEXTOS LABORAL Y SOCIAL"/>
    <s v="436266 - DESARROLLAR PROCESOS COMUNICATIVOS EFICACES Y ASERTIVOS DENTRO DE CRITERIOS DE RACIONALIDAD QUE POSIBILITEN LA CONVIVENCIA, EL ESTABLECIMIENTO DE ACUERDOS, LA CONSTRUCCIÓN COLECTIVA DEL CONOCIMIENTO Y LA RESOLUCIÓN DE PROBLEMAS DE CARÁCTER PRODUCTIVO Y SOCIAL."/>
    <x v="1"/>
    <s v="CC 59675509 - JUANA FERNANDA PRADO ESTACIO"/>
  </r>
  <r>
    <s v="CC"/>
    <x v="30"/>
    <x v="29"/>
    <x v="28"/>
    <x v="0"/>
    <s v="1 - PROMOVER LA INTERACCIÓN IDÓNEA CONSIGO MISMO, CON LOS DEMÁS Y CON LA NATURALEZA EN LOS CONTEXTOS LABORAL Y SOCIAL"/>
    <s v="436267 - INTERACTUAR EN LOS CONTEXTOS PRODUCTIVOS Y SOCIALES EN FUNCIÓN DE LOS PRINCIPIOS Y VALORES UNIVERSALES."/>
    <x v="1"/>
    <s v="CC 59675509 - JUANA FERNANDA PRADO ESTACIO"/>
  </r>
  <r>
    <s v="CC"/>
    <x v="30"/>
    <x v="29"/>
    <x v="28"/>
    <x v="0"/>
    <s v="1 - PROMOVER LA INTERACCIÓN IDÓNEA CONSIGO MISMO, CON LOS DEMÁS Y CON LA NATURALEZA EN LOS CONTEXTOS LABORAL Y SOCIAL"/>
    <s v="436268 - GENERAR HÁBITOS SALUDABLES EN SU ESTILO DE VIDA PARA GARANTIZAR LA PREVENCIÓN DE RIESGOS OCUPACIONALES DE ACUERDO CON EL DIAGNÓSTICO DE SU CONDICIÓN FÍSICA INDIVIDUAL Y LA NATURALEZA Y COMPLEJIDAD DE SU DESEMPEÑO LABORAL."/>
    <x v="1"/>
    <s v="CC 34543100 - ADILA LUCIA VILLAMARIN HERNANDEZ"/>
  </r>
  <r>
    <s v="CC"/>
    <x v="30"/>
    <x v="29"/>
    <x v="28"/>
    <x v="0"/>
    <s v="1 - PROMOVER LA INTERACCIÓN IDÓNEA CONSIGO MISMO, CON LOS DEMÁS Y CON LA NATURALEZA EN LOS CONTEXTOS LABORAL Y SOCIAL"/>
    <s v="436269 - DESARROLLAR PERMANENTEMENTE LAS HABILIDADES PSICOMOTRICES Y DE PENSAMIENTO EN LA EJECUCIÓN DE LOS PROCESOS DE APRENDIZAJE."/>
    <x v="1"/>
    <s v="CC 16886970 - HERNAN ALONSO REYES VALENCIA"/>
  </r>
  <r>
    <s v="CC"/>
    <x v="30"/>
    <x v="29"/>
    <x v="28"/>
    <x v="0"/>
    <s v="1 - PROMOVER LA INTERACCIÓN IDÓNEA CONSIGO MISMO, CON LOS DEMÁS Y CON LA NATURALEZA EN LOS CONTEXTOS LABORAL Y SOCIAL"/>
    <s v="436270 - IDENTIFICAR LAS OPORTUNIDADES QUE EL SENA OFRECE EN EL MARCO DE LA FORMACIÓN PROFESIONAL DE ACUERDO CON EL CONTEXTO NACIONAL E INTERNACIONAL."/>
    <x v="1"/>
    <s v="CC 59675509 - JUANA FERNANDA PRADO ESTACIO"/>
  </r>
  <r>
    <s v="CC"/>
    <x v="30"/>
    <x v="29"/>
    <x v="28"/>
    <x v="0"/>
    <s v="1 - PROMOVER LA INTERACCIÓN IDÓNEA CONSIGO MISMO, CON LOS DEMÁS Y CON LA NATURALEZA EN LOS CONTEXTOS LABORAL Y SOCIAL"/>
    <s v="436271 - CONCERTAR ALTERNATIVAS Y ACCIONES DE FORMACIÓN PARA EL DESARROLLO DE LAS COMPETENCIAS DEL PROGRAMA FORMACIÓN, CON BASE EN LA POLÍTICA INSTITUCIONAL."/>
    <x v="1"/>
    <s v="CC 59675509 - JUANA FERNANDA PRADO ESTACIO"/>
  </r>
  <r>
    <s v="CC"/>
    <x v="30"/>
    <x v="29"/>
    <x v="28"/>
    <x v="0"/>
    <s v="1 - PROMOVER LA INTERACCIÓN IDÓNEA CONSIGO MISMO, CON LOS DEMÁS Y CON LA NATURALEZA EN LOS CONTEXTOS LABORAL Y SOCIAL"/>
    <s v="436272 - ASUMIR LOS DEBERES Y DERECHOS CON BASE EN LAS LEYES Y LA NORMATIVA INSTITUCIONAL EN EL MARCO DE SU PROYECTO DE VIDA."/>
    <x v="1"/>
    <s v="CC 59675509 - JUANA FERNANDA PRADO ESTACIO"/>
  </r>
  <r>
    <s v="CC"/>
    <x v="30"/>
    <x v="29"/>
    <x v="28"/>
    <x v="0"/>
    <s v="1 - PROMOVER LA INTERACCIÓN IDÓNEA CONSIGO MISMO, CON LOS DEMÁS Y CON LA NATURALEZA EN LOS CONTEXTOS LABORAL Y SOCIAL"/>
    <s v="436273 - APLICAR TÉCNICAS DE CULTURA FÍSICA PARA EL MEJORAMIENTO DE SU EXPRESIÓN CORPORAL, DESEMPEÑO LABORAL SEGÚN LA NATURALEZA Y COMPLEJIDAD DEL ÁREA OCUPACIONAL."/>
    <x v="1"/>
    <s v="CC 16886970 - HERNAN ALONSO REYES VALENCIA"/>
  </r>
  <r>
    <s v="CC"/>
    <x v="30"/>
    <x v="29"/>
    <x v="28"/>
    <x v="0"/>
    <s v="1 - PROMOVER LA INTERACCIÓN IDÓNEA CONSIGO MISMO, CON LOS DEMÁS Y CON LA NATURALEZA EN LOS CONTEXTOS LABORAL Y SOCIAL"/>
    <s v="436274 - GESTIONAR LA INFORMACIÓN DE ACUERDO CON LOS PROCEDIMIENTOS ESTABLECIDOS Y CON LAS TECNOLOGÍAS DE LA INFORMACIÓN Y LA COMUNICACIÓN DISPONIBLES."/>
    <x v="1"/>
    <s v="CC 59675509 - JUANA FERNANDA PRADO ESTACIO"/>
  </r>
  <r>
    <s v="CC"/>
    <x v="30"/>
    <x v="29"/>
    <x v="28"/>
    <x v="0"/>
    <s v="1 - PROMOVER LA INTERACCIÓN IDÓNEA CONSIGO MISMO, CON LOS DEMÁS Y CON LA NATURALEZA EN LOS CONTEXTOS LABORAL Y SOCIAL"/>
    <s v="436275 - ASUMIR RESPONSABLEMENTE LOS CRITERIOS DE PRESERVACIÓN Y CONSERVACIÓN DEL MEDIO AMBIENTE Y DE DESARROLLO SOSTENIBLE, EN EL EJERCICIO DE SU DESEMPEÑO LABORAL Y SOCIAL."/>
    <x v="1"/>
    <s v="CC 34543100 - ADILA LUCIA VILLAMARIN HERNANDEZ"/>
  </r>
  <r>
    <s v="CC"/>
    <x v="30"/>
    <x v="29"/>
    <x v="28"/>
    <x v="0"/>
    <s v="1 - PROMOVER LA INTERACCIÓN IDÓNEA CONSIGO MISMO, CON LOS DEMÁS Y CON LA NATURALEZA EN LOS CONTEXTOS LABORAL Y SOCIAL"/>
    <s v="436276 - REDIMENSIONAR PERMANENTEMENTE SU PROYECTO DE VIDA DE ACUERDO CON LAS CIRCUNSTANCIAS DEL CONTEXTO Y CON VISIÓN PROSPECTIVA."/>
    <x v="1"/>
    <s v="CC 59675509 - JUANA FERNANDA PRADO ESTACIO"/>
  </r>
  <r>
    <s v="CC"/>
    <x v="30"/>
    <x v="29"/>
    <x v="28"/>
    <x v="0"/>
    <s v="1 - PROMOVER LA INTERACCIÓN IDÓNEA CONSIGO MISMO, CON LOS DEMÁS Y CON LA NATURALEZA EN LOS CONTEXTOS LABORAL Y SOCIAL"/>
    <s v="436277 - GENERAR PROCESOS AUTÓNOMOS Y DE TRABAJO COLABORATIVO PERMANENTES, FORTALECIENDO EL EQUILIBRIO DE LOS COMPONENTES RACIONALES Y EMOCIONALES ORIENTADOS HACIA EL DESARROLLO HUMANO INTEGRAL."/>
    <x v="1"/>
    <s v="CC 59675509 - JUANA FERNANDA PRADO ESTACIO"/>
  </r>
  <r>
    <s v="CC"/>
    <x v="30"/>
    <x v="29"/>
    <x v="28"/>
    <x v="0"/>
    <s v="1 - PROMOVER LA INTERACCIÓN IDÓNEA CONSIGO MISMO, CON LOS DEMÁS Y CON LA NATURALEZA EN LOS CONTEXTOS LABORAL Y SOCIAL"/>
    <s v="436278 - ASUMIR ACTITUDES CRÍTICAS , ARGUMENTATIVAS Y PROPOSITIVAS EN FUNCIÓN DE LA RESOLUCIÓN DE PROBLEMAS DE CARÁCTER PRODUCTIVO Y SOCIAL."/>
    <x v="1"/>
    <s v="CC 59675509 - JUANA FERNANDA PRADO ESTACIO"/>
  </r>
  <r>
    <s v="CC"/>
    <x v="30"/>
    <x v="29"/>
    <x v="28"/>
    <x v="0"/>
    <s v="2 - RESULTADOS DE APRENDIZAJE ETAPA PRACTICA"/>
    <s v="436264 - APLICAR EN LA RESOLUCIÓN DE PROBLEMAS REALES DEL SECTOR PRODUCTIVO, LOS CONOCIMIENTOS, HABILIDADES Y DESTREZAS PERTINENTES A LAS COMPETENCIAS DEL PROGRAMA DE FORMACIÓN ASUMIENDO ESTRATEGIAS Y METODOLOGÍAS DE AUTOGESTIÓN"/>
    <x v="0"/>
    <s v="  -   "/>
  </r>
  <r>
    <s v="CC"/>
    <x v="30"/>
    <x v="29"/>
    <x v="28"/>
    <x v="0"/>
    <s v="3226 - COMPRENDER TEXTOS EN INGLÉS EN FORMA ESCRITA Y AUDITIVA"/>
    <s v="436257 - COMPRENDER FRASES Y VOCABULARIO HABITUAL SOBRE TEMAS DE INTERÉS PERSONAL Y TEMAS TÉCNICOS"/>
    <x v="1"/>
    <s v="CC 16759654 - CARLOS MURCIA LOPEZ"/>
  </r>
  <r>
    <s v="CC"/>
    <x v="30"/>
    <x v="29"/>
    <x v="28"/>
    <x v="0"/>
    <s v="3226 - COMPRENDER TEXTOS EN INGLÉS EN FORMA ESCRITA Y AUDITIVA"/>
    <s v="436258 - ENCONTRAR VOCABULARIO Y EXPRESIONES DE INGLÉS TÉCNICO EN ANUNCIOS, FOLLETOS, PÁGINAS WEB, ETC"/>
    <x v="1"/>
    <s v="CC 16759654 - CARLOS MURCIA LOPEZ"/>
  </r>
  <r>
    <s v="CC"/>
    <x v="30"/>
    <x v="29"/>
    <x v="28"/>
    <x v="0"/>
    <s v="3226 - COMPRENDER TEXTOS EN INGLÉS EN FORMA ESCRITA Y AUDITIVA"/>
    <s v="436259 - COMUNICARSE EN TAREAS SENCILLAS Y HABITUALES QUE REQUIEREN UN INTERCAMBIO SIMPLE Y DIRECTO DE INFORMACIÓN COTIDIANA Y TÉCNICA"/>
    <x v="1"/>
    <s v="CC 16759654 - CARLOS MURCIA LOPEZ"/>
  </r>
  <r>
    <s v="CC"/>
    <x v="30"/>
    <x v="29"/>
    <x v="28"/>
    <x v="0"/>
    <s v="3226 - COMPRENDER TEXTOS EN INGLÉS EN FORMA ESCRITA Y AUDITIVA"/>
    <s v="436260 - COMPRENDER LA IDEA PRINCIPAL EN AVISOS Y MENSAJES BREVES, CLAROS Y SENCILLOS EN INGLÉS TÉCNICO"/>
    <x v="1"/>
    <s v="CC 16759654 - CARLOS MURCIA LOPEZ"/>
  </r>
  <r>
    <s v="CC"/>
    <x v="30"/>
    <x v="29"/>
    <x v="28"/>
    <x v="0"/>
    <s v="3226 - COMPRENDER TEXTOS EN INGLÉS EN FORMA ESCRITA Y AUDITIVA"/>
    <s v="436261 - LEER TEXTOS MUY BREVES Y SENCILLOS EN INGLÉS GENERAL Y TÉCNICO"/>
    <x v="1"/>
    <s v="CC 16759654 - CARLOS MURCIA LOPEZ"/>
  </r>
  <r>
    <s v="CC"/>
    <x v="30"/>
    <x v="29"/>
    <x v="28"/>
    <x v="0"/>
    <s v="3226 - COMPRENDER TEXTOS EN INGLÉS EN FORMA ESCRITA Y AUDITIVA"/>
    <s v="436262 - REALIZAR INTERCAMBIOS SOCIALES Y PRÁCTICOS MUY BREVES, CON UN VOCABULARIO SUFICIENTE PARA HACER UNA EXPOSICIÓN O MANTENER UNA CONVERSACIÓN SENCILLA SOBRE TEMAS TÉCNICOS"/>
    <x v="1"/>
    <s v="CC 16759654 - CARLOS MURCIA LOPEZ"/>
  </r>
  <r>
    <s v="CC"/>
    <x v="30"/>
    <x v="29"/>
    <x v="28"/>
    <x v="0"/>
    <s v="3226 - COMPRENDER TEXTOS EN INGLÉS EN FORMA ESCRITA Y AUDITIVA"/>
    <s v="436263 - ENCONTRAR INFORMACIÓN ESPECÍFICA Y PREDECIBLE EN ESCRITOS SENCILLOS Y COTIDIANOS"/>
    <x v="1"/>
    <s v="CC 16759654 - CARLOS MURCIA LOPEZ"/>
  </r>
  <r>
    <s v="CC"/>
    <x v="30"/>
    <x v="29"/>
    <x v="28"/>
    <x v="0"/>
    <s v="3227 - PRODUCIR TEXTOS EN INGLÉS EN FORMA ESCRITA Y ORAL"/>
    <s v="436279 - LEER TEXTOS COMPLEJOS Y CON UN VOCABULARIO MÁS ESPECÍFICO, EN INGLÉS GENERAL Y TÉCNICO"/>
    <x v="0"/>
    <s v="  -   "/>
  </r>
  <r>
    <s v="CC"/>
    <x v="30"/>
    <x v="29"/>
    <x v="28"/>
    <x v="0"/>
    <s v="3227 - PRODUCIR TEXTOS EN INGLÉS EN FORMA ESCRITA Y ORAL"/>
    <s v="436280 - COMPRENDER LAS IDEAS PRINCIPALES DE TEXTOS COMPLEJOS EN INGLÉS QUE TRATAN DE TEMAS TANTO CONCRETOS COMO ABSTRACTOS, INCLUSO SI SON DE CARÁCTER TÉCNICO, SIEMPRE QUE ESTÉN DENTRO DE SU CAMPO DE ESPECIALIZACIÓN"/>
    <x v="0"/>
    <s v="  -   "/>
  </r>
  <r>
    <s v="CC"/>
    <x v="30"/>
    <x v="29"/>
    <x v="28"/>
    <x v="0"/>
    <s v="3227 - PRODUCIR TEXTOS EN INGLÉS EN FORMA ESCRITA Y ORAL"/>
    <s v="436281 - COMPRENDER UNA AMPLIA VARIEDAD DE FRASES Y VOCABULARIO  EN INGLÉS SOBRE TEMAS DE INTERÉS PERSONAL Y TEMAS TÉCNICOS"/>
    <x v="0"/>
    <s v="  -   "/>
  </r>
  <r>
    <s v="CC"/>
    <x v="30"/>
    <x v="29"/>
    <x v="28"/>
    <x v="0"/>
    <s v="3227 - PRODUCIR TEXTOS EN INGLÉS EN FORMA ESCRITA Y ORAL"/>
    <s v="436282 - RELACIONARSE CON HABLANTES NATIVOS EN UN GRADO SUFICIENTE DE FLUIDEZ Y NATURALIDAD, DE MODO QUE LA COMUNICACIÓN SE REALICE SIN ESFUERZO POR PARTE DE LOS INTERLOCUTORES"/>
    <x v="0"/>
    <s v="  -   "/>
  </r>
  <r>
    <s v="CC"/>
    <x v="30"/>
    <x v="29"/>
    <x v="28"/>
    <x v="0"/>
    <s v="3227 - PRODUCIR TEXTOS EN INGLÉS EN FORMA ESCRITA Y ORAL"/>
    <s v="436283 - BUSCAR DE MANERA SISTEMÁTICA INFORMACIÓN ESPECÍFICA Y DETALLADA EN ESCRITOS EN INGLÉS, MAS ESTRUCTURADOS Y CON MAYOR CONTENIDO TÉCNICO"/>
    <x v="0"/>
    <s v="  -   "/>
  </r>
  <r>
    <s v="CC"/>
    <x v="30"/>
    <x v="29"/>
    <x v="28"/>
    <x v="0"/>
    <s v="3227 - PRODUCIR TEXTOS EN INGLÉS EN FORMA ESCRITA Y ORAL"/>
    <s v="436364 - REPRODUCIR EN INGLÉS FRASES O ENUNCIADOS SIMPLES QUE PERMITAN EXPRESAR DE FORMA LENTA IDEAS O CONCEPTOS"/>
    <x v="0"/>
    <s v="  -   "/>
  </r>
  <r>
    <s v="CC"/>
    <x v="30"/>
    <x v="29"/>
    <x v="28"/>
    <x v="0"/>
    <s v="3227 - PRODUCIR TEXTOS EN INGLÉS EN FORMA ESCRITA Y ORAL"/>
    <s v="436365 - IDENTIFICAR FORMAS GRAMATICALES BÁSICAS EN TEXTOS Y DOCUMENTOS ELEMENTALES ESCRITOS EN INGLÉS"/>
    <x v="0"/>
    <s v="  -   "/>
  </r>
  <r>
    <s v="CC"/>
    <x v="30"/>
    <x v="29"/>
    <x v="28"/>
    <x v="0"/>
    <s v="3227 - PRODUCIR TEXTOS EN INGLÉS EN FORMA ESCRITA Y ORAL"/>
    <s v="436366 - ENCONTRAR Y UTILIZAR SIN ESFUERZO VOCABULARIO Y EXPRESIONES DE INGLÉS TÉCNICO EN ARTÍCULOS DE REVISTAS, LIBROS ESPECIALIZADOS, PÁGINAS WEB, ETC"/>
    <x v="0"/>
    <s v="  -   "/>
  </r>
  <r>
    <s v="CC"/>
    <x v="30"/>
    <x v="29"/>
    <x v="28"/>
    <x v="0"/>
    <s v="35320 - CONSTRUIR EL SISTEMA QUE CUMPLA CON LOS REQUISITOS DE LA SOLUCIÓN INFORMÁTICA."/>
    <s v="436472 - EJECUTAR Y DOCUMENTAR LAS PRUEBAS DEL SOFTWARE, APLICANDO TÉCNICAS DEENSAYO-ERROR, DE ACUERDO CON EL PLAN DISEÑADO Y LOS PROCEDIMIENTOSESTABLECIDOS POR LA EMPRESA"/>
    <x v="0"/>
    <s v="  -   "/>
  </r>
  <r>
    <s v="CC"/>
    <x v="30"/>
    <x v="29"/>
    <x v="28"/>
    <x v="0"/>
    <s v="35320 - CONSTRUIR EL SISTEMA QUE CUMPLA CON LOS REQUISITOS DE LA SOLUCIÓN INFORMÁTICA."/>
    <s v="436473 - REALIZAR LA CODIFICACIÓN DE LOS MÓDULOS DEL SISTEMA Y EL PROGRAMAPRINCIPAL, A PARTIR DE LA UTILIZACIÓN DEL LENGUAJE DE PROGRAMACIÓNSELECCIONADO, DE ACUERDO CON LAS ESPECIFICACIONES DEL DISEÑO"/>
    <x v="0"/>
    <s v="  -   "/>
  </r>
  <r>
    <s v="CC"/>
    <x v="30"/>
    <x v="29"/>
    <x v="28"/>
    <x v="0"/>
    <s v="35320 - CONSTRUIR EL SISTEMA QUE CUMPLA CON LOS REQUISITOS DE LA SOLUCIÓN INFORMÁTICA."/>
    <s v="436474 - INTERPRETAR EL INFORME TÉCNICO DE DISEÑO, PARA DETERMINAR EL PLAN DETRABAJO DURANTE LA FASE DE CONSTRUCCIÓN DEL SOFTWARE, DE ACUERDO CON LASNORMAS Y PROTOCOLOS ESTABLECIDOS EN LA EMPRESA."/>
    <x v="0"/>
    <s v="  -   "/>
  </r>
  <r>
    <s v="CC"/>
    <x v="30"/>
    <x v="29"/>
    <x v="28"/>
    <x v="0"/>
    <s v="35320 - CONSTRUIR EL SISTEMA QUE CUMPLA CON LOS REQUISITOS DE LA SOLUCIÓN INFORMÁTICA."/>
    <s v="436475 - ELABORAR EL MANUAL TÉCNICO DE LA APLICACIÓN, DE ACUERDO CON LACOMPLEJIDAD DEL APLICATIVO Y SEGÚN NORMAS Y PROCEDIMIENTOS ESTABLECIDOSPOR LA EMPRESA."/>
    <x v="0"/>
    <s v="  -   "/>
  </r>
  <r>
    <s v="CC"/>
    <x v="30"/>
    <x v="29"/>
    <x v="28"/>
    <x v="0"/>
    <s v="35320 - CONSTRUIR EL SISTEMA QUE CUMPLA CON LOS REQUISITOS DE LA SOLUCIÓN INFORMÁTICA."/>
    <s v="436476 - CONSTRUIR LA INTERFAZ DE USUARIO, APOYADO EN LA EVALUACIÓN DEL PROTOTIPO,DETERMINANDO LAS ENTRADAS Y SALIDAS REQUERIDAS EN EL DISEÑO Y DEFINIENDOLOS LINEAMIENTOS PARA LA NAVEGACIÓN, DE ACUERDO CON LAS NECESIDADES DELUSUARIO"/>
    <x v="0"/>
    <s v="  -   "/>
  </r>
  <r>
    <s v="CC"/>
    <x v="30"/>
    <x v="29"/>
    <x v="28"/>
    <x v="0"/>
    <s v="35320 - CONSTRUIR EL SISTEMA QUE CUMPLA CON LOS REQUISITOS DE LA SOLUCIÓN INFORMÁTICA."/>
    <s v="436477 - CONSTRUIR EL PROGRAMA DE INSTALACIÓN DEL APLICATIVO, UTILIZANDO LASHERRAMIENTAS DE DESARROLLO DISPONIBLES EN EL MERCADO, SEGÚN LASCARACTERÍSTICAS DE LA ARQUITECTURA DE LA SOLUCIÓN"/>
    <x v="0"/>
    <s v="  -   "/>
  </r>
  <r>
    <s v="CC"/>
    <x v="30"/>
    <x v="29"/>
    <x v="28"/>
    <x v="0"/>
    <s v="35320 - CONSTRUIR EL SISTEMA QUE CUMPLA CON LOS REQUISITOS DE LA SOLUCIÓN INFORMÁTICA."/>
    <s v="436478 - CONSTRUIR LA BASE DE DATOS, A PARTIR DEL MODELO DE DATOS DETERMINADO ENEL DISEÑO DEL SISTEMA, UTILIZANDO SISTEMAS DE GESTIÓN DE BASE DE DATOS,SEGÚN LOS PROTOCOLOS ESTABLECIDOS EN LA ORGANIZACIÓN"/>
    <x v="0"/>
    <s v="  -   "/>
  </r>
  <r>
    <s v="CC"/>
    <x v="30"/>
    <x v="29"/>
    <x v="28"/>
    <x v="0"/>
    <s v="35322 - ANALIZAR LOS REQUISITOS DEL CLIENTE PARA CONSTRUIR EL SISTEMA DE INFORMACION."/>
    <s v="436540 - 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
    <x v="1"/>
    <s v="CC 10293852 - ADRIAN DANILO ASTUDILLO TALAGA"/>
  </r>
  <r>
    <s v="CC"/>
    <x v="30"/>
    <x v="29"/>
    <x v="28"/>
    <x v="0"/>
    <s v="35322 - ANALIZAR LOS REQUISITOS DEL CLIENTE PARA CONSTRUIR EL SISTEMA DE INFORMACION."/>
    <s v="436541 - VALORAR LA INCIDENCIA DE LOS DATOS EN LOS PROCESOS DEL MACROSISTEMA,TOMANDO COMO REFERENTE EL DICCIONARIO DE DATOS Y LASMINIESPECIFICACIONES, PARA LA CONSOLIDACIÓN DE LOS DATOS QUE INTERVIENEN,DE ACUERDO CON PARÁMETROS ESTABLECIDOS."/>
    <x v="0"/>
    <s v="  -   "/>
  </r>
  <r>
    <s v="CC"/>
    <x v="30"/>
    <x v="29"/>
    <x v="28"/>
    <x v="0"/>
    <s v="35322 - ANALIZAR LOS REQUISITOS DEL CLIENTE PARA CONSTRUIR EL SISTEMA DE INFORMACION."/>
    <s v="436542 - 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
    <x v="0"/>
    <s v="  -   "/>
  </r>
  <r>
    <s v="CC"/>
    <x v="30"/>
    <x v="29"/>
    <x v="28"/>
    <x v="0"/>
    <s v="35322 - ANALIZAR LOS REQUISITOS DEL CLIENTE PARA CONSTRUIR EL SISTEMA DE INFORMACION."/>
    <s v="436543 - INTERPRETAR EL INFORME DE REQUERIMIENTOS, PARA DETERMINAR LASNECESIDADES TECNOLÓGICAS EN EL MANEJO DE LA INFORMACIÓN, DE ACUERDOCON LAS NORMAS Y PROTOCOLOS ESTABLECIDOS EN LA EMPRESA"/>
    <x v="1"/>
    <s v="CC 10293852 - ADRIAN DANILO ASTUDILLO TALAGA"/>
  </r>
  <r>
    <s v="CC"/>
    <x v="30"/>
    <x v="29"/>
    <x v="28"/>
    <x v="0"/>
    <s v="35322 - ANALIZAR LOS REQUISITOS DEL CLIENTE PARA CONSTRUIR EL SISTEMA DE INFORMACION."/>
    <s v="436544 - ELABORAR EL INFORME DE LOS RESULTADOS DEL ANÁLISIS DEL SISTEMA DEINFORMACIÓN, DE ACUERDO CON LOS REQUERIMIENTOS DEL CLIENTE SEGÚNNORMAS Y PROTOCOLOS ESTABLECIDOS."/>
    <x v="1"/>
    <s v="CC 10293852 - ADRIAN DANILO ASTUDILLO TALAGA"/>
  </r>
  <r>
    <s v="CC"/>
    <x v="30"/>
    <x v="29"/>
    <x v="28"/>
    <x v="0"/>
    <s v="35325 - IMPLANTAR LA SOLUCIÓN QUE CUMPLA CON LOS REQUISITOS PARA SU OPERACIÓN."/>
    <s v="436551 - CAPACITAR A LOS USUARIOS DEL SISTEMA, SOBRE LA ESTRUCTURACIÓN Y EL MANEJODEL APLICATIVO, DE ACUERDO CON EL PLAN ESTABLECIDO, EL PERFIL DE LOSUSUARIOS, SEGÚN POLÍTICAS DE LA ORGANIZACIÓN"/>
    <x v="0"/>
    <s v="  -   "/>
  </r>
  <r>
    <s v="CC"/>
    <x v="30"/>
    <x v="29"/>
    <x v="28"/>
    <x v="0"/>
    <s v="35325 - IMPLANTAR LA SOLUCIÓN QUE CUMPLA CON LOS REQUISITOS PARA SU OPERACIÓN."/>
    <s v="436552 - CONFIGURAR EL SOFTWARE DE LA APLICACIÓN PARA CLIENTE Y SERVIDOR, MEDIANTELA UTILIZACIÓN DEL HARDWARE DISPONIBLE, EJECUTÁNDOLA EN LA PLATAFORMATECNOLÓGICA, SEGÚN NORMAS Y PROTOCOLOS ESTABLECIDOS POR LA EMPRESA."/>
    <x v="0"/>
    <s v="  -   "/>
  </r>
  <r>
    <s v="CC"/>
    <x v="30"/>
    <x v="29"/>
    <x v="28"/>
    <x v="0"/>
    <s v="35325 - IMPLANTAR LA SOLUCIÓN QUE CUMPLA CON LOS REQUISITOS PARA SU OPERACIÓN."/>
    <s v="436553 - ELABORAR EL INFORME ADMINISTRATIVO, SIGUIENDO LOS PROTOCOLOS DE LAORGANIZACIÓN, BASADO EN LOS PLANES DE INSTALACIÓN, RESPALDO Y MIGRACIÓNDEL SISTEMA DE INFORMACIÓN, FACILITANDO LA OPERATIVIDAD Y MANTENIMIENTODE LA SOLUCIÓN INFORMÁTICA"/>
    <x v="0"/>
    <s v="  -   "/>
  </r>
  <r>
    <s v="CC"/>
    <x v="30"/>
    <x v="29"/>
    <x v="28"/>
    <x v="0"/>
    <s v="35325 - IMPLANTAR LA SOLUCIÓN QUE CUMPLA CON LOS REQUISITOS PARA SU OPERACIÓN."/>
    <s v="436554 - ELABORAR INFORMES TÉCNICOS RELACIONADOS CON LA SOLUCIÓN INFORMÁTICAIMPLANTADA, DE ACUERDO CON LAS PROPUESTAS DE ALTERNATIVAS APLICADAS,TENIENDO EN CUENTA LAS TÉCNICAS DE COMUNICACIÓN Y SEGÚN NORMAS YPROTOCOLOS ESTABLECIDOS."/>
    <x v="0"/>
    <s v="  -   "/>
  </r>
  <r>
    <s v="CC"/>
    <x v="30"/>
    <x v="29"/>
    <x v="28"/>
    <x v="0"/>
    <s v="35325 - IMPLANTAR LA SOLUCIÓN QUE CUMPLA CON LOS REQUISITOS PARA SU OPERACIÓN."/>
    <s v="436555 - DEFINIR ESTRATEGIAS PARA LA VALIDACIÓN DE MANUALES DE USUARIO Y DEOPERACIÓN, RESPONDIENDO A LAS NECESIDADES Y SATISFACCIÓN DEL CLIENTE,FRENTE A LA SOLUCIÓN INFORMÁTICA PROPUESTA, SEGÚN POLÍTICAS DE LAORGANIZACIÓN"/>
    <x v="0"/>
    <s v="  -   "/>
  </r>
  <r>
    <s v="CC"/>
    <x v="30"/>
    <x v="29"/>
    <x v="28"/>
    <x v="0"/>
    <s v="35327 - PARTICIPAR EN EL PROCESO DE NEGOCIACIÓN DE TECNOLOGÍA INFORMÁTICA PARA PERMITIR LA IMPLEMENTACIÓN DEL SISTEMA DE INFORMACIÓN."/>
    <s v="436556 - PARTICIPAR EN LOS PERFECCIONAMIENTOS DE CONTRATOS INFORMÁTICOS,ESTABLECIENDO CLÁUSULAS TÉCNICAS, QUE RESPONDAN A LAS NECESIDADES DELOS ACTORES DE LA NEGOCIACIÓN, DE ACUERDO CON LA LEY DE CONTRATACIÓN"/>
    <x v="0"/>
    <s v="  -   "/>
  </r>
  <r>
    <s v="CC"/>
    <x v="30"/>
    <x v="29"/>
    <x v="28"/>
    <x v="0"/>
    <s v="35327 - PARTICIPAR EN EL PROCESO DE NEGOCIACIÓN DE TECNOLOGÍA INFORMÁTICA PARA PERMITIR LA IMPLEMENTACIÓN DEL SISTEMA DE INFORMACIÓN."/>
    <s v="436557 - DEFINIR ESTRATEGIAS PARA LA ELABORACIÓN DE TÉRMINOS DE REFERENCIA YPROCESOS DE EVALUACIÓN DE PROVEEDORES, EN LA ADQUISICIÓN DE TECNOLOGÍA,SEGÚN PROTOCOLOS ESTABLECIDOS."/>
    <x v="0"/>
    <s v="  -   "/>
  </r>
  <r>
    <s v="CC"/>
    <x v="30"/>
    <x v="29"/>
    <x v="28"/>
    <x v="0"/>
    <s v="35327 - PARTICIPAR EN EL PROCESO DE NEGOCIACIÓN DE TECNOLOGÍA INFORMÁTICA PARA PERMITIR LA IMPLEMENTACIÓN DEL SISTEMA DE INFORMACIÓN."/>
    <s v="436558 - 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
    <x v="0"/>
    <s v="  -   "/>
  </r>
  <r>
    <s v="CC"/>
    <x v="30"/>
    <x v="29"/>
    <x v="28"/>
    <x v="0"/>
    <s v="35327 - PARTICIPAR EN EL PROCESO DE NEGOCIACIÓN DE TECNOLOGÍA INFORMÁTICA PARA PERMITIR LA IMPLEMENTACIÓN DEL SISTEMA DE INFORMACIÓN."/>
    <s v="436559 - INTERPRETAR EL DIAGNÓSTICO DE NECESIDADES INFORMÁTICAS, PARA DETERMINARLAS TECNOLÓGICAS REQUERIDAS EN EL MANEJO DE LA INFORMACIÓN, DE ACUERDOCON LAS NORMAS Y PROTOCOLOS ESTABLECIDOS POR LA EMPRESA."/>
    <x v="1"/>
    <s v="CC 10293852 - ADRIAN DANILO ASTUDILLO TALAGA"/>
  </r>
  <r>
    <s v="CC"/>
    <x v="30"/>
    <x v="29"/>
    <x v="28"/>
    <x v="0"/>
    <s v="35329 - APLICAR BUENAS PRÁCTICAS DE CALIDAD EN EL PROCESO DE DESARROLLO DE SOFTWARE, DE ACUERDO CON EL REFERENTE ADOPTADO EN LA EMPRESA."/>
    <s v="436560 - APLICAR LOS ESTÁNDARES DE CALIDAD INVOLUCRADOS EN LOS PROCESOS DEDESARROLLO DE SOFTWARE, SIGUIENDO EL PLAN ESTABLECIDO PARA MANTENER LAINTEGRIDAD DE LOS PRODUCTOS DE TRABAJO DEFINIDOS, SEGÚN LAS PRÁCTICASDE CONFIGURACIÓN ESTABLECIDAS POR LA EMPRESA"/>
    <x v="0"/>
    <s v="  -   "/>
  </r>
  <r>
    <s v="CC"/>
    <x v="30"/>
    <x v="29"/>
    <x v="28"/>
    <x v="0"/>
    <s v="35329 - APLICAR BUENAS PRÁCTICAS DE CALIDAD EN EL PROCESO DE DESARROLLO DE SOFTWARE, DE ACUERDO CON EL REFERENTE ADOPTADO EN LA EMPRESA."/>
    <s v="436561 - ELABORAR INSTRUMENTOS E INSTRUCTIVOS, REQUERIDOS POR EL ASEGURAMIENTODE LA CALIDAD, PARA DOCUMENTAR Y EVALUAR LOS PROCESOS DE DESARROLLO DESOFTWARE, DE ACUERDO CON LAS NORMAS Y PROCEDIMIENTOS ESTABLECIDASPOR LA EMPRESA"/>
    <x v="0"/>
    <s v="  -   "/>
  </r>
  <r>
    <s v="CC"/>
    <x v="30"/>
    <x v="29"/>
    <x v="28"/>
    <x v="0"/>
    <s v="35329 - APLICAR BUENAS PRÁCTICAS DE CALIDAD EN EL PROCESO DE DESARROLLO DE SOFTWARE, DE ACUERDO CON EL REFERENTE ADOPTADO EN LA EMPRESA."/>
    <s v="436562 - IDENTIFICAR LOS PUNTOS CRÍTICOS DE CONTROL EN LOS PROCESOS DE DESARROLLODE SOFTWARE, PARA ESTABLECER LAS ACCIONES A SEGUIR, GARANTIZANDO ELCUMPLIMIENTO DE LOS ESTÁNDARES DE CALIDAD, SIGUIENDO LOS LINEAMIENTOSESTABLECIDOS POR LA ORGANIZACIÓN"/>
    <x v="0"/>
    <s v="  -   "/>
  </r>
  <r>
    <s v="CC"/>
    <x v="30"/>
    <x v="29"/>
    <x v="28"/>
    <x v="0"/>
    <s v="35329 - APLICAR BUENAS PRÁCTICAS DE CALIDAD EN EL PROCESO DE DESARROLLO DE SOFTWARE, DE ACUERDO CON EL REFERENTE ADOPTADO EN LA EMPRESA."/>
    <s v="436563 - ELABORAR EL INFORME FINAL DEL PROCESO DE GESTIÓN DE CALIDAD EN ELDESARROLLO DE SOFTWARE, QUE CONSOLIDE LA INFORMACIÓN DE LAS EVIDENCIAS,HALLAZGOS Y NOVEDADES FRENTE AL SEGUIMIENTO Y CONTROL DE LOS PRODUCTOS,SEGÚN NORMAS INTERNACIONALES Y PROTOCOLOS DE LA ORGANIZACIÓN.."/>
    <x v="0"/>
    <s v="  -   "/>
  </r>
  <r>
    <s v="CC"/>
    <x v="30"/>
    <x v="29"/>
    <x v="28"/>
    <x v="0"/>
    <s v="35329 - APLICAR BUENAS PRÁCTICAS DE CALIDAD EN EL PROCESO DE DESARROLLO DE SOFTWARE, DE ACUERDO CON EL REFERENTE ADOPTADO EN LA EMPRESA."/>
    <s v="436564 - EVALUAR PROCESOS Y PRODUCTOS DE DESARROLLO DE SOFTWARE, DOCUMENTAR YCONCERTAR ACCIONES A SEGUIR, PARA GARANTIZAR EL CUMPLIMIENTO DE LASNORMAS ESTABLECIDAS, DE ACUERDO CON EL PLAN DEFINIDO Y CON LOS CRITERIOSDE MEDICIÓN, MÉTRICAS Y POLÍTICAS DETERMINADOS POR LA EMPRESA"/>
    <x v="0"/>
    <s v="  -   "/>
  </r>
  <r>
    <s v="CC"/>
    <x v="30"/>
    <x v="29"/>
    <x v="28"/>
    <x v="0"/>
    <s v="35329 - APLICAR BUENAS PRÁCTICAS DE CALIDAD EN EL PROCESO DE DESARROLLO DE SOFTWARE, DE ACUERDO CON EL REFERENTE ADOPTADO EN LA EMPRESA."/>
    <s v="436565 - IDENTIFICAR LAS CARACTERÍSTICAS DE LOS PROCESOS DE DESARROLLO DESOFTWARE, FRENTE AL REFERENTE DE CALIDAD ADOPTADO POR LA EMPRESA,AJUSTÁNDOLOS A LOS RESULTADOS DE LAS MEDICIONES, EVALUACIONES YRECOMENDACIONES REALIZADAS"/>
    <x v="0"/>
    <s v="  -   "/>
  </r>
  <r>
    <s v="CC"/>
    <x v="30"/>
    <x v="29"/>
    <x v="28"/>
    <x v="0"/>
    <s v="35332 - ESPECIFICAR LOS REQUISITOS NECESARIOS PARA DESARROLLAR EL SISTEMA DE INFORMACION DE ACUERDO CON LAS NECESIDADES DEL CLIENTE."/>
    <s v="436535 - ELABORAR MAPAS DE PROCESOS QUE PERMITAN IDENTIFICAR LAS ÁREASINVOLUCRADAS EN UN SISTEMA DE INFORMACIÓN, UTILIZANDO HERRAMIENTASINFORMÁTICAS Y LAS TICS, PARA GENERAR INFORMES SEGÚN LAS NECESIDADES DELA EMPRESA"/>
    <x v="1"/>
    <s v="CC 10300463 - ANGEL DAVID ERAZO IBARRA"/>
  </r>
  <r>
    <s v="CC"/>
    <x v="30"/>
    <x v="29"/>
    <x v="28"/>
    <x v="0"/>
    <s v="35332 - ESPECIFICAR LOS REQUISITOS NECESARIOS PARA DESARROLLAR EL SISTEMA DE INFORMACION DE ACUERDO CON LAS NECESIDADES DEL CLIENTE."/>
    <s v="436536 - PLANTEAR DIFERENTES ALTERNATIVAS, DE MODELOS TECNOLÓGICOS DE INFORMACIÓNEMPRESARIAL, TENIENDO EN CUENTA LA PLATAFORMA TECNOLÓGICA DE LA EMPRESAY LAS TENDENCIAS DEL MERCADO, PARA DAR SOLUCIÓN A LAS SITUACIONESRELACIONADAS CON EL MANEJO DE LA INFORMACIÓN DE LA ORGANIZACIÓN."/>
    <x v="1"/>
    <s v="CC 10300463 - ANGEL DAVID ERAZO IBARRA"/>
  </r>
  <r>
    <s v="CC"/>
    <x v="30"/>
    <x v="29"/>
    <x v="28"/>
    <x v="0"/>
    <s v="35332 - ESPECIFICAR LOS REQUISITOS NECESARIOS PARA DESARROLLAR EL SISTEMA DE INFORMACION DE ACUERDO CON LAS NECESIDADES DEL CLIENTE."/>
    <s v="436537 - APLICAR LAS TÉCNICAS DE RECOLECCIÓN DE DATOS , DISEÑANDO LOSINSTRUMENTOS NECESARIOS PARA EL PROCESAMIENTO DE INFORMACIÓN, DEACUERDO CON LA SITUACIÓN PLANTEADA POR LA EMPRESA"/>
    <x v="1"/>
    <s v="CC 10300463 - ANGEL DAVID ERAZO IBARRA"/>
  </r>
  <r>
    <s v="CC"/>
    <x v="30"/>
    <x v="29"/>
    <x v="28"/>
    <x v="0"/>
    <s v="35333 - DISEÑAR EL SISTEMA DE ACUERDO CON LOS REQUISITOS DEL CLIENTE."/>
    <s v="436545 - ELABORAR EL INFORME DE DISEÑO DEL SISTEMA DE INFORMACIÓN, DE ACUERDOCON LA SELECCIÓN DE LAS HERRAMIENTAS, TANTO DE SOFTWARE COMO DEHARDWARE, REQUERIDAS PARA LA SOLUCIÓN INFORMÁTICA."/>
    <x v="0"/>
    <s v="  -   "/>
  </r>
  <r>
    <s v="CC"/>
    <x v="30"/>
    <x v="29"/>
    <x v="28"/>
    <x v="0"/>
    <s v="35333 - DISEÑAR EL SISTEMA DE ACUERDO CON LOS REQUISITOS DEL CLIENTE."/>
    <s v="436546 - DISEÑAR LA ARQUITECTURA DEL SOFTWARE, MEDIANTE LA INTERPRETACIÓN DE LASCLASES, OBJETOS Y MECANISMOS DE COLABORACIÓN, UTILIZANDO HERRAMIENTASTECNOLÓGICAS DE DISEÑO, DE ACUERDO CON LAS TENDENCIAS DE LASTECNOLOGÍAS DE LA INFORMACIÓN Y LA COMUNICACIÓN."/>
    <x v="0"/>
    <s v="  -   "/>
  </r>
  <r>
    <s v="CC"/>
    <x v="30"/>
    <x v="29"/>
    <x v="28"/>
    <x v="0"/>
    <s v="35333 - DISEÑAR EL SISTEMA DE ACUERDO CON LOS REQUISITOS DEL CLIENTE."/>
    <s v="436547 - APLICAR POLÍTICAS Y MECANISMOS DE CONTROL EN EL DISEÑO DEL SISTEMA DEINFORMACIÓN, MEDIANTE EL ANÁLISIS DE LA VULNERABILIDAD DE LA INFORMACIÓN,SIGUIENDO LOS PARÁMETROS ESTABLECIDOS POR LA ORGANIZACIÓN."/>
    <x v="0"/>
    <s v="  -   "/>
  </r>
  <r>
    <s v="CC"/>
    <x v="30"/>
    <x v="29"/>
    <x v="28"/>
    <x v="0"/>
    <s v="35333 - DISEÑAR EL SISTEMA DE ACUERDO CON LOS REQUISITOS DEL CLIENTE."/>
    <s v="436548 - CONSTRUIR EL PROTOTIPO DEL SISTEMA DE INFORMACIÓN, A PARTIR DEL ANÁLISIS DELAS CARACTERÍSTICAS FUNCIONALES DEL SISTEMA EN RELACIÓN CON FACILIDAD DEMANEJO, FUNCIONALIDAD Y EXPERIENCIA DEL USUARIO, APOYADO EN SOFTWAREAPLICADO SEGÚN PROTOCOLOS DE DISEÑO."/>
    <x v="0"/>
    <s v="  -   "/>
  </r>
  <r>
    <s v="CC"/>
    <x v="30"/>
    <x v="29"/>
    <x v="28"/>
    <x v="0"/>
    <s v="35333 - DISEÑAR EL SISTEMA DE ACUERDO CON LOS REQUISITOS DEL CLIENTE."/>
    <s v="436549 - DISEÑAR LA ARQUITECTURA TECNOLÓGICA DEL SISTEMA DE INFORMACIÓN, MEDIANTEEL RECONOCIMIENTO DE HARDWARE Y SOFTWARE, DE ACUERDO CON LA TECNOLOGÍADISPONIBLE EN EL MERCADO, EL INFORME DE ANÁLISIS LEVANTADO Y EL DIAGRAMADE DISTRIBUCIÓN"/>
    <x v="0"/>
    <s v="  -   "/>
  </r>
  <r>
    <s v="CC"/>
    <x v="30"/>
    <x v="29"/>
    <x v="28"/>
    <x v="0"/>
    <s v="35333 - DISEÑAR EL SISTEMA DE ACUERDO CON LOS REQUISITOS DEL CLIENTE."/>
    <s v="436550 - DISEÑAR LA ESTRUCTURA DE DATOS, A PARTIR DEL MODELO CONCEPTUALDETERMINADO EN EL ANÁLISIS DEL SISTEMA, UTILIZANDO HERRAMIENTASTECNOLÓGICAS DE BASES DE DATOS, SEGÚN LAS NORMAS Y ESTÁNDARESESTABLECIDOS"/>
    <x v="0"/>
    <s v="  -   "/>
  </r>
  <r>
    <m/>
    <x v="31"/>
    <x v="30"/>
    <x v="29"/>
    <x v="2"/>
    <m/>
    <m/>
    <x v="2"/>
    <m/>
  </r>
</pivotCacheRecords>
</file>

<file path=xl/pivotCache/pivotCacheRecords2.xml><?xml version="1.0" encoding="utf-8"?>
<pivotCacheRecords xmlns="http://schemas.openxmlformats.org/spreadsheetml/2006/main" xmlns:r="http://schemas.openxmlformats.org/officeDocument/2006/relationships" count="4999">
  <r>
    <s v="CC"/>
    <s v="1002858748"/>
    <s v="YURI VANESSA"/>
    <x v="0"/>
    <x v="0"/>
    <x v="0"/>
    <x v="0"/>
    <s v="POR EVALUAR"/>
    <s v="  -   "/>
    <n v="0"/>
  </r>
  <r>
    <s v="CC"/>
    <s v="1002858748"/>
    <s v="YURI VANESSA"/>
    <x v="0"/>
    <x v="0"/>
    <x v="0"/>
    <x v="1"/>
    <s v="POR EVALUAR"/>
    <s v="  -   "/>
    <n v="0"/>
  </r>
  <r>
    <s v="CC"/>
    <s v="1002858748"/>
    <s v="YURI VANESSA"/>
    <x v="0"/>
    <x v="0"/>
    <x v="0"/>
    <x v="2"/>
    <s v="POR EVALUAR"/>
    <s v="  -   "/>
    <n v="0"/>
  </r>
  <r>
    <s v="CC"/>
    <s v="1002858748"/>
    <s v="YURI VANESSA"/>
    <x v="0"/>
    <x v="0"/>
    <x v="0"/>
    <x v="3"/>
    <s v="POR EVALUAR"/>
    <s v="  -   "/>
    <n v="0"/>
  </r>
  <r>
    <s v="CC"/>
    <s v="1002858748"/>
    <s v="YURI VANESSA"/>
    <x v="0"/>
    <x v="0"/>
    <x v="0"/>
    <x v="4"/>
    <s v="POR EVALUAR"/>
    <s v="  -   "/>
    <n v="0"/>
  </r>
  <r>
    <s v="CC"/>
    <s v="1002858748"/>
    <s v="YURI VANESSA"/>
    <x v="0"/>
    <x v="0"/>
    <x v="0"/>
    <x v="5"/>
    <s v="POR EVALUAR"/>
    <s v="  -   "/>
    <n v="0"/>
  </r>
  <r>
    <s v="CC"/>
    <s v="1002858748"/>
    <s v="YURI VANESSA"/>
    <x v="0"/>
    <x v="0"/>
    <x v="0"/>
    <x v="6"/>
    <s v="POR EVALUAR"/>
    <s v="  -   "/>
    <n v="0"/>
  </r>
  <r>
    <s v="CC"/>
    <s v="1002858748"/>
    <s v="YURI VANESSA"/>
    <x v="0"/>
    <x v="0"/>
    <x v="0"/>
    <x v="7"/>
    <s v="POR EVALUAR"/>
    <s v="  -   "/>
    <n v="0"/>
  </r>
  <r>
    <s v="CC"/>
    <s v="1002858748"/>
    <s v="YURI VANESSA"/>
    <x v="0"/>
    <x v="0"/>
    <x v="0"/>
    <x v="8"/>
    <s v="POR EVALUAR"/>
    <s v="  -   "/>
    <n v="0"/>
  </r>
  <r>
    <s v="CC"/>
    <s v="1002858748"/>
    <s v="YURI VANESSA"/>
    <x v="0"/>
    <x v="0"/>
    <x v="0"/>
    <x v="9"/>
    <s v="POR EVALUAR"/>
    <s v="  -   "/>
    <n v="0"/>
  </r>
  <r>
    <s v="CC"/>
    <s v="1002858748"/>
    <s v="YURI VANESSA"/>
    <x v="0"/>
    <x v="0"/>
    <x v="0"/>
    <x v="10"/>
    <s v="POR EVALUAR"/>
    <s v="  -   "/>
    <n v="0"/>
  </r>
  <r>
    <s v="CC"/>
    <s v="1002858748"/>
    <s v="YURI VANESSA"/>
    <x v="0"/>
    <x v="0"/>
    <x v="0"/>
    <x v="11"/>
    <s v="POR EVALUAR"/>
    <s v="  -   "/>
    <n v="0"/>
  </r>
  <r>
    <s v="CC"/>
    <s v="1002858748"/>
    <s v="YURI VANESSA"/>
    <x v="0"/>
    <x v="0"/>
    <x v="0"/>
    <x v="12"/>
    <s v="POR EVALUAR"/>
    <s v="  -   "/>
    <n v="0"/>
  </r>
  <r>
    <s v="CC"/>
    <s v="1002858748"/>
    <s v="YURI VANESSA"/>
    <x v="0"/>
    <x v="0"/>
    <x v="0"/>
    <x v="13"/>
    <s v="POR EVALUAR"/>
    <s v="  -   "/>
    <n v="0"/>
  </r>
  <r>
    <s v="CC"/>
    <s v="1002858748"/>
    <s v="YURI VANESSA"/>
    <x v="0"/>
    <x v="0"/>
    <x v="1"/>
    <x v="14"/>
    <s v="POR EVALUAR"/>
    <s v="  -   "/>
    <n v="0"/>
  </r>
  <r>
    <s v="CC"/>
    <s v="1002858748"/>
    <s v="YURI VANESSA"/>
    <x v="0"/>
    <x v="0"/>
    <x v="2"/>
    <x v="15"/>
    <s v="POR EVALUAR"/>
    <s v="  -   "/>
    <n v="0"/>
  </r>
  <r>
    <s v="CC"/>
    <s v="1002858748"/>
    <s v="YURI VANESSA"/>
    <x v="0"/>
    <x v="0"/>
    <x v="2"/>
    <x v="16"/>
    <s v="POR EVALUAR"/>
    <s v="  -   "/>
    <n v="0"/>
  </r>
  <r>
    <s v="CC"/>
    <s v="1002858748"/>
    <s v="YURI VANESSA"/>
    <x v="0"/>
    <x v="0"/>
    <x v="2"/>
    <x v="17"/>
    <s v="POR EVALUAR"/>
    <s v="  -   "/>
    <n v="0"/>
  </r>
  <r>
    <s v="CC"/>
    <s v="1002858748"/>
    <s v="YURI VANESSA"/>
    <x v="0"/>
    <x v="0"/>
    <x v="2"/>
    <x v="18"/>
    <s v="POR EVALUAR"/>
    <s v="  -   "/>
    <n v="0"/>
  </r>
  <r>
    <s v="CC"/>
    <s v="1002858748"/>
    <s v="YURI VANESSA"/>
    <x v="0"/>
    <x v="0"/>
    <x v="2"/>
    <x v="19"/>
    <s v="POR EVALUAR"/>
    <s v="  -   "/>
    <n v="0"/>
  </r>
  <r>
    <s v="CC"/>
    <s v="1002858748"/>
    <s v="YURI VANESSA"/>
    <x v="0"/>
    <x v="0"/>
    <x v="2"/>
    <x v="20"/>
    <s v="POR EVALUAR"/>
    <s v="  -   "/>
    <n v="0"/>
  </r>
  <r>
    <s v="CC"/>
    <s v="1002858748"/>
    <s v="YURI VANESSA"/>
    <x v="0"/>
    <x v="0"/>
    <x v="2"/>
    <x v="21"/>
    <s v="POR EVALUAR"/>
    <s v="  -   "/>
    <n v="0"/>
  </r>
  <r>
    <s v="CC"/>
    <s v="1002858748"/>
    <s v="YURI VANESSA"/>
    <x v="0"/>
    <x v="0"/>
    <x v="3"/>
    <x v="22"/>
    <s v="POR EVALUAR"/>
    <s v="  -   "/>
    <n v="0"/>
  </r>
  <r>
    <s v="CC"/>
    <s v="1002858748"/>
    <s v="YURI VANESSA"/>
    <x v="0"/>
    <x v="0"/>
    <x v="3"/>
    <x v="23"/>
    <s v="POR EVALUAR"/>
    <s v="  -   "/>
    <n v="0"/>
  </r>
  <r>
    <s v="CC"/>
    <s v="1002858748"/>
    <s v="YURI VANESSA"/>
    <x v="0"/>
    <x v="0"/>
    <x v="3"/>
    <x v="24"/>
    <s v="POR EVALUAR"/>
    <s v="  -   "/>
    <n v="0"/>
  </r>
  <r>
    <s v="CC"/>
    <s v="1002858748"/>
    <s v="YURI VANESSA"/>
    <x v="0"/>
    <x v="0"/>
    <x v="3"/>
    <x v="25"/>
    <s v="POR EVALUAR"/>
    <s v="  -   "/>
    <n v="0"/>
  </r>
  <r>
    <s v="CC"/>
    <s v="1002858748"/>
    <s v="YURI VANESSA"/>
    <x v="0"/>
    <x v="0"/>
    <x v="3"/>
    <x v="26"/>
    <s v="POR EVALUAR"/>
    <s v="  -   "/>
    <n v="0"/>
  </r>
  <r>
    <s v="CC"/>
    <s v="1002858748"/>
    <s v="YURI VANESSA"/>
    <x v="0"/>
    <x v="0"/>
    <x v="3"/>
    <x v="27"/>
    <s v="POR EVALUAR"/>
    <s v="  -   "/>
    <n v="0"/>
  </r>
  <r>
    <s v="CC"/>
    <s v="1002858748"/>
    <s v="YURI VANESSA"/>
    <x v="0"/>
    <x v="0"/>
    <x v="3"/>
    <x v="28"/>
    <s v="POR EVALUAR"/>
    <s v="  -   "/>
    <n v="0"/>
  </r>
  <r>
    <s v="CC"/>
    <s v="1002858748"/>
    <s v="YURI VANESSA"/>
    <x v="0"/>
    <x v="0"/>
    <x v="3"/>
    <x v="29"/>
    <s v="POR EVALUAR"/>
    <s v="  -   "/>
    <n v="0"/>
  </r>
  <r>
    <s v="CC"/>
    <s v="1002858748"/>
    <s v="YURI VANESSA"/>
    <x v="0"/>
    <x v="0"/>
    <x v="4"/>
    <x v="30"/>
    <s v="POR EVALUAR"/>
    <s v="  -   "/>
    <n v="0"/>
  </r>
  <r>
    <s v="CC"/>
    <s v="1002858748"/>
    <s v="YURI VANESSA"/>
    <x v="0"/>
    <x v="0"/>
    <x v="4"/>
    <x v="31"/>
    <s v="POR EVALUAR"/>
    <s v="  -   "/>
    <n v="0"/>
  </r>
  <r>
    <s v="CC"/>
    <s v="1002858748"/>
    <s v="YURI VANESSA"/>
    <x v="0"/>
    <x v="0"/>
    <x v="4"/>
    <x v="32"/>
    <s v="POR EVALUAR"/>
    <s v="  -   "/>
    <n v="0"/>
  </r>
  <r>
    <s v="CC"/>
    <s v="1002858748"/>
    <s v="YURI VANESSA"/>
    <x v="0"/>
    <x v="0"/>
    <x v="4"/>
    <x v="33"/>
    <s v="POR EVALUAR"/>
    <s v="  -   "/>
    <n v="0"/>
  </r>
  <r>
    <s v="CC"/>
    <s v="1002858748"/>
    <s v="YURI VANESSA"/>
    <x v="0"/>
    <x v="0"/>
    <x v="4"/>
    <x v="34"/>
    <s v="POR EVALUAR"/>
    <s v="  -   "/>
    <n v="0"/>
  </r>
  <r>
    <s v="CC"/>
    <s v="1002858748"/>
    <s v="YURI VANESSA"/>
    <x v="0"/>
    <x v="0"/>
    <x v="4"/>
    <x v="35"/>
    <s v="POR EVALUAR"/>
    <s v="  -   "/>
    <n v="0"/>
  </r>
  <r>
    <s v="CC"/>
    <s v="1002858748"/>
    <s v="YURI VANESSA"/>
    <x v="0"/>
    <x v="0"/>
    <x v="4"/>
    <x v="36"/>
    <s v="POR EVALUAR"/>
    <s v="  -   "/>
    <n v="0"/>
  </r>
  <r>
    <s v="CC"/>
    <s v="1002858748"/>
    <s v="YURI VANESSA"/>
    <x v="0"/>
    <x v="0"/>
    <x v="5"/>
    <x v="37"/>
    <s v="POR EVALUAR"/>
    <s v="  -   "/>
    <n v="0"/>
  </r>
  <r>
    <s v="CC"/>
    <s v="1002858748"/>
    <s v="YURI VANESSA"/>
    <x v="0"/>
    <x v="0"/>
    <x v="5"/>
    <x v="38"/>
    <s v="POR EVALUAR"/>
    <s v="  -   "/>
    <n v="0"/>
  </r>
  <r>
    <s v="CC"/>
    <s v="1002858748"/>
    <s v="YURI VANESSA"/>
    <x v="0"/>
    <x v="0"/>
    <x v="5"/>
    <x v="39"/>
    <s v="POR EVALUAR"/>
    <s v="  -   "/>
    <n v="0"/>
  </r>
  <r>
    <s v="CC"/>
    <s v="1002858748"/>
    <s v="YURI VANESSA"/>
    <x v="0"/>
    <x v="0"/>
    <x v="5"/>
    <x v="40"/>
    <s v="POR EVALUAR"/>
    <s v="  -   "/>
    <n v="0"/>
  </r>
  <r>
    <s v="CC"/>
    <s v="1002858748"/>
    <s v="YURI VANESSA"/>
    <x v="0"/>
    <x v="0"/>
    <x v="5"/>
    <x v="41"/>
    <s v="POR EVALUAR"/>
    <s v="  -   "/>
    <n v="0"/>
  </r>
  <r>
    <s v="CC"/>
    <s v="1002858748"/>
    <s v="YURI VANESSA"/>
    <x v="0"/>
    <x v="0"/>
    <x v="6"/>
    <x v="42"/>
    <s v="POR EVALUAR"/>
    <s v="  -   "/>
    <n v="0"/>
  </r>
  <r>
    <s v="CC"/>
    <s v="1002858748"/>
    <s v="YURI VANESSA"/>
    <x v="0"/>
    <x v="0"/>
    <x v="6"/>
    <x v="43"/>
    <s v="POR EVALUAR"/>
    <s v="  -   "/>
    <n v="0"/>
  </r>
  <r>
    <s v="CC"/>
    <s v="1002858748"/>
    <s v="YURI VANESSA"/>
    <x v="0"/>
    <x v="0"/>
    <x v="6"/>
    <x v="44"/>
    <s v="POR EVALUAR"/>
    <s v="  -   "/>
    <n v="0"/>
  </r>
  <r>
    <s v="CC"/>
    <s v="1002858748"/>
    <s v="YURI VANESSA"/>
    <x v="0"/>
    <x v="0"/>
    <x v="6"/>
    <x v="45"/>
    <s v="POR EVALUAR"/>
    <s v="  -   "/>
    <n v="0"/>
  </r>
  <r>
    <s v="CC"/>
    <s v="1002858748"/>
    <s v="YURI VANESSA"/>
    <x v="0"/>
    <x v="0"/>
    <x v="6"/>
    <x v="46"/>
    <s v="POR EVALUAR"/>
    <s v="  -   "/>
    <n v="0"/>
  </r>
  <r>
    <s v="CC"/>
    <s v="1002858748"/>
    <s v="YURI VANESSA"/>
    <x v="0"/>
    <x v="0"/>
    <x v="7"/>
    <x v="47"/>
    <s v="POR EVALUAR"/>
    <s v="  -   "/>
    <n v="0"/>
  </r>
  <r>
    <s v="CC"/>
    <s v="1002858748"/>
    <s v="YURI VANESSA"/>
    <x v="0"/>
    <x v="0"/>
    <x v="7"/>
    <x v="48"/>
    <s v="POR EVALUAR"/>
    <s v="  -   "/>
    <n v="0"/>
  </r>
  <r>
    <s v="CC"/>
    <s v="1002858748"/>
    <s v="YURI VANESSA"/>
    <x v="0"/>
    <x v="0"/>
    <x v="7"/>
    <x v="49"/>
    <s v="POR EVALUAR"/>
    <s v="  -   "/>
    <n v="0"/>
  </r>
  <r>
    <s v="CC"/>
    <s v="1002858748"/>
    <s v="YURI VANESSA"/>
    <x v="0"/>
    <x v="0"/>
    <x v="7"/>
    <x v="50"/>
    <s v="POR EVALUAR"/>
    <s v="  -   "/>
    <n v="0"/>
  </r>
  <r>
    <s v="CC"/>
    <s v="1002858748"/>
    <s v="YURI VANESSA"/>
    <x v="0"/>
    <x v="0"/>
    <x v="8"/>
    <x v="51"/>
    <s v="POR EVALUAR"/>
    <s v="  -   "/>
    <n v="0"/>
  </r>
  <r>
    <s v="CC"/>
    <s v="1002858748"/>
    <s v="YURI VANESSA"/>
    <x v="0"/>
    <x v="0"/>
    <x v="8"/>
    <x v="52"/>
    <s v="POR EVALUAR"/>
    <s v="  -   "/>
    <n v="0"/>
  </r>
  <r>
    <s v="CC"/>
    <s v="1002858748"/>
    <s v="YURI VANESSA"/>
    <x v="0"/>
    <x v="0"/>
    <x v="8"/>
    <x v="53"/>
    <s v="POR EVALUAR"/>
    <s v="  -   "/>
    <n v="0"/>
  </r>
  <r>
    <s v="CC"/>
    <s v="1002858748"/>
    <s v="YURI VANESSA"/>
    <x v="0"/>
    <x v="0"/>
    <x v="8"/>
    <x v="54"/>
    <s v="POR EVALUAR"/>
    <s v="  -   "/>
    <n v="0"/>
  </r>
  <r>
    <s v="CC"/>
    <s v="1002858748"/>
    <s v="YURI VANESSA"/>
    <x v="0"/>
    <x v="0"/>
    <x v="8"/>
    <x v="55"/>
    <s v="POR EVALUAR"/>
    <s v="  -   "/>
    <n v="0"/>
  </r>
  <r>
    <s v="CC"/>
    <s v="1002858748"/>
    <s v="YURI VANESSA"/>
    <x v="0"/>
    <x v="0"/>
    <x v="8"/>
    <x v="56"/>
    <s v="POR EVALUAR"/>
    <s v="  -   "/>
    <n v="0"/>
  </r>
  <r>
    <s v="CC"/>
    <s v="1002858748"/>
    <s v="YURI VANESSA"/>
    <x v="0"/>
    <x v="0"/>
    <x v="9"/>
    <x v="57"/>
    <s v="POR EVALUAR"/>
    <s v="  -   "/>
    <n v="0"/>
  </r>
  <r>
    <s v="CC"/>
    <s v="1002858748"/>
    <s v="YURI VANESSA"/>
    <x v="0"/>
    <x v="0"/>
    <x v="9"/>
    <x v="58"/>
    <s v="POR EVALUAR"/>
    <s v="  -   "/>
    <n v="0"/>
  </r>
  <r>
    <s v="CC"/>
    <s v="1002858748"/>
    <s v="YURI VANESSA"/>
    <x v="0"/>
    <x v="0"/>
    <x v="9"/>
    <x v="59"/>
    <s v="POR EVALUAR"/>
    <s v="  -   "/>
    <n v="0"/>
  </r>
  <r>
    <s v="CC"/>
    <s v="1002858748"/>
    <s v="YURI VANESSA"/>
    <x v="0"/>
    <x v="0"/>
    <x v="10"/>
    <x v="60"/>
    <s v="POR EVALUAR"/>
    <s v="  -   "/>
    <n v="0"/>
  </r>
  <r>
    <s v="CC"/>
    <s v="1002858748"/>
    <s v="YURI VANESSA"/>
    <x v="0"/>
    <x v="0"/>
    <x v="10"/>
    <x v="61"/>
    <s v="POR EVALUAR"/>
    <s v="  -   "/>
    <n v="0"/>
  </r>
  <r>
    <s v="CC"/>
    <s v="1002858748"/>
    <s v="YURI VANESSA"/>
    <x v="0"/>
    <x v="0"/>
    <x v="10"/>
    <x v="62"/>
    <s v="POR EVALUAR"/>
    <s v="  -   "/>
    <n v="0"/>
  </r>
  <r>
    <s v="CC"/>
    <s v="1002858748"/>
    <s v="YURI VANESSA"/>
    <x v="0"/>
    <x v="0"/>
    <x v="10"/>
    <x v="63"/>
    <s v="POR EVALUAR"/>
    <s v="  -   "/>
    <n v="0"/>
  </r>
  <r>
    <s v="CC"/>
    <s v="1002858748"/>
    <s v="YURI VANESSA"/>
    <x v="0"/>
    <x v="0"/>
    <x v="10"/>
    <x v="64"/>
    <s v="POR EVALUAR"/>
    <s v="  -   "/>
    <n v="0"/>
  </r>
  <r>
    <s v="CC"/>
    <s v="1002858748"/>
    <s v="YURI VANESSA"/>
    <x v="0"/>
    <x v="0"/>
    <x v="10"/>
    <x v="65"/>
    <s v="POR EVALUAR"/>
    <s v="  -   "/>
    <n v="0"/>
  </r>
  <r>
    <s v="CC"/>
    <s v="1002858764"/>
    <s v="LOREN XIMENA"/>
    <x v="1"/>
    <x v="0"/>
    <x v="0"/>
    <x v="0"/>
    <s v="POR EVALUAR"/>
    <s v="  -   "/>
    <n v="0"/>
  </r>
  <r>
    <s v="CC"/>
    <s v="1002858764"/>
    <s v="LOREN XIMENA"/>
    <x v="1"/>
    <x v="0"/>
    <x v="0"/>
    <x v="1"/>
    <s v="POR EVALUAR"/>
    <s v="  -   "/>
    <n v="0"/>
  </r>
  <r>
    <s v="CC"/>
    <s v="1002858764"/>
    <s v="LOREN XIMENA"/>
    <x v="1"/>
    <x v="0"/>
    <x v="0"/>
    <x v="2"/>
    <s v="POR EVALUAR"/>
    <s v="  -   "/>
    <n v="0"/>
  </r>
  <r>
    <s v="CC"/>
    <s v="1002858764"/>
    <s v="LOREN XIMENA"/>
    <x v="1"/>
    <x v="0"/>
    <x v="0"/>
    <x v="3"/>
    <s v="APROBADO"/>
    <s v="CC 34543100 - ADILA LUCIA VILLAMARIN HERNANDEZ"/>
    <n v="1"/>
  </r>
  <r>
    <s v="CC"/>
    <s v="1002858764"/>
    <s v="LOREN XIMENA"/>
    <x v="1"/>
    <x v="0"/>
    <x v="0"/>
    <x v="4"/>
    <s v="APROBADO"/>
    <s v="CC 16886970 - HERNAN ALONSO REYES VALENCIA"/>
    <n v="1"/>
  </r>
  <r>
    <s v="CC"/>
    <s v="1002858764"/>
    <s v="LOREN XIMENA"/>
    <x v="1"/>
    <x v="0"/>
    <x v="0"/>
    <x v="5"/>
    <s v="POR EVALUAR"/>
    <s v="  -   "/>
    <n v="0"/>
  </r>
  <r>
    <s v="CC"/>
    <s v="1002858764"/>
    <s v="LOREN XIMENA"/>
    <x v="1"/>
    <x v="0"/>
    <x v="0"/>
    <x v="6"/>
    <s v="POR EVALUAR"/>
    <s v="  -   "/>
    <n v="0"/>
  </r>
  <r>
    <s v="CC"/>
    <s v="1002858764"/>
    <s v="LOREN XIMENA"/>
    <x v="1"/>
    <x v="0"/>
    <x v="0"/>
    <x v="7"/>
    <s v="POR EVALUAR"/>
    <s v="  -   "/>
    <n v="0"/>
  </r>
  <r>
    <s v="CC"/>
    <s v="1002858764"/>
    <s v="LOREN XIMENA"/>
    <x v="1"/>
    <x v="0"/>
    <x v="0"/>
    <x v="8"/>
    <s v="APROBADO"/>
    <s v="CC 16886970 - HERNAN ALONSO REYES VALENCIA"/>
    <n v="1"/>
  </r>
  <r>
    <s v="CC"/>
    <s v="1002858764"/>
    <s v="LOREN XIMENA"/>
    <x v="1"/>
    <x v="0"/>
    <x v="0"/>
    <x v="9"/>
    <s v="POR EVALUAR"/>
    <s v="  -   "/>
    <n v="0"/>
  </r>
  <r>
    <s v="CC"/>
    <s v="1002858764"/>
    <s v="LOREN XIMENA"/>
    <x v="1"/>
    <x v="0"/>
    <x v="0"/>
    <x v="10"/>
    <s v="APROBADO"/>
    <s v="CC 34543100 - ADILA LUCIA VILLAMARIN HERNANDEZ"/>
    <n v="1"/>
  </r>
  <r>
    <s v="CC"/>
    <s v="1002858764"/>
    <s v="LOREN XIMENA"/>
    <x v="1"/>
    <x v="0"/>
    <x v="0"/>
    <x v="11"/>
    <s v="POR EVALUAR"/>
    <s v="  -   "/>
    <n v="0"/>
  </r>
  <r>
    <s v="CC"/>
    <s v="1002858764"/>
    <s v="LOREN XIMENA"/>
    <x v="1"/>
    <x v="0"/>
    <x v="0"/>
    <x v="12"/>
    <s v="POR EVALUAR"/>
    <s v="  -   "/>
    <n v="0"/>
  </r>
  <r>
    <s v="CC"/>
    <s v="1002858764"/>
    <s v="LOREN XIMENA"/>
    <x v="1"/>
    <x v="0"/>
    <x v="0"/>
    <x v="13"/>
    <s v="POR EVALUAR"/>
    <s v="  -   "/>
    <n v="0"/>
  </r>
  <r>
    <s v="CC"/>
    <s v="1002858764"/>
    <s v="LOREN XIMENA"/>
    <x v="1"/>
    <x v="0"/>
    <x v="1"/>
    <x v="14"/>
    <s v="POR EVALUAR"/>
    <s v="  -   "/>
    <n v="0"/>
  </r>
  <r>
    <s v="CC"/>
    <s v="1002858764"/>
    <s v="LOREN XIMENA"/>
    <x v="1"/>
    <x v="0"/>
    <x v="2"/>
    <x v="15"/>
    <s v="POR EVALUAR"/>
    <s v="  -   "/>
    <n v="0"/>
  </r>
  <r>
    <s v="CC"/>
    <s v="1002858764"/>
    <s v="LOREN XIMENA"/>
    <x v="1"/>
    <x v="0"/>
    <x v="2"/>
    <x v="16"/>
    <s v="POR EVALUAR"/>
    <s v="  -   "/>
    <n v="0"/>
  </r>
  <r>
    <s v="CC"/>
    <s v="1002858764"/>
    <s v="LOREN XIMENA"/>
    <x v="1"/>
    <x v="0"/>
    <x v="2"/>
    <x v="17"/>
    <s v="POR EVALUAR"/>
    <s v="  -   "/>
    <n v="0"/>
  </r>
  <r>
    <s v="CC"/>
    <s v="1002858764"/>
    <s v="LOREN XIMENA"/>
    <x v="1"/>
    <x v="0"/>
    <x v="2"/>
    <x v="18"/>
    <s v="POR EVALUAR"/>
    <s v="  -   "/>
    <n v="0"/>
  </r>
  <r>
    <s v="CC"/>
    <s v="1002858764"/>
    <s v="LOREN XIMENA"/>
    <x v="1"/>
    <x v="0"/>
    <x v="2"/>
    <x v="19"/>
    <s v="POR EVALUAR"/>
    <s v="  -   "/>
    <n v="0"/>
  </r>
  <r>
    <s v="CC"/>
    <s v="1002858764"/>
    <s v="LOREN XIMENA"/>
    <x v="1"/>
    <x v="0"/>
    <x v="2"/>
    <x v="20"/>
    <s v="POR EVALUAR"/>
    <s v="  -   "/>
    <n v="0"/>
  </r>
  <r>
    <s v="CC"/>
    <s v="1002858764"/>
    <s v="LOREN XIMENA"/>
    <x v="1"/>
    <x v="0"/>
    <x v="2"/>
    <x v="21"/>
    <s v="POR EVALUAR"/>
    <s v="  -   "/>
    <n v="0"/>
  </r>
  <r>
    <s v="CC"/>
    <s v="1002858764"/>
    <s v="LOREN XIMENA"/>
    <x v="1"/>
    <x v="0"/>
    <x v="3"/>
    <x v="22"/>
    <s v="POR EVALUAR"/>
    <s v="  -   "/>
    <n v="0"/>
  </r>
  <r>
    <s v="CC"/>
    <s v="1002858764"/>
    <s v="LOREN XIMENA"/>
    <x v="1"/>
    <x v="0"/>
    <x v="3"/>
    <x v="23"/>
    <s v="POR EVALUAR"/>
    <s v="  -   "/>
    <n v="0"/>
  </r>
  <r>
    <s v="CC"/>
    <s v="1002858764"/>
    <s v="LOREN XIMENA"/>
    <x v="1"/>
    <x v="0"/>
    <x v="3"/>
    <x v="24"/>
    <s v="POR EVALUAR"/>
    <s v="  -   "/>
    <n v="0"/>
  </r>
  <r>
    <s v="CC"/>
    <s v="1002858764"/>
    <s v="LOREN XIMENA"/>
    <x v="1"/>
    <x v="0"/>
    <x v="3"/>
    <x v="25"/>
    <s v="POR EVALUAR"/>
    <s v="  -   "/>
    <n v="0"/>
  </r>
  <r>
    <s v="CC"/>
    <s v="1002858764"/>
    <s v="LOREN XIMENA"/>
    <x v="1"/>
    <x v="0"/>
    <x v="3"/>
    <x v="26"/>
    <s v="POR EVALUAR"/>
    <s v="  -   "/>
    <n v="0"/>
  </r>
  <r>
    <s v="CC"/>
    <s v="1002858764"/>
    <s v="LOREN XIMENA"/>
    <x v="1"/>
    <x v="0"/>
    <x v="3"/>
    <x v="27"/>
    <s v="POR EVALUAR"/>
    <s v="  -   "/>
    <n v="0"/>
  </r>
  <r>
    <s v="CC"/>
    <s v="1002858764"/>
    <s v="LOREN XIMENA"/>
    <x v="1"/>
    <x v="0"/>
    <x v="3"/>
    <x v="28"/>
    <s v="POR EVALUAR"/>
    <s v="  -   "/>
    <n v="0"/>
  </r>
  <r>
    <s v="CC"/>
    <s v="1002858764"/>
    <s v="LOREN XIMENA"/>
    <x v="1"/>
    <x v="0"/>
    <x v="3"/>
    <x v="29"/>
    <s v="POR EVALUAR"/>
    <s v="  -   "/>
    <n v="0"/>
  </r>
  <r>
    <s v="CC"/>
    <s v="1002858764"/>
    <s v="LOREN XIMENA"/>
    <x v="1"/>
    <x v="0"/>
    <x v="4"/>
    <x v="30"/>
    <s v="POR EVALUAR"/>
    <s v="  -   "/>
    <n v="0"/>
  </r>
  <r>
    <s v="CC"/>
    <s v="1002858764"/>
    <s v="LOREN XIMENA"/>
    <x v="1"/>
    <x v="0"/>
    <x v="4"/>
    <x v="31"/>
    <s v="POR EVALUAR"/>
    <s v="  -   "/>
    <n v="0"/>
  </r>
  <r>
    <s v="CC"/>
    <s v="1002858764"/>
    <s v="LOREN XIMENA"/>
    <x v="1"/>
    <x v="0"/>
    <x v="4"/>
    <x v="32"/>
    <s v="POR EVALUAR"/>
    <s v="  -   "/>
    <n v="0"/>
  </r>
  <r>
    <s v="CC"/>
    <s v="1002858764"/>
    <s v="LOREN XIMENA"/>
    <x v="1"/>
    <x v="0"/>
    <x v="4"/>
    <x v="33"/>
    <s v="POR EVALUAR"/>
    <s v="  -   "/>
    <n v="0"/>
  </r>
  <r>
    <s v="CC"/>
    <s v="1002858764"/>
    <s v="LOREN XIMENA"/>
    <x v="1"/>
    <x v="0"/>
    <x v="4"/>
    <x v="34"/>
    <s v="POR EVALUAR"/>
    <s v="  -   "/>
    <n v="0"/>
  </r>
  <r>
    <s v="CC"/>
    <s v="1002858764"/>
    <s v="LOREN XIMENA"/>
    <x v="1"/>
    <x v="0"/>
    <x v="4"/>
    <x v="35"/>
    <s v="POR EVALUAR"/>
    <s v="  -   "/>
    <n v="0"/>
  </r>
  <r>
    <s v="CC"/>
    <s v="1002858764"/>
    <s v="LOREN XIMENA"/>
    <x v="1"/>
    <x v="0"/>
    <x v="4"/>
    <x v="36"/>
    <s v="POR EVALUAR"/>
    <s v="  -   "/>
    <n v="0"/>
  </r>
  <r>
    <s v="CC"/>
    <s v="1002858764"/>
    <s v="LOREN XIMENA"/>
    <x v="1"/>
    <x v="0"/>
    <x v="5"/>
    <x v="37"/>
    <s v="POR EVALUAR"/>
    <s v="  -   "/>
    <n v="0"/>
  </r>
  <r>
    <s v="CC"/>
    <s v="1002858764"/>
    <s v="LOREN XIMENA"/>
    <x v="1"/>
    <x v="0"/>
    <x v="5"/>
    <x v="38"/>
    <s v="POR EVALUAR"/>
    <s v="  -   "/>
    <n v="0"/>
  </r>
  <r>
    <s v="CC"/>
    <s v="1002858764"/>
    <s v="LOREN XIMENA"/>
    <x v="1"/>
    <x v="0"/>
    <x v="5"/>
    <x v="39"/>
    <s v="POR EVALUAR"/>
    <s v="  -   "/>
    <n v="0"/>
  </r>
  <r>
    <s v="CC"/>
    <s v="1002858764"/>
    <s v="LOREN XIMENA"/>
    <x v="1"/>
    <x v="0"/>
    <x v="5"/>
    <x v="40"/>
    <s v="POR EVALUAR"/>
    <s v="  -   "/>
    <n v="0"/>
  </r>
  <r>
    <s v="CC"/>
    <s v="1002858764"/>
    <s v="LOREN XIMENA"/>
    <x v="1"/>
    <x v="0"/>
    <x v="5"/>
    <x v="41"/>
    <s v="POR EVALUAR"/>
    <s v="  -   "/>
    <n v="0"/>
  </r>
  <r>
    <s v="CC"/>
    <s v="1002858764"/>
    <s v="LOREN XIMENA"/>
    <x v="1"/>
    <x v="0"/>
    <x v="6"/>
    <x v="42"/>
    <s v="POR EVALUAR"/>
    <s v="  -   "/>
    <n v="0"/>
  </r>
  <r>
    <s v="CC"/>
    <s v="1002858764"/>
    <s v="LOREN XIMENA"/>
    <x v="1"/>
    <x v="0"/>
    <x v="6"/>
    <x v="43"/>
    <s v="POR EVALUAR"/>
    <s v="  -   "/>
    <n v="0"/>
  </r>
  <r>
    <s v="CC"/>
    <s v="1002858764"/>
    <s v="LOREN XIMENA"/>
    <x v="1"/>
    <x v="0"/>
    <x v="6"/>
    <x v="44"/>
    <s v="POR EVALUAR"/>
    <s v="  -   "/>
    <n v="0"/>
  </r>
  <r>
    <s v="CC"/>
    <s v="1002858764"/>
    <s v="LOREN XIMENA"/>
    <x v="1"/>
    <x v="0"/>
    <x v="6"/>
    <x v="45"/>
    <s v="POR EVALUAR"/>
    <s v="  -   "/>
    <n v="0"/>
  </r>
  <r>
    <s v="CC"/>
    <s v="1002858764"/>
    <s v="LOREN XIMENA"/>
    <x v="1"/>
    <x v="0"/>
    <x v="6"/>
    <x v="46"/>
    <s v="POR EVALUAR"/>
    <s v="  -   "/>
    <n v="0"/>
  </r>
  <r>
    <s v="CC"/>
    <s v="1002858764"/>
    <s v="LOREN XIMENA"/>
    <x v="1"/>
    <x v="0"/>
    <x v="7"/>
    <x v="47"/>
    <s v="POR EVALUAR"/>
    <s v="  -   "/>
    <n v="0"/>
  </r>
  <r>
    <s v="CC"/>
    <s v="1002858764"/>
    <s v="LOREN XIMENA"/>
    <x v="1"/>
    <x v="0"/>
    <x v="7"/>
    <x v="48"/>
    <s v="POR EVALUAR"/>
    <s v="  -   "/>
    <n v="0"/>
  </r>
  <r>
    <s v="CC"/>
    <s v="1002858764"/>
    <s v="LOREN XIMENA"/>
    <x v="1"/>
    <x v="0"/>
    <x v="7"/>
    <x v="49"/>
    <s v="POR EVALUAR"/>
    <s v="  -   "/>
    <n v="0"/>
  </r>
  <r>
    <s v="CC"/>
    <s v="1002858764"/>
    <s v="LOREN XIMENA"/>
    <x v="1"/>
    <x v="0"/>
    <x v="7"/>
    <x v="50"/>
    <s v="POR EVALUAR"/>
    <s v="  -   "/>
    <n v="0"/>
  </r>
  <r>
    <s v="CC"/>
    <s v="1002858764"/>
    <s v="LOREN XIMENA"/>
    <x v="1"/>
    <x v="0"/>
    <x v="8"/>
    <x v="51"/>
    <s v="POR EVALUAR"/>
    <s v="  -   "/>
    <n v="0"/>
  </r>
  <r>
    <s v="CC"/>
    <s v="1002858764"/>
    <s v="LOREN XIMENA"/>
    <x v="1"/>
    <x v="0"/>
    <x v="8"/>
    <x v="52"/>
    <s v="POR EVALUAR"/>
    <s v="  -   "/>
    <n v="0"/>
  </r>
  <r>
    <s v="CC"/>
    <s v="1002858764"/>
    <s v="LOREN XIMENA"/>
    <x v="1"/>
    <x v="0"/>
    <x v="8"/>
    <x v="53"/>
    <s v="POR EVALUAR"/>
    <s v="  -   "/>
    <n v="0"/>
  </r>
  <r>
    <s v="CC"/>
    <s v="1002858764"/>
    <s v="LOREN XIMENA"/>
    <x v="1"/>
    <x v="0"/>
    <x v="8"/>
    <x v="54"/>
    <s v="POR EVALUAR"/>
    <s v="  -   "/>
    <n v="0"/>
  </r>
  <r>
    <s v="CC"/>
    <s v="1002858764"/>
    <s v="LOREN XIMENA"/>
    <x v="1"/>
    <x v="0"/>
    <x v="8"/>
    <x v="55"/>
    <s v="POR EVALUAR"/>
    <s v="  -   "/>
    <n v="0"/>
  </r>
  <r>
    <s v="CC"/>
    <s v="1002858764"/>
    <s v="LOREN XIMENA"/>
    <x v="1"/>
    <x v="0"/>
    <x v="8"/>
    <x v="56"/>
    <s v="POR EVALUAR"/>
    <s v="  -   "/>
    <n v="0"/>
  </r>
  <r>
    <s v="CC"/>
    <s v="1002858764"/>
    <s v="LOREN XIMENA"/>
    <x v="1"/>
    <x v="0"/>
    <x v="9"/>
    <x v="57"/>
    <s v="POR EVALUAR"/>
    <s v="  -   "/>
    <n v="0"/>
  </r>
  <r>
    <s v="CC"/>
    <s v="1002858764"/>
    <s v="LOREN XIMENA"/>
    <x v="1"/>
    <x v="0"/>
    <x v="9"/>
    <x v="58"/>
    <s v="POR EVALUAR"/>
    <s v="  -   "/>
    <n v="0"/>
  </r>
  <r>
    <s v="CC"/>
    <s v="1002858764"/>
    <s v="LOREN XIMENA"/>
    <x v="1"/>
    <x v="0"/>
    <x v="9"/>
    <x v="59"/>
    <s v="POR EVALUAR"/>
    <s v="  -   "/>
    <n v="0"/>
  </r>
  <r>
    <s v="CC"/>
    <s v="1002858764"/>
    <s v="LOREN XIMENA"/>
    <x v="1"/>
    <x v="0"/>
    <x v="10"/>
    <x v="60"/>
    <s v="POR EVALUAR"/>
    <s v="  -   "/>
    <n v="0"/>
  </r>
  <r>
    <s v="CC"/>
    <s v="1002858764"/>
    <s v="LOREN XIMENA"/>
    <x v="1"/>
    <x v="0"/>
    <x v="10"/>
    <x v="61"/>
    <s v="POR EVALUAR"/>
    <s v="  -   "/>
    <n v="0"/>
  </r>
  <r>
    <s v="CC"/>
    <s v="1002858764"/>
    <s v="LOREN XIMENA"/>
    <x v="1"/>
    <x v="0"/>
    <x v="10"/>
    <x v="62"/>
    <s v="POR EVALUAR"/>
    <s v="  -   "/>
    <n v="0"/>
  </r>
  <r>
    <s v="CC"/>
    <s v="1002858764"/>
    <s v="LOREN XIMENA"/>
    <x v="1"/>
    <x v="0"/>
    <x v="10"/>
    <x v="63"/>
    <s v="POR EVALUAR"/>
    <s v="  -   "/>
    <n v="0"/>
  </r>
  <r>
    <s v="CC"/>
    <s v="1002858764"/>
    <s v="LOREN XIMENA"/>
    <x v="1"/>
    <x v="0"/>
    <x v="10"/>
    <x v="64"/>
    <s v="POR EVALUAR"/>
    <s v="  -   "/>
    <n v="0"/>
  </r>
  <r>
    <s v="CC"/>
    <s v="1002858764"/>
    <s v="LOREN XIMENA"/>
    <x v="1"/>
    <x v="0"/>
    <x v="10"/>
    <x v="65"/>
    <s v="POR EVALUAR"/>
    <s v="  -   "/>
    <n v="0"/>
  </r>
  <r>
    <s v="CC"/>
    <s v="1002858856"/>
    <s v="KENIER ALIRIO"/>
    <x v="2"/>
    <x v="0"/>
    <x v="0"/>
    <x v="0"/>
    <s v="APROBADO"/>
    <s v="CC 59675509 - JUANA FERNANDA PRADO ESTACIO"/>
    <n v="1"/>
  </r>
  <r>
    <s v="CC"/>
    <s v="1002858856"/>
    <s v="KENIER ALIRIO"/>
    <x v="2"/>
    <x v="0"/>
    <x v="0"/>
    <x v="1"/>
    <s v="APROBADO"/>
    <s v="CC 59675509 - JUANA FERNANDA PRADO ESTACIO"/>
    <n v="1"/>
  </r>
  <r>
    <s v="CC"/>
    <s v="1002858856"/>
    <s v="KENIER ALIRIO"/>
    <x v="2"/>
    <x v="0"/>
    <x v="0"/>
    <x v="2"/>
    <s v="APROBADO"/>
    <s v="CC 59675509 - JUANA FERNANDA PRADO ESTACIO"/>
    <n v="1"/>
  </r>
  <r>
    <s v="CC"/>
    <s v="1002858856"/>
    <s v="KENIER ALIRIO"/>
    <x v="2"/>
    <x v="0"/>
    <x v="0"/>
    <x v="3"/>
    <s v="APROBADO"/>
    <s v="CC 34543100 - ADILA LUCIA VILLAMARIN HERNANDEZ"/>
    <n v="1"/>
  </r>
  <r>
    <s v="CC"/>
    <s v="1002858856"/>
    <s v="KENIER ALIRIO"/>
    <x v="2"/>
    <x v="0"/>
    <x v="0"/>
    <x v="4"/>
    <s v="APROBADO"/>
    <s v="CC 16886970 - HERNAN ALONSO REYES VALENCIA"/>
    <n v="1"/>
  </r>
  <r>
    <s v="CC"/>
    <s v="1002858856"/>
    <s v="KENIER ALIRIO"/>
    <x v="2"/>
    <x v="0"/>
    <x v="0"/>
    <x v="5"/>
    <s v="APROBADO"/>
    <s v="CC 59675509 - JUANA FERNANDA PRADO ESTACIO"/>
    <n v="1"/>
  </r>
  <r>
    <s v="CC"/>
    <s v="1002858856"/>
    <s v="KENIER ALIRIO"/>
    <x v="2"/>
    <x v="0"/>
    <x v="0"/>
    <x v="6"/>
    <s v="APROBADO"/>
    <s v="CC 59675509 - JUANA FERNANDA PRADO ESTACIO"/>
    <n v="1"/>
  </r>
  <r>
    <s v="CC"/>
    <s v="1002858856"/>
    <s v="KENIER ALIRIO"/>
    <x v="2"/>
    <x v="0"/>
    <x v="0"/>
    <x v="7"/>
    <s v="APROBADO"/>
    <s v="CC 59675509 - JUANA FERNANDA PRADO ESTACIO"/>
    <n v="1"/>
  </r>
  <r>
    <s v="CC"/>
    <s v="1002858856"/>
    <s v="KENIER ALIRIO"/>
    <x v="2"/>
    <x v="0"/>
    <x v="0"/>
    <x v="8"/>
    <s v="APROBADO"/>
    <s v="CC 16886970 - HERNAN ALONSO REYES VALENCIA"/>
    <n v="1"/>
  </r>
  <r>
    <s v="CC"/>
    <s v="1002858856"/>
    <s v="KENIER ALIRIO"/>
    <x v="2"/>
    <x v="0"/>
    <x v="0"/>
    <x v="9"/>
    <s v="APROBADO"/>
    <s v="CC 59675509 - JUANA FERNANDA PRADO ESTACIO"/>
    <n v="1"/>
  </r>
  <r>
    <s v="CC"/>
    <s v="1002858856"/>
    <s v="KENIER ALIRIO"/>
    <x v="2"/>
    <x v="0"/>
    <x v="0"/>
    <x v="10"/>
    <s v="APROBADO"/>
    <s v="CC 34543100 - ADILA LUCIA VILLAMARIN HERNANDEZ"/>
    <n v="1"/>
  </r>
  <r>
    <s v="CC"/>
    <s v="1002858856"/>
    <s v="KENIER ALIRIO"/>
    <x v="2"/>
    <x v="0"/>
    <x v="0"/>
    <x v="11"/>
    <s v="APROBADO"/>
    <s v="CC 59675509 - JUANA FERNANDA PRADO ESTACIO"/>
    <n v="1"/>
  </r>
  <r>
    <s v="CC"/>
    <s v="1002858856"/>
    <s v="KENIER ALIRIO"/>
    <x v="2"/>
    <x v="0"/>
    <x v="0"/>
    <x v="12"/>
    <s v="APROBADO"/>
    <s v="CC 59675509 - JUANA FERNANDA PRADO ESTACIO"/>
    <n v="1"/>
  </r>
  <r>
    <s v="CC"/>
    <s v="1002858856"/>
    <s v="KENIER ALIRIO"/>
    <x v="2"/>
    <x v="0"/>
    <x v="0"/>
    <x v="13"/>
    <s v="APROBADO"/>
    <s v="CC 59675509 - JUANA FERNANDA PRADO ESTACIO"/>
    <n v="1"/>
  </r>
  <r>
    <s v="CC"/>
    <s v="1002858856"/>
    <s v="KENIER ALIRIO"/>
    <x v="2"/>
    <x v="0"/>
    <x v="1"/>
    <x v="14"/>
    <s v="POR EVALUAR"/>
    <s v="  -   "/>
    <n v="0"/>
  </r>
  <r>
    <s v="CC"/>
    <s v="1002858856"/>
    <s v="KENIER ALIRIO"/>
    <x v="2"/>
    <x v="0"/>
    <x v="2"/>
    <x v="15"/>
    <s v="APROBADO"/>
    <s v="CC 16759654 - CARLOS MURCIA LOPEZ"/>
    <n v="1"/>
  </r>
  <r>
    <s v="CC"/>
    <s v="1002858856"/>
    <s v="KENIER ALIRIO"/>
    <x v="2"/>
    <x v="0"/>
    <x v="2"/>
    <x v="16"/>
    <s v="APROBADO"/>
    <s v="CC 16759654 - CARLOS MURCIA LOPEZ"/>
    <n v="1"/>
  </r>
  <r>
    <s v="CC"/>
    <s v="1002858856"/>
    <s v="KENIER ALIRIO"/>
    <x v="2"/>
    <x v="0"/>
    <x v="2"/>
    <x v="17"/>
    <s v="APROBADO"/>
    <s v="CC 16759654 - CARLOS MURCIA LOPEZ"/>
    <n v="1"/>
  </r>
  <r>
    <s v="CC"/>
    <s v="1002858856"/>
    <s v="KENIER ALIRIO"/>
    <x v="2"/>
    <x v="0"/>
    <x v="2"/>
    <x v="18"/>
    <s v="APROBADO"/>
    <s v="CC 16759654 - CARLOS MURCIA LOPEZ"/>
    <n v="1"/>
  </r>
  <r>
    <s v="CC"/>
    <s v="1002858856"/>
    <s v="KENIER ALIRIO"/>
    <x v="2"/>
    <x v="0"/>
    <x v="2"/>
    <x v="19"/>
    <s v="APROBADO"/>
    <s v="CC 16759654 - CARLOS MURCIA LOPEZ"/>
    <n v="1"/>
  </r>
  <r>
    <s v="CC"/>
    <s v="1002858856"/>
    <s v="KENIER ALIRIO"/>
    <x v="2"/>
    <x v="0"/>
    <x v="2"/>
    <x v="20"/>
    <s v="APROBADO"/>
    <s v="CC 16759654 - CARLOS MURCIA LOPEZ"/>
    <n v="1"/>
  </r>
  <r>
    <s v="CC"/>
    <s v="1002858856"/>
    <s v="KENIER ALIRIO"/>
    <x v="2"/>
    <x v="0"/>
    <x v="2"/>
    <x v="21"/>
    <s v="APROBADO"/>
    <s v="CC 16759654 - CARLOS MURCIA LOPEZ"/>
    <n v="1"/>
  </r>
  <r>
    <s v="CC"/>
    <s v="1002858856"/>
    <s v="KENIER ALIRIO"/>
    <x v="2"/>
    <x v="0"/>
    <x v="3"/>
    <x v="22"/>
    <s v="POR EVALUAR"/>
    <s v="  -   "/>
    <n v="0"/>
  </r>
  <r>
    <s v="CC"/>
    <s v="1002858856"/>
    <s v="KENIER ALIRIO"/>
    <x v="2"/>
    <x v="0"/>
    <x v="3"/>
    <x v="23"/>
    <s v="POR EVALUAR"/>
    <s v="  -   "/>
    <n v="0"/>
  </r>
  <r>
    <s v="CC"/>
    <s v="1002858856"/>
    <s v="KENIER ALIRIO"/>
    <x v="2"/>
    <x v="0"/>
    <x v="3"/>
    <x v="24"/>
    <s v="POR EVALUAR"/>
    <s v="  -   "/>
    <n v="0"/>
  </r>
  <r>
    <s v="CC"/>
    <s v="1002858856"/>
    <s v="KENIER ALIRIO"/>
    <x v="2"/>
    <x v="0"/>
    <x v="3"/>
    <x v="25"/>
    <s v="POR EVALUAR"/>
    <s v="  -   "/>
    <n v="0"/>
  </r>
  <r>
    <s v="CC"/>
    <s v="1002858856"/>
    <s v="KENIER ALIRIO"/>
    <x v="2"/>
    <x v="0"/>
    <x v="3"/>
    <x v="26"/>
    <s v="POR EVALUAR"/>
    <s v="  -   "/>
    <n v="0"/>
  </r>
  <r>
    <s v="CC"/>
    <s v="1002858856"/>
    <s v="KENIER ALIRIO"/>
    <x v="2"/>
    <x v="0"/>
    <x v="3"/>
    <x v="27"/>
    <s v="POR EVALUAR"/>
    <s v="  -   "/>
    <n v="0"/>
  </r>
  <r>
    <s v="CC"/>
    <s v="1002858856"/>
    <s v="KENIER ALIRIO"/>
    <x v="2"/>
    <x v="0"/>
    <x v="3"/>
    <x v="28"/>
    <s v="POR EVALUAR"/>
    <s v="  -   "/>
    <n v="0"/>
  </r>
  <r>
    <s v="CC"/>
    <s v="1002858856"/>
    <s v="KENIER ALIRIO"/>
    <x v="2"/>
    <x v="0"/>
    <x v="3"/>
    <x v="29"/>
    <s v="POR EVALUAR"/>
    <s v="  -   "/>
    <n v="0"/>
  </r>
  <r>
    <s v="CC"/>
    <s v="1002858856"/>
    <s v="KENIER ALIRIO"/>
    <x v="2"/>
    <x v="0"/>
    <x v="4"/>
    <x v="30"/>
    <s v="POR EVALUAR"/>
    <s v="  -   "/>
    <n v="0"/>
  </r>
  <r>
    <s v="CC"/>
    <s v="1002858856"/>
    <s v="KENIER ALIRIO"/>
    <x v="2"/>
    <x v="0"/>
    <x v="4"/>
    <x v="31"/>
    <s v="POR EVALUAR"/>
    <s v="  -   "/>
    <n v="0"/>
  </r>
  <r>
    <s v="CC"/>
    <s v="1002858856"/>
    <s v="KENIER ALIRIO"/>
    <x v="2"/>
    <x v="0"/>
    <x v="4"/>
    <x v="32"/>
    <s v="POR EVALUAR"/>
    <s v="  -   "/>
    <n v="0"/>
  </r>
  <r>
    <s v="CC"/>
    <s v="1002858856"/>
    <s v="KENIER ALIRIO"/>
    <x v="2"/>
    <x v="0"/>
    <x v="4"/>
    <x v="33"/>
    <s v="POR EVALUAR"/>
    <s v="  -   "/>
    <n v="0"/>
  </r>
  <r>
    <s v="CC"/>
    <s v="1002858856"/>
    <s v="KENIER ALIRIO"/>
    <x v="2"/>
    <x v="0"/>
    <x v="4"/>
    <x v="34"/>
    <s v="POR EVALUAR"/>
    <s v="  -   "/>
    <n v="0"/>
  </r>
  <r>
    <s v="CC"/>
    <s v="1002858856"/>
    <s v="KENIER ALIRIO"/>
    <x v="2"/>
    <x v="0"/>
    <x v="4"/>
    <x v="35"/>
    <s v="POR EVALUAR"/>
    <s v="  -   "/>
    <n v="0"/>
  </r>
  <r>
    <s v="CC"/>
    <s v="1002858856"/>
    <s v="KENIER ALIRIO"/>
    <x v="2"/>
    <x v="0"/>
    <x v="4"/>
    <x v="36"/>
    <s v="POR EVALUAR"/>
    <s v="  -   "/>
    <n v="0"/>
  </r>
  <r>
    <s v="CC"/>
    <s v="1002858856"/>
    <s v="KENIER ALIRIO"/>
    <x v="2"/>
    <x v="0"/>
    <x v="5"/>
    <x v="37"/>
    <s v="APROBADO"/>
    <s v="CC 10293852 - ADRIAN DANILO ASTUDILLO TALAGA"/>
    <n v="1"/>
  </r>
  <r>
    <s v="CC"/>
    <s v="1002858856"/>
    <s v="KENIER ALIRIO"/>
    <x v="2"/>
    <x v="0"/>
    <x v="5"/>
    <x v="38"/>
    <s v="POR EVALUAR"/>
    <s v="  -   "/>
    <n v="0"/>
  </r>
  <r>
    <s v="CC"/>
    <s v="1002858856"/>
    <s v="KENIER ALIRIO"/>
    <x v="2"/>
    <x v="0"/>
    <x v="5"/>
    <x v="39"/>
    <s v="POR EVALUAR"/>
    <s v="  -   "/>
    <n v="0"/>
  </r>
  <r>
    <s v="CC"/>
    <s v="1002858856"/>
    <s v="KENIER ALIRIO"/>
    <x v="2"/>
    <x v="0"/>
    <x v="5"/>
    <x v="40"/>
    <s v="APROBADO"/>
    <s v="CC 10293852 - ADRIAN DANILO ASTUDILLO TALAGA"/>
    <n v="1"/>
  </r>
  <r>
    <s v="CC"/>
    <s v="1002858856"/>
    <s v="KENIER ALIRIO"/>
    <x v="2"/>
    <x v="0"/>
    <x v="5"/>
    <x v="41"/>
    <s v="APROBADO"/>
    <s v="CC 10293852 - ADRIAN DANILO ASTUDILLO TALAGA"/>
    <n v="1"/>
  </r>
  <r>
    <s v="CC"/>
    <s v="1002858856"/>
    <s v="KENIER ALIRIO"/>
    <x v="2"/>
    <x v="0"/>
    <x v="6"/>
    <x v="42"/>
    <s v="POR EVALUAR"/>
    <s v="  -   "/>
    <n v="0"/>
  </r>
  <r>
    <s v="CC"/>
    <s v="1002858856"/>
    <s v="KENIER ALIRIO"/>
    <x v="2"/>
    <x v="0"/>
    <x v="6"/>
    <x v="43"/>
    <s v="POR EVALUAR"/>
    <s v="  -   "/>
    <n v="0"/>
  </r>
  <r>
    <s v="CC"/>
    <s v="1002858856"/>
    <s v="KENIER ALIRIO"/>
    <x v="2"/>
    <x v="0"/>
    <x v="6"/>
    <x v="44"/>
    <s v="POR EVALUAR"/>
    <s v="  -   "/>
    <n v="0"/>
  </r>
  <r>
    <s v="CC"/>
    <s v="1002858856"/>
    <s v="KENIER ALIRIO"/>
    <x v="2"/>
    <x v="0"/>
    <x v="6"/>
    <x v="45"/>
    <s v="POR EVALUAR"/>
    <s v="  -   "/>
    <n v="0"/>
  </r>
  <r>
    <s v="CC"/>
    <s v="1002858856"/>
    <s v="KENIER ALIRIO"/>
    <x v="2"/>
    <x v="0"/>
    <x v="6"/>
    <x v="46"/>
    <s v="POR EVALUAR"/>
    <s v="  -   "/>
    <n v="0"/>
  </r>
  <r>
    <s v="CC"/>
    <s v="1002858856"/>
    <s v="KENIER ALIRIO"/>
    <x v="2"/>
    <x v="0"/>
    <x v="7"/>
    <x v="47"/>
    <s v="POR EVALUAR"/>
    <s v="  -   "/>
    <n v="0"/>
  </r>
  <r>
    <s v="CC"/>
    <s v="1002858856"/>
    <s v="KENIER ALIRIO"/>
    <x v="2"/>
    <x v="0"/>
    <x v="7"/>
    <x v="48"/>
    <s v="POR EVALUAR"/>
    <s v="  -   "/>
    <n v="0"/>
  </r>
  <r>
    <s v="CC"/>
    <s v="1002858856"/>
    <s v="KENIER ALIRIO"/>
    <x v="2"/>
    <x v="0"/>
    <x v="7"/>
    <x v="49"/>
    <s v="POR EVALUAR"/>
    <s v="  -   "/>
    <n v="0"/>
  </r>
  <r>
    <s v="CC"/>
    <s v="1002858856"/>
    <s v="KENIER ALIRIO"/>
    <x v="2"/>
    <x v="0"/>
    <x v="7"/>
    <x v="50"/>
    <s v="APROBADO"/>
    <s v="CC 10293852 - ADRIAN DANILO ASTUDILLO TALAGA"/>
    <n v="1"/>
  </r>
  <r>
    <s v="CC"/>
    <s v="1002858856"/>
    <s v="KENIER ALIRIO"/>
    <x v="2"/>
    <x v="0"/>
    <x v="8"/>
    <x v="51"/>
    <s v="POR EVALUAR"/>
    <s v="  -   "/>
    <n v="0"/>
  </r>
  <r>
    <s v="CC"/>
    <s v="1002858856"/>
    <s v="KENIER ALIRIO"/>
    <x v="2"/>
    <x v="0"/>
    <x v="8"/>
    <x v="52"/>
    <s v="POR EVALUAR"/>
    <s v="  -   "/>
    <n v="0"/>
  </r>
  <r>
    <s v="CC"/>
    <s v="1002858856"/>
    <s v="KENIER ALIRIO"/>
    <x v="2"/>
    <x v="0"/>
    <x v="8"/>
    <x v="53"/>
    <s v="POR EVALUAR"/>
    <s v="  -   "/>
    <n v="0"/>
  </r>
  <r>
    <s v="CC"/>
    <s v="1002858856"/>
    <s v="KENIER ALIRIO"/>
    <x v="2"/>
    <x v="0"/>
    <x v="8"/>
    <x v="54"/>
    <s v="POR EVALUAR"/>
    <s v="  -   "/>
    <n v="0"/>
  </r>
  <r>
    <s v="CC"/>
    <s v="1002858856"/>
    <s v="KENIER ALIRIO"/>
    <x v="2"/>
    <x v="0"/>
    <x v="8"/>
    <x v="55"/>
    <s v="POR EVALUAR"/>
    <s v="  -   "/>
    <n v="0"/>
  </r>
  <r>
    <s v="CC"/>
    <s v="1002858856"/>
    <s v="KENIER ALIRIO"/>
    <x v="2"/>
    <x v="0"/>
    <x v="8"/>
    <x v="56"/>
    <s v="POR EVALUAR"/>
    <s v="  -   "/>
    <n v="0"/>
  </r>
  <r>
    <s v="CC"/>
    <s v="1002858856"/>
    <s v="KENIER ALIRIO"/>
    <x v="2"/>
    <x v="0"/>
    <x v="9"/>
    <x v="57"/>
    <s v="APROBADO"/>
    <s v="CC 10300463 - ANGEL DAVID ERAZO IBARRA"/>
    <n v="1"/>
  </r>
  <r>
    <s v="CC"/>
    <s v="1002858856"/>
    <s v="KENIER ALIRIO"/>
    <x v="2"/>
    <x v="0"/>
    <x v="9"/>
    <x v="58"/>
    <s v="APROBADO"/>
    <s v="CC 10300463 - ANGEL DAVID ERAZO IBARRA"/>
    <n v="1"/>
  </r>
  <r>
    <s v="CC"/>
    <s v="1002858856"/>
    <s v="KENIER ALIRIO"/>
    <x v="2"/>
    <x v="0"/>
    <x v="9"/>
    <x v="59"/>
    <s v="APROBADO"/>
    <s v="CC 10300463 - ANGEL DAVID ERAZO IBARRA"/>
    <n v="1"/>
  </r>
  <r>
    <s v="CC"/>
    <s v="1002858856"/>
    <s v="KENIER ALIRIO"/>
    <x v="2"/>
    <x v="0"/>
    <x v="10"/>
    <x v="60"/>
    <s v="POR EVALUAR"/>
    <s v="  -   "/>
    <n v="0"/>
  </r>
  <r>
    <s v="CC"/>
    <s v="1002858856"/>
    <s v="KENIER ALIRIO"/>
    <x v="2"/>
    <x v="0"/>
    <x v="10"/>
    <x v="61"/>
    <s v="POR EVALUAR"/>
    <s v="  -   "/>
    <n v="0"/>
  </r>
  <r>
    <s v="CC"/>
    <s v="1002858856"/>
    <s v="KENIER ALIRIO"/>
    <x v="2"/>
    <x v="0"/>
    <x v="10"/>
    <x v="62"/>
    <s v="POR EVALUAR"/>
    <s v="  -   "/>
    <n v="0"/>
  </r>
  <r>
    <s v="CC"/>
    <s v="1002858856"/>
    <s v="KENIER ALIRIO"/>
    <x v="2"/>
    <x v="0"/>
    <x v="10"/>
    <x v="63"/>
    <s v="POR EVALUAR"/>
    <s v="  -   "/>
    <n v="0"/>
  </r>
  <r>
    <s v="CC"/>
    <s v="1002858856"/>
    <s v="KENIER ALIRIO"/>
    <x v="2"/>
    <x v="0"/>
    <x v="10"/>
    <x v="64"/>
    <s v="POR EVALUAR"/>
    <s v="  -   "/>
    <n v="0"/>
  </r>
  <r>
    <s v="CC"/>
    <s v="1002858856"/>
    <s v="KENIER ALIRIO"/>
    <x v="2"/>
    <x v="0"/>
    <x v="10"/>
    <x v="65"/>
    <s v="POR EVALUAR"/>
    <s v="  -   "/>
    <n v="0"/>
  </r>
  <r>
    <s v="CC"/>
    <s v="1002859505"/>
    <s v="JESSICA"/>
    <x v="3"/>
    <x v="0"/>
    <x v="0"/>
    <x v="0"/>
    <s v="POR EVALUAR"/>
    <s v="  -   "/>
    <n v="0"/>
  </r>
  <r>
    <s v="CC"/>
    <s v="1002859505"/>
    <s v="JESSICA"/>
    <x v="3"/>
    <x v="0"/>
    <x v="0"/>
    <x v="1"/>
    <s v="POR EVALUAR"/>
    <s v="  -   "/>
    <n v="0"/>
  </r>
  <r>
    <s v="CC"/>
    <s v="1002859505"/>
    <s v="JESSICA"/>
    <x v="3"/>
    <x v="0"/>
    <x v="0"/>
    <x v="2"/>
    <s v="POR EVALUAR"/>
    <s v="  -   "/>
    <n v="0"/>
  </r>
  <r>
    <s v="CC"/>
    <s v="1002859505"/>
    <s v="JESSICA"/>
    <x v="3"/>
    <x v="0"/>
    <x v="0"/>
    <x v="3"/>
    <s v="POR EVALUAR"/>
    <s v="  -   "/>
    <n v="0"/>
  </r>
  <r>
    <s v="CC"/>
    <s v="1002859505"/>
    <s v="JESSICA"/>
    <x v="3"/>
    <x v="0"/>
    <x v="0"/>
    <x v="4"/>
    <s v="POR EVALUAR"/>
    <s v="  -   "/>
    <n v="0"/>
  </r>
  <r>
    <s v="CC"/>
    <s v="1002859505"/>
    <s v="JESSICA"/>
    <x v="3"/>
    <x v="0"/>
    <x v="0"/>
    <x v="5"/>
    <s v="POR EVALUAR"/>
    <s v="  -   "/>
    <n v="0"/>
  </r>
  <r>
    <s v="CC"/>
    <s v="1002859505"/>
    <s v="JESSICA"/>
    <x v="3"/>
    <x v="0"/>
    <x v="0"/>
    <x v="6"/>
    <s v="POR EVALUAR"/>
    <s v="  -   "/>
    <n v="0"/>
  </r>
  <r>
    <s v="CC"/>
    <s v="1002859505"/>
    <s v="JESSICA"/>
    <x v="3"/>
    <x v="0"/>
    <x v="0"/>
    <x v="7"/>
    <s v="POR EVALUAR"/>
    <s v="  -   "/>
    <n v="0"/>
  </r>
  <r>
    <s v="CC"/>
    <s v="1002859505"/>
    <s v="JESSICA"/>
    <x v="3"/>
    <x v="0"/>
    <x v="0"/>
    <x v="8"/>
    <s v="POR EVALUAR"/>
    <s v="  -   "/>
    <n v="0"/>
  </r>
  <r>
    <s v="CC"/>
    <s v="1002859505"/>
    <s v="JESSICA"/>
    <x v="3"/>
    <x v="0"/>
    <x v="0"/>
    <x v="9"/>
    <s v="POR EVALUAR"/>
    <s v="  -   "/>
    <n v="0"/>
  </r>
  <r>
    <s v="CC"/>
    <s v="1002859505"/>
    <s v="JESSICA"/>
    <x v="3"/>
    <x v="0"/>
    <x v="0"/>
    <x v="10"/>
    <s v="POR EVALUAR"/>
    <s v="  -   "/>
    <n v="0"/>
  </r>
  <r>
    <s v="CC"/>
    <s v="1002859505"/>
    <s v="JESSICA"/>
    <x v="3"/>
    <x v="0"/>
    <x v="0"/>
    <x v="11"/>
    <s v="POR EVALUAR"/>
    <s v="  -   "/>
    <n v="0"/>
  </r>
  <r>
    <s v="CC"/>
    <s v="1002859505"/>
    <s v="JESSICA"/>
    <x v="3"/>
    <x v="0"/>
    <x v="0"/>
    <x v="12"/>
    <s v="POR EVALUAR"/>
    <s v="  -   "/>
    <n v="0"/>
  </r>
  <r>
    <s v="CC"/>
    <s v="1002859505"/>
    <s v="JESSICA"/>
    <x v="3"/>
    <x v="0"/>
    <x v="0"/>
    <x v="13"/>
    <s v="POR EVALUAR"/>
    <s v="  -   "/>
    <n v="0"/>
  </r>
  <r>
    <s v="CC"/>
    <s v="1002859505"/>
    <s v="JESSICA"/>
    <x v="3"/>
    <x v="0"/>
    <x v="1"/>
    <x v="14"/>
    <s v="POR EVALUAR"/>
    <s v="  -   "/>
    <n v="0"/>
  </r>
  <r>
    <s v="CC"/>
    <s v="1002859505"/>
    <s v="JESSICA"/>
    <x v="3"/>
    <x v="0"/>
    <x v="2"/>
    <x v="15"/>
    <s v="POR EVALUAR"/>
    <s v="  -   "/>
    <n v="0"/>
  </r>
  <r>
    <s v="CC"/>
    <s v="1002859505"/>
    <s v="JESSICA"/>
    <x v="3"/>
    <x v="0"/>
    <x v="2"/>
    <x v="16"/>
    <s v="POR EVALUAR"/>
    <s v="  -   "/>
    <n v="0"/>
  </r>
  <r>
    <s v="CC"/>
    <s v="1002859505"/>
    <s v="JESSICA"/>
    <x v="3"/>
    <x v="0"/>
    <x v="2"/>
    <x v="17"/>
    <s v="POR EVALUAR"/>
    <s v="  -   "/>
    <n v="0"/>
  </r>
  <r>
    <s v="CC"/>
    <s v="1002859505"/>
    <s v="JESSICA"/>
    <x v="3"/>
    <x v="0"/>
    <x v="2"/>
    <x v="18"/>
    <s v="POR EVALUAR"/>
    <s v="  -   "/>
    <n v="0"/>
  </r>
  <r>
    <s v="CC"/>
    <s v="1002859505"/>
    <s v="JESSICA"/>
    <x v="3"/>
    <x v="0"/>
    <x v="2"/>
    <x v="19"/>
    <s v="POR EVALUAR"/>
    <s v="  -   "/>
    <n v="0"/>
  </r>
  <r>
    <s v="CC"/>
    <s v="1002859505"/>
    <s v="JESSICA"/>
    <x v="3"/>
    <x v="0"/>
    <x v="2"/>
    <x v="20"/>
    <s v="POR EVALUAR"/>
    <s v="  -   "/>
    <n v="0"/>
  </r>
  <r>
    <s v="CC"/>
    <s v="1002859505"/>
    <s v="JESSICA"/>
    <x v="3"/>
    <x v="0"/>
    <x v="2"/>
    <x v="21"/>
    <s v="POR EVALUAR"/>
    <s v="  -   "/>
    <n v="0"/>
  </r>
  <r>
    <s v="CC"/>
    <s v="1002859505"/>
    <s v="JESSICA"/>
    <x v="3"/>
    <x v="0"/>
    <x v="3"/>
    <x v="22"/>
    <s v="POR EVALUAR"/>
    <s v="  -   "/>
    <n v="0"/>
  </r>
  <r>
    <s v="CC"/>
    <s v="1002859505"/>
    <s v="JESSICA"/>
    <x v="3"/>
    <x v="0"/>
    <x v="3"/>
    <x v="23"/>
    <s v="POR EVALUAR"/>
    <s v="  -   "/>
    <n v="0"/>
  </r>
  <r>
    <s v="CC"/>
    <s v="1002859505"/>
    <s v="JESSICA"/>
    <x v="3"/>
    <x v="0"/>
    <x v="3"/>
    <x v="24"/>
    <s v="POR EVALUAR"/>
    <s v="  -   "/>
    <n v="0"/>
  </r>
  <r>
    <s v="CC"/>
    <s v="1002859505"/>
    <s v="JESSICA"/>
    <x v="3"/>
    <x v="0"/>
    <x v="3"/>
    <x v="25"/>
    <s v="POR EVALUAR"/>
    <s v="  -   "/>
    <n v="0"/>
  </r>
  <r>
    <s v="CC"/>
    <s v="1002859505"/>
    <s v="JESSICA"/>
    <x v="3"/>
    <x v="0"/>
    <x v="3"/>
    <x v="26"/>
    <s v="POR EVALUAR"/>
    <s v="  -   "/>
    <n v="0"/>
  </r>
  <r>
    <s v="CC"/>
    <s v="1002859505"/>
    <s v="JESSICA"/>
    <x v="3"/>
    <x v="0"/>
    <x v="3"/>
    <x v="27"/>
    <s v="POR EVALUAR"/>
    <s v="  -   "/>
    <n v="0"/>
  </r>
  <r>
    <s v="CC"/>
    <s v="1002859505"/>
    <s v="JESSICA"/>
    <x v="3"/>
    <x v="0"/>
    <x v="3"/>
    <x v="28"/>
    <s v="POR EVALUAR"/>
    <s v="  -   "/>
    <n v="0"/>
  </r>
  <r>
    <s v="CC"/>
    <s v="1002859505"/>
    <s v="JESSICA"/>
    <x v="3"/>
    <x v="0"/>
    <x v="3"/>
    <x v="29"/>
    <s v="POR EVALUAR"/>
    <s v="  -   "/>
    <n v="0"/>
  </r>
  <r>
    <s v="CC"/>
    <s v="1002859505"/>
    <s v="JESSICA"/>
    <x v="3"/>
    <x v="0"/>
    <x v="4"/>
    <x v="30"/>
    <s v="POR EVALUAR"/>
    <s v="  -   "/>
    <n v="0"/>
  </r>
  <r>
    <s v="CC"/>
    <s v="1002859505"/>
    <s v="JESSICA"/>
    <x v="3"/>
    <x v="0"/>
    <x v="4"/>
    <x v="31"/>
    <s v="POR EVALUAR"/>
    <s v="  -   "/>
    <n v="0"/>
  </r>
  <r>
    <s v="CC"/>
    <s v="1002859505"/>
    <s v="JESSICA"/>
    <x v="3"/>
    <x v="0"/>
    <x v="4"/>
    <x v="32"/>
    <s v="POR EVALUAR"/>
    <s v="  -   "/>
    <n v="0"/>
  </r>
  <r>
    <s v="CC"/>
    <s v="1002859505"/>
    <s v="JESSICA"/>
    <x v="3"/>
    <x v="0"/>
    <x v="4"/>
    <x v="33"/>
    <s v="POR EVALUAR"/>
    <s v="  -   "/>
    <n v="0"/>
  </r>
  <r>
    <s v="CC"/>
    <s v="1002859505"/>
    <s v="JESSICA"/>
    <x v="3"/>
    <x v="0"/>
    <x v="4"/>
    <x v="34"/>
    <s v="POR EVALUAR"/>
    <s v="  -   "/>
    <n v="0"/>
  </r>
  <r>
    <s v="CC"/>
    <s v="1002859505"/>
    <s v="JESSICA"/>
    <x v="3"/>
    <x v="0"/>
    <x v="4"/>
    <x v="35"/>
    <s v="POR EVALUAR"/>
    <s v="  -   "/>
    <n v="0"/>
  </r>
  <r>
    <s v="CC"/>
    <s v="1002859505"/>
    <s v="JESSICA"/>
    <x v="3"/>
    <x v="0"/>
    <x v="4"/>
    <x v="36"/>
    <s v="POR EVALUAR"/>
    <s v="  -   "/>
    <n v="0"/>
  </r>
  <r>
    <s v="CC"/>
    <s v="1002859505"/>
    <s v="JESSICA"/>
    <x v="3"/>
    <x v="0"/>
    <x v="5"/>
    <x v="37"/>
    <s v="POR EVALUAR"/>
    <s v="  -   "/>
    <n v="0"/>
  </r>
  <r>
    <s v="CC"/>
    <s v="1002859505"/>
    <s v="JESSICA"/>
    <x v="3"/>
    <x v="0"/>
    <x v="5"/>
    <x v="38"/>
    <s v="POR EVALUAR"/>
    <s v="  -   "/>
    <n v="0"/>
  </r>
  <r>
    <s v="CC"/>
    <s v="1002859505"/>
    <s v="JESSICA"/>
    <x v="3"/>
    <x v="0"/>
    <x v="5"/>
    <x v="39"/>
    <s v="POR EVALUAR"/>
    <s v="  -   "/>
    <n v="0"/>
  </r>
  <r>
    <s v="CC"/>
    <s v="1002859505"/>
    <s v="JESSICA"/>
    <x v="3"/>
    <x v="0"/>
    <x v="5"/>
    <x v="40"/>
    <s v="POR EVALUAR"/>
    <s v="  -   "/>
    <n v="0"/>
  </r>
  <r>
    <s v="CC"/>
    <s v="1002859505"/>
    <s v="JESSICA"/>
    <x v="3"/>
    <x v="0"/>
    <x v="5"/>
    <x v="41"/>
    <s v="POR EVALUAR"/>
    <s v="  -   "/>
    <n v="0"/>
  </r>
  <r>
    <s v="CC"/>
    <s v="1002859505"/>
    <s v="JESSICA"/>
    <x v="3"/>
    <x v="0"/>
    <x v="6"/>
    <x v="42"/>
    <s v="POR EVALUAR"/>
    <s v="  -   "/>
    <n v="0"/>
  </r>
  <r>
    <s v="CC"/>
    <s v="1002859505"/>
    <s v="JESSICA"/>
    <x v="3"/>
    <x v="0"/>
    <x v="6"/>
    <x v="43"/>
    <s v="POR EVALUAR"/>
    <s v="  -   "/>
    <n v="0"/>
  </r>
  <r>
    <s v="CC"/>
    <s v="1002859505"/>
    <s v="JESSICA"/>
    <x v="3"/>
    <x v="0"/>
    <x v="6"/>
    <x v="44"/>
    <s v="POR EVALUAR"/>
    <s v="  -   "/>
    <n v="0"/>
  </r>
  <r>
    <s v="CC"/>
    <s v="1002859505"/>
    <s v="JESSICA"/>
    <x v="3"/>
    <x v="0"/>
    <x v="6"/>
    <x v="45"/>
    <s v="POR EVALUAR"/>
    <s v="  -   "/>
    <n v="0"/>
  </r>
  <r>
    <s v="CC"/>
    <s v="1002859505"/>
    <s v="JESSICA"/>
    <x v="3"/>
    <x v="0"/>
    <x v="6"/>
    <x v="46"/>
    <s v="POR EVALUAR"/>
    <s v="  -   "/>
    <n v="0"/>
  </r>
  <r>
    <s v="CC"/>
    <s v="1002859505"/>
    <s v="JESSICA"/>
    <x v="3"/>
    <x v="0"/>
    <x v="7"/>
    <x v="47"/>
    <s v="POR EVALUAR"/>
    <s v="  -   "/>
    <n v="0"/>
  </r>
  <r>
    <s v="CC"/>
    <s v="1002859505"/>
    <s v="JESSICA"/>
    <x v="3"/>
    <x v="0"/>
    <x v="7"/>
    <x v="48"/>
    <s v="POR EVALUAR"/>
    <s v="  -   "/>
    <n v="0"/>
  </r>
  <r>
    <s v="CC"/>
    <s v="1002859505"/>
    <s v="JESSICA"/>
    <x v="3"/>
    <x v="0"/>
    <x v="7"/>
    <x v="49"/>
    <s v="POR EVALUAR"/>
    <s v="  -   "/>
    <n v="0"/>
  </r>
  <r>
    <s v="CC"/>
    <s v="1002859505"/>
    <s v="JESSICA"/>
    <x v="3"/>
    <x v="0"/>
    <x v="7"/>
    <x v="50"/>
    <s v="POR EVALUAR"/>
    <s v="  -   "/>
    <n v="0"/>
  </r>
  <r>
    <s v="CC"/>
    <s v="1002859505"/>
    <s v="JESSICA"/>
    <x v="3"/>
    <x v="0"/>
    <x v="8"/>
    <x v="51"/>
    <s v="POR EVALUAR"/>
    <s v="  -   "/>
    <n v="0"/>
  </r>
  <r>
    <s v="CC"/>
    <s v="1002859505"/>
    <s v="JESSICA"/>
    <x v="3"/>
    <x v="0"/>
    <x v="8"/>
    <x v="52"/>
    <s v="POR EVALUAR"/>
    <s v="  -   "/>
    <n v="0"/>
  </r>
  <r>
    <s v="CC"/>
    <s v="1002859505"/>
    <s v="JESSICA"/>
    <x v="3"/>
    <x v="0"/>
    <x v="8"/>
    <x v="53"/>
    <s v="POR EVALUAR"/>
    <s v="  -   "/>
    <n v="0"/>
  </r>
  <r>
    <s v="CC"/>
    <s v="1002859505"/>
    <s v="JESSICA"/>
    <x v="3"/>
    <x v="0"/>
    <x v="8"/>
    <x v="54"/>
    <s v="POR EVALUAR"/>
    <s v="  -   "/>
    <n v="0"/>
  </r>
  <r>
    <s v="CC"/>
    <s v="1002859505"/>
    <s v="JESSICA"/>
    <x v="3"/>
    <x v="0"/>
    <x v="8"/>
    <x v="55"/>
    <s v="POR EVALUAR"/>
    <s v="  -   "/>
    <n v="0"/>
  </r>
  <r>
    <s v="CC"/>
    <s v="1002859505"/>
    <s v="JESSICA"/>
    <x v="3"/>
    <x v="0"/>
    <x v="8"/>
    <x v="56"/>
    <s v="POR EVALUAR"/>
    <s v="  -   "/>
    <n v="0"/>
  </r>
  <r>
    <s v="CC"/>
    <s v="1002859505"/>
    <s v="JESSICA"/>
    <x v="3"/>
    <x v="0"/>
    <x v="9"/>
    <x v="57"/>
    <s v="POR EVALUAR"/>
    <s v="  -   "/>
    <n v="0"/>
  </r>
  <r>
    <s v="CC"/>
    <s v="1002859505"/>
    <s v="JESSICA"/>
    <x v="3"/>
    <x v="0"/>
    <x v="9"/>
    <x v="58"/>
    <s v="POR EVALUAR"/>
    <s v="  -   "/>
    <n v="0"/>
  </r>
  <r>
    <s v="CC"/>
    <s v="1002859505"/>
    <s v="JESSICA"/>
    <x v="3"/>
    <x v="0"/>
    <x v="9"/>
    <x v="59"/>
    <s v="POR EVALUAR"/>
    <s v="  -   "/>
    <n v="0"/>
  </r>
  <r>
    <s v="CC"/>
    <s v="1002859505"/>
    <s v="JESSICA"/>
    <x v="3"/>
    <x v="0"/>
    <x v="10"/>
    <x v="60"/>
    <s v="POR EVALUAR"/>
    <s v="  -   "/>
    <n v="0"/>
  </r>
  <r>
    <s v="CC"/>
    <s v="1002859505"/>
    <s v="JESSICA"/>
    <x v="3"/>
    <x v="0"/>
    <x v="10"/>
    <x v="61"/>
    <s v="POR EVALUAR"/>
    <s v="  -   "/>
    <n v="0"/>
  </r>
  <r>
    <s v="CC"/>
    <s v="1002859505"/>
    <s v="JESSICA"/>
    <x v="3"/>
    <x v="0"/>
    <x v="10"/>
    <x v="62"/>
    <s v="POR EVALUAR"/>
    <s v="  -   "/>
    <n v="0"/>
  </r>
  <r>
    <s v="CC"/>
    <s v="1002859505"/>
    <s v="JESSICA"/>
    <x v="3"/>
    <x v="0"/>
    <x v="10"/>
    <x v="63"/>
    <s v="POR EVALUAR"/>
    <s v="  -   "/>
    <n v="0"/>
  </r>
  <r>
    <s v="CC"/>
    <s v="1002859505"/>
    <s v="JESSICA"/>
    <x v="3"/>
    <x v="0"/>
    <x v="10"/>
    <x v="64"/>
    <s v="POR EVALUAR"/>
    <s v="  -   "/>
    <n v="0"/>
  </r>
  <r>
    <s v="CC"/>
    <s v="1002859505"/>
    <s v="JESSICA"/>
    <x v="3"/>
    <x v="0"/>
    <x v="10"/>
    <x v="65"/>
    <s v="POR EVALUAR"/>
    <s v="  -   "/>
    <n v="0"/>
  </r>
  <r>
    <s v="CC"/>
    <s v="1002859547"/>
    <s v="JULIETH MARYERI"/>
    <x v="4"/>
    <x v="0"/>
    <x v="0"/>
    <x v="0"/>
    <s v="APROBADO"/>
    <s v="CC 59675509 - JUANA FERNANDA PRADO ESTACIO"/>
    <n v="1"/>
  </r>
  <r>
    <s v="CC"/>
    <s v="1002859547"/>
    <s v="JULIETH MARYERI"/>
    <x v="4"/>
    <x v="0"/>
    <x v="0"/>
    <x v="1"/>
    <s v="APROBADO"/>
    <s v="CC 59675509 - JUANA FERNANDA PRADO ESTACIO"/>
    <n v="1"/>
  </r>
  <r>
    <s v="CC"/>
    <s v="1002859547"/>
    <s v="JULIETH MARYERI"/>
    <x v="4"/>
    <x v="0"/>
    <x v="0"/>
    <x v="2"/>
    <s v="APROBADO"/>
    <s v="CC 59675509 - JUANA FERNANDA PRADO ESTACIO"/>
    <n v="1"/>
  </r>
  <r>
    <s v="CC"/>
    <s v="1002859547"/>
    <s v="JULIETH MARYERI"/>
    <x v="4"/>
    <x v="0"/>
    <x v="0"/>
    <x v="3"/>
    <s v="APROBADO"/>
    <s v="CC 34543100 - ADILA LUCIA VILLAMARIN HERNANDEZ"/>
    <n v="1"/>
  </r>
  <r>
    <s v="CC"/>
    <s v="1002859547"/>
    <s v="JULIETH MARYERI"/>
    <x v="4"/>
    <x v="0"/>
    <x v="0"/>
    <x v="4"/>
    <s v="APROBADO"/>
    <s v="CC 59675509 - JUANA FERNANDA PRADO ESTACIO"/>
    <n v="1"/>
  </r>
  <r>
    <s v="CC"/>
    <s v="1002859547"/>
    <s v="JULIETH MARYERI"/>
    <x v="4"/>
    <x v="0"/>
    <x v="0"/>
    <x v="5"/>
    <s v="APROBADO"/>
    <s v="CC 59675509 - JUANA FERNANDA PRADO ESTACIO"/>
    <n v="1"/>
  </r>
  <r>
    <s v="CC"/>
    <s v="1002859547"/>
    <s v="JULIETH MARYERI"/>
    <x v="4"/>
    <x v="0"/>
    <x v="0"/>
    <x v="6"/>
    <s v="POR EVALUAR"/>
    <s v="  -   "/>
    <n v="0"/>
  </r>
  <r>
    <s v="CC"/>
    <s v="1002859547"/>
    <s v="JULIETH MARYERI"/>
    <x v="4"/>
    <x v="0"/>
    <x v="0"/>
    <x v="7"/>
    <s v="APROBADO"/>
    <s v="CC 59675509 - JUANA FERNANDA PRADO ESTACIO"/>
    <n v="1"/>
  </r>
  <r>
    <s v="CC"/>
    <s v="1002859547"/>
    <s v="JULIETH MARYERI"/>
    <x v="4"/>
    <x v="0"/>
    <x v="0"/>
    <x v="8"/>
    <s v="POR EVALUAR"/>
    <s v="  -   "/>
    <n v="0"/>
  </r>
  <r>
    <s v="CC"/>
    <s v="1002859547"/>
    <s v="JULIETH MARYERI"/>
    <x v="4"/>
    <x v="0"/>
    <x v="0"/>
    <x v="9"/>
    <s v="APROBADO"/>
    <s v="CC 59675509 - JUANA FERNANDA PRADO ESTACIO"/>
    <n v="1"/>
  </r>
  <r>
    <s v="CC"/>
    <s v="1002859547"/>
    <s v="JULIETH MARYERI"/>
    <x v="4"/>
    <x v="0"/>
    <x v="0"/>
    <x v="10"/>
    <s v="APROBADO"/>
    <s v="CC 34543100 - ADILA LUCIA VILLAMARIN HERNANDEZ"/>
    <n v="1"/>
  </r>
  <r>
    <s v="CC"/>
    <s v="1002859547"/>
    <s v="JULIETH MARYERI"/>
    <x v="4"/>
    <x v="0"/>
    <x v="0"/>
    <x v="11"/>
    <s v="APROBADO"/>
    <s v="CC 59675509 - JUANA FERNANDA PRADO ESTACIO"/>
    <n v="1"/>
  </r>
  <r>
    <s v="CC"/>
    <s v="1002859547"/>
    <s v="JULIETH MARYERI"/>
    <x v="4"/>
    <x v="0"/>
    <x v="0"/>
    <x v="12"/>
    <s v="APROBADO"/>
    <s v="CC 59675509 - JUANA FERNANDA PRADO ESTACIO"/>
    <n v="1"/>
  </r>
  <r>
    <s v="CC"/>
    <s v="1002859547"/>
    <s v="JULIETH MARYERI"/>
    <x v="4"/>
    <x v="0"/>
    <x v="0"/>
    <x v="13"/>
    <s v="APROBADO"/>
    <s v="CC 59675509 - JUANA FERNANDA PRADO ESTACIO"/>
    <n v="1"/>
  </r>
  <r>
    <s v="CC"/>
    <s v="1002859547"/>
    <s v="JULIETH MARYERI"/>
    <x v="4"/>
    <x v="0"/>
    <x v="1"/>
    <x v="14"/>
    <s v="POR EVALUAR"/>
    <s v="  -   "/>
    <n v="0"/>
  </r>
  <r>
    <s v="CC"/>
    <s v="1002859547"/>
    <s v="JULIETH MARYERI"/>
    <x v="4"/>
    <x v="0"/>
    <x v="2"/>
    <x v="15"/>
    <s v="POR EVALUAR"/>
    <s v="  -   "/>
    <n v="0"/>
  </r>
  <r>
    <s v="CC"/>
    <s v="1002859547"/>
    <s v="JULIETH MARYERI"/>
    <x v="4"/>
    <x v="0"/>
    <x v="2"/>
    <x v="16"/>
    <s v="POR EVALUAR"/>
    <s v="  -   "/>
    <n v="0"/>
  </r>
  <r>
    <s v="CC"/>
    <s v="1002859547"/>
    <s v="JULIETH MARYERI"/>
    <x v="4"/>
    <x v="0"/>
    <x v="2"/>
    <x v="17"/>
    <s v="POR EVALUAR"/>
    <s v="  -   "/>
    <n v="0"/>
  </r>
  <r>
    <s v="CC"/>
    <s v="1002859547"/>
    <s v="JULIETH MARYERI"/>
    <x v="4"/>
    <x v="0"/>
    <x v="2"/>
    <x v="18"/>
    <s v="POR EVALUAR"/>
    <s v="  -   "/>
    <n v="0"/>
  </r>
  <r>
    <s v="CC"/>
    <s v="1002859547"/>
    <s v="JULIETH MARYERI"/>
    <x v="4"/>
    <x v="0"/>
    <x v="2"/>
    <x v="19"/>
    <s v="POR EVALUAR"/>
    <s v="  -   "/>
    <n v="0"/>
  </r>
  <r>
    <s v="CC"/>
    <s v="1002859547"/>
    <s v="JULIETH MARYERI"/>
    <x v="4"/>
    <x v="0"/>
    <x v="2"/>
    <x v="20"/>
    <s v="POR EVALUAR"/>
    <s v="  -   "/>
    <n v="0"/>
  </r>
  <r>
    <s v="CC"/>
    <s v="1002859547"/>
    <s v="JULIETH MARYERI"/>
    <x v="4"/>
    <x v="0"/>
    <x v="2"/>
    <x v="21"/>
    <s v="POR EVALUAR"/>
    <s v="  -   "/>
    <n v="0"/>
  </r>
  <r>
    <s v="CC"/>
    <s v="1002859547"/>
    <s v="JULIETH MARYERI"/>
    <x v="4"/>
    <x v="0"/>
    <x v="3"/>
    <x v="22"/>
    <s v="POR EVALUAR"/>
    <s v="  -   "/>
    <n v="0"/>
  </r>
  <r>
    <s v="CC"/>
    <s v="1002859547"/>
    <s v="JULIETH MARYERI"/>
    <x v="4"/>
    <x v="0"/>
    <x v="3"/>
    <x v="23"/>
    <s v="POR EVALUAR"/>
    <s v="  -   "/>
    <n v="0"/>
  </r>
  <r>
    <s v="CC"/>
    <s v="1002859547"/>
    <s v="JULIETH MARYERI"/>
    <x v="4"/>
    <x v="0"/>
    <x v="3"/>
    <x v="24"/>
    <s v="POR EVALUAR"/>
    <s v="  -   "/>
    <n v="0"/>
  </r>
  <r>
    <s v="CC"/>
    <s v="1002859547"/>
    <s v="JULIETH MARYERI"/>
    <x v="4"/>
    <x v="0"/>
    <x v="3"/>
    <x v="25"/>
    <s v="POR EVALUAR"/>
    <s v="  -   "/>
    <n v="0"/>
  </r>
  <r>
    <s v="CC"/>
    <s v="1002859547"/>
    <s v="JULIETH MARYERI"/>
    <x v="4"/>
    <x v="0"/>
    <x v="3"/>
    <x v="26"/>
    <s v="POR EVALUAR"/>
    <s v="  -   "/>
    <n v="0"/>
  </r>
  <r>
    <s v="CC"/>
    <s v="1002859547"/>
    <s v="JULIETH MARYERI"/>
    <x v="4"/>
    <x v="0"/>
    <x v="3"/>
    <x v="27"/>
    <s v="POR EVALUAR"/>
    <s v="  -   "/>
    <n v="0"/>
  </r>
  <r>
    <s v="CC"/>
    <s v="1002859547"/>
    <s v="JULIETH MARYERI"/>
    <x v="4"/>
    <x v="0"/>
    <x v="3"/>
    <x v="28"/>
    <s v="POR EVALUAR"/>
    <s v="  -   "/>
    <n v="0"/>
  </r>
  <r>
    <s v="CC"/>
    <s v="1002859547"/>
    <s v="JULIETH MARYERI"/>
    <x v="4"/>
    <x v="0"/>
    <x v="3"/>
    <x v="29"/>
    <s v="POR EVALUAR"/>
    <s v="  -   "/>
    <n v="0"/>
  </r>
  <r>
    <s v="CC"/>
    <s v="1002859547"/>
    <s v="JULIETH MARYERI"/>
    <x v="4"/>
    <x v="0"/>
    <x v="4"/>
    <x v="30"/>
    <s v="POR EVALUAR"/>
    <s v="  -   "/>
    <n v="0"/>
  </r>
  <r>
    <s v="CC"/>
    <s v="1002859547"/>
    <s v="JULIETH MARYERI"/>
    <x v="4"/>
    <x v="0"/>
    <x v="4"/>
    <x v="31"/>
    <s v="POR EVALUAR"/>
    <s v="  -   "/>
    <n v="0"/>
  </r>
  <r>
    <s v="CC"/>
    <s v="1002859547"/>
    <s v="JULIETH MARYERI"/>
    <x v="4"/>
    <x v="0"/>
    <x v="4"/>
    <x v="32"/>
    <s v="POR EVALUAR"/>
    <s v="  -   "/>
    <n v="0"/>
  </r>
  <r>
    <s v="CC"/>
    <s v="1002859547"/>
    <s v="JULIETH MARYERI"/>
    <x v="4"/>
    <x v="0"/>
    <x v="4"/>
    <x v="33"/>
    <s v="POR EVALUAR"/>
    <s v="  -   "/>
    <n v="0"/>
  </r>
  <r>
    <s v="CC"/>
    <s v="1002859547"/>
    <s v="JULIETH MARYERI"/>
    <x v="4"/>
    <x v="0"/>
    <x v="4"/>
    <x v="34"/>
    <s v="POR EVALUAR"/>
    <s v="  -   "/>
    <n v="0"/>
  </r>
  <r>
    <s v="CC"/>
    <s v="1002859547"/>
    <s v="JULIETH MARYERI"/>
    <x v="4"/>
    <x v="0"/>
    <x v="4"/>
    <x v="35"/>
    <s v="POR EVALUAR"/>
    <s v="  -   "/>
    <n v="0"/>
  </r>
  <r>
    <s v="CC"/>
    <s v="1002859547"/>
    <s v="JULIETH MARYERI"/>
    <x v="4"/>
    <x v="0"/>
    <x v="4"/>
    <x v="36"/>
    <s v="POR EVALUAR"/>
    <s v="  -   "/>
    <n v="0"/>
  </r>
  <r>
    <s v="CC"/>
    <s v="1002859547"/>
    <s v="JULIETH MARYERI"/>
    <x v="4"/>
    <x v="0"/>
    <x v="5"/>
    <x v="37"/>
    <s v="POR EVALUAR"/>
    <s v="  -   "/>
    <n v="0"/>
  </r>
  <r>
    <s v="CC"/>
    <s v="1002859547"/>
    <s v="JULIETH MARYERI"/>
    <x v="4"/>
    <x v="0"/>
    <x v="5"/>
    <x v="38"/>
    <s v="POR EVALUAR"/>
    <s v="  -   "/>
    <n v="0"/>
  </r>
  <r>
    <s v="CC"/>
    <s v="1002859547"/>
    <s v="JULIETH MARYERI"/>
    <x v="4"/>
    <x v="0"/>
    <x v="5"/>
    <x v="39"/>
    <s v="POR EVALUAR"/>
    <s v="  -   "/>
    <n v="0"/>
  </r>
  <r>
    <s v="CC"/>
    <s v="1002859547"/>
    <s v="JULIETH MARYERI"/>
    <x v="4"/>
    <x v="0"/>
    <x v="5"/>
    <x v="40"/>
    <s v="POR EVALUAR"/>
    <s v="  -   "/>
    <n v="0"/>
  </r>
  <r>
    <s v="CC"/>
    <s v="1002859547"/>
    <s v="JULIETH MARYERI"/>
    <x v="4"/>
    <x v="0"/>
    <x v="5"/>
    <x v="41"/>
    <s v="POR EVALUAR"/>
    <s v="  -   "/>
    <n v="0"/>
  </r>
  <r>
    <s v="CC"/>
    <s v="1002859547"/>
    <s v="JULIETH MARYERI"/>
    <x v="4"/>
    <x v="0"/>
    <x v="6"/>
    <x v="42"/>
    <s v="POR EVALUAR"/>
    <s v="  -   "/>
    <n v="0"/>
  </r>
  <r>
    <s v="CC"/>
    <s v="1002859547"/>
    <s v="JULIETH MARYERI"/>
    <x v="4"/>
    <x v="0"/>
    <x v="6"/>
    <x v="43"/>
    <s v="POR EVALUAR"/>
    <s v="  -   "/>
    <n v="0"/>
  </r>
  <r>
    <s v="CC"/>
    <s v="1002859547"/>
    <s v="JULIETH MARYERI"/>
    <x v="4"/>
    <x v="0"/>
    <x v="6"/>
    <x v="44"/>
    <s v="POR EVALUAR"/>
    <s v="  -   "/>
    <n v="0"/>
  </r>
  <r>
    <s v="CC"/>
    <s v="1002859547"/>
    <s v="JULIETH MARYERI"/>
    <x v="4"/>
    <x v="0"/>
    <x v="6"/>
    <x v="45"/>
    <s v="POR EVALUAR"/>
    <s v="  -   "/>
    <n v="0"/>
  </r>
  <r>
    <s v="CC"/>
    <s v="1002859547"/>
    <s v="JULIETH MARYERI"/>
    <x v="4"/>
    <x v="0"/>
    <x v="6"/>
    <x v="46"/>
    <s v="POR EVALUAR"/>
    <s v="  -   "/>
    <n v="0"/>
  </r>
  <r>
    <s v="CC"/>
    <s v="1002859547"/>
    <s v="JULIETH MARYERI"/>
    <x v="4"/>
    <x v="0"/>
    <x v="7"/>
    <x v="47"/>
    <s v="POR EVALUAR"/>
    <s v="  -   "/>
    <n v="0"/>
  </r>
  <r>
    <s v="CC"/>
    <s v="1002859547"/>
    <s v="JULIETH MARYERI"/>
    <x v="4"/>
    <x v="0"/>
    <x v="7"/>
    <x v="48"/>
    <s v="POR EVALUAR"/>
    <s v="  -   "/>
    <n v="0"/>
  </r>
  <r>
    <s v="CC"/>
    <s v="1002859547"/>
    <s v="JULIETH MARYERI"/>
    <x v="4"/>
    <x v="0"/>
    <x v="7"/>
    <x v="49"/>
    <s v="POR EVALUAR"/>
    <s v="  -   "/>
    <n v="0"/>
  </r>
  <r>
    <s v="CC"/>
    <s v="1002859547"/>
    <s v="JULIETH MARYERI"/>
    <x v="4"/>
    <x v="0"/>
    <x v="7"/>
    <x v="50"/>
    <s v="POR EVALUAR"/>
    <s v="  -   "/>
    <n v="0"/>
  </r>
  <r>
    <s v="CC"/>
    <s v="1002859547"/>
    <s v="JULIETH MARYERI"/>
    <x v="4"/>
    <x v="0"/>
    <x v="8"/>
    <x v="51"/>
    <s v="POR EVALUAR"/>
    <s v="  -   "/>
    <n v="0"/>
  </r>
  <r>
    <s v="CC"/>
    <s v="1002859547"/>
    <s v="JULIETH MARYERI"/>
    <x v="4"/>
    <x v="0"/>
    <x v="8"/>
    <x v="52"/>
    <s v="POR EVALUAR"/>
    <s v="  -   "/>
    <n v="0"/>
  </r>
  <r>
    <s v="CC"/>
    <s v="1002859547"/>
    <s v="JULIETH MARYERI"/>
    <x v="4"/>
    <x v="0"/>
    <x v="8"/>
    <x v="53"/>
    <s v="POR EVALUAR"/>
    <s v="  -   "/>
    <n v="0"/>
  </r>
  <r>
    <s v="CC"/>
    <s v="1002859547"/>
    <s v="JULIETH MARYERI"/>
    <x v="4"/>
    <x v="0"/>
    <x v="8"/>
    <x v="54"/>
    <s v="POR EVALUAR"/>
    <s v="  -   "/>
    <n v="0"/>
  </r>
  <r>
    <s v="CC"/>
    <s v="1002859547"/>
    <s v="JULIETH MARYERI"/>
    <x v="4"/>
    <x v="0"/>
    <x v="8"/>
    <x v="55"/>
    <s v="POR EVALUAR"/>
    <s v="  -   "/>
    <n v="0"/>
  </r>
  <r>
    <s v="CC"/>
    <s v="1002859547"/>
    <s v="JULIETH MARYERI"/>
    <x v="4"/>
    <x v="0"/>
    <x v="8"/>
    <x v="56"/>
    <s v="POR EVALUAR"/>
    <s v="  -   "/>
    <n v="0"/>
  </r>
  <r>
    <s v="CC"/>
    <s v="1002859547"/>
    <s v="JULIETH MARYERI"/>
    <x v="4"/>
    <x v="0"/>
    <x v="9"/>
    <x v="57"/>
    <s v="POR EVALUAR"/>
    <s v="  -   "/>
    <n v="0"/>
  </r>
  <r>
    <s v="CC"/>
    <s v="1002859547"/>
    <s v="JULIETH MARYERI"/>
    <x v="4"/>
    <x v="0"/>
    <x v="9"/>
    <x v="58"/>
    <s v="POR EVALUAR"/>
    <s v="  -   "/>
    <n v="0"/>
  </r>
  <r>
    <s v="CC"/>
    <s v="1002859547"/>
    <s v="JULIETH MARYERI"/>
    <x v="4"/>
    <x v="0"/>
    <x v="9"/>
    <x v="59"/>
    <s v="POR EVALUAR"/>
    <s v="  -   "/>
    <n v="0"/>
  </r>
  <r>
    <s v="CC"/>
    <s v="1002859547"/>
    <s v="JULIETH MARYERI"/>
    <x v="4"/>
    <x v="0"/>
    <x v="10"/>
    <x v="60"/>
    <s v="POR EVALUAR"/>
    <s v="  -   "/>
    <n v="0"/>
  </r>
  <r>
    <s v="CC"/>
    <s v="1002859547"/>
    <s v="JULIETH MARYERI"/>
    <x v="4"/>
    <x v="0"/>
    <x v="10"/>
    <x v="61"/>
    <s v="POR EVALUAR"/>
    <s v="  -   "/>
    <n v="0"/>
  </r>
  <r>
    <s v="CC"/>
    <s v="1002859547"/>
    <s v="JULIETH MARYERI"/>
    <x v="4"/>
    <x v="0"/>
    <x v="10"/>
    <x v="62"/>
    <s v="POR EVALUAR"/>
    <s v="  -   "/>
    <n v="0"/>
  </r>
  <r>
    <s v="CC"/>
    <s v="1002859547"/>
    <s v="JULIETH MARYERI"/>
    <x v="4"/>
    <x v="0"/>
    <x v="10"/>
    <x v="63"/>
    <s v="POR EVALUAR"/>
    <s v="  -   "/>
    <n v="0"/>
  </r>
  <r>
    <s v="CC"/>
    <s v="1002859547"/>
    <s v="JULIETH MARYERI"/>
    <x v="4"/>
    <x v="0"/>
    <x v="10"/>
    <x v="64"/>
    <s v="POR EVALUAR"/>
    <s v="  -   "/>
    <n v="0"/>
  </r>
  <r>
    <s v="CC"/>
    <s v="1002859547"/>
    <s v="JULIETH MARYERI"/>
    <x v="4"/>
    <x v="0"/>
    <x v="10"/>
    <x v="65"/>
    <s v="POR EVALUAR"/>
    <s v="  -   "/>
    <n v="0"/>
  </r>
  <r>
    <s v="CC"/>
    <s v="1002976445"/>
    <s v="ERICA JULIANA"/>
    <x v="5"/>
    <x v="0"/>
    <x v="0"/>
    <x v="0"/>
    <s v="POR EVALUAR"/>
    <s v="  -   "/>
    <n v="0"/>
  </r>
  <r>
    <s v="CC"/>
    <s v="1002976445"/>
    <s v="ERICA JULIANA"/>
    <x v="5"/>
    <x v="0"/>
    <x v="0"/>
    <x v="1"/>
    <s v="POR EVALUAR"/>
    <s v="  -   "/>
    <n v="0"/>
  </r>
  <r>
    <s v="CC"/>
    <s v="1002976445"/>
    <s v="ERICA JULIANA"/>
    <x v="5"/>
    <x v="0"/>
    <x v="0"/>
    <x v="2"/>
    <s v="POR EVALUAR"/>
    <s v="  -   "/>
    <n v="0"/>
  </r>
  <r>
    <s v="CC"/>
    <s v="1002976445"/>
    <s v="ERICA JULIANA"/>
    <x v="5"/>
    <x v="0"/>
    <x v="0"/>
    <x v="3"/>
    <s v="POR EVALUAR"/>
    <s v="  -   "/>
    <n v="0"/>
  </r>
  <r>
    <s v="CC"/>
    <s v="1002976445"/>
    <s v="ERICA JULIANA"/>
    <x v="5"/>
    <x v="0"/>
    <x v="0"/>
    <x v="4"/>
    <s v="POR EVALUAR"/>
    <s v="  -   "/>
    <n v="0"/>
  </r>
  <r>
    <s v="CC"/>
    <s v="1002976445"/>
    <s v="ERICA JULIANA"/>
    <x v="5"/>
    <x v="0"/>
    <x v="0"/>
    <x v="5"/>
    <s v="POR EVALUAR"/>
    <s v="  -   "/>
    <n v="0"/>
  </r>
  <r>
    <s v="CC"/>
    <s v="1002976445"/>
    <s v="ERICA JULIANA"/>
    <x v="5"/>
    <x v="0"/>
    <x v="0"/>
    <x v="6"/>
    <s v="POR EVALUAR"/>
    <s v="  -   "/>
    <n v="0"/>
  </r>
  <r>
    <s v="CC"/>
    <s v="1002976445"/>
    <s v="ERICA JULIANA"/>
    <x v="5"/>
    <x v="0"/>
    <x v="0"/>
    <x v="7"/>
    <s v="POR EVALUAR"/>
    <s v="  -   "/>
    <n v="0"/>
  </r>
  <r>
    <s v="CC"/>
    <s v="1002976445"/>
    <s v="ERICA JULIANA"/>
    <x v="5"/>
    <x v="0"/>
    <x v="0"/>
    <x v="8"/>
    <s v="POR EVALUAR"/>
    <s v="  -   "/>
    <n v="0"/>
  </r>
  <r>
    <s v="CC"/>
    <s v="1002976445"/>
    <s v="ERICA JULIANA"/>
    <x v="5"/>
    <x v="0"/>
    <x v="0"/>
    <x v="9"/>
    <s v="POR EVALUAR"/>
    <s v="  -   "/>
    <n v="0"/>
  </r>
  <r>
    <s v="CC"/>
    <s v="1002976445"/>
    <s v="ERICA JULIANA"/>
    <x v="5"/>
    <x v="0"/>
    <x v="0"/>
    <x v="10"/>
    <s v="POR EVALUAR"/>
    <s v="  -   "/>
    <n v="0"/>
  </r>
  <r>
    <s v="CC"/>
    <s v="1002976445"/>
    <s v="ERICA JULIANA"/>
    <x v="5"/>
    <x v="0"/>
    <x v="0"/>
    <x v="11"/>
    <s v="POR EVALUAR"/>
    <s v="  -   "/>
    <n v="0"/>
  </r>
  <r>
    <s v="CC"/>
    <s v="1002976445"/>
    <s v="ERICA JULIANA"/>
    <x v="5"/>
    <x v="0"/>
    <x v="0"/>
    <x v="12"/>
    <s v="POR EVALUAR"/>
    <s v="  -   "/>
    <n v="0"/>
  </r>
  <r>
    <s v="CC"/>
    <s v="1002976445"/>
    <s v="ERICA JULIANA"/>
    <x v="5"/>
    <x v="0"/>
    <x v="0"/>
    <x v="13"/>
    <s v="POR EVALUAR"/>
    <s v="  -   "/>
    <n v="0"/>
  </r>
  <r>
    <s v="CC"/>
    <s v="1002976445"/>
    <s v="ERICA JULIANA"/>
    <x v="5"/>
    <x v="0"/>
    <x v="1"/>
    <x v="14"/>
    <s v="POR EVALUAR"/>
    <s v="  -   "/>
    <n v="0"/>
  </r>
  <r>
    <s v="CC"/>
    <s v="1002976445"/>
    <s v="ERICA JULIANA"/>
    <x v="5"/>
    <x v="0"/>
    <x v="2"/>
    <x v="15"/>
    <s v="POR EVALUAR"/>
    <s v="  -   "/>
    <n v="0"/>
  </r>
  <r>
    <s v="CC"/>
    <s v="1002976445"/>
    <s v="ERICA JULIANA"/>
    <x v="5"/>
    <x v="0"/>
    <x v="2"/>
    <x v="16"/>
    <s v="POR EVALUAR"/>
    <s v="  -   "/>
    <n v="0"/>
  </r>
  <r>
    <s v="CC"/>
    <s v="1002976445"/>
    <s v="ERICA JULIANA"/>
    <x v="5"/>
    <x v="0"/>
    <x v="2"/>
    <x v="17"/>
    <s v="POR EVALUAR"/>
    <s v="  -   "/>
    <n v="0"/>
  </r>
  <r>
    <s v="CC"/>
    <s v="1002976445"/>
    <s v="ERICA JULIANA"/>
    <x v="5"/>
    <x v="0"/>
    <x v="2"/>
    <x v="18"/>
    <s v="POR EVALUAR"/>
    <s v="  -   "/>
    <n v="0"/>
  </r>
  <r>
    <s v="CC"/>
    <s v="1002976445"/>
    <s v="ERICA JULIANA"/>
    <x v="5"/>
    <x v="0"/>
    <x v="2"/>
    <x v="19"/>
    <s v="POR EVALUAR"/>
    <s v="  -   "/>
    <n v="0"/>
  </r>
  <r>
    <s v="CC"/>
    <s v="1002976445"/>
    <s v="ERICA JULIANA"/>
    <x v="5"/>
    <x v="0"/>
    <x v="2"/>
    <x v="20"/>
    <s v="POR EVALUAR"/>
    <s v="  -   "/>
    <n v="0"/>
  </r>
  <r>
    <s v="CC"/>
    <s v="1002976445"/>
    <s v="ERICA JULIANA"/>
    <x v="5"/>
    <x v="0"/>
    <x v="2"/>
    <x v="21"/>
    <s v="POR EVALUAR"/>
    <s v="  -   "/>
    <n v="0"/>
  </r>
  <r>
    <s v="CC"/>
    <s v="1002976445"/>
    <s v="ERICA JULIANA"/>
    <x v="5"/>
    <x v="0"/>
    <x v="3"/>
    <x v="22"/>
    <s v="POR EVALUAR"/>
    <s v="  -   "/>
    <n v="0"/>
  </r>
  <r>
    <s v="CC"/>
    <s v="1002976445"/>
    <s v="ERICA JULIANA"/>
    <x v="5"/>
    <x v="0"/>
    <x v="3"/>
    <x v="23"/>
    <s v="POR EVALUAR"/>
    <s v="  -   "/>
    <n v="0"/>
  </r>
  <r>
    <s v="CC"/>
    <s v="1002976445"/>
    <s v="ERICA JULIANA"/>
    <x v="5"/>
    <x v="0"/>
    <x v="3"/>
    <x v="24"/>
    <s v="POR EVALUAR"/>
    <s v="  -   "/>
    <n v="0"/>
  </r>
  <r>
    <s v="CC"/>
    <s v="1002976445"/>
    <s v="ERICA JULIANA"/>
    <x v="5"/>
    <x v="0"/>
    <x v="3"/>
    <x v="25"/>
    <s v="POR EVALUAR"/>
    <s v="  -   "/>
    <n v="0"/>
  </r>
  <r>
    <s v="CC"/>
    <s v="1002976445"/>
    <s v="ERICA JULIANA"/>
    <x v="5"/>
    <x v="0"/>
    <x v="3"/>
    <x v="26"/>
    <s v="POR EVALUAR"/>
    <s v="  -   "/>
    <n v="0"/>
  </r>
  <r>
    <s v="CC"/>
    <s v="1002976445"/>
    <s v="ERICA JULIANA"/>
    <x v="5"/>
    <x v="0"/>
    <x v="3"/>
    <x v="27"/>
    <s v="POR EVALUAR"/>
    <s v="  -   "/>
    <n v="0"/>
  </r>
  <r>
    <s v="CC"/>
    <s v="1002976445"/>
    <s v="ERICA JULIANA"/>
    <x v="5"/>
    <x v="0"/>
    <x v="3"/>
    <x v="28"/>
    <s v="POR EVALUAR"/>
    <s v="  -   "/>
    <n v="0"/>
  </r>
  <r>
    <s v="CC"/>
    <s v="1002976445"/>
    <s v="ERICA JULIANA"/>
    <x v="5"/>
    <x v="0"/>
    <x v="3"/>
    <x v="29"/>
    <s v="POR EVALUAR"/>
    <s v="  -   "/>
    <n v="0"/>
  </r>
  <r>
    <s v="CC"/>
    <s v="1002976445"/>
    <s v="ERICA JULIANA"/>
    <x v="5"/>
    <x v="0"/>
    <x v="4"/>
    <x v="30"/>
    <s v="POR EVALUAR"/>
    <s v="  -   "/>
    <n v="0"/>
  </r>
  <r>
    <s v="CC"/>
    <s v="1002976445"/>
    <s v="ERICA JULIANA"/>
    <x v="5"/>
    <x v="0"/>
    <x v="4"/>
    <x v="31"/>
    <s v="POR EVALUAR"/>
    <s v="  -   "/>
    <n v="0"/>
  </r>
  <r>
    <s v="CC"/>
    <s v="1002976445"/>
    <s v="ERICA JULIANA"/>
    <x v="5"/>
    <x v="0"/>
    <x v="4"/>
    <x v="32"/>
    <s v="POR EVALUAR"/>
    <s v="  -   "/>
    <n v="0"/>
  </r>
  <r>
    <s v="CC"/>
    <s v="1002976445"/>
    <s v="ERICA JULIANA"/>
    <x v="5"/>
    <x v="0"/>
    <x v="4"/>
    <x v="33"/>
    <s v="POR EVALUAR"/>
    <s v="  -   "/>
    <n v="0"/>
  </r>
  <r>
    <s v="CC"/>
    <s v="1002976445"/>
    <s v="ERICA JULIANA"/>
    <x v="5"/>
    <x v="0"/>
    <x v="4"/>
    <x v="34"/>
    <s v="POR EVALUAR"/>
    <s v="  -   "/>
    <n v="0"/>
  </r>
  <r>
    <s v="CC"/>
    <s v="1002976445"/>
    <s v="ERICA JULIANA"/>
    <x v="5"/>
    <x v="0"/>
    <x v="4"/>
    <x v="35"/>
    <s v="POR EVALUAR"/>
    <s v="  -   "/>
    <n v="0"/>
  </r>
  <r>
    <s v="CC"/>
    <s v="1002976445"/>
    <s v="ERICA JULIANA"/>
    <x v="5"/>
    <x v="0"/>
    <x v="4"/>
    <x v="36"/>
    <s v="POR EVALUAR"/>
    <s v="  -   "/>
    <n v="0"/>
  </r>
  <r>
    <s v="CC"/>
    <s v="1002976445"/>
    <s v="ERICA JULIANA"/>
    <x v="5"/>
    <x v="0"/>
    <x v="5"/>
    <x v="37"/>
    <s v="POR EVALUAR"/>
    <s v="  -   "/>
    <n v="0"/>
  </r>
  <r>
    <s v="CC"/>
    <s v="1002976445"/>
    <s v="ERICA JULIANA"/>
    <x v="5"/>
    <x v="0"/>
    <x v="5"/>
    <x v="38"/>
    <s v="POR EVALUAR"/>
    <s v="  -   "/>
    <n v="0"/>
  </r>
  <r>
    <s v="CC"/>
    <s v="1002976445"/>
    <s v="ERICA JULIANA"/>
    <x v="5"/>
    <x v="0"/>
    <x v="5"/>
    <x v="39"/>
    <s v="POR EVALUAR"/>
    <s v="  -   "/>
    <n v="0"/>
  </r>
  <r>
    <s v="CC"/>
    <s v="1002976445"/>
    <s v="ERICA JULIANA"/>
    <x v="5"/>
    <x v="0"/>
    <x v="5"/>
    <x v="40"/>
    <s v="POR EVALUAR"/>
    <s v="  -   "/>
    <n v="0"/>
  </r>
  <r>
    <s v="CC"/>
    <s v="1002976445"/>
    <s v="ERICA JULIANA"/>
    <x v="5"/>
    <x v="0"/>
    <x v="5"/>
    <x v="41"/>
    <s v="POR EVALUAR"/>
    <s v="  -   "/>
    <n v="0"/>
  </r>
  <r>
    <s v="CC"/>
    <s v="1002976445"/>
    <s v="ERICA JULIANA"/>
    <x v="5"/>
    <x v="0"/>
    <x v="6"/>
    <x v="42"/>
    <s v="POR EVALUAR"/>
    <s v="  -   "/>
    <n v="0"/>
  </r>
  <r>
    <s v="CC"/>
    <s v="1002976445"/>
    <s v="ERICA JULIANA"/>
    <x v="5"/>
    <x v="0"/>
    <x v="6"/>
    <x v="43"/>
    <s v="POR EVALUAR"/>
    <s v="  -   "/>
    <n v="0"/>
  </r>
  <r>
    <s v="CC"/>
    <s v="1002976445"/>
    <s v="ERICA JULIANA"/>
    <x v="5"/>
    <x v="0"/>
    <x v="6"/>
    <x v="44"/>
    <s v="POR EVALUAR"/>
    <s v="  -   "/>
    <n v="0"/>
  </r>
  <r>
    <s v="CC"/>
    <s v="1002976445"/>
    <s v="ERICA JULIANA"/>
    <x v="5"/>
    <x v="0"/>
    <x v="6"/>
    <x v="45"/>
    <s v="POR EVALUAR"/>
    <s v="  -   "/>
    <n v="0"/>
  </r>
  <r>
    <s v="CC"/>
    <s v="1002976445"/>
    <s v="ERICA JULIANA"/>
    <x v="5"/>
    <x v="0"/>
    <x v="6"/>
    <x v="46"/>
    <s v="POR EVALUAR"/>
    <s v="  -   "/>
    <n v="0"/>
  </r>
  <r>
    <s v="CC"/>
    <s v="1002976445"/>
    <s v="ERICA JULIANA"/>
    <x v="5"/>
    <x v="0"/>
    <x v="7"/>
    <x v="47"/>
    <s v="POR EVALUAR"/>
    <s v="  -   "/>
    <n v="0"/>
  </r>
  <r>
    <s v="CC"/>
    <s v="1002976445"/>
    <s v="ERICA JULIANA"/>
    <x v="5"/>
    <x v="0"/>
    <x v="7"/>
    <x v="48"/>
    <s v="POR EVALUAR"/>
    <s v="  -   "/>
    <n v="0"/>
  </r>
  <r>
    <s v="CC"/>
    <s v="1002976445"/>
    <s v="ERICA JULIANA"/>
    <x v="5"/>
    <x v="0"/>
    <x v="7"/>
    <x v="49"/>
    <s v="POR EVALUAR"/>
    <s v="  -   "/>
    <n v="0"/>
  </r>
  <r>
    <s v="CC"/>
    <s v="1002976445"/>
    <s v="ERICA JULIANA"/>
    <x v="5"/>
    <x v="0"/>
    <x v="7"/>
    <x v="50"/>
    <s v="POR EVALUAR"/>
    <s v="  -   "/>
    <n v="0"/>
  </r>
  <r>
    <s v="CC"/>
    <s v="1002976445"/>
    <s v="ERICA JULIANA"/>
    <x v="5"/>
    <x v="0"/>
    <x v="8"/>
    <x v="51"/>
    <s v="POR EVALUAR"/>
    <s v="  -   "/>
    <n v="0"/>
  </r>
  <r>
    <s v="CC"/>
    <s v="1002976445"/>
    <s v="ERICA JULIANA"/>
    <x v="5"/>
    <x v="0"/>
    <x v="8"/>
    <x v="52"/>
    <s v="POR EVALUAR"/>
    <s v="  -   "/>
    <n v="0"/>
  </r>
  <r>
    <s v="CC"/>
    <s v="1002976445"/>
    <s v="ERICA JULIANA"/>
    <x v="5"/>
    <x v="0"/>
    <x v="8"/>
    <x v="53"/>
    <s v="POR EVALUAR"/>
    <s v="  -   "/>
    <n v="0"/>
  </r>
  <r>
    <s v="CC"/>
    <s v="1002976445"/>
    <s v="ERICA JULIANA"/>
    <x v="5"/>
    <x v="0"/>
    <x v="8"/>
    <x v="54"/>
    <s v="POR EVALUAR"/>
    <s v="  -   "/>
    <n v="0"/>
  </r>
  <r>
    <s v="CC"/>
    <s v="1002976445"/>
    <s v="ERICA JULIANA"/>
    <x v="5"/>
    <x v="0"/>
    <x v="8"/>
    <x v="55"/>
    <s v="POR EVALUAR"/>
    <s v="  -   "/>
    <n v="0"/>
  </r>
  <r>
    <s v="CC"/>
    <s v="1002976445"/>
    <s v="ERICA JULIANA"/>
    <x v="5"/>
    <x v="0"/>
    <x v="8"/>
    <x v="56"/>
    <s v="POR EVALUAR"/>
    <s v="  -   "/>
    <n v="0"/>
  </r>
  <r>
    <s v="CC"/>
    <s v="1002976445"/>
    <s v="ERICA JULIANA"/>
    <x v="5"/>
    <x v="0"/>
    <x v="9"/>
    <x v="57"/>
    <s v="POR EVALUAR"/>
    <s v="  -   "/>
    <n v="0"/>
  </r>
  <r>
    <s v="CC"/>
    <s v="1002976445"/>
    <s v="ERICA JULIANA"/>
    <x v="5"/>
    <x v="0"/>
    <x v="9"/>
    <x v="58"/>
    <s v="POR EVALUAR"/>
    <s v="  -   "/>
    <n v="0"/>
  </r>
  <r>
    <s v="CC"/>
    <s v="1002976445"/>
    <s v="ERICA JULIANA"/>
    <x v="5"/>
    <x v="0"/>
    <x v="9"/>
    <x v="59"/>
    <s v="POR EVALUAR"/>
    <s v="  -   "/>
    <n v="0"/>
  </r>
  <r>
    <s v="CC"/>
    <s v="1002976445"/>
    <s v="ERICA JULIANA"/>
    <x v="5"/>
    <x v="0"/>
    <x v="10"/>
    <x v="60"/>
    <s v="POR EVALUAR"/>
    <s v="  -   "/>
    <n v="0"/>
  </r>
  <r>
    <s v="CC"/>
    <s v="1002976445"/>
    <s v="ERICA JULIANA"/>
    <x v="5"/>
    <x v="0"/>
    <x v="10"/>
    <x v="61"/>
    <s v="POR EVALUAR"/>
    <s v="  -   "/>
    <n v="0"/>
  </r>
  <r>
    <s v="CC"/>
    <s v="1002976445"/>
    <s v="ERICA JULIANA"/>
    <x v="5"/>
    <x v="0"/>
    <x v="10"/>
    <x v="62"/>
    <s v="POR EVALUAR"/>
    <s v="  -   "/>
    <n v="0"/>
  </r>
  <r>
    <s v="CC"/>
    <s v="1002976445"/>
    <s v="ERICA JULIANA"/>
    <x v="5"/>
    <x v="0"/>
    <x v="10"/>
    <x v="63"/>
    <s v="POR EVALUAR"/>
    <s v="  -   "/>
    <n v="0"/>
  </r>
  <r>
    <s v="CC"/>
    <s v="1002976445"/>
    <s v="ERICA JULIANA"/>
    <x v="5"/>
    <x v="0"/>
    <x v="10"/>
    <x v="64"/>
    <s v="POR EVALUAR"/>
    <s v="  -   "/>
    <n v="0"/>
  </r>
  <r>
    <s v="CC"/>
    <s v="1002976445"/>
    <s v="ERICA JULIANA"/>
    <x v="5"/>
    <x v="0"/>
    <x v="10"/>
    <x v="65"/>
    <s v="POR EVALUAR"/>
    <s v="  -   "/>
    <n v="0"/>
  </r>
  <r>
    <s v="CC"/>
    <s v="1002976636"/>
    <s v="ROBERT ANDRES"/>
    <x v="6"/>
    <x v="1"/>
    <x v="0"/>
    <x v="0"/>
    <s v="POR EVALUAR"/>
    <s v="  -   "/>
    <n v="0"/>
  </r>
  <r>
    <s v="CC"/>
    <s v="1002976636"/>
    <s v="ROBERT ANDRES"/>
    <x v="6"/>
    <x v="1"/>
    <x v="0"/>
    <x v="1"/>
    <s v="POR EVALUAR"/>
    <s v="  -   "/>
    <n v="0"/>
  </r>
  <r>
    <s v="CC"/>
    <s v="1002976636"/>
    <s v="ROBERT ANDRES"/>
    <x v="6"/>
    <x v="1"/>
    <x v="0"/>
    <x v="2"/>
    <s v="POR EVALUAR"/>
    <s v="  -   "/>
    <n v="0"/>
  </r>
  <r>
    <s v="CC"/>
    <s v="1002976636"/>
    <s v="ROBERT ANDRES"/>
    <x v="6"/>
    <x v="1"/>
    <x v="0"/>
    <x v="3"/>
    <s v="APROBADO"/>
    <s v="CC 34543100 - ADILA LUCIA VILLAMARIN HERNANDEZ"/>
    <n v="1"/>
  </r>
  <r>
    <s v="CC"/>
    <s v="1002976636"/>
    <s v="ROBERT ANDRES"/>
    <x v="6"/>
    <x v="1"/>
    <x v="0"/>
    <x v="4"/>
    <s v="POR EVALUAR"/>
    <s v="  -   "/>
    <n v="0"/>
  </r>
  <r>
    <s v="CC"/>
    <s v="1002976636"/>
    <s v="ROBERT ANDRES"/>
    <x v="6"/>
    <x v="1"/>
    <x v="0"/>
    <x v="5"/>
    <s v="POR EVALUAR"/>
    <s v="  -   "/>
    <n v="0"/>
  </r>
  <r>
    <s v="CC"/>
    <s v="1002976636"/>
    <s v="ROBERT ANDRES"/>
    <x v="6"/>
    <x v="1"/>
    <x v="0"/>
    <x v="6"/>
    <s v="POR EVALUAR"/>
    <s v="  -   "/>
    <n v="0"/>
  </r>
  <r>
    <s v="CC"/>
    <s v="1002976636"/>
    <s v="ROBERT ANDRES"/>
    <x v="6"/>
    <x v="1"/>
    <x v="0"/>
    <x v="7"/>
    <s v="POR EVALUAR"/>
    <s v="  -   "/>
    <n v="0"/>
  </r>
  <r>
    <s v="CC"/>
    <s v="1002976636"/>
    <s v="ROBERT ANDRES"/>
    <x v="6"/>
    <x v="1"/>
    <x v="0"/>
    <x v="8"/>
    <s v="POR EVALUAR"/>
    <s v="  -   "/>
    <n v="0"/>
  </r>
  <r>
    <s v="CC"/>
    <s v="1002976636"/>
    <s v="ROBERT ANDRES"/>
    <x v="6"/>
    <x v="1"/>
    <x v="0"/>
    <x v="9"/>
    <s v="POR EVALUAR"/>
    <s v="  -   "/>
    <n v="0"/>
  </r>
  <r>
    <s v="CC"/>
    <s v="1002976636"/>
    <s v="ROBERT ANDRES"/>
    <x v="6"/>
    <x v="1"/>
    <x v="0"/>
    <x v="10"/>
    <s v="APROBADO"/>
    <s v="CC 34543100 - ADILA LUCIA VILLAMARIN HERNANDEZ"/>
    <n v="1"/>
  </r>
  <r>
    <s v="CC"/>
    <s v="1002976636"/>
    <s v="ROBERT ANDRES"/>
    <x v="6"/>
    <x v="1"/>
    <x v="0"/>
    <x v="11"/>
    <s v="POR EVALUAR"/>
    <s v="  -   "/>
    <n v="0"/>
  </r>
  <r>
    <s v="CC"/>
    <s v="1002976636"/>
    <s v="ROBERT ANDRES"/>
    <x v="6"/>
    <x v="1"/>
    <x v="0"/>
    <x v="12"/>
    <s v="POR EVALUAR"/>
    <s v="  -   "/>
    <n v="0"/>
  </r>
  <r>
    <s v="CC"/>
    <s v="1002976636"/>
    <s v="ROBERT ANDRES"/>
    <x v="6"/>
    <x v="1"/>
    <x v="0"/>
    <x v="13"/>
    <s v="POR EVALUAR"/>
    <s v="  -   "/>
    <n v="0"/>
  </r>
  <r>
    <s v="CC"/>
    <s v="1002976636"/>
    <s v="ROBERT ANDRES"/>
    <x v="6"/>
    <x v="1"/>
    <x v="1"/>
    <x v="14"/>
    <s v="POR EVALUAR"/>
    <s v="  -   "/>
    <n v="0"/>
  </r>
  <r>
    <s v="CC"/>
    <s v="1002976636"/>
    <s v="ROBERT ANDRES"/>
    <x v="6"/>
    <x v="1"/>
    <x v="2"/>
    <x v="15"/>
    <s v="POR EVALUAR"/>
    <s v="  -   "/>
    <n v="0"/>
  </r>
  <r>
    <s v="CC"/>
    <s v="1002976636"/>
    <s v="ROBERT ANDRES"/>
    <x v="6"/>
    <x v="1"/>
    <x v="2"/>
    <x v="16"/>
    <s v="POR EVALUAR"/>
    <s v="  -   "/>
    <n v="0"/>
  </r>
  <r>
    <s v="CC"/>
    <s v="1002976636"/>
    <s v="ROBERT ANDRES"/>
    <x v="6"/>
    <x v="1"/>
    <x v="2"/>
    <x v="17"/>
    <s v="POR EVALUAR"/>
    <s v="  -   "/>
    <n v="0"/>
  </r>
  <r>
    <s v="CC"/>
    <s v="1002976636"/>
    <s v="ROBERT ANDRES"/>
    <x v="6"/>
    <x v="1"/>
    <x v="2"/>
    <x v="18"/>
    <s v="POR EVALUAR"/>
    <s v="  -   "/>
    <n v="0"/>
  </r>
  <r>
    <s v="CC"/>
    <s v="1002976636"/>
    <s v="ROBERT ANDRES"/>
    <x v="6"/>
    <x v="1"/>
    <x v="2"/>
    <x v="19"/>
    <s v="POR EVALUAR"/>
    <s v="  -   "/>
    <n v="0"/>
  </r>
  <r>
    <s v="CC"/>
    <s v="1002976636"/>
    <s v="ROBERT ANDRES"/>
    <x v="6"/>
    <x v="1"/>
    <x v="2"/>
    <x v="20"/>
    <s v="POR EVALUAR"/>
    <s v="  -   "/>
    <n v="0"/>
  </r>
  <r>
    <s v="CC"/>
    <s v="1002976636"/>
    <s v="ROBERT ANDRES"/>
    <x v="6"/>
    <x v="1"/>
    <x v="2"/>
    <x v="21"/>
    <s v="POR EVALUAR"/>
    <s v="  -   "/>
    <n v="0"/>
  </r>
  <r>
    <s v="CC"/>
    <s v="1002976636"/>
    <s v="ROBERT ANDRES"/>
    <x v="6"/>
    <x v="1"/>
    <x v="3"/>
    <x v="22"/>
    <s v="POR EVALUAR"/>
    <s v="  -   "/>
    <n v="0"/>
  </r>
  <r>
    <s v="CC"/>
    <s v="1002976636"/>
    <s v="ROBERT ANDRES"/>
    <x v="6"/>
    <x v="1"/>
    <x v="3"/>
    <x v="23"/>
    <s v="POR EVALUAR"/>
    <s v="  -   "/>
    <n v="0"/>
  </r>
  <r>
    <s v="CC"/>
    <s v="1002976636"/>
    <s v="ROBERT ANDRES"/>
    <x v="6"/>
    <x v="1"/>
    <x v="3"/>
    <x v="24"/>
    <s v="POR EVALUAR"/>
    <s v="  -   "/>
    <n v="0"/>
  </r>
  <r>
    <s v="CC"/>
    <s v="1002976636"/>
    <s v="ROBERT ANDRES"/>
    <x v="6"/>
    <x v="1"/>
    <x v="3"/>
    <x v="25"/>
    <s v="POR EVALUAR"/>
    <s v="  -   "/>
    <n v="0"/>
  </r>
  <r>
    <s v="CC"/>
    <s v="1002976636"/>
    <s v="ROBERT ANDRES"/>
    <x v="6"/>
    <x v="1"/>
    <x v="3"/>
    <x v="26"/>
    <s v="POR EVALUAR"/>
    <s v="  -   "/>
    <n v="0"/>
  </r>
  <r>
    <s v="CC"/>
    <s v="1002976636"/>
    <s v="ROBERT ANDRES"/>
    <x v="6"/>
    <x v="1"/>
    <x v="3"/>
    <x v="27"/>
    <s v="POR EVALUAR"/>
    <s v="  -   "/>
    <n v="0"/>
  </r>
  <r>
    <s v="CC"/>
    <s v="1002976636"/>
    <s v="ROBERT ANDRES"/>
    <x v="6"/>
    <x v="1"/>
    <x v="3"/>
    <x v="28"/>
    <s v="POR EVALUAR"/>
    <s v="  -   "/>
    <n v="0"/>
  </r>
  <r>
    <s v="CC"/>
    <s v="1002976636"/>
    <s v="ROBERT ANDRES"/>
    <x v="6"/>
    <x v="1"/>
    <x v="3"/>
    <x v="29"/>
    <s v="POR EVALUAR"/>
    <s v="  -   "/>
    <n v="0"/>
  </r>
  <r>
    <s v="CC"/>
    <s v="1002976636"/>
    <s v="ROBERT ANDRES"/>
    <x v="6"/>
    <x v="1"/>
    <x v="4"/>
    <x v="30"/>
    <s v="POR EVALUAR"/>
    <s v="  -   "/>
    <n v="0"/>
  </r>
  <r>
    <s v="CC"/>
    <s v="1002976636"/>
    <s v="ROBERT ANDRES"/>
    <x v="6"/>
    <x v="1"/>
    <x v="4"/>
    <x v="31"/>
    <s v="POR EVALUAR"/>
    <s v="  -   "/>
    <n v="0"/>
  </r>
  <r>
    <s v="CC"/>
    <s v="1002976636"/>
    <s v="ROBERT ANDRES"/>
    <x v="6"/>
    <x v="1"/>
    <x v="4"/>
    <x v="32"/>
    <s v="POR EVALUAR"/>
    <s v="  -   "/>
    <n v="0"/>
  </r>
  <r>
    <s v="CC"/>
    <s v="1002976636"/>
    <s v="ROBERT ANDRES"/>
    <x v="6"/>
    <x v="1"/>
    <x v="4"/>
    <x v="33"/>
    <s v="POR EVALUAR"/>
    <s v="  -   "/>
    <n v="0"/>
  </r>
  <r>
    <s v="CC"/>
    <s v="1002976636"/>
    <s v="ROBERT ANDRES"/>
    <x v="6"/>
    <x v="1"/>
    <x v="4"/>
    <x v="34"/>
    <s v="POR EVALUAR"/>
    <s v="  -   "/>
    <n v="0"/>
  </r>
  <r>
    <s v="CC"/>
    <s v="1002976636"/>
    <s v="ROBERT ANDRES"/>
    <x v="6"/>
    <x v="1"/>
    <x v="4"/>
    <x v="35"/>
    <s v="POR EVALUAR"/>
    <s v="  -   "/>
    <n v="0"/>
  </r>
  <r>
    <s v="CC"/>
    <s v="1002976636"/>
    <s v="ROBERT ANDRES"/>
    <x v="6"/>
    <x v="1"/>
    <x v="4"/>
    <x v="36"/>
    <s v="POR EVALUAR"/>
    <s v="  -   "/>
    <n v="0"/>
  </r>
  <r>
    <s v="CC"/>
    <s v="1002976636"/>
    <s v="ROBERT ANDRES"/>
    <x v="6"/>
    <x v="1"/>
    <x v="5"/>
    <x v="37"/>
    <s v="POR EVALUAR"/>
    <s v="  -   "/>
    <n v="0"/>
  </r>
  <r>
    <s v="CC"/>
    <s v="1002976636"/>
    <s v="ROBERT ANDRES"/>
    <x v="6"/>
    <x v="1"/>
    <x v="5"/>
    <x v="38"/>
    <s v="POR EVALUAR"/>
    <s v="  -   "/>
    <n v="0"/>
  </r>
  <r>
    <s v="CC"/>
    <s v="1002976636"/>
    <s v="ROBERT ANDRES"/>
    <x v="6"/>
    <x v="1"/>
    <x v="5"/>
    <x v="39"/>
    <s v="POR EVALUAR"/>
    <s v="  -   "/>
    <n v="0"/>
  </r>
  <r>
    <s v="CC"/>
    <s v="1002976636"/>
    <s v="ROBERT ANDRES"/>
    <x v="6"/>
    <x v="1"/>
    <x v="5"/>
    <x v="40"/>
    <s v="POR EVALUAR"/>
    <s v="  -   "/>
    <n v="0"/>
  </r>
  <r>
    <s v="CC"/>
    <s v="1002976636"/>
    <s v="ROBERT ANDRES"/>
    <x v="6"/>
    <x v="1"/>
    <x v="5"/>
    <x v="41"/>
    <s v="POR EVALUAR"/>
    <s v="  -   "/>
    <n v="0"/>
  </r>
  <r>
    <s v="CC"/>
    <s v="1002976636"/>
    <s v="ROBERT ANDRES"/>
    <x v="6"/>
    <x v="1"/>
    <x v="6"/>
    <x v="42"/>
    <s v="POR EVALUAR"/>
    <s v="  -   "/>
    <n v="0"/>
  </r>
  <r>
    <s v="CC"/>
    <s v="1002976636"/>
    <s v="ROBERT ANDRES"/>
    <x v="6"/>
    <x v="1"/>
    <x v="6"/>
    <x v="43"/>
    <s v="POR EVALUAR"/>
    <s v="  -   "/>
    <n v="0"/>
  </r>
  <r>
    <s v="CC"/>
    <s v="1002976636"/>
    <s v="ROBERT ANDRES"/>
    <x v="6"/>
    <x v="1"/>
    <x v="6"/>
    <x v="44"/>
    <s v="POR EVALUAR"/>
    <s v="  -   "/>
    <n v="0"/>
  </r>
  <r>
    <s v="CC"/>
    <s v="1002976636"/>
    <s v="ROBERT ANDRES"/>
    <x v="6"/>
    <x v="1"/>
    <x v="6"/>
    <x v="45"/>
    <s v="POR EVALUAR"/>
    <s v="  -   "/>
    <n v="0"/>
  </r>
  <r>
    <s v="CC"/>
    <s v="1002976636"/>
    <s v="ROBERT ANDRES"/>
    <x v="6"/>
    <x v="1"/>
    <x v="6"/>
    <x v="46"/>
    <s v="POR EVALUAR"/>
    <s v="  -   "/>
    <n v="0"/>
  </r>
  <r>
    <s v="CC"/>
    <s v="1002976636"/>
    <s v="ROBERT ANDRES"/>
    <x v="6"/>
    <x v="1"/>
    <x v="7"/>
    <x v="47"/>
    <s v="POR EVALUAR"/>
    <s v="  -   "/>
    <n v="0"/>
  </r>
  <r>
    <s v="CC"/>
    <s v="1002976636"/>
    <s v="ROBERT ANDRES"/>
    <x v="6"/>
    <x v="1"/>
    <x v="7"/>
    <x v="48"/>
    <s v="POR EVALUAR"/>
    <s v="  -   "/>
    <n v="0"/>
  </r>
  <r>
    <s v="CC"/>
    <s v="1002976636"/>
    <s v="ROBERT ANDRES"/>
    <x v="6"/>
    <x v="1"/>
    <x v="7"/>
    <x v="49"/>
    <s v="POR EVALUAR"/>
    <s v="  -   "/>
    <n v="0"/>
  </r>
  <r>
    <s v="CC"/>
    <s v="1002976636"/>
    <s v="ROBERT ANDRES"/>
    <x v="6"/>
    <x v="1"/>
    <x v="7"/>
    <x v="50"/>
    <s v="POR EVALUAR"/>
    <s v="  -   "/>
    <n v="0"/>
  </r>
  <r>
    <s v="CC"/>
    <s v="1002976636"/>
    <s v="ROBERT ANDRES"/>
    <x v="6"/>
    <x v="1"/>
    <x v="8"/>
    <x v="51"/>
    <s v="POR EVALUAR"/>
    <s v="  -   "/>
    <n v="0"/>
  </r>
  <r>
    <s v="CC"/>
    <s v="1002976636"/>
    <s v="ROBERT ANDRES"/>
    <x v="6"/>
    <x v="1"/>
    <x v="8"/>
    <x v="52"/>
    <s v="POR EVALUAR"/>
    <s v="  -   "/>
    <n v="0"/>
  </r>
  <r>
    <s v="CC"/>
    <s v="1002976636"/>
    <s v="ROBERT ANDRES"/>
    <x v="6"/>
    <x v="1"/>
    <x v="8"/>
    <x v="53"/>
    <s v="POR EVALUAR"/>
    <s v="  -   "/>
    <n v="0"/>
  </r>
  <r>
    <s v="CC"/>
    <s v="1002976636"/>
    <s v="ROBERT ANDRES"/>
    <x v="6"/>
    <x v="1"/>
    <x v="8"/>
    <x v="54"/>
    <s v="POR EVALUAR"/>
    <s v="  -   "/>
    <n v="0"/>
  </r>
  <r>
    <s v="CC"/>
    <s v="1002976636"/>
    <s v="ROBERT ANDRES"/>
    <x v="6"/>
    <x v="1"/>
    <x v="8"/>
    <x v="55"/>
    <s v="POR EVALUAR"/>
    <s v="  -   "/>
    <n v="0"/>
  </r>
  <r>
    <s v="CC"/>
    <s v="1002976636"/>
    <s v="ROBERT ANDRES"/>
    <x v="6"/>
    <x v="1"/>
    <x v="8"/>
    <x v="56"/>
    <s v="POR EVALUAR"/>
    <s v="  -   "/>
    <n v="0"/>
  </r>
  <r>
    <s v="CC"/>
    <s v="1002976636"/>
    <s v="ROBERT ANDRES"/>
    <x v="6"/>
    <x v="1"/>
    <x v="9"/>
    <x v="57"/>
    <s v="POR EVALUAR"/>
    <s v="  -   "/>
    <n v="0"/>
  </r>
  <r>
    <s v="CC"/>
    <s v="1002976636"/>
    <s v="ROBERT ANDRES"/>
    <x v="6"/>
    <x v="1"/>
    <x v="9"/>
    <x v="58"/>
    <s v="POR EVALUAR"/>
    <s v="  -   "/>
    <n v="0"/>
  </r>
  <r>
    <s v="CC"/>
    <s v="1002976636"/>
    <s v="ROBERT ANDRES"/>
    <x v="6"/>
    <x v="1"/>
    <x v="9"/>
    <x v="59"/>
    <s v="POR EVALUAR"/>
    <s v="  -   "/>
    <n v="0"/>
  </r>
  <r>
    <s v="CC"/>
    <s v="1002976636"/>
    <s v="ROBERT ANDRES"/>
    <x v="6"/>
    <x v="1"/>
    <x v="10"/>
    <x v="60"/>
    <s v="POR EVALUAR"/>
    <s v="  -   "/>
    <n v="0"/>
  </r>
  <r>
    <s v="CC"/>
    <s v="1002976636"/>
    <s v="ROBERT ANDRES"/>
    <x v="6"/>
    <x v="1"/>
    <x v="10"/>
    <x v="61"/>
    <s v="POR EVALUAR"/>
    <s v="  -   "/>
    <n v="0"/>
  </r>
  <r>
    <s v="CC"/>
    <s v="1002976636"/>
    <s v="ROBERT ANDRES"/>
    <x v="6"/>
    <x v="1"/>
    <x v="10"/>
    <x v="62"/>
    <s v="POR EVALUAR"/>
    <s v="  -   "/>
    <n v="0"/>
  </r>
  <r>
    <s v="CC"/>
    <s v="1002976636"/>
    <s v="ROBERT ANDRES"/>
    <x v="6"/>
    <x v="1"/>
    <x v="10"/>
    <x v="63"/>
    <s v="POR EVALUAR"/>
    <s v="  -   "/>
    <n v="0"/>
  </r>
  <r>
    <s v="CC"/>
    <s v="1002976636"/>
    <s v="ROBERT ANDRES"/>
    <x v="6"/>
    <x v="1"/>
    <x v="10"/>
    <x v="64"/>
    <s v="POR EVALUAR"/>
    <s v="  -   "/>
    <n v="0"/>
  </r>
  <r>
    <s v="CC"/>
    <s v="1002976636"/>
    <s v="ROBERT ANDRES"/>
    <x v="6"/>
    <x v="1"/>
    <x v="10"/>
    <x v="65"/>
    <s v="POR EVALUAR"/>
    <s v="  -   "/>
    <n v="0"/>
  </r>
  <r>
    <s v="CC"/>
    <s v="1002976872"/>
    <s v="SOFIA VANESSA"/>
    <x v="7"/>
    <x v="0"/>
    <x v="0"/>
    <x v="0"/>
    <s v="APROBADO"/>
    <s v="CC 59675509 - JUANA FERNANDA PRADO ESTACIO"/>
    <n v="1"/>
  </r>
  <r>
    <s v="CC"/>
    <s v="1002976872"/>
    <s v="SOFIA VANESSA"/>
    <x v="7"/>
    <x v="0"/>
    <x v="0"/>
    <x v="1"/>
    <s v="APROBADO"/>
    <s v="CC 59675509 - JUANA FERNANDA PRADO ESTACIO"/>
    <n v="1"/>
  </r>
  <r>
    <s v="CC"/>
    <s v="1002976872"/>
    <s v="SOFIA VANESSA"/>
    <x v="7"/>
    <x v="0"/>
    <x v="0"/>
    <x v="2"/>
    <s v="APROBADO"/>
    <s v="CC 59675509 - JUANA FERNANDA PRADO ESTACIO"/>
    <n v="1"/>
  </r>
  <r>
    <s v="CC"/>
    <s v="1002976872"/>
    <s v="SOFIA VANESSA"/>
    <x v="7"/>
    <x v="0"/>
    <x v="0"/>
    <x v="3"/>
    <s v="APROBADO"/>
    <s v="CC 34543100 - ADILA LUCIA VILLAMARIN HERNANDEZ"/>
    <n v="1"/>
  </r>
  <r>
    <s v="CC"/>
    <s v="1002976872"/>
    <s v="SOFIA VANESSA"/>
    <x v="7"/>
    <x v="0"/>
    <x v="0"/>
    <x v="4"/>
    <s v="APROBADO"/>
    <s v="CC 16886970 - HERNAN ALONSO REYES VALENCIA"/>
    <n v="1"/>
  </r>
  <r>
    <s v="CC"/>
    <s v="1002976872"/>
    <s v="SOFIA VANESSA"/>
    <x v="7"/>
    <x v="0"/>
    <x v="0"/>
    <x v="5"/>
    <s v="APROBADO"/>
    <s v="CC 59675509 - JUANA FERNANDA PRADO ESTACIO"/>
    <n v="1"/>
  </r>
  <r>
    <s v="CC"/>
    <s v="1002976872"/>
    <s v="SOFIA VANESSA"/>
    <x v="7"/>
    <x v="0"/>
    <x v="0"/>
    <x v="6"/>
    <s v="APROBADO"/>
    <s v="CC 59675509 - JUANA FERNANDA PRADO ESTACIO"/>
    <n v="1"/>
  </r>
  <r>
    <s v="CC"/>
    <s v="1002976872"/>
    <s v="SOFIA VANESSA"/>
    <x v="7"/>
    <x v="0"/>
    <x v="0"/>
    <x v="7"/>
    <s v="APROBADO"/>
    <s v="CC 59675509 - JUANA FERNANDA PRADO ESTACIO"/>
    <n v="1"/>
  </r>
  <r>
    <s v="CC"/>
    <s v="1002976872"/>
    <s v="SOFIA VANESSA"/>
    <x v="7"/>
    <x v="0"/>
    <x v="0"/>
    <x v="8"/>
    <s v="APROBADO"/>
    <s v="CC 16886970 - HERNAN ALONSO REYES VALENCIA"/>
    <n v="1"/>
  </r>
  <r>
    <s v="CC"/>
    <s v="1002976872"/>
    <s v="SOFIA VANESSA"/>
    <x v="7"/>
    <x v="0"/>
    <x v="0"/>
    <x v="9"/>
    <s v="APROBADO"/>
    <s v="CC 59675509 - JUANA FERNANDA PRADO ESTACIO"/>
    <n v="1"/>
  </r>
  <r>
    <s v="CC"/>
    <s v="1002976872"/>
    <s v="SOFIA VANESSA"/>
    <x v="7"/>
    <x v="0"/>
    <x v="0"/>
    <x v="10"/>
    <s v="APROBADO"/>
    <s v="CC 34543100 - ADILA LUCIA VILLAMARIN HERNANDEZ"/>
    <n v="1"/>
  </r>
  <r>
    <s v="CC"/>
    <s v="1002976872"/>
    <s v="SOFIA VANESSA"/>
    <x v="7"/>
    <x v="0"/>
    <x v="0"/>
    <x v="11"/>
    <s v="APROBADO"/>
    <s v="CC 59675509 - JUANA FERNANDA PRADO ESTACIO"/>
    <n v="1"/>
  </r>
  <r>
    <s v="CC"/>
    <s v="1002976872"/>
    <s v="SOFIA VANESSA"/>
    <x v="7"/>
    <x v="0"/>
    <x v="0"/>
    <x v="12"/>
    <s v="APROBADO"/>
    <s v="CC 59675509 - JUANA FERNANDA PRADO ESTACIO"/>
    <n v="1"/>
  </r>
  <r>
    <s v="CC"/>
    <s v="1002976872"/>
    <s v="SOFIA VANESSA"/>
    <x v="7"/>
    <x v="0"/>
    <x v="0"/>
    <x v="13"/>
    <s v="APROBADO"/>
    <s v="CC 59675509 - JUANA FERNANDA PRADO ESTACIO"/>
    <n v="1"/>
  </r>
  <r>
    <s v="CC"/>
    <s v="1002976872"/>
    <s v="SOFIA VANESSA"/>
    <x v="7"/>
    <x v="0"/>
    <x v="1"/>
    <x v="14"/>
    <s v="POR EVALUAR"/>
    <s v="  -   "/>
    <n v="0"/>
  </r>
  <r>
    <s v="CC"/>
    <s v="1002976872"/>
    <s v="SOFIA VANESSA"/>
    <x v="7"/>
    <x v="0"/>
    <x v="2"/>
    <x v="15"/>
    <s v="APROBADO"/>
    <s v="CC 16759654 - CARLOS MURCIA LOPEZ"/>
    <n v="1"/>
  </r>
  <r>
    <s v="CC"/>
    <s v="1002976872"/>
    <s v="SOFIA VANESSA"/>
    <x v="7"/>
    <x v="0"/>
    <x v="2"/>
    <x v="16"/>
    <s v="APROBADO"/>
    <s v="CC 16759654 - CARLOS MURCIA LOPEZ"/>
    <n v="1"/>
  </r>
  <r>
    <s v="CC"/>
    <s v="1002976872"/>
    <s v="SOFIA VANESSA"/>
    <x v="7"/>
    <x v="0"/>
    <x v="2"/>
    <x v="17"/>
    <s v="APROBADO"/>
    <s v="CC 16759654 - CARLOS MURCIA LOPEZ"/>
    <n v="1"/>
  </r>
  <r>
    <s v="CC"/>
    <s v="1002976872"/>
    <s v="SOFIA VANESSA"/>
    <x v="7"/>
    <x v="0"/>
    <x v="2"/>
    <x v="18"/>
    <s v="APROBADO"/>
    <s v="CC 16759654 - CARLOS MURCIA LOPEZ"/>
    <n v="1"/>
  </r>
  <r>
    <s v="CC"/>
    <s v="1002976872"/>
    <s v="SOFIA VANESSA"/>
    <x v="7"/>
    <x v="0"/>
    <x v="2"/>
    <x v="19"/>
    <s v="APROBADO"/>
    <s v="CC 16759654 - CARLOS MURCIA LOPEZ"/>
    <n v="1"/>
  </r>
  <r>
    <s v="CC"/>
    <s v="1002976872"/>
    <s v="SOFIA VANESSA"/>
    <x v="7"/>
    <x v="0"/>
    <x v="2"/>
    <x v="20"/>
    <s v="APROBADO"/>
    <s v="CC 16759654 - CARLOS MURCIA LOPEZ"/>
    <n v="1"/>
  </r>
  <r>
    <s v="CC"/>
    <s v="1002976872"/>
    <s v="SOFIA VANESSA"/>
    <x v="7"/>
    <x v="0"/>
    <x v="2"/>
    <x v="21"/>
    <s v="APROBADO"/>
    <s v="CC 16759654 - CARLOS MURCIA LOPEZ"/>
    <n v="1"/>
  </r>
  <r>
    <s v="CC"/>
    <s v="1002976872"/>
    <s v="SOFIA VANESSA"/>
    <x v="7"/>
    <x v="0"/>
    <x v="3"/>
    <x v="22"/>
    <s v="POR EVALUAR"/>
    <s v="  -   "/>
    <n v="0"/>
  </r>
  <r>
    <s v="CC"/>
    <s v="1002976872"/>
    <s v="SOFIA VANESSA"/>
    <x v="7"/>
    <x v="0"/>
    <x v="3"/>
    <x v="23"/>
    <s v="POR EVALUAR"/>
    <s v="  -   "/>
    <n v="0"/>
  </r>
  <r>
    <s v="CC"/>
    <s v="1002976872"/>
    <s v="SOFIA VANESSA"/>
    <x v="7"/>
    <x v="0"/>
    <x v="3"/>
    <x v="24"/>
    <s v="POR EVALUAR"/>
    <s v="  -   "/>
    <n v="0"/>
  </r>
  <r>
    <s v="CC"/>
    <s v="1002976872"/>
    <s v="SOFIA VANESSA"/>
    <x v="7"/>
    <x v="0"/>
    <x v="3"/>
    <x v="25"/>
    <s v="POR EVALUAR"/>
    <s v="  -   "/>
    <n v="0"/>
  </r>
  <r>
    <s v="CC"/>
    <s v="1002976872"/>
    <s v="SOFIA VANESSA"/>
    <x v="7"/>
    <x v="0"/>
    <x v="3"/>
    <x v="26"/>
    <s v="POR EVALUAR"/>
    <s v="  -   "/>
    <n v="0"/>
  </r>
  <r>
    <s v="CC"/>
    <s v="1002976872"/>
    <s v="SOFIA VANESSA"/>
    <x v="7"/>
    <x v="0"/>
    <x v="3"/>
    <x v="27"/>
    <s v="POR EVALUAR"/>
    <s v="  -   "/>
    <n v="0"/>
  </r>
  <r>
    <s v="CC"/>
    <s v="1002976872"/>
    <s v="SOFIA VANESSA"/>
    <x v="7"/>
    <x v="0"/>
    <x v="3"/>
    <x v="28"/>
    <s v="POR EVALUAR"/>
    <s v="  -   "/>
    <n v="0"/>
  </r>
  <r>
    <s v="CC"/>
    <s v="1002976872"/>
    <s v="SOFIA VANESSA"/>
    <x v="7"/>
    <x v="0"/>
    <x v="3"/>
    <x v="29"/>
    <s v="POR EVALUAR"/>
    <s v="  -   "/>
    <n v="0"/>
  </r>
  <r>
    <s v="CC"/>
    <s v="1002976872"/>
    <s v="SOFIA VANESSA"/>
    <x v="7"/>
    <x v="0"/>
    <x v="4"/>
    <x v="30"/>
    <s v="POR EVALUAR"/>
    <s v="  -   "/>
    <n v="0"/>
  </r>
  <r>
    <s v="CC"/>
    <s v="1002976872"/>
    <s v="SOFIA VANESSA"/>
    <x v="7"/>
    <x v="0"/>
    <x v="4"/>
    <x v="31"/>
    <s v="POR EVALUAR"/>
    <s v="  -   "/>
    <n v="0"/>
  </r>
  <r>
    <s v="CC"/>
    <s v="1002976872"/>
    <s v="SOFIA VANESSA"/>
    <x v="7"/>
    <x v="0"/>
    <x v="4"/>
    <x v="32"/>
    <s v="POR EVALUAR"/>
    <s v="  -   "/>
    <n v="0"/>
  </r>
  <r>
    <s v="CC"/>
    <s v="1002976872"/>
    <s v="SOFIA VANESSA"/>
    <x v="7"/>
    <x v="0"/>
    <x v="4"/>
    <x v="33"/>
    <s v="POR EVALUAR"/>
    <s v="  -   "/>
    <n v="0"/>
  </r>
  <r>
    <s v="CC"/>
    <s v="1002976872"/>
    <s v="SOFIA VANESSA"/>
    <x v="7"/>
    <x v="0"/>
    <x v="4"/>
    <x v="34"/>
    <s v="POR EVALUAR"/>
    <s v="  -   "/>
    <n v="0"/>
  </r>
  <r>
    <s v="CC"/>
    <s v="1002976872"/>
    <s v="SOFIA VANESSA"/>
    <x v="7"/>
    <x v="0"/>
    <x v="4"/>
    <x v="35"/>
    <s v="POR EVALUAR"/>
    <s v="  -   "/>
    <n v="0"/>
  </r>
  <r>
    <s v="CC"/>
    <s v="1002976872"/>
    <s v="SOFIA VANESSA"/>
    <x v="7"/>
    <x v="0"/>
    <x v="4"/>
    <x v="36"/>
    <s v="POR EVALUAR"/>
    <s v="  -   "/>
    <n v="0"/>
  </r>
  <r>
    <s v="CC"/>
    <s v="1002976872"/>
    <s v="SOFIA VANESSA"/>
    <x v="7"/>
    <x v="0"/>
    <x v="5"/>
    <x v="37"/>
    <s v="APROBADO"/>
    <s v="CC 10293852 - ADRIAN DANILO ASTUDILLO TALAGA"/>
    <n v="1"/>
  </r>
  <r>
    <s v="CC"/>
    <s v="1002976872"/>
    <s v="SOFIA VANESSA"/>
    <x v="7"/>
    <x v="0"/>
    <x v="5"/>
    <x v="38"/>
    <s v="POR EVALUAR"/>
    <s v="  -   "/>
    <n v="0"/>
  </r>
  <r>
    <s v="CC"/>
    <s v="1002976872"/>
    <s v="SOFIA VANESSA"/>
    <x v="7"/>
    <x v="0"/>
    <x v="5"/>
    <x v="39"/>
    <s v="POR EVALUAR"/>
    <s v="  -   "/>
    <n v="0"/>
  </r>
  <r>
    <s v="CC"/>
    <s v="1002976872"/>
    <s v="SOFIA VANESSA"/>
    <x v="7"/>
    <x v="0"/>
    <x v="5"/>
    <x v="40"/>
    <s v="APROBADO"/>
    <s v="CC 10293852 - ADRIAN DANILO ASTUDILLO TALAGA"/>
    <n v="1"/>
  </r>
  <r>
    <s v="CC"/>
    <s v="1002976872"/>
    <s v="SOFIA VANESSA"/>
    <x v="7"/>
    <x v="0"/>
    <x v="5"/>
    <x v="41"/>
    <s v="APROBADO"/>
    <s v="CC 10293852 - ADRIAN DANILO ASTUDILLO TALAGA"/>
    <n v="1"/>
  </r>
  <r>
    <s v="CC"/>
    <s v="1002976872"/>
    <s v="SOFIA VANESSA"/>
    <x v="7"/>
    <x v="0"/>
    <x v="6"/>
    <x v="42"/>
    <s v="POR EVALUAR"/>
    <s v="  -   "/>
    <n v="0"/>
  </r>
  <r>
    <s v="CC"/>
    <s v="1002976872"/>
    <s v="SOFIA VANESSA"/>
    <x v="7"/>
    <x v="0"/>
    <x v="6"/>
    <x v="43"/>
    <s v="POR EVALUAR"/>
    <s v="  -   "/>
    <n v="0"/>
  </r>
  <r>
    <s v="CC"/>
    <s v="1002976872"/>
    <s v="SOFIA VANESSA"/>
    <x v="7"/>
    <x v="0"/>
    <x v="6"/>
    <x v="44"/>
    <s v="POR EVALUAR"/>
    <s v="  -   "/>
    <n v="0"/>
  </r>
  <r>
    <s v="CC"/>
    <s v="1002976872"/>
    <s v="SOFIA VANESSA"/>
    <x v="7"/>
    <x v="0"/>
    <x v="6"/>
    <x v="45"/>
    <s v="POR EVALUAR"/>
    <s v="  -   "/>
    <n v="0"/>
  </r>
  <r>
    <s v="CC"/>
    <s v="1002976872"/>
    <s v="SOFIA VANESSA"/>
    <x v="7"/>
    <x v="0"/>
    <x v="6"/>
    <x v="46"/>
    <s v="POR EVALUAR"/>
    <s v="  -   "/>
    <n v="0"/>
  </r>
  <r>
    <s v="CC"/>
    <s v="1002976872"/>
    <s v="SOFIA VANESSA"/>
    <x v="7"/>
    <x v="0"/>
    <x v="7"/>
    <x v="47"/>
    <s v="POR EVALUAR"/>
    <s v="  -   "/>
    <n v="0"/>
  </r>
  <r>
    <s v="CC"/>
    <s v="1002976872"/>
    <s v="SOFIA VANESSA"/>
    <x v="7"/>
    <x v="0"/>
    <x v="7"/>
    <x v="48"/>
    <s v="POR EVALUAR"/>
    <s v="  -   "/>
    <n v="0"/>
  </r>
  <r>
    <s v="CC"/>
    <s v="1002976872"/>
    <s v="SOFIA VANESSA"/>
    <x v="7"/>
    <x v="0"/>
    <x v="7"/>
    <x v="49"/>
    <s v="POR EVALUAR"/>
    <s v="  -   "/>
    <n v="0"/>
  </r>
  <r>
    <s v="CC"/>
    <s v="1002976872"/>
    <s v="SOFIA VANESSA"/>
    <x v="7"/>
    <x v="0"/>
    <x v="7"/>
    <x v="50"/>
    <s v="APROBADO"/>
    <s v="CC 10293852 - ADRIAN DANILO ASTUDILLO TALAGA"/>
    <n v="1"/>
  </r>
  <r>
    <s v="CC"/>
    <s v="1002976872"/>
    <s v="SOFIA VANESSA"/>
    <x v="7"/>
    <x v="0"/>
    <x v="8"/>
    <x v="51"/>
    <s v="POR EVALUAR"/>
    <s v="  -   "/>
    <n v="0"/>
  </r>
  <r>
    <s v="CC"/>
    <s v="1002976872"/>
    <s v="SOFIA VANESSA"/>
    <x v="7"/>
    <x v="0"/>
    <x v="8"/>
    <x v="52"/>
    <s v="POR EVALUAR"/>
    <s v="  -   "/>
    <n v="0"/>
  </r>
  <r>
    <s v="CC"/>
    <s v="1002976872"/>
    <s v="SOFIA VANESSA"/>
    <x v="7"/>
    <x v="0"/>
    <x v="8"/>
    <x v="53"/>
    <s v="POR EVALUAR"/>
    <s v="  -   "/>
    <n v="0"/>
  </r>
  <r>
    <s v="CC"/>
    <s v="1002976872"/>
    <s v="SOFIA VANESSA"/>
    <x v="7"/>
    <x v="0"/>
    <x v="8"/>
    <x v="54"/>
    <s v="POR EVALUAR"/>
    <s v="  -   "/>
    <n v="0"/>
  </r>
  <r>
    <s v="CC"/>
    <s v="1002976872"/>
    <s v="SOFIA VANESSA"/>
    <x v="7"/>
    <x v="0"/>
    <x v="8"/>
    <x v="55"/>
    <s v="POR EVALUAR"/>
    <s v="  -   "/>
    <n v="0"/>
  </r>
  <r>
    <s v="CC"/>
    <s v="1002976872"/>
    <s v="SOFIA VANESSA"/>
    <x v="7"/>
    <x v="0"/>
    <x v="8"/>
    <x v="56"/>
    <s v="POR EVALUAR"/>
    <s v="  -   "/>
    <n v="0"/>
  </r>
  <r>
    <s v="CC"/>
    <s v="1002976872"/>
    <s v="SOFIA VANESSA"/>
    <x v="7"/>
    <x v="0"/>
    <x v="9"/>
    <x v="57"/>
    <s v="APROBADO"/>
    <s v="CC 10300463 - ANGEL DAVID ERAZO IBARRA"/>
    <n v="1"/>
  </r>
  <r>
    <s v="CC"/>
    <s v="1002976872"/>
    <s v="SOFIA VANESSA"/>
    <x v="7"/>
    <x v="0"/>
    <x v="9"/>
    <x v="58"/>
    <s v="APROBADO"/>
    <s v="CC 10300463 - ANGEL DAVID ERAZO IBARRA"/>
    <n v="1"/>
  </r>
  <r>
    <s v="CC"/>
    <s v="1002976872"/>
    <s v="SOFIA VANESSA"/>
    <x v="7"/>
    <x v="0"/>
    <x v="9"/>
    <x v="59"/>
    <s v="APROBADO"/>
    <s v="CC 10300463 - ANGEL DAVID ERAZO IBARRA"/>
    <n v="1"/>
  </r>
  <r>
    <s v="CC"/>
    <s v="1002976872"/>
    <s v="SOFIA VANESSA"/>
    <x v="7"/>
    <x v="0"/>
    <x v="10"/>
    <x v="60"/>
    <s v="POR EVALUAR"/>
    <s v="  -   "/>
    <n v="0"/>
  </r>
  <r>
    <s v="CC"/>
    <s v="1002976872"/>
    <s v="SOFIA VANESSA"/>
    <x v="7"/>
    <x v="0"/>
    <x v="10"/>
    <x v="61"/>
    <s v="POR EVALUAR"/>
    <s v="  -   "/>
    <n v="0"/>
  </r>
  <r>
    <s v="CC"/>
    <s v="1002976872"/>
    <s v="SOFIA VANESSA"/>
    <x v="7"/>
    <x v="0"/>
    <x v="10"/>
    <x v="62"/>
    <s v="POR EVALUAR"/>
    <s v="  -   "/>
    <n v="0"/>
  </r>
  <r>
    <s v="CC"/>
    <s v="1002976872"/>
    <s v="SOFIA VANESSA"/>
    <x v="7"/>
    <x v="0"/>
    <x v="10"/>
    <x v="63"/>
    <s v="POR EVALUAR"/>
    <s v="  -   "/>
    <n v="0"/>
  </r>
  <r>
    <s v="CC"/>
    <s v="1002976872"/>
    <s v="SOFIA VANESSA"/>
    <x v="7"/>
    <x v="0"/>
    <x v="10"/>
    <x v="64"/>
    <s v="POR EVALUAR"/>
    <s v="  -   "/>
    <n v="0"/>
  </r>
  <r>
    <s v="CC"/>
    <s v="1002976872"/>
    <s v="SOFIA VANESSA"/>
    <x v="7"/>
    <x v="0"/>
    <x v="10"/>
    <x v="65"/>
    <s v="POR EVALUAR"/>
    <s v="  -   "/>
    <n v="0"/>
  </r>
  <r>
    <s v="CC"/>
    <s v="1005893472"/>
    <s v="JESTHYN DONOVAN"/>
    <x v="8"/>
    <x v="0"/>
    <x v="0"/>
    <x v="0"/>
    <s v="POR EVALUAR"/>
    <s v="  -   "/>
    <n v="0"/>
  </r>
  <r>
    <s v="CC"/>
    <s v="1005893472"/>
    <s v="JESTHYN DONOVAN"/>
    <x v="8"/>
    <x v="0"/>
    <x v="0"/>
    <x v="1"/>
    <s v="POR EVALUAR"/>
    <s v="  -   "/>
    <n v="0"/>
  </r>
  <r>
    <s v="CC"/>
    <s v="1005893472"/>
    <s v="JESTHYN DONOVAN"/>
    <x v="8"/>
    <x v="0"/>
    <x v="0"/>
    <x v="2"/>
    <s v="POR EVALUAR"/>
    <s v="  -   "/>
    <n v="0"/>
  </r>
  <r>
    <s v="CC"/>
    <s v="1005893472"/>
    <s v="JESTHYN DONOVAN"/>
    <x v="8"/>
    <x v="0"/>
    <x v="0"/>
    <x v="3"/>
    <s v="APROBADO"/>
    <s v="CC 34543100 - ADILA LUCIA VILLAMARIN HERNANDEZ"/>
    <n v="1"/>
  </r>
  <r>
    <s v="CC"/>
    <s v="1005893472"/>
    <s v="JESTHYN DONOVAN"/>
    <x v="8"/>
    <x v="0"/>
    <x v="0"/>
    <x v="4"/>
    <s v="APROBADO"/>
    <s v="CC 16886970 - HERNAN ALONSO REYES VALENCIA"/>
    <n v="1"/>
  </r>
  <r>
    <s v="CC"/>
    <s v="1005893472"/>
    <s v="JESTHYN DONOVAN"/>
    <x v="8"/>
    <x v="0"/>
    <x v="0"/>
    <x v="5"/>
    <s v="POR EVALUAR"/>
    <s v="  -   "/>
    <n v="0"/>
  </r>
  <r>
    <s v="CC"/>
    <s v="1005893472"/>
    <s v="JESTHYN DONOVAN"/>
    <x v="8"/>
    <x v="0"/>
    <x v="0"/>
    <x v="6"/>
    <s v="POR EVALUAR"/>
    <s v="  -   "/>
    <n v="0"/>
  </r>
  <r>
    <s v="CC"/>
    <s v="1005893472"/>
    <s v="JESTHYN DONOVAN"/>
    <x v="8"/>
    <x v="0"/>
    <x v="0"/>
    <x v="7"/>
    <s v="POR EVALUAR"/>
    <s v="  -   "/>
    <n v="0"/>
  </r>
  <r>
    <s v="CC"/>
    <s v="1005893472"/>
    <s v="JESTHYN DONOVAN"/>
    <x v="8"/>
    <x v="0"/>
    <x v="0"/>
    <x v="8"/>
    <s v="APROBADO"/>
    <s v="CC 16886970 - HERNAN ALONSO REYES VALENCIA"/>
    <n v="1"/>
  </r>
  <r>
    <s v="CC"/>
    <s v="1005893472"/>
    <s v="JESTHYN DONOVAN"/>
    <x v="8"/>
    <x v="0"/>
    <x v="0"/>
    <x v="9"/>
    <s v="POR EVALUAR"/>
    <s v="  -   "/>
    <n v="0"/>
  </r>
  <r>
    <s v="CC"/>
    <s v="1005893472"/>
    <s v="JESTHYN DONOVAN"/>
    <x v="8"/>
    <x v="0"/>
    <x v="0"/>
    <x v="10"/>
    <s v="APROBADO"/>
    <s v="CC 34543100 - ADILA LUCIA VILLAMARIN HERNANDEZ"/>
    <n v="1"/>
  </r>
  <r>
    <s v="CC"/>
    <s v="1005893472"/>
    <s v="JESTHYN DONOVAN"/>
    <x v="8"/>
    <x v="0"/>
    <x v="0"/>
    <x v="11"/>
    <s v="POR EVALUAR"/>
    <s v="  -   "/>
    <n v="0"/>
  </r>
  <r>
    <s v="CC"/>
    <s v="1005893472"/>
    <s v="JESTHYN DONOVAN"/>
    <x v="8"/>
    <x v="0"/>
    <x v="0"/>
    <x v="12"/>
    <s v="POR EVALUAR"/>
    <s v="  -   "/>
    <n v="0"/>
  </r>
  <r>
    <s v="CC"/>
    <s v="1005893472"/>
    <s v="JESTHYN DONOVAN"/>
    <x v="8"/>
    <x v="0"/>
    <x v="0"/>
    <x v="13"/>
    <s v="POR EVALUAR"/>
    <s v="  -   "/>
    <n v="0"/>
  </r>
  <r>
    <s v="CC"/>
    <s v="1005893472"/>
    <s v="JESTHYN DONOVAN"/>
    <x v="8"/>
    <x v="0"/>
    <x v="1"/>
    <x v="14"/>
    <s v="POR EVALUAR"/>
    <s v="  -   "/>
    <n v="0"/>
  </r>
  <r>
    <s v="CC"/>
    <s v="1005893472"/>
    <s v="JESTHYN DONOVAN"/>
    <x v="8"/>
    <x v="0"/>
    <x v="2"/>
    <x v="15"/>
    <s v="POR EVALUAR"/>
    <s v="  -   "/>
    <n v="0"/>
  </r>
  <r>
    <s v="CC"/>
    <s v="1005893472"/>
    <s v="JESTHYN DONOVAN"/>
    <x v="8"/>
    <x v="0"/>
    <x v="2"/>
    <x v="16"/>
    <s v="POR EVALUAR"/>
    <s v="  -   "/>
    <n v="0"/>
  </r>
  <r>
    <s v="CC"/>
    <s v="1005893472"/>
    <s v="JESTHYN DONOVAN"/>
    <x v="8"/>
    <x v="0"/>
    <x v="2"/>
    <x v="17"/>
    <s v="APROBADO"/>
    <s v="CC 16759654 - CARLOS MURCIA LOPEZ"/>
    <n v="1"/>
  </r>
  <r>
    <s v="CC"/>
    <s v="1005893472"/>
    <s v="JESTHYN DONOVAN"/>
    <x v="8"/>
    <x v="0"/>
    <x v="2"/>
    <x v="18"/>
    <s v="POR EVALUAR"/>
    <s v="  -   "/>
    <n v="0"/>
  </r>
  <r>
    <s v="CC"/>
    <s v="1005893472"/>
    <s v="JESTHYN DONOVAN"/>
    <x v="8"/>
    <x v="0"/>
    <x v="2"/>
    <x v="19"/>
    <s v="POR EVALUAR"/>
    <s v="  -   "/>
    <n v="0"/>
  </r>
  <r>
    <s v="CC"/>
    <s v="1005893472"/>
    <s v="JESTHYN DONOVAN"/>
    <x v="8"/>
    <x v="0"/>
    <x v="2"/>
    <x v="20"/>
    <s v="APROBADO"/>
    <s v="CC 16759654 - CARLOS MURCIA LOPEZ"/>
    <n v="1"/>
  </r>
  <r>
    <s v="CC"/>
    <s v="1005893472"/>
    <s v="JESTHYN DONOVAN"/>
    <x v="8"/>
    <x v="0"/>
    <x v="2"/>
    <x v="21"/>
    <s v="APROBADO"/>
    <s v="CC 16759654 - CARLOS MURCIA LOPEZ"/>
    <n v="1"/>
  </r>
  <r>
    <s v="CC"/>
    <s v="1005893472"/>
    <s v="JESTHYN DONOVAN"/>
    <x v="8"/>
    <x v="0"/>
    <x v="3"/>
    <x v="22"/>
    <s v="POR EVALUAR"/>
    <s v="  -   "/>
    <n v="0"/>
  </r>
  <r>
    <s v="CC"/>
    <s v="1005893472"/>
    <s v="JESTHYN DONOVAN"/>
    <x v="8"/>
    <x v="0"/>
    <x v="3"/>
    <x v="23"/>
    <s v="POR EVALUAR"/>
    <s v="  -   "/>
    <n v="0"/>
  </r>
  <r>
    <s v="CC"/>
    <s v="1005893472"/>
    <s v="JESTHYN DONOVAN"/>
    <x v="8"/>
    <x v="0"/>
    <x v="3"/>
    <x v="24"/>
    <s v="POR EVALUAR"/>
    <s v="  -   "/>
    <n v="0"/>
  </r>
  <r>
    <s v="CC"/>
    <s v="1005893472"/>
    <s v="JESTHYN DONOVAN"/>
    <x v="8"/>
    <x v="0"/>
    <x v="3"/>
    <x v="25"/>
    <s v="POR EVALUAR"/>
    <s v="  -   "/>
    <n v="0"/>
  </r>
  <r>
    <s v="CC"/>
    <s v="1005893472"/>
    <s v="JESTHYN DONOVAN"/>
    <x v="8"/>
    <x v="0"/>
    <x v="3"/>
    <x v="26"/>
    <s v="POR EVALUAR"/>
    <s v="  -   "/>
    <n v="0"/>
  </r>
  <r>
    <s v="CC"/>
    <s v="1005893472"/>
    <s v="JESTHYN DONOVAN"/>
    <x v="8"/>
    <x v="0"/>
    <x v="3"/>
    <x v="27"/>
    <s v="POR EVALUAR"/>
    <s v="  -   "/>
    <n v="0"/>
  </r>
  <r>
    <s v="CC"/>
    <s v="1005893472"/>
    <s v="JESTHYN DONOVAN"/>
    <x v="8"/>
    <x v="0"/>
    <x v="3"/>
    <x v="28"/>
    <s v="POR EVALUAR"/>
    <s v="  -   "/>
    <n v="0"/>
  </r>
  <r>
    <s v="CC"/>
    <s v="1005893472"/>
    <s v="JESTHYN DONOVAN"/>
    <x v="8"/>
    <x v="0"/>
    <x v="3"/>
    <x v="29"/>
    <s v="POR EVALUAR"/>
    <s v="  -   "/>
    <n v="0"/>
  </r>
  <r>
    <s v="CC"/>
    <s v="1005893472"/>
    <s v="JESTHYN DONOVAN"/>
    <x v="8"/>
    <x v="0"/>
    <x v="4"/>
    <x v="30"/>
    <s v="POR EVALUAR"/>
    <s v="  -   "/>
    <n v="0"/>
  </r>
  <r>
    <s v="CC"/>
    <s v="1005893472"/>
    <s v="JESTHYN DONOVAN"/>
    <x v="8"/>
    <x v="0"/>
    <x v="4"/>
    <x v="31"/>
    <s v="POR EVALUAR"/>
    <s v="  -   "/>
    <n v="0"/>
  </r>
  <r>
    <s v="CC"/>
    <s v="1005893472"/>
    <s v="JESTHYN DONOVAN"/>
    <x v="8"/>
    <x v="0"/>
    <x v="4"/>
    <x v="32"/>
    <s v="POR EVALUAR"/>
    <s v="  -   "/>
    <n v="0"/>
  </r>
  <r>
    <s v="CC"/>
    <s v="1005893472"/>
    <s v="JESTHYN DONOVAN"/>
    <x v="8"/>
    <x v="0"/>
    <x v="4"/>
    <x v="33"/>
    <s v="POR EVALUAR"/>
    <s v="  -   "/>
    <n v="0"/>
  </r>
  <r>
    <s v="CC"/>
    <s v="1005893472"/>
    <s v="JESTHYN DONOVAN"/>
    <x v="8"/>
    <x v="0"/>
    <x v="4"/>
    <x v="34"/>
    <s v="POR EVALUAR"/>
    <s v="  -   "/>
    <n v="0"/>
  </r>
  <r>
    <s v="CC"/>
    <s v="1005893472"/>
    <s v="JESTHYN DONOVAN"/>
    <x v="8"/>
    <x v="0"/>
    <x v="4"/>
    <x v="35"/>
    <s v="POR EVALUAR"/>
    <s v="  -   "/>
    <n v="0"/>
  </r>
  <r>
    <s v="CC"/>
    <s v="1005893472"/>
    <s v="JESTHYN DONOVAN"/>
    <x v="8"/>
    <x v="0"/>
    <x v="4"/>
    <x v="36"/>
    <s v="POR EVALUAR"/>
    <s v="  -   "/>
    <n v="0"/>
  </r>
  <r>
    <s v="CC"/>
    <s v="1005893472"/>
    <s v="JESTHYN DONOVAN"/>
    <x v="8"/>
    <x v="0"/>
    <x v="5"/>
    <x v="37"/>
    <s v="APROBADO"/>
    <s v="CC 10293852 - ADRIAN DANILO ASTUDILLO TALAGA"/>
    <n v="1"/>
  </r>
  <r>
    <s v="CC"/>
    <s v="1005893472"/>
    <s v="JESTHYN DONOVAN"/>
    <x v="8"/>
    <x v="0"/>
    <x v="5"/>
    <x v="38"/>
    <s v="POR EVALUAR"/>
    <s v="  -   "/>
    <n v="0"/>
  </r>
  <r>
    <s v="CC"/>
    <s v="1005893472"/>
    <s v="JESTHYN DONOVAN"/>
    <x v="8"/>
    <x v="0"/>
    <x v="5"/>
    <x v="39"/>
    <s v="POR EVALUAR"/>
    <s v="  -   "/>
    <n v="0"/>
  </r>
  <r>
    <s v="CC"/>
    <s v="1005893472"/>
    <s v="JESTHYN DONOVAN"/>
    <x v="8"/>
    <x v="0"/>
    <x v="5"/>
    <x v="40"/>
    <s v="APROBADO"/>
    <s v="CC 10293852 - ADRIAN DANILO ASTUDILLO TALAGA"/>
    <n v="1"/>
  </r>
  <r>
    <s v="CC"/>
    <s v="1005893472"/>
    <s v="JESTHYN DONOVAN"/>
    <x v="8"/>
    <x v="0"/>
    <x v="5"/>
    <x v="41"/>
    <s v="APROBADO"/>
    <s v="CC 10293852 - ADRIAN DANILO ASTUDILLO TALAGA"/>
    <n v="1"/>
  </r>
  <r>
    <s v="CC"/>
    <s v="1005893472"/>
    <s v="JESTHYN DONOVAN"/>
    <x v="8"/>
    <x v="0"/>
    <x v="6"/>
    <x v="42"/>
    <s v="POR EVALUAR"/>
    <s v="  -   "/>
    <n v="0"/>
  </r>
  <r>
    <s v="CC"/>
    <s v="1005893472"/>
    <s v="JESTHYN DONOVAN"/>
    <x v="8"/>
    <x v="0"/>
    <x v="6"/>
    <x v="43"/>
    <s v="POR EVALUAR"/>
    <s v="  -   "/>
    <n v="0"/>
  </r>
  <r>
    <s v="CC"/>
    <s v="1005893472"/>
    <s v="JESTHYN DONOVAN"/>
    <x v="8"/>
    <x v="0"/>
    <x v="6"/>
    <x v="44"/>
    <s v="POR EVALUAR"/>
    <s v="  -   "/>
    <n v="0"/>
  </r>
  <r>
    <s v="CC"/>
    <s v="1005893472"/>
    <s v="JESTHYN DONOVAN"/>
    <x v="8"/>
    <x v="0"/>
    <x v="6"/>
    <x v="45"/>
    <s v="POR EVALUAR"/>
    <s v="  -   "/>
    <n v="0"/>
  </r>
  <r>
    <s v="CC"/>
    <s v="1005893472"/>
    <s v="JESTHYN DONOVAN"/>
    <x v="8"/>
    <x v="0"/>
    <x v="6"/>
    <x v="46"/>
    <s v="POR EVALUAR"/>
    <s v="  -   "/>
    <n v="0"/>
  </r>
  <r>
    <s v="CC"/>
    <s v="1005893472"/>
    <s v="JESTHYN DONOVAN"/>
    <x v="8"/>
    <x v="0"/>
    <x v="7"/>
    <x v="47"/>
    <s v="POR EVALUAR"/>
    <s v="  -   "/>
    <n v="0"/>
  </r>
  <r>
    <s v="CC"/>
    <s v="1005893472"/>
    <s v="JESTHYN DONOVAN"/>
    <x v="8"/>
    <x v="0"/>
    <x v="7"/>
    <x v="48"/>
    <s v="POR EVALUAR"/>
    <s v="  -   "/>
    <n v="0"/>
  </r>
  <r>
    <s v="CC"/>
    <s v="1005893472"/>
    <s v="JESTHYN DONOVAN"/>
    <x v="8"/>
    <x v="0"/>
    <x v="7"/>
    <x v="49"/>
    <s v="POR EVALUAR"/>
    <s v="  -   "/>
    <n v="0"/>
  </r>
  <r>
    <s v="CC"/>
    <s v="1005893472"/>
    <s v="JESTHYN DONOVAN"/>
    <x v="8"/>
    <x v="0"/>
    <x v="7"/>
    <x v="50"/>
    <s v="APROBADO"/>
    <s v="CC 10293852 - ADRIAN DANILO ASTUDILLO TALAGA"/>
    <n v="1"/>
  </r>
  <r>
    <s v="CC"/>
    <s v="1005893472"/>
    <s v="JESTHYN DONOVAN"/>
    <x v="8"/>
    <x v="0"/>
    <x v="8"/>
    <x v="51"/>
    <s v="POR EVALUAR"/>
    <s v="  -   "/>
    <n v="0"/>
  </r>
  <r>
    <s v="CC"/>
    <s v="1005893472"/>
    <s v="JESTHYN DONOVAN"/>
    <x v="8"/>
    <x v="0"/>
    <x v="8"/>
    <x v="52"/>
    <s v="POR EVALUAR"/>
    <s v="  -   "/>
    <n v="0"/>
  </r>
  <r>
    <s v="CC"/>
    <s v="1005893472"/>
    <s v="JESTHYN DONOVAN"/>
    <x v="8"/>
    <x v="0"/>
    <x v="8"/>
    <x v="53"/>
    <s v="POR EVALUAR"/>
    <s v="  -   "/>
    <n v="0"/>
  </r>
  <r>
    <s v="CC"/>
    <s v="1005893472"/>
    <s v="JESTHYN DONOVAN"/>
    <x v="8"/>
    <x v="0"/>
    <x v="8"/>
    <x v="54"/>
    <s v="POR EVALUAR"/>
    <s v="  -   "/>
    <n v="0"/>
  </r>
  <r>
    <s v="CC"/>
    <s v="1005893472"/>
    <s v="JESTHYN DONOVAN"/>
    <x v="8"/>
    <x v="0"/>
    <x v="8"/>
    <x v="55"/>
    <s v="POR EVALUAR"/>
    <s v="  -   "/>
    <n v="0"/>
  </r>
  <r>
    <s v="CC"/>
    <s v="1005893472"/>
    <s v="JESTHYN DONOVAN"/>
    <x v="8"/>
    <x v="0"/>
    <x v="8"/>
    <x v="56"/>
    <s v="POR EVALUAR"/>
    <s v="  -   "/>
    <n v="0"/>
  </r>
  <r>
    <s v="CC"/>
    <s v="1005893472"/>
    <s v="JESTHYN DONOVAN"/>
    <x v="8"/>
    <x v="0"/>
    <x v="9"/>
    <x v="57"/>
    <s v="APROBADO"/>
    <s v="CC 10300463 - ANGEL DAVID ERAZO IBARRA"/>
    <n v="1"/>
  </r>
  <r>
    <s v="CC"/>
    <s v="1005893472"/>
    <s v="JESTHYN DONOVAN"/>
    <x v="8"/>
    <x v="0"/>
    <x v="9"/>
    <x v="58"/>
    <s v="APROBADO"/>
    <s v="CC 10300463 - ANGEL DAVID ERAZO IBARRA"/>
    <n v="1"/>
  </r>
  <r>
    <s v="CC"/>
    <s v="1005893472"/>
    <s v="JESTHYN DONOVAN"/>
    <x v="8"/>
    <x v="0"/>
    <x v="9"/>
    <x v="59"/>
    <s v="APROBADO"/>
    <s v="CC 10300463 - ANGEL DAVID ERAZO IBARRA"/>
    <n v="1"/>
  </r>
  <r>
    <s v="CC"/>
    <s v="1005893472"/>
    <s v="JESTHYN DONOVAN"/>
    <x v="8"/>
    <x v="0"/>
    <x v="10"/>
    <x v="60"/>
    <s v="POR EVALUAR"/>
    <s v="  -   "/>
    <n v="0"/>
  </r>
  <r>
    <s v="CC"/>
    <s v="1005893472"/>
    <s v="JESTHYN DONOVAN"/>
    <x v="8"/>
    <x v="0"/>
    <x v="10"/>
    <x v="61"/>
    <s v="POR EVALUAR"/>
    <s v="  -   "/>
    <n v="0"/>
  </r>
  <r>
    <s v="CC"/>
    <s v="1005893472"/>
    <s v="JESTHYN DONOVAN"/>
    <x v="8"/>
    <x v="0"/>
    <x v="10"/>
    <x v="62"/>
    <s v="POR EVALUAR"/>
    <s v="  -   "/>
    <n v="0"/>
  </r>
  <r>
    <s v="CC"/>
    <s v="1005893472"/>
    <s v="JESTHYN DONOVAN"/>
    <x v="8"/>
    <x v="0"/>
    <x v="10"/>
    <x v="63"/>
    <s v="POR EVALUAR"/>
    <s v="  -   "/>
    <n v="0"/>
  </r>
  <r>
    <s v="CC"/>
    <s v="1005893472"/>
    <s v="JESTHYN DONOVAN"/>
    <x v="8"/>
    <x v="0"/>
    <x v="10"/>
    <x v="64"/>
    <s v="POR EVALUAR"/>
    <s v="  -   "/>
    <n v="0"/>
  </r>
  <r>
    <s v="CC"/>
    <s v="1005893472"/>
    <s v="JESTHYN DONOVAN"/>
    <x v="8"/>
    <x v="0"/>
    <x v="10"/>
    <x v="65"/>
    <s v="POR EVALUAR"/>
    <s v="  -   "/>
    <n v="0"/>
  </r>
  <r>
    <s v="CC"/>
    <s v="1006017160"/>
    <s v="DANIEL ALEXANDER"/>
    <x v="9"/>
    <x v="0"/>
    <x v="0"/>
    <x v="0"/>
    <s v="APROBADO"/>
    <s v="CC 59675509 - JUANA FERNANDA PRADO ESTACIO"/>
    <n v="1"/>
  </r>
  <r>
    <s v="CC"/>
    <s v="1006017160"/>
    <s v="DANIEL ALEXANDER"/>
    <x v="9"/>
    <x v="0"/>
    <x v="0"/>
    <x v="1"/>
    <s v="APROBADO"/>
    <s v="CC 59675509 - JUANA FERNANDA PRADO ESTACIO"/>
    <n v="1"/>
  </r>
  <r>
    <s v="CC"/>
    <s v="1006017160"/>
    <s v="DANIEL ALEXANDER"/>
    <x v="9"/>
    <x v="0"/>
    <x v="0"/>
    <x v="2"/>
    <s v="APROBADO"/>
    <s v="CC 59675509 - JUANA FERNANDA PRADO ESTACIO"/>
    <n v="1"/>
  </r>
  <r>
    <s v="CC"/>
    <s v="1006017160"/>
    <s v="DANIEL ALEXANDER"/>
    <x v="9"/>
    <x v="0"/>
    <x v="0"/>
    <x v="3"/>
    <s v="APROBADO"/>
    <s v="CC 34543100 - ADILA LUCIA VILLAMARIN HERNANDEZ"/>
    <n v="1"/>
  </r>
  <r>
    <s v="CC"/>
    <s v="1006017160"/>
    <s v="DANIEL ALEXANDER"/>
    <x v="9"/>
    <x v="0"/>
    <x v="0"/>
    <x v="4"/>
    <s v="APROBADO"/>
    <s v="CC 16886970 - HERNAN ALONSO REYES VALENCIA"/>
    <n v="1"/>
  </r>
  <r>
    <s v="CC"/>
    <s v="1006017160"/>
    <s v="DANIEL ALEXANDER"/>
    <x v="9"/>
    <x v="0"/>
    <x v="0"/>
    <x v="5"/>
    <s v="APROBADO"/>
    <s v="CC 59675509 - JUANA FERNANDA PRADO ESTACIO"/>
    <n v="1"/>
  </r>
  <r>
    <s v="CC"/>
    <s v="1006017160"/>
    <s v="DANIEL ALEXANDER"/>
    <x v="9"/>
    <x v="0"/>
    <x v="0"/>
    <x v="6"/>
    <s v="APROBADO"/>
    <s v="CC 59675509 - JUANA FERNANDA PRADO ESTACIO"/>
    <n v="1"/>
  </r>
  <r>
    <s v="CC"/>
    <s v="1006017160"/>
    <s v="DANIEL ALEXANDER"/>
    <x v="9"/>
    <x v="0"/>
    <x v="0"/>
    <x v="7"/>
    <s v="APROBADO"/>
    <s v="CC 59675509 - JUANA FERNANDA PRADO ESTACIO"/>
    <n v="1"/>
  </r>
  <r>
    <s v="CC"/>
    <s v="1006017160"/>
    <s v="DANIEL ALEXANDER"/>
    <x v="9"/>
    <x v="0"/>
    <x v="0"/>
    <x v="8"/>
    <s v="APROBADO"/>
    <s v="CC 16886970 - HERNAN ALONSO REYES VALENCIA"/>
    <n v="1"/>
  </r>
  <r>
    <s v="CC"/>
    <s v="1006017160"/>
    <s v="DANIEL ALEXANDER"/>
    <x v="9"/>
    <x v="0"/>
    <x v="0"/>
    <x v="9"/>
    <s v="APROBADO"/>
    <s v="CC 59675509 - JUANA FERNANDA PRADO ESTACIO"/>
    <n v="1"/>
  </r>
  <r>
    <s v="CC"/>
    <s v="1006017160"/>
    <s v="DANIEL ALEXANDER"/>
    <x v="9"/>
    <x v="0"/>
    <x v="0"/>
    <x v="10"/>
    <s v="APROBADO"/>
    <s v="CC 34543100 - ADILA LUCIA VILLAMARIN HERNANDEZ"/>
    <n v="1"/>
  </r>
  <r>
    <s v="CC"/>
    <s v="1006017160"/>
    <s v="DANIEL ALEXANDER"/>
    <x v="9"/>
    <x v="0"/>
    <x v="0"/>
    <x v="11"/>
    <s v="APROBADO"/>
    <s v="CC 59675509 - JUANA FERNANDA PRADO ESTACIO"/>
    <n v="1"/>
  </r>
  <r>
    <s v="CC"/>
    <s v="1006017160"/>
    <s v="DANIEL ALEXANDER"/>
    <x v="9"/>
    <x v="0"/>
    <x v="0"/>
    <x v="12"/>
    <s v="APROBADO"/>
    <s v="CC 59675509 - JUANA FERNANDA PRADO ESTACIO"/>
    <n v="1"/>
  </r>
  <r>
    <s v="CC"/>
    <s v="1006017160"/>
    <s v="DANIEL ALEXANDER"/>
    <x v="9"/>
    <x v="0"/>
    <x v="0"/>
    <x v="13"/>
    <s v="APROBADO"/>
    <s v="CC 59675509 - JUANA FERNANDA PRADO ESTACIO"/>
    <n v="1"/>
  </r>
  <r>
    <s v="CC"/>
    <s v="1006017160"/>
    <s v="DANIEL ALEXANDER"/>
    <x v="9"/>
    <x v="0"/>
    <x v="1"/>
    <x v="14"/>
    <s v="POR EVALUAR"/>
    <s v="  -   "/>
    <n v="0"/>
  </r>
  <r>
    <s v="CC"/>
    <s v="1006017160"/>
    <s v="DANIEL ALEXANDER"/>
    <x v="9"/>
    <x v="0"/>
    <x v="2"/>
    <x v="15"/>
    <s v="APROBADO"/>
    <s v="CC 16759654 - CARLOS MURCIA LOPEZ"/>
    <n v="1"/>
  </r>
  <r>
    <s v="CC"/>
    <s v="1006017160"/>
    <s v="DANIEL ALEXANDER"/>
    <x v="9"/>
    <x v="0"/>
    <x v="2"/>
    <x v="16"/>
    <s v="APROBADO"/>
    <s v="CC 16759654 - CARLOS MURCIA LOPEZ"/>
    <n v="1"/>
  </r>
  <r>
    <s v="CC"/>
    <s v="1006017160"/>
    <s v="DANIEL ALEXANDER"/>
    <x v="9"/>
    <x v="0"/>
    <x v="2"/>
    <x v="17"/>
    <s v="APROBADO"/>
    <s v="CC 16759654 - CARLOS MURCIA LOPEZ"/>
    <n v="1"/>
  </r>
  <r>
    <s v="CC"/>
    <s v="1006017160"/>
    <s v="DANIEL ALEXANDER"/>
    <x v="9"/>
    <x v="0"/>
    <x v="2"/>
    <x v="18"/>
    <s v="APROBADO"/>
    <s v="CC 16759654 - CARLOS MURCIA LOPEZ"/>
    <n v="1"/>
  </r>
  <r>
    <s v="CC"/>
    <s v="1006017160"/>
    <s v="DANIEL ALEXANDER"/>
    <x v="9"/>
    <x v="0"/>
    <x v="2"/>
    <x v="19"/>
    <s v="APROBADO"/>
    <s v="CC 16759654 - CARLOS MURCIA LOPEZ"/>
    <n v="1"/>
  </r>
  <r>
    <s v="CC"/>
    <s v="1006017160"/>
    <s v="DANIEL ALEXANDER"/>
    <x v="9"/>
    <x v="0"/>
    <x v="2"/>
    <x v="20"/>
    <s v="APROBADO"/>
    <s v="CC 16759654 - CARLOS MURCIA LOPEZ"/>
    <n v="1"/>
  </r>
  <r>
    <s v="CC"/>
    <s v="1006017160"/>
    <s v="DANIEL ALEXANDER"/>
    <x v="9"/>
    <x v="0"/>
    <x v="2"/>
    <x v="21"/>
    <s v="APROBADO"/>
    <s v="CC 16759654 - CARLOS MURCIA LOPEZ"/>
    <n v="1"/>
  </r>
  <r>
    <s v="CC"/>
    <s v="1006017160"/>
    <s v="DANIEL ALEXANDER"/>
    <x v="9"/>
    <x v="0"/>
    <x v="3"/>
    <x v="22"/>
    <s v="POR EVALUAR"/>
    <s v="  -   "/>
    <n v="0"/>
  </r>
  <r>
    <s v="CC"/>
    <s v="1006017160"/>
    <s v="DANIEL ALEXANDER"/>
    <x v="9"/>
    <x v="0"/>
    <x v="3"/>
    <x v="23"/>
    <s v="POR EVALUAR"/>
    <s v="  -   "/>
    <n v="0"/>
  </r>
  <r>
    <s v="CC"/>
    <s v="1006017160"/>
    <s v="DANIEL ALEXANDER"/>
    <x v="9"/>
    <x v="0"/>
    <x v="3"/>
    <x v="24"/>
    <s v="POR EVALUAR"/>
    <s v="  -   "/>
    <n v="0"/>
  </r>
  <r>
    <s v="CC"/>
    <s v="1006017160"/>
    <s v="DANIEL ALEXANDER"/>
    <x v="9"/>
    <x v="0"/>
    <x v="3"/>
    <x v="25"/>
    <s v="POR EVALUAR"/>
    <s v="  -   "/>
    <n v="0"/>
  </r>
  <r>
    <s v="CC"/>
    <s v="1006017160"/>
    <s v="DANIEL ALEXANDER"/>
    <x v="9"/>
    <x v="0"/>
    <x v="3"/>
    <x v="26"/>
    <s v="POR EVALUAR"/>
    <s v="  -   "/>
    <n v="0"/>
  </r>
  <r>
    <s v="CC"/>
    <s v="1006017160"/>
    <s v="DANIEL ALEXANDER"/>
    <x v="9"/>
    <x v="0"/>
    <x v="3"/>
    <x v="27"/>
    <s v="POR EVALUAR"/>
    <s v="  -   "/>
    <n v="0"/>
  </r>
  <r>
    <s v="CC"/>
    <s v="1006017160"/>
    <s v="DANIEL ALEXANDER"/>
    <x v="9"/>
    <x v="0"/>
    <x v="3"/>
    <x v="28"/>
    <s v="POR EVALUAR"/>
    <s v="  -   "/>
    <n v="0"/>
  </r>
  <r>
    <s v="CC"/>
    <s v="1006017160"/>
    <s v="DANIEL ALEXANDER"/>
    <x v="9"/>
    <x v="0"/>
    <x v="3"/>
    <x v="29"/>
    <s v="POR EVALUAR"/>
    <s v="  -   "/>
    <n v="0"/>
  </r>
  <r>
    <s v="CC"/>
    <s v="1006017160"/>
    <s v="DANIEL ALEXANDER"/>
    <x v="9"/>
    <x v="0"/>
    <x v="4"/>
    <x v="30"/>
    <s v="POR EVALUAR"/>
    <s v="  -   "/>
    <n v="0"/>
  </r>
  <r>
    <s v="CC"/>
    <s v="1006017160"/>
    <s v="DANIEL ALEXANDER"/>
    <x v="9"/>
    <x v="0"/>
    <x v="4"/>
    <x v="31"/>
    <s v="POR EVALUAR"/>
    <s v="  -   "/>
    <n v="0"/>
  </r>
  <r>
    <s v="CC"/>
    <s v="1006017160"/>
    <s v="DANIEL ALEXANDER"/>
    <x v="9"/>
    <x v="0"/>
    <x v="4"/>
    <x v="32"/>
    <s v="POR EVALUAR"/>
    <s v="  -   "/>
    <n v="0"/>
  </r>
  <r>
    <s v="CC"/>
    <s v="1006017160"/>
    <s v="DANIEL ALEXANDER"/>
    <x v="9"/>
    <x v="0"/>
    <x v="4"/>
    <x v="33"/>
    <s v="POR EVALUAR"/>
    <s v="  -   "/>
    <n v="0"/>
  </r>
  <r>
    <s v="CC"/>
    <s v="1006017160"/>
    <s v="DANIEL ALEXANDER"/>
    <x v="9"/>
    <x v="0"/>
    <x v="4"/>
    <x v="34"/>
    <s v="POR EVALUAR"/>
    <s v="  -   "/>
    <n v="0"/>
  </r>
  <r>
    <s v="CC"/>
    <s v="1006017160"/>
    <s v="DANIEL ALEXANDER"/>
    <x v="9"/>
    <x v="0"/>
    <x v="4"/>
    <x v="35"/>
    <s v="POR EVALUAR"/>
    <s v="  -   "/>
    <n v="0"/>
  </r>
  <r>
    <s v="CC"/>
    <s v="1006017160"/>
    <s v="DANIEL ALEXANDER"/>
    <x v="9"/>
    <x v="0"/>
    <x v="4"/>
    <x v="36"/>
    <s v="POR EVALUAR"/>
    <s v="  -   "/>
    <n v="0"/>
  </r>
  <r>
    <s v="CC"/>
    <s v="1006017160"/>
    <s v="DANIEL ALEXANDER"/>
    <x v="9"/>
    <x v="0"/>
    <x v="5"/>
    <x v="37"/>
    <s v="APROBADO"/>
    <s v="CC 10293852 - ADRIAN DANILO ASTUDILLO TALAGA"/>
    <n v="1"/>
  </r>
  <r>
    <s v="CC"/>
    <s v="1006017160"/>
    <s v="DANIEL ALEXANDER"/>
    <x v="9"/>
    <x v="0"/>
    <x v="5"/>
    <x v="38"/>
    <s v="POR EVALUAR"/>
    <s v="  -   "/>
    <n v="0"/>
  </r>
  <r>
    <s v="CC"/>
    <s v="1006017160"/>
    <s v="DANIEL ALEXANDER"/>
    <x v="9"/>
    <x v="0"/>
    <x v="5"/>
    <x v="39"/>
    <s v="POR EVALUAR"/>
    <s v="  -   "/>
    <n v="0"/>
  </r>
  <r>
    <s v="CC"/>
    <s v="1006017160"/>
    <s v="DANIEL ALEXANDER"/>
    <x v="9"/>
    <x v="0"/>
    <x v="5"/>
    <x v="40"/>
    <s v="APROBADO"/>
    <s v="CC 10293852 - ADRIAN DANILO ASTUDILLO TALAGA"/>
    <n v="1"/>
  </r>
  <r>
    <s v="CC"/>
    <s v="1006017160"/>
    <s v="DANIEL ALEXANDER"/>
    <x v="9"/>
    <x v="0"/>
    <x v="5"/>
    <x v="41"/>
    <s v="APROBADO"/>
    <s v="CC 10293852 - ADRIAN DANILO ASTUDILLO TALAGA"/>
    <n v="1"/>
  </r>
  <r>
    <s v="CC"/>
    <s v="1006017160"/>
    <s v="DANIEL ALEXANDER"/>
    <x v="9"/>
    <x v="0"/>
    <x v="6"/>
    <x v="42"/>
    <s v="POR EVALUAR"/>
    <s v="  -   "/>
    <n v="0"/>
  </r>
  <r>
    <s v="CC"/>
    <s v="1006017160"/>
    <s v="DANIEL ALEXANDER"/>
    <x v="9"/>
    <x v="0"/>
    <x v="6"/>
    <x v="43"/>
    <s v="POR EVALUAR"/>
    <s v="  -   "/>
    <n v="0"/>
  </r>
  <r>
    <s v="CC"/>
    <s v="1006017160"/>
    <s v="DANIEL ALEXANDER"/>
    <x v="9"/>
    <x v="0"/>
    <x v="6"/>
    <x v="44"/>
    <s v="POR EVALUAR"/>
    <s v="  -   "/>
    <n v="0"/>
  </r>
  <r>
    <s v="CC"/>
    <s v="1006017160"/>
    <s v="DANIEL ALEXANDER"/>
    <x v="9"/>
    <x v="0"/>
    <x v="6"/>
    <x v="45"/>
    <s v="POR EVALUAR"/>
    <s v="  -   "/>
    <n v="0"/>
  </r>
  <r>
    <s v="CC"/>
    <s v="1006017160"/>
    <s v="DANIEL ALEXANDER"/>
    <x v="9"/>
    <x v="0"/>
    <x v="6"/>
    <x v="46"/>
    <s v="POR EVALUAR"/>
    <s v="  -   "/>
    <n v="0"/>
  </r>
  <r>
    <s v="CC"/>
    <s v="1006017160"/>
    <s v="DANIEL ALEXANDER"/>
    <x v="9"/>
    <x v="0"/>
    <x v="7"/>
    <x v="47"/>
    <s v="POR EVALUAR"/>
    <s v="  -   "/>
    <n v="0"/>
  </r>
  <r>
    <s v="CC"/>
    <s v="1006017160"/>
    <s v="DANIEL ALEXANDER"/>
    <x v="9"/>
    <x v="0"/>
    <x v="7"/>
    <x v="48"/>
    <s v="POR EVALUAR"/>
    <s v="  -   "/>
    <n v="0"/>
  </r>
  <r>
    <s v="CC"/>
    <s v="1006017160"/>
    <s v="DANIEL ALEXANDER"/>
    <x v="9"/>
    <x v="0"/>
    <x v="7"/>
    <x v="49"/>
    <s v="POR EVALUAR"/>
    <s v="  -   "/>
    <n v="0"/>
  </r>
  <r>
    <s v="CC"/>
    <s v="1006017160"/>
    <s v="DANIEL ALEXANDER"/>
    <x v="9"/>
    <x v="0"/>
    <x v="7"/>
    <x v="50"/>
    <s v="APROBADO"/>
    <s v="CC 10293852 - ADRIAN DANILO ASTUDILLO TALAGA"/>
    <n v="1"/>
  </r>
  <r>
    <s v="CC"/>
    <s v="1006017160"/>
    <s v="DANIEL ALEXANDER"/>
    <x v="9"/>
    <x v="0"/>
    <x v="8"/>
    <x v="51"/>
    <s v="POR EVALUAR"/>
    <s v="  -   "/>
    <n v="0"/>
  </r>
  <r>
    <s v="CC"/>
    <s v="1006017160"/>
    <s v="DANIEL ALEXANDER"/>
    <x v="9"/>
    <x v="0"/>
    <x v="8"/>
    <x v="52"/>
    <s v="POR EVALUAR"/>
    <s v="  -   "/>
    <n v="0"/>
  </r>
  <r>
    <s v="CC"/>
    <s v="1006017160"/>
    <s v="DANIEL ALEXANDER"/>
    <x v="9"/>
    <x v="0"/>
    <x v="8"/>
    <x v="53"/>
    <s v="POR EVALUAR"/>
    <s v="  -   "/>
    <n v="0"/>
  </r>
  <r>
    <s v="CC"/>
    <s v="1006017160"/>
    <s v="DANIEL ALEXANDER"/>
    <x v="9"/>
    <x v="0"/>
    <x v="8"/>
    <x v="54"/>
    <s v="POR EVALUAR"/>
    <s v="  -   "/>
    <n v="0"/>
  </r>
  <r>
    <s v="CC"/>
    <s v="1006017160"/>
    <s v="DANIEL ALEXANDER"/>
    <x v="9"/>
    <x v="0"/>
    <x v="8"/>
    <x v="55"/>
    <s v="POR EVALUAR"/>
    <s v="  -   "/>
    <n v="0"/>
  </r>
  <r>
    <s v="CC"/>
    <s v="1006017160"/>
    <s v="DANIEL ALEXANDER"/>
    <x v="9"/>
    <x v="0"/>
    <x v="8"/>
    <x v="56"/>
    <s v="POR EVALUAR"/>
    <s v="  -   "/>
    <n v="0"/>
  </r>
  <r>
    <s v="CC"/>
    <s v="1006017160"/>
    <s v="DANIEL ALEXANDER"/>
    <x v="9"/>
    <x v="0"/>
    <x v="9"/>
    <x v="57"/>
    <s v="APROBADO"/>
    <s v="CC 10300463 - ANGEL DAVID ERAZO IBARRA"/>
    <n v="1"/>
  </r>
  <r>
    <s v="CC"/>
    <s v="1006017160"/>
    <s v="DANIEL ALEXANDER"/>
    <x v="9"/>
    <x v="0"/>
    <x v="9"/>
    <x v="58"/>
    <s v="APROBADO"/>
    <s v="CC 10300463 - ANGEL DAVID ERAZO IBARRA"/>
    <n v="1"/>
  </r>
  <r>
    <s v="CC"/>
    <s v="1006017160"/>
    <s v="DANIEL ALEXANDER"/>
    <x v="9"/>
    <x v="0"/>
    <x v="9"/>
    <x v="59"/>
    <s v="APROBADO"/>
    <s v="CC 10300463 - ANGEL DAVID ERAZO IBARRA"/>
    <n v="1"/>
  </r>
  <r>
    <s v="CC"/>
    <s v="1006017160"/>
    <s v="DANIEL ALEXANDER"/>
    <x v="9"/>
    <x v="0"/>
    <x v="10"/>
    <x v="60"/>
    <s v="POR EVALUAR"/>
    <s v="  -   "/>
    <n v="0"/>
  </r>
  <r>
    <s v="CC"/>
    <s v="1006017160"/>
    <s v="DANIEL ALEXANDER"/>
    <x v="9"/>
    <x v="0"/>
    <x v="10"/>
    <x v="61"/>
    <s v="POR EVALUAR"/>
    <s v="  -   "/>
    <n v="0"/>
  </r>
  <r>
    <s v="CC"/>
    <s v="1006017160"/>
    <s v="DANIEL ALEXANDER"/>
    <x v="9"/>
    <x v="0"/>
    <x v="10"/>
    <x v="62"/>
    <s v="POR EVALUAR"/>
    <s v="  -   "/>
    <n v="0"/>
  </r>
  <r>
    <s v="CC"/>
    <s v="1006017160"/>
    <s v="DANIEL ALEXANDER"/>
    <x v="9"/>
    <x v="0"/>
    <x v="10"/>
    <x v="63"/>
    <s v="POR EVALUAR"/>
    <s v="  -   "/>
    <n v="0"/>
  </r>
  <r>
    <s v="CC"/>
    <s v="1006017160"/>
    <s v="DANIEL ALEXANDER"/>
    <x v="9"/>
    <x v="0"/>
    <x v="10"/>
    <x v="64"/>
    <s v="POR EVALUAR"/>
    <s v="  -   "/>
    <n v="0"/>
  </r>
  <r>
    <s v="CC"/>
    <s v="1006017160"/>
    <s v="DANIEL ALEXANDER"/>
    <x v="9"/>
    <x v="0"/>
    <x v="10"/>
    <x v="65"/>
    <s v="POR EVALUAR"/>
    <s v="  -   "/>
    <n v="0"/>
  </r>
  <r>
    <s v="CC"/>
    <s v="1006363291"/>
    <s v="DANNA JIRLESA"/>
    <x v="10"/>
    <x v="0"/>
    <x v="0"/>
    <x v="0"/>
    <s v="APROBADO"/>
    <s v="CC 59675509 - JUANA FERNANDA PRADO ESTACIO"/>
    <n v="1"/>
  </r>
  <r>
    <s v="CC"/>
    <s v="1006363291"/>
    <s v="DANNA JIRLESA"/>
    <x v="10"/>
    <x v="0"/>
    <x v="0"/>
    <x v="1"/>
    <s v="APROBADO"/>
    <s v="CC 59675509 - JUANA FERNANDA PRADO ESTACIO"/>
    <n v="1"/>
  </r>
  <r>
    <s v="CC"/>
    <s v="1006363291"/>
    <s v="DANNA JIRLESA"/>
    <x v="10"/>
    <x v="0"/>
    <x v="0"/>
    <x v="2"/>
    <s v="APROBADO"/>
    <s v="CC 59675509 - JUANA FERNANDA PRADO ESTACIO"/>
    <n v="1"/>
  </r>
  <r>
    <s v="CC"/>
    <s v="1006363291"/>
    <s v="DANNA JIRLESA"/>
    <x v="10"/>
    <x v="0"/>
    <x v="0"/>
    <x v="3"/>
    <s v="APROBADO"/>
    <s v="CC 34543100 - ADILA LUCIA VILLAMARIN HERNANDEZ"/>
    <n v="1"/>
  </r>
  <r>
    <s v="CC"/>
    <s v="1006363291"/>
    <s v="DANNA JIRLESA"/>
    <x v="10"/>
    <x v="0"/>
    <x v="0"/>
    <x v="4"/>
    <s v="APROBADO"/>
    <s v="CC 16886970 - HERNAN ALONSO REYES VALENCIA"/>
    <n v="1"/>
  </r>
  <r>
    <s v="CC"/>
    <s v="1006363291"/>
    <s v="DANNA JIRLESA"/>
    <x v="10"/>
    <x v="0"/>
    <x v="0"/>
    <x v="5"/>
    <s v="APROBADO"/>
    <s v="CC 59675509 - JUANA FERNANDA PRADO ESTACIO"/>
    <n v="1"/>
  </r>
  <r>
    <s v="CC"/>
    <s v="1006363291"/>
    <s v="DANNA JIRLESA"/>
    <x v="10"/>
    <x v="0"/>
    <x v="0"/>
    <x v="6"/>
    <s v="APROBADO"/>
    <s v="CC 59675509 - JUANA FERNANDA PRADO ESTACIO"/>
    <n v="1"/>
  </r>
  <r>
    <s v="CC"/>
    <s v="1006363291"/>
    <s v="DANNA JIRLESA"/>
    <x v="10"/>
    <x v="0"/>
    <x v="0"/>
    <x v="7"/>
    <s v="APROBADO"/>
    <s v="CC 59675509 - JUANA FERNANDA PRADO ESTACIO"/>
    <n v="1"/>
  </r>
  <r>
    <s v="CC"/>
    <s v="1006363291"/>
    <s v="DANNA JIRLESA"/>
    <x v="10"/>
    <x v="0"/>
    <x v="0"/>
    <x v="8"/>
    <s v="APROBADO"/>
    <s v="CC 16886970 - HERNAN ALONSO REYES VALENCIA"/>
    <n v="1"/>
  </r>
  <r>
    <s v="CC"/>
    <s v="1006363291"/>
    <s v="DANNA JIRLESA"/>
    <x v="10"/>
    <x v="0"/>
    <x v="0"/>
    <x v="9"/>
    <s v="APROBADO"/>
    <s v="CC 59675509 - JUANA FERNANDA PRADO ESTACIO"/>
    <n v="1"/>
  </r>
  <r>
    <s v="CC"/>
    <s v="1006363291"/>
    <s v="DANNA JIRLESA"/>
    <x v="10"/>
    <x v="0"/>
    <x v="0"/>
    <x v="10"/>
    <s v="APROBADO"/>
    <s v="CC 34543100 - ADILA LUCIA VILLAMARIN HERNANDEZ"/>
    <n v="1"/>
  </r>
  <r>
    <s v="CC"/>
    <s v="1006363291"/>
    <s v="DANNA JIRLESA"/>
    <x v="10"/>
    <x v="0"/>
    <x v="0"/>
    <x v="11"/>
    <s v="APROBADO"/>
    <s v="CC 59675509 - JUANA FERNANDA PRADO ESTACIO"/>
    <n v="1"/>
  </r>
  <r>
    <s v="CC"/>
    <s v="1006363291"/>
    <s v="DANNA JIRLESA"/>
    <x v="10"/>
    <x v="0"/>
    <x v="0"/>
    <x v="12"/>
    <s v="APROBADO"/>
    <s v="CC 59675509 - JUANA FERNANDA PRADO ESTACIO"/>
    <n v="1"/>
  </r>
  <r>
    <s v="CC"/>
    <s v="1006363291"/>
    <s v="DANNA JIRLESA"/>
    <x v="10"/>
    <x v="0"/>
    <x v="0"/>
    <x v="13"/>
    <s v="APROBADO"/>
    <s v="CC 59675509 - JUANA FERNANDA PRADO ESTACIO"/>
    <n v="1"/>
  </r>
  <r>
    <s v="CC"/>
    <s v="1006363291"/>
    <s v="DANNA JIRLESA"/>
    <x v="10"/>
    <x v="0"/>
    <x v="1"/>
    <x v="14"/>
    <s v="POR EVALUAR"/>
    <s v="  -   "/>
    <n v="0"/>
  </r>
  <r>
    <s v="CC"/>
    <s v="1006363291"/>
    <s v="DANNA JIRLESA"/>
    <x v="10"/>
    <x v="0"/>
    <x v="2"/>
    <x v="15"/>
    <s v="APROBADO"/>
    <s v="CC 16759654 - CARLOS MURCIA LOPEZ"/>
    <n v="1"/>
  </r>
  <r>
    <s v="CC"/>
    <s v="1006363291"/>
    <s v="DANNA JIRLESA"/>
    <x v="10"/>
    <x v="0"/>
    <x v="2"/>
    <x v="16"/>
    <s v="APROBADO"/>
    <s v="CC 16759654 - CARLOS MURCIA LOPEZ"/>
    <n v="1"/>
  </r>
  <r>
    <s v="CC"/>
    <s v="1006363291"/>
    <s v="DANNA JIRLESA"/>
    <x v="10"/>
    <x v="0"/>
    <x v="2"/>
    <x v="17"/>
    <s v="APROBADO"/>
    <s v="CC 16759654 - CARLOS MURCIA LOPEZ"/>
    <n v="1"/>
  </r>
  <r>
    <s v="CC"/>
    <s v="1006363291"/>
    <s v="DANNA JIRLESA"/>
    <x v="10"/>
    <x v="0"/>
    <x v="2"/>
    <x v="18"/>
    <s v="APROBADO"/>
    <s v="CC 16759654 - CARLOS MURCIA LOPEZ"/>
    <n v="1"/>
  </r>
  <r>
    <s v="CC"/>
    <s v="1006363291"/>
    <s v="DANNA JIRLESA"/>
    <x v="10"/>
    <x v="0"/>
    <x v="2"/>
    <x v="19"/>
    <s v="APROBADO"/>
    <s v="CC 16759654 - CARLOS MURCIA LOPEZ"/>
    <n v="1"/>
  </r>
  <r>
    <s v="CC"/>
    <s v="1006363291"/>
    <s v="DANNA JIRLESA"/>
    <x v="10"/>
    <x v="0"/>
    <x v="2"/>
    <x v="20"/>
    <s v="APROBADO"/>
    <s v="CC 16759654 - CARLOS MURCIA LOPEZ"/>
    <n v="1"/>
  </r>
  <r>
    <s v="CC"/>
    <s v="1006363291"/>
    <s v="DANNA JIRLESA"/>
    <x v="10"/>
    <x v="0"/>
    <x v="2"/>
    <x v="21"/>
    <s v="APROBADO"/>
    <s v="CC 16759654 - CARLOS MURCIA LOPEZ"/>
    <n v="1"/>
  </r>
  <r>
    <s v="CC"/>
    <s v="1006363291"/>
    <s v="DANNA JIRLESA"/>
    <x v="10"/>
    <x v="0"/>
    <x v="3"/>
    <x v="22"/>
    <s v="POR EVALUAR"/>
    <s v="  -   "/>
    <n v="0"/>
  </r>
  <r>
    <s v="CC"/>
    <s v="1006363291"/>
    <s v="DANNA JIRLESA"/>
    <x v="10"/>
    <x v="0"/>
    <x v="3"/>
    <x v="23"/>
    <s v="POR EVALUAR"/>
    <s v="  -   "/>
    <n v="0"/>
  </r>
  <r>
    <s v="CC"/>
    <s v="1006363291"/>
    <s v="DANNA JIRLESA"/>
    <x v="10"/>
    <x v="0"/>
    <x v="3"/>
    <x v="24"/>
    <s v="POR EVALUAR"/>
    <s v="  -   "/>
    <n v="0"/>
  </r>
  <r>
    <s v="CC"/>
    <s v="1006363291"/>
    <s v="DANNA JIRLESA"/>
    <x v="10"/>
    <x v="0"/>
    <x v="3"/>
    <x v="25"/>
    <s v="POR EVALUAR"/>
    <s v="  -   "/>
    <n v="0"/>
  </r>
  <r>
    <s v="CC"/>
    <s v="1006363291"/>
    <s v="DANNA JIRLESA"/>
    <x v="10"/>
    <x v="0"/>
    <x v="3"/>
    <x v="26"/>
    <s v="POR EVALUAR"/>
    <s v="  -   "/>
    <n v="0"/>
  </r>
  <r>
    <s v="CC"/>
    <s v="1006363291"/>
    <s v="DANNA JIRLESA"/>
    <x v="10"/>
    <x v="0"/>
    <x v="3"/>
    <x v="27"/>
    <s v="POR EVALUAR"/>
    <s v="  -   "/>
    <n v="0"/>
  </r>
  <r>
    <s v="CC"/>
    <s v="1006363291"/>
    <s v="DANNA JIRLESA"/>
    <x v="10"/>
    <x v="0"/>
    <x v="3"/>
    <x v="28"/>
    <s v="POR EVALUAR"/>
    <s v="  -   "/>
    <n v="0"/>
  </r>
  <r>
    <s v="CC"/>
    <s v="1006363291"/>
    <s v="DANNA JIRLESA"/>
    <x v="10"/>
    <x v="0"/>
    <x v="3"/>
    <x v="29"/>
    <s v="POR EVALUAR"/>
    <s v="  -   "/>
    <n v="0"/>
  </r>
  <r>
    <s v="CC"/>
    <s v="1006363291"/>
    <s v="DANNA JIRLESA"/>
    <x v="10"/>
    <x v="0"/>
    <x v="4"/>
    <x v="30"/>
    <s v="POR EVALUAR"/>
    <s v="  -   "/>
    <n v="0"/>
  </r>
  <r>
    <s v="CC"/>
    <s v="1006363291"/>
    <s v="DANNA JIRLESA"/>
    <x v="10"/>
    <x v="0"/>
    <x v="4"/>
    <x v="31"/>
    <s v="POR EVALUAR"/>
    <s v="  -   "/>
    <n v="0"/>
  </r>
  <r>
    <s v="CC"/>
    <s v="1006363291"/>
    <s v="DANNA JIRLESA"/>
    <x v="10"/>
    <x v="0"/>
    <x v="4"/>
    <x v="32"/>
    <s v="POR EVALUAR"/>
    <s v="  -   "/>
    <n v="0"/>
  </r>
  <r>
    <s v="CC"/>
    <s v="1006363291"/>
    <s v="DANNA JIRLESA"/>
    <x v="10"/>
    <x v="0"/>
    <x v="4"/>
    <x v="33"/>
    <s v="POR EVALUAR"/>
    <s v="  -   "/>
    <n v="0"/>
  </r>
  <r>
    <s v="CC"/>
    <s v="1006363291"/>
    <s v="DANNA JIRLESA"/>
    <x v="10"/>
    <x v="0"/>
    <x v="4"/>
    <x v="34"/>
    <s v="POR EVALUAR"/>
    <s v="  -   "/>
    <n v="0"/>
  </r>
  <r>
    <s v="CC"/>
    <s v="1006363291"/>
    <s v="DANNA JIRLESA"/>
    <x v="10"/>
    <x v="0"/>
    <x v="4"/>
    <x v="35"/>
    <s v="POR EVALUAR"/>
    <s v="  -   "/>
    <n v="0"/>
  </r>
  <r>
    <s v="CC"/>
    <s v="1006363291"/>
    <s v="DANNA JIRLESA"/>
    <x v="10"/>
    <x v="0"/>
    <x v="4"/>
    <x v="36"/>
    <s v="POR EVALUAR"/>
    <s v="  -   "/>
    <n v="0"/>
  </r>
  <r>
    <s v="CC"/>
    <s v="1006363291"/>
    <s v="DANNA JIRLESA"/>
    <x v="10"/>
    <x v="0"/>
    <x v="5"/>
    <x v="37"/>
    <s v="APROBADO"/>
    <s v="CC 10293852 - ADRIAN DANILO ASTUDILLO TALAGA"/>
    <n v="1"/>
  </r>
  <r>
    <s v="CC"/>
    <s v="1006363291"/>
    <s v="DANNA JIRLESA"/>
    <x v="10"/>
    <x v="0"/>
    <x v="5"/>
    <x v="38"/>
    <s v="POR EVALUAR"/>
    <s v="  -   "/>
    <n v="0"/>
  </r>
  <r>
    <s v="CC"/>
    <s v="1006363291"/>
    <s v="DANNA JIRLESA"/>
    <x v="10"/>
    <x v="0"/>
    <x v="5"/>
    <x v="39"/>
    <s v="POR EVALUAR"/>
    <s v="  -   "/>
    <n v="0"/>
  </r>
  <r>
    <s v="CC"/>
    <s v="1006363291"/>
    <s v="DANNA JIRLESA"/>
    <x v="10"/>
    <x v="0"/>
    <x v="5"/>
    <x v="40"/>
    <s v="APROBADO"/>
    <s v="CC 10293852 - ADRIAN DANILO ASTUDILLO TALAGA"/>
    <n v="1"/>
  </r>
  <r>
    <s v="CC"/>
    <s v="1006363291"/>
    <s v="DANNA JIRLESA"/>
    <x v="10"/>
    <x v="0"/>
    <x v="5"/>
    <x v="41"/>
    <s v="APROBADO"/>
    <s v="CC 10293852 - ADRIAN DANILO ASTUDILLO TALAGA"/>
    <n v="1"/>
  </r>
  <r>
    <s v="CC"/>
    <s v="1006363291"/>
    <s v="DANNA JIRLESA"/>
    <x v="10"/>
    <x v="0"/>
    <x v="6"/>
    <x v="42"/>
    <s v="POR EVALUAR"/>
    <s v="  -   "/>
    <n v="0"/>
  </r>
  <r>
    <s v="CC"/>
    <s v="1006363291"/>
    <s v="DANNA JIRLESA"/>
    <x v="10"/>
    <x v="0"/>
    <x v="6"/>
    <x v="43"/>
    <s v="POR EVALUAR"/>
    <s v="  -   "/>
    <n v="0"/>
  </r>
  <r>
    <s v="CC"/>
    <s v="1006363291"/>
    <s v="DANNA JIRLESA"/>
    <x v="10"/>
    <x v="0"/>
    <x v="6"/>
    <x v="44"/>
    <s v="POR EVALUAR"/>
    <s v="  -   "/>
    <n v="0"/>
  </r>
  <r>
    <s v="CC"/>
    <s v="1006363291"/>
    <s v="DANNA JIRLESA"/>
    <x v="10"/>
    <x v="0"/>
    <x v="6"/>
    <x v="45"/>
    <s v="POR EVALUAR"/>
    <s v="  -   "/>
    <n v="0"/>
  </r>
  <r>
    <s v="CC"/>
    <s v="1006363291"/>
    <s v="DANNA JIRLESA"/>
    <x v="10"/>
    <x v="0"/>
    <x v="6"/>
    <x v="46"/>
    <s v="POR EVALUAR"/>
    <s v="  -   "/>
    <n v="0"/>
  </r>
  <r>
    <s v="CC"/>
    <s v="1006363291"/>
    <s v="DANNA JIRLESA"/>
    <x v="10"/>
    <x v="0"/>
    <x v="7"/>
    <x v="47"/>
    <s v="POR EVALUAR"/>
    <s v="  -   "/>
    <n v="0"/>
  </r>
  <r>
    <s v="CC"/>
    <s v="1006363291"/>
    <s v="DANNA JIRLESA"/>
    <x v="10"/>
    <x v="0"/>
    <x v="7"/>
    <x v="48"/>
    <s v="POR EVALUAR"/>
    <s v="  -   "/>
    <n v="0"/>
  </r>
  <r>
    <s v="CC"/>
    <s v="1006363291"/>
    <s v="DANNA JIRLESA"/>
    <x v="10"/>
    <x v="0"/>
    <x v="7"/>
    <x v="49"/>
    <s v="POR EVALUAR"/>
    <s v="  -   "/>
    <n v="0"/>
  </r>
  <r>
    <s v="CC"/>
    <s v="1006363291"/>
    <s v="DANNA JIRLESA"/>
    <x v="10"/>
    <x v="0"/>
    <x v="7"/>
    <x v="50"/>
    <s v="APROBADO"/>
    <s v="CC 10293852 - ADRIAN DANILO ASTUDILLO TALAGA"/>
    <n v="1"/>
  </r>
  <r>
    <s v="CC"/>
    <s v="1006363291"/>
    <s v="DANNA JIRLESA"/>
    <x v="10"/>
    <x v="0"/>
    <x v="8"/>
    <x v="51"/>
    <s v="POR EVALUAR"/>
    <s v="  -   "/>
    <n v="0"/>
  </r>
  <r>
    <s v="CC"/>
    <s v="1006363291"/>
    <s v="DANNA JIRLESA"/>
    <x v="10"/>
    <x v="0"/>
    <x v="8"/>
    <x v="52"/>
    <s v="POR EVALUAR"/>
    <s v="  -   "/>
    <n v="0"/>
  </r>
  <r>
    <s v="CC"/>
    <s v="1006363291"/>
    <s v="DANNA JIRLESA"/>
    <x v="10"/>
    <x v="0"/>
    <x v="8"/>
    <x v="53"/>
    <s v="POR EVALUAR"/>
    <s v="  -   "/>
    <n v="0"/>
  </r>
  <r>
    <s v="CC"/>
    <s v="1006363291"/>
    <s v="DANNA JIRLESA"/>
    <x v="10"/>
    <x v="0"/>
    <x v="8"/>
    <x v="54"/>
    <s v="POR EVALUAR"/>
    <s v="  -   "/>
    <n v="0"/>
  </r>
  <r>
    <s v="CC"/>
    <s v="1006363291"/>
    <s v="DANNA JIRLESA"/>
    <x v="10"/>
    <x v="0"/>
    <x v="8"/>
    <x v="55"/>
    <s v="POR EVALUAR"/>
    <s v="  -   "/>
    <n v="0"/>
  </r>
  <r>
    <s v="CC"/>
    <s v="1006363291"/>
    <s v="DANNA JIRLESA"/>
    <x v="10"/>
    <x v="0"/>
    <x v="8"/>
    <x v="56"/>
    <s v="POR EVALUAR"/>
    <s v="  -   "/>
    <n v="0"/>
  </r>
  <r>
    <s v="CC"/>
    <s v="1006363291"/>
    <s v="DANNA JIRLESA"/>
    <x v="10"/>
    <x v="0"/>
    <x v="9"/>
    <x v="57"/>
    <s v="APROBADO"/>
    <s v="CC 10300463 - ANGEL DAVID ERAZO IBARRA"/>
    <n v="1"/>
  </r>
  <r>
    <s v="CC"/>
    <s v="1006363291"/>
    <s v="DANNA JIRLESA"/>
    <x v="10"/>
    <x v="0"/>
    <x v="9"/>
    <x v="58"/>
    <s v="APROBADO"/>
    <s v="CC 10300463 - ANGEL DAVID ERAZO IBARRA"/>
    <n v="1"/>
  </r>
  <r>
    <s v="CC"/>
    <s v="1006363291"/>
    <s v="DANNA JIRLESA"/>
    <x v="10"/>
    <x v="0"/>
    <x v="9"/>
    <x v="59"/>
    <s v="APROBADO"/>
    <s v="CC 10300463 - ANGEL DAVID ERAZO IBARRA"/>
    <n v="1"/>
  </r>
  <r>
    <s v="CC"/>
    <s v="1006363291"/>
    <s v="DANNA JIRLESA"/>
    <x v="10"/>
    <x v="0"/>
    <x v="10"/>
    <x v="60"/>
    <s v="POR EVALUAR"/>
    <s v="  -   "/>
    <n v="0"/>
  </r>
  <r>
    <s v="CC"/>
    <s v="1006363291"/>
    <s v="DANNA JIRLESA"/>
    <x v="10"/>
    <x v="0"/>
    <x v="10"/>
    <x v="61"/>
    <s v="POR EVALUAR"/>
    <s v="  -   "/>
    <n v="0"/>
  </r>
  <r>
    <s v="CC"/>
    <s v="1006363291"/>
    <s v="DANNA JIRLESA"/>
    <x v="10"/>
    <x v="0"/>
    <x v="10"/>
    <x v="62"/>
    <s v="POR EVALUAR"/>
    <s v="  -   "/>
    <n v="0"/>
  </r>
  <r>
    <s v="CC"/>
    <s v="1006363291"/>
    <s v="DANNA JIRLESA"/>
    <x v="10"/>
    <x v="0"/>
    <x v="10"/>
    <x v="63"/>
    <s v="POR EVALUAR"/>
    <s v="  -   "/>
    <n v="0"/>
  </r>
  <r>
    <s v="CC"/>
    <s v="1006363291"/>
    <s v="DANNA JIRLESA"/>
    <x v="10"/>
    <x v="0"/>
    <x v="10"/>
    <x v="64"/>
    <s v="POR EVALUAR"/>
    <s v="  -   "/>
    <n v="0"/>
  </r>
  <r>
    <s v="CC"/>
    <s v="1006363291"/>
    <s v="DANNA JIRLESA"/>
    <x v="10"/>
    <x v="0"/>
    <x v="10"/>
    <x v="65"/>
    <s v="POR EVALUAR"/>
    <s v="  -   "/>
    <n v="0"/>
  </r>
  <r>
    <s v="CC"/>
    <s v="1006962340"/>
    <s v="EMERSON DANIEL"/>
    <x v="11"/>
    <x v="0"/>
    <x v="0"/>
    <x v="0"/>
    <s v="POR EVALUAR"/>
    <s v="  -   "/>
    <n v="0"/>
  </r>
  <r>
    <s v="CC"/>
    <s v="1006962340"/>
    <s v="EMERSON DANIEL"/>
    <x v="11"/>
    <x v="0"/>
    <x v="0"/>
    <x v="1"/>
    <s v="POR EVALUAR"/>
    <s v="  -   "/>
    <n v="0"/>
  </r>
  <r>
    <s v="CC"/>
    <s v="1006962340"/>
    <s v="EMERSON DANIEL"/>
    <x v="11"/>
    <x v="0"/>
    <x v="0"/>
    <x v="2"/>
    <s v="POR EVALUAR"/>
    <s v="  -   "/>
    <n v="0"/>
  </r>
  <r>
    <s v="CC"/>
    <s v="1006962340"/>
    <s v="EMERSON DANIEL"/>
    <x v="11"/>
    <x v="0"/>
    <x v="0"/>
    <x v="3"/>
    <s v="APROBADO"/>
    <s v="CC 34543100 - ADILA LUCIA VILLAMARIN HERNANDEZ"/>
    <n v="1"/>
  </r>
  <r>
    <s v="CC"/>
    <s v="1006962340"/>
    <s v="EMERSON DANIEL"/>
    <x v="11"/>
    <x v="0"/>
    <x v="0"/>
    <x v="4"/>
    <s v="POR EVALUAR"/>
    <s v="  -   "/>
    <n v="0"/>
  </r>
  <r>
    <s v="CC"/>
    <s v="1006962340"/>
    <s v="EMERSON DANIEL"/>
    <x v="11"/>
    <x v="0"/>
    <x v="0"/>
    <x v="5"/>
    <s v="POR EVALUAR"/>
    <s v="  -   "/>
    <n v="0"/>
  </r>
  <r>
    <s v="CC"/>
    <s v="1006962340"/>
    <s v="EMERSON DANIEL"/>
    <x v="11"/>
    <x v="0"/>
    <x v="0"/>
    <x v="6"/>
    <s v="POR EVALUAR"/>
    <s v="  -   "/>
    <n v="0"/>
  </r>
  <r>
    <s v="CC"/>
    <s v="1006962340"/>
    <s v="EMERSON DANIEL"/>
    <x v="11"/>
    <x v="0"/>
    <x v="0"/>
    <x v="7"/>
    <s v="POR EVALUAR"/>
    <s v="  -   "/>
    <n v="0"/>
  </r>
  <r>
    <s v="CC"/>
    <s v="1006962340"/>
    <s v="EMERSON DANIEL"/>
    <x v="11"/>
    <x v="0"/>
    <x v="0"/>
    <x v="8"/>
    <s v="POR EVALUAR"/>
    <s v="  -   "/>
    <n v="0"/>
  </r>
  <r>
    <s v="CC"/>
    <s v="1006962340"/>
    <s v="EMERSON DANIEL"/>
    <x v="11"/>
    <x v="0"/>
    <x v="0"/>
    <x v="9"/>
    <s v="POR EVALUAR"/>
    <s v="  -   "/>
    <n v="0"/>
  </r>
  <r>
    <s v="CC"/>
    <s v="1006962340"/>
    <s v="EMERSON DANIEL"/>
    <x v="11"/>
    <x v="0"/>
    <x v="0"/>
    <x v="10"/>
    <s v="APROBADO"/>
    <s v="CC 34543100 - ADILA LUCIA VILLAMARIN HERNANDEZ"/>
    <n v="1"/>
  </r>
  <r>
    <s v="CC"/>
    <s v="1006962340"/>
    <s v="EMERSON DANIEL"/>
    <x v="11"/>
    <x v="0"/>
    <x v="0"/>
    <x v="11"/>
    <s v="POR EVALUAR"/>
    <s v="  -   "/>
    <n v="0"/>
  </r>
  <r>
    <s v="CC"/>
    <s v="1006962340"/>
    <s v="EMERSON DANIEL"/>
    <x v="11"/>
    <x v="0"/>
    <x v="0"/>
    <x v="12"/>
    <s v="POR EVALUAR"/>
    <s v="  -   "/>
    <n v="0"/>
  </r>
  <r>
    <s v="CC"/>
    <s v="1006962340"/>
    <s v="EMERSON DANIEL"/>
    <x v="11"/>
    <x v="0"/>
    <x v="0"/>
    <x v="13"/>
    <s v="POR EVALUAR"/>
    <s v="  -   "/>
    <n v="0"/>
  </r>
  <r>
    <s v="CC"/>
    <s v="1006962340"/>
    <s v="EMERSON DANIEL"/>
    <x v="11"/>
    <x v="0"/>
    <x v="1"/>
    <x v="14"/>
    <s v="POR EVALUAR"/>
    <s v="  -   "/>
    <n v="0"/>
  </r>
  <r>
    <s v="CC"/>
    <s v="1006962340"/>
    <s v="EMERSON DANIEL"/>
    <x v="11"/>
    <x v="0"/>
    <x v="2"/>
    <x v="15"/>
    <s v="POR EVALUAR"/>
    <s v="  -   "/>
    <n v="0"/>
  </r>
  <r>
    <s v="CC"/>
    <s v="1006962340"/>
    <s v="EMERSON DANIEL"/>
    <x v="11"/>
    <x v="0"/>
    <x v="2"/>
    <x v="16"/>
    <s v="POR EVALUAR"/>
    <s v="  -   "/>
    <n v="0"/>
  </r>
  <r>
    <s v="CC"/>
    <s v="1006962340"/>
    <s v="EMERSON DANIEL"/>
    <x v="11"/>
    <x v="0"/>
    <x v="2"/>
    <x v="17"/>
    <s v="POR EVALUAR"/>
    <s v="  -   "/>
    <n v="0"/>
  </r>
  <r>
    <s v="CC"/>
    <s v="1006962340"/>
    <s v="EMERSON DANIEL"/>
    <x v="11"/>
    <x v="0"/>
    <x v="2"/>
    <x v="18"/>
    <s v="POR EVALUAR"/>
    <s v="  -   "/>
    <n v="0"/>
  </r>
  <r>
    <s v="CC"/>
    <s v="1006962340"/>
    <s v="EMERSON DANIEL"/>
    <x v="11"/>
    <x v="0"/>
    <x v="2"/>
    <x v="19"/>
    <s v="POR EVALUAR"/>
    <s v="  -   "/>
    <n v="0"/>
  </r>
  <r>
    <s v="CC"/>
    <s v="1006962340"/>
    <s v="EMERSON DANIEL"/>
    <x v="11"/>
    <x v="0"/>
    <x v="2"/>
    <x v="20"/>
    <s v="POR EVALUAR"/>
    <s v="  -   "/>
    <n v="0"/>
  </r>
  <r>
    <s v="CC"/>
    <s v="1006962340"/>
    <s v="EMERSON DANIEL"/>
    <x v="11"/>
    <x v="0"/>
    <x v="2"/>
    <x v="21"/>
    <s v="POR EVALUAR"/>
    <s v="  -   "/>
    <n v="0"/>
  </r>
  <r>
    <s v="CC"/>
    <s v="1006962340"/>
    <s v="EMERSON DANIEL"/>
    <x v="11"/>
    <x v="0"/>
    <x v="3"/>
    <x v="22"/>
    <s v="POR EVALUAR"/>
    <s v="  -   "/>
    <n v="0"/>
  </r>
  <r>
    <s v="CC"/>
    <s v="1006962340"/>
    <s v="EMERSON DANIEL"/>
    <x v="11"/>
    <x v="0"/>
    <x v="3"/>
    <x v="23"/>
    <s v="POR EVALUAR"/>
    <s v="  -   "/>
    <n v="0"/>
  </r>
  <r>
    <s v="CC"/>
    <s v="1006962340"/>
    <s v="EMERSON DANIEL"/>
    <x v="11"/>
    <x v="0"/>
    <x v="3"/>
    <x v="24"/>
    <s v="POR EVALUAR"/>
    <s v="  -   "/>
    <n v="0"/>
  </r>
  <r>
    <s v="CC"/>
    <s v="1006962340"/>
    <s v="EMERSON DANIEL"/>
    <x v="11"/>
    <x v="0"/>
    <x v="3"/>
    <x v="25"/>
    <s v="POR EVALUAR"/>
    <s v="  -   "/>
    <n v="0"/>
  </r>
  <r>
    <s v="CC"/>
    <s v="1006962340"/>
    <s v="EMERSON DANIEL"/>
    <x v="11"/>
    <x v="0"/>
    <x v="3"/>
    <x v="26"/>
    <s v="POR EVALUAR"/>
    <s v="  -   "/>
    <n v="0"/>
  </r>
  <r>
    <s v="CC"/>
    <s v="1006962340"/>
    <s v="EMERSON DANIEL"/>
    <x v="11"/>
    <x v="0"/>
    <x v="3"/>
    <x v="27"/>
    <s v="POR EVALUAR"/>
    <s v="  -   "/>
    <n v="0"/>
  </r>
  <r>
    <s v="CC"/>
    <s v="1006962340"/>
    <s v="EMERSON DANIEL"/>
    <x v="11"/>
    <x v="0"/>
    <x v="3"/>
    <x v="28"/>
    <s v="POR EVALUAR"/>
    <s v="  -   "/>
    <n v="0"/>
  </r>
  <r>
    <s v="CC"/>
    <s v="1006962340"/>
    <s v="EMERSON DANIEL"/>
    <x v="11"/>
    <x v="0"/>
    <x v="3"/>
    <x v="29"/>
    <s v="POR EVALUAR"/>
    <s v="  -   "/>
    <n v="0"/>
  </r>
  <r>
    <s v="CC"/>
    <s v="1006962340"/>
    <s v="EMERSON DANIEL"/>
    <x v="11"/>
    <x v="0"/>
    <x v="4"/>
    <x v="30"/>
    <s v="POR EVALUAR"/>
    <s v="  -   "/>
    <n v="0"/>
  </r>
  <r>
    <s v="CC"/>
    <s v="1006962340"/>
    <s v="EMERSON DANIEL"/>
    <x v="11"/>
    <x v="0"/>
    <x v="4"/>
    <x v="31"/>
    <s v="POR EVALUAR"/>
    <s v="  -   "/>
    <n v="0"/>
  </r>
  <r>
    <s v="CC"/>
    <s v="1006962340"/>
    <s v="EMERSON DANIEL"/>
    <x v="11"/>
    <x v="0"/>
    <x v="4"/>
    <x v="32"/>
    <s v="POR EVALUAR"/>
    <s v="  -   "/>
    <n v="0"/>
  </r>
  <r>
    <s v="CC"/>
    <s v="1006962340"/>
    <s v="EMERSON DANIEL"/>
    <x v="11"/>
    <x v="0"/>
    <x v="4"/>
    <x v="33"/>
    <s v="POR EVALUAR"/>
    <s v="  -   "/>
    <n v="0"/>
  </r>
  <r>
    <s v="CC"/>
    <s v="1006962340"/>
    <s v="EMERSON DANIEL"/>
    <x v="11"/>
    <x v="0"/>
    <x v="4"/>
    <x v="34"/>
    <s v="POR EVALUAR"/>
    <s v="  -   "/>
    <n v="0"/>
  </r>
  <r>
    <s v="CC"/>
    <s v="1006962340"/>
    <s v="EMERSON DANIEL"/>
    <x v="11"/>
    <x v="0"/>
    <x v="4"/>
    <x v="35"/>
    <s v="POR EVALUAR"/>
    <s v="  -   "/>
    <n v="0"/>
  </r>
  <r>
    <s v="CC"/>
    <s v="1006962340"/>
    <s v="EMERSON DANIEL"/>
    <x v="11"/>
    <x v="0"/>
    <x v="4"/>
    <x v="36"/>
    <s v="POR EVALUAR"/>
    <s v="  -   "/>
    <n v="0"/>
  </r>
  <r>
    <s v="CC"/>
    <s v="1006962340"/>
    <s v="EMERSON DANIEL"/>
    <x v="11"/>
    <x v="0"/>
    <x v="5"/>
    <x v="37"/>
    <s v="POR EVALUAR"/>
    <s v="  -   "/>
    <n v="0"/>
  </r>
  <r>
    <s v="CC"/>
    <s v="1006962340"/>
    <s v="EMERSON DANIEL"/>
    <x v="11"/>
    <x v="0"/>
    <x v="5"/>
    <x v="38"/>
    <s v="POR EVALUAR"/>
    <s v="  -   "/>
    <n v="0"/>
  </r>
  <r>
    <s v="CC"/>
    <s v="1006962340"/>
    <s v="EMERSON DANIEL"/>
    <x v="11"/>
    <x v="0"/>
    <x v="5"/>
    <x v="39"/>
    <s v="POR EVALUAR"/>
    <s v="  -   "/>
    <n v="0"/>
  </r>
  <r>
    <s v="CC"/>
    <s v="1006962340"/>
    <s v="EMERSON DANIEL"/>
    <x v="11"/>
    <x v="0"/>
    <x v="5"/>
    <x v="40"/>
    <s v="POR EVALUAR"/>
    <s v="  -   "/>
    <n v="0"/>
  </r>
  <r>
    <s v="CC"/>
    <s v="1006962340"/>
    <s v="EMERSON DANIEL"/>
    <x v="11"/>
    <x v="0"/>
    <x v="5"/>
    <x v="41"/>
    <s v="POR EVALUAR"/>
    <s v="  -   "/>
    <n v="0"/>
  </r>
  <r>
    <s v="CC"/>
    <s v="1006962340"/>
    <s v="EMERSON DANIEL"/>
    <x v="11"/>
    <x v="0"/>
    <x v="6"/>
    <x v="42"/>
    <s v="POR EVALUAR"/>
    <s v="  -   "/>
    <n v="0"/>
  </r>
  <r>
    <s v="CC"/>
    <s v="1006962340"/>
    <s v="EMERSON DANIEL"/>
    <x v="11"/>
    <x v="0"/>
    <x v="6"/>
    <x v="43"/>
    <s v="POR EVALUAR"/>
    <s v="  -   "/>
    <n v="0"/>
  </r>
  <r>
    <s v="CC"/>
    <s v="1006962340"/>
    <s v="EMERSON DANIEL"/>
    <x v="11"/>
    <x v="0"/>
    <x v="6"/>
    <x v="44"/>
    <s v="POR EVALUAR"/>
    <s v="  -   "/>
    <n v="0"/>
  </r>
  <r>
    <s v="CC"/>
    <s v="1006962340"/>
    <s v="EMERSON DANIEL"/>
    <x v="11"/>
    <x v="0"/>
    <x v="6"/>
    <x v="45"/>
    <s v="POR EVALUAR"/>
    <s v="  -   "/>
    <n v="0"/>
  </r>
  <r>
    <s v="CC"/>
    <s v="1006962340"/>
    <s v="EMERSON DANIEL"/>
    <x v="11"/>
    <x v="0"/>
    <x v="6"/>
    <x v="46"/>
    <s v="POR EVALUAR"/>
    <s v="  -   "/>
    <n v="0"/>
  </r>
  <r>
    <s v="CC"/>
    <s v="1006962340"/>
    <s v="EMERSON DANIEL"/>
    <x v="11"/>
    <x v="0"/>
    <x v="7"/>
    <x v="47"/>
    <s v="POR EVALUAR"/>
    <s v="  -   "/>
    <n v="0"/>
  </r>
  <r>
    <s v="CC"/>
    <s v="1006962340"/>
    <s v="EMERSON DANIEL"/>
    <x v="11"/>
    <x v="0"/>
    <x v="7"/>
    <x v="48"/>
    <s v="POR EVALUAR"/>
    <s v="  -   "/>
    <n v="0"/>
  </r>
  <r>
    <s v="CC"/>
    <s v="1006962340"/>
    <s v="EMERSON DANIEL"/>
    <x v="11"/>
    <x v="0"/>
    <x v="7"/>
    <x v="49"/>
    <s v="POR EVALUAR"/>
    <s v="  -   "/>
    <n v="0"/>
  </r>
  <r>
    <s v="CC"/>
    <s v="1006962340"/>
    <s v="EMERSON DANIEL"/>
    <x v="11"/>
    <x v="0"/>
    <x v="7"/>
    <x v="50"/>
    <s v="POR EVALUAR"/>
    <s v="  -   "/>
    <n v="0"/>
  </r>
  <r>
    <s v="CC"/>
    <s v="1006962340"/>
    <s v="EMERSON DANIEL"/>
    <x v="11"/>
    <x v="0"/>
    <x v="8"/>
    <x v="51"/>
    <s v="POR EVALUAR"/>
    <s v="  -   "/>
    <n v="0"/>
  </r>
  <r>
    <s v="CC"/>
    <s v="1006962340"/>
    <s v="EMERSON DANIEL"/>
    <x v="11"/>
    <x v="0"/>
    <x v="8"/>
    <x v="52"/>
    <s v="POR EVALUAR"/>
    <s v="  -   "/>
    <n v="0"/>
  </r>
  <r>
    <s v="CC"/>
    <s v="1006962340"/>
    <s v="EMERSON DANIEL"/>
    <x v="11"/>
    <x v="0"/>
    <x v="8"/>
    <x v="53"/>
    <s v="POR EVALUAR"/>
    <s v="  -   "/>
    <n v="0"/>
  </r>
  <r>
    <s v="CC"/>
    <s v="1006962340"/>
    <s v="EMERSON DANIEL"/>
    <x v="11"/>
    <x v="0"/>
    <x v="8"/>
    <x v="54"/>
    <s v="POR EVALUAR"/>
    <s v="  -   "/>
    <n v="0"/>
  </r>
  <r>
    <s v="CC"/>
    <s v="1006962340"/>
    <s v="EMERSON DANIEL"/>
    <x v="11"/>
    <x v="0"/>
    <x v="8"/>
    <x v="55"/>
    <s v="POR EVALUAR"/>
    <s v="  -   "/>
    <n v="0"/>
  </r>
  <r>
    <s v="CC"/>
    <s v="1006962340"/>
    <s v="EMERSON DANIEL"/>
    <x v="11"/>
    <x v="0"/>
    <x v="8"/>
    <x v="56"/>
    <s v="POR EVALUAR"/>
    <s v="  -   "/>
    <n v="0"/>
  </r>
  <r>
    <s v="CC"/>
    <s v="1006962340"/>
    <s v="EMERSON DANIEL"/>
    <x v="11"/>
    <x v="0"/>
    <x v="9"/>
    <x v="57"/>
    <s v="POR EVALUAR"/>
    <s v="  -   "/>
    <n v="0"/>
  </r>
  <r>
    <s v="CC"/>
    <s v="1006962340"/>
    <s v="EMERSON DANIEL"/>
    <x v="11"/>
    <x v="0"/>
    <x v="9"/>
    <x v="58"/>
    <s v="POR EVALUAR"/>
    <s v="  -   "/>
    <n v="0"/>
  </r>
  <r>
    <s v="CC"/>
    <s v="1006962340"/>
    <s v="EMERSON DANIEL"/>
    <x v="11"/>
    <x v="0"/>
    <x v="9"/>
    <x v="59"/>
    <s v="POR EVALUAR"/>
    <s v="  -   "/>
    <n v="0"/>
  </r>
  <r>
    <s v="CC"/>
    <s v="1006962340"/>
    <s v="EMERSON DANIEL"/>
    <x v="11"/>
    <x v="0"/>
    <x v="10"/>
    <x v="60"/>
    <s v="POR EVALUAR"/>
    <s v="  -   "/>
    <n v="0"/>
  </r>
  <r>
    <s v="CC"/>
    <s v="1006962340"/>
    <s v="EMERSON DANIEL"/>
    <x v="11"/>
    <x v="0"/>
    <x v="10"/>
    <x v="61"/>
    <s v="POR EVALUAR"/>
    <s v="  -   "/>
    <n v="0"/>
  </r>
  <r>
    <s v="CC"/>
    <s v="1006962340"/>
    <s v="EMERSON DANIEL"/>
    <x v="11"/>
    <x v="0"/>
    <x v="10"/>
    <x v="62"/>
    <s v="POR EVALUAR"/>
    <s v="  -   "/>
    <n v="0"/>
  </r>
  <r>
    <s v="CC"/>
    <s v="1006962340"/>
    <s v="EMERSON DANIEL"/>
    <x v="11"/>
    <x v="0"/>
    <x v="10"/>
    <x v="63"/>
    <s v="POR EVALUAR"/>
    <s v="  -   "/>
    <n v="0"/>
  </r>
  <r>
    <s v="CC"/>
    <s v="1006962340"/>
    <s v="EMERSON DANIEL"/>
    <x v="11"/>
    <x v="0"/>
    <x v="10"/>
    <x v="64"/>
    <s v="POR EVALUAR"/>
    <s v="  -   "/>
    <n v="0"/>
  </r>
  <r>
    <s v="CC"/>
    <s v="1006962340"/>
    <s v="EMERSON DANIEL"/>
    <x v="11"/>
    <x v="0"/>
    <x v="10"/>
    <x v="65"/>
    <s v="POR EVALUAR"/>
    <s v="  -   "/>
    <n v="0"/>
  </r>
  <r>
    <s v="TI"/>
    <s v="1059840245"/>
    <s v="ESTEFANY"/>
    <x v="12"/>
    <x v="0"/>
    <x v="0"/>
    <x v="0"/>
    <s v="POR EVALUAR"/>
    <s v="  -   "/>
    <n v="0"/>
  </r>
  <r>
    <s v="TI"/>
    <s v="1059840245"/>
    <s v="ESTEFANY"/>
    <x v="12"/>
    <x v="0"/>
    <x v="0"/>
    <x v="1"/>
    <s v="POR EVALUAR"/>
    <s v="  -   "/>
    <n v="0"/>
  </r>
  <r>
    <s v="TI"/>
    <s v="1059840245"/>
    <s v="ESTEFANY"/>
    <x v="12"/>
    <x v="0"/>
    <x v="0"/>
    <x v="2"/>
    <s v="POR EVALUAR"/>
    <s v="  -   "/>
    <n v="0"/>
  </r>
  <r>
    <s v="TI"/>
    <s v="1059840245"/>
    <s v="ESTEFANY"/>
    <x v="12"/>
    <x v="0"/>
    <x v="0"/>
    <x v="3"/>
    <s v="POR EVALUAR"/>
    <s v="  -   "/>
    <n v="0"/>
  </r>
  <r>
    <s v="TI"/>
    <s v="1059840245"/>
    <s v="ESTEFANY"/>
    <x v="12"/>
    <x v="0"/>
    <x v="0"/>
    <x v="4"/>
    <s v="POR EVALUAR"/>
    <s v="  -   "/>
    <n v="0"/>
  </r>
  <r>
    <s v="TI"/>
    <s v="1059840245"/>
    <s v="ESTEFANY"/>
    <x v="12"/>
    <x v="0"/>
    <x v="0"/>
    <x v="5"/>
    <s v="POR EVALUAR"/>
    <s v="  -   "/>
    <n v="0"/>
  </r>
  <r>
    <s v="TI"/>
    <s v="1059840245"/>
    <s v="ESTEFANY"/>
    <x v="12"/>
    <x v="0"/>
    <x v="0"/>
    <x v="6"/>
    <s v="POR EVALUAR"/>
    <s v="  -   "/>
    <n v="0"/>
  </r>
  <r>
    <s v="TI"/>
    <s v="1059840245"/>
    <s v="ESTEFANY"/>
    <x v="12"/>
    <x v="0"/>
    <x v="0"/>
    <x v="7"/>
    <s v="POR EVALUAR"/>
    <s v="  -   "/>
    <n v="0"/>
  </r>
  <r>
    <s v="TI"/>
    <s v="1059840245"/>
    <s v="ESTEFANY"/>
    <x v="12"/>
    <x v="0"/>
    <x v="0"/>
    <x v="8"/>
    <s v="POR EVALUAR"/>
    <s v="  -   "/>
    <n v="0"/>
  </r>
  <r>
    <s v="TI"/>
    <s v="1059840245"/>
    <s v="ESTEFANY"/>
    <x v="12"/>
    <x v="0"/>
    <x v="0"/>
    <x v="9"/>
    <s v="POR EVALUAR"/>
    <s v="  -   "/>
    <n v="0"/>
  </r>
  <r>
    <s v="TI"/>
    <s v="1059840245"/>
    <s v="ESTEFANY"/>
    <x v="12"/>
    <x v="0"/>
    <x v="0"/>
    <x v="10"/>
    <s v="POR EVALUAR"/>
    <s v="  -   "/>
    <n v="0"/>
  </r>
  <r>
    <s v="TI"/>
    <s v="1059840245"/>
    <s v="ESTEFANY"/>
    <x v="12"/>
    <x v="0"/>
    <x v="0"/>
    <x v="11"/>
    <s v="POR EVALUAR"/>
    <s v="  -   "/>
    <n v="0"/>
  </r>
  <r>
    <s v="TI"/>
    <s v="1059840245"/>
    <s v="ESTEFANY"/>
    <x v="12"/>
    <x v="0"/>
    <x v="0"/>
    <x v="12"/>
    <s v="POR EVALUAR"/>
    <s v="  -   "/>
    <n v="0"/>
  </r>
  <r>
    <s v="TI"/>
    <s v="1059840245"/>
    <s v="ESTEFANY"/>
    <x v="12"/>
    <x v="0"/>
    <x v="0"/>
    <x v="13"/>
    <s v="POR EVALUAR"/>
    <s v="  -   "/>
    <n v="0"/>
  </r>
  <r>
    <s v="TI"/>
    <s v="1059840245"/>
    <s v="ESTEFANY"/>
    <x v="12"/>
    <x v="0"/>
    <x v="1"/>
    <x v="14"/>
    <s v="POR EVALUAR"/>
    <s v="  -   "/>
    <n v="0"/>
  </r>
  <r>
    <s v="TI"/>
    <s v="1059840245"/>
    <s v="ESTEFANY"/>
    <x v="12"/>
    <x v="0"/>
    <x v="2"/>
    <x v="15"/>
    <s v="POR EVALUAR"/>
    <s v="  -   "/>
    <n v="0"/>
  </r>
  <r>
    <s v="TI"/>
    <s v="1059840245"/>
    <s v="ESTEFANY"/>
    <x v="12"/>
    <x v="0"/>
    <x v="2"/>
    <x v="16"/>
    <s v="POR EVALUAR"/>
    <s v="  -   "/>
    <n v="0"/>
  </r>
  <r>
    <s v="TI"/>
    <s v="1059840245"/>
    <s v="ESTEFANY"/>
    <x v="12"/>
    <x v="0"/>
    <x v="2"/>
    <x v="17"/>
    <s v="POR EVALUAR"/>
    <s v="  -   "/>
    <n v="0"/>
  </r>
  <r>
    <s v="TI"/>
    <s v="1059840245"/>
    <s v="ESTEFANY"/>
    <x v="12"/>
    <x v="0"/>
    <x v="2"/>
    <x v="18"/>
    <s v="POR EVALUAR"/>
    <s v="  -   "/>
    <n v="0"/>
  </r>
  <r>
    <s v="TI"/>
    <s v="1059840245"/>
    <s v="ESTEFANY"/>
    <x v="12"/>
    <x v="0"/>
    <x v="2"/>
    <x v="19"/>
    <s v="POR EVALUAR"/>
    <s v="  -   "/>
    <n v="0"/>
  </r>
  <r>
    <s v="TI"/>
    <s v="1059840245"/>
    <s v="ESTEFANY"/>
    <x v="12"/>
    <x v="0"/>
    <x v="2"/>
    <x v="20"/>
    <s v="POR EVALUAR"/>
    <s v="  -   "/>
    <n v="0"/>
  </r>
  <r>
    <s v="TI"/>
    <s v="1059840245"/>
    <s v="ESTEFANY"/>
    <x v="12"/>
    <x v="0"/>
    <x v="2"/>
    <x v="21"/>
    <s v="POR EVALUAR"/>
    <s v="  -   "/>
    <n v="0"/>
  </r>
  <r>
    <s v="TI"/>
    <s v="1059840245"/>
    <s v="ESTEFANY"/>
    <x v="12"/>
    <x v="0"/>
    <x v="3"/>
    <x v="22"/>
    <s v="POR EVALUAR"/>
    <s v="  -   "/>
    <n v="0"/>
  </r>
  <r>
    <s v="TI"/>
    <s v="1059840245"/>
    <s v="ESTEFANY"/>
    <x v="12"/>
    <x v="0"/>
    <x v="3"/>
    <x v="23"/>
    <s v="POR EVALUAR"/>
    <s v="  -   "/>
    <n v="0"/>
  </r>
  <r>
    <s v="TI"/>
    <s v="1059840245"/>
    <s v="ESTEFANY"/>
    <x v="12"/>
    <x v="0"/>
    <x v="3"/>
    <x v="24"/>
    <s v="POR EVALUAR"/>
    <s v="  -   "/>
    <n v="0"/>
  </r>
  <r>
    <s v="TI"/>
    <s v="1059840245"/>
    <s v="ESTEFANY"/>
    <x v="12"/>
    <x v="0"/>
    <x v="3"/>
    <x v="25"/>
    <s v="POR EVALUAR"/>
    <s v="  -   "/>
    <n v="0"/>
  </r>
  <r>
    <s v="TI"/>
    <s v="1059840245"/>
    <s v="ESTEFANY"/>
    <x v="12"/>
    <x v="0"/>
    <x v="3"/>
    <x v="26"/>
    <s v="POR EVALUAR"/>
    <s v="  -   "/>
    <n v="0"/>
  </r>
  <r>
    <s v="TI"/>
    <s v="1059840245"/>
    <s v="ESTEFANY"/>
    <x v="12"/>
    <x v="0"/>
    <x v="3"/>
    <x v="27"/>
    <s v="POR EVALUAR"/>
    <s v="  -   "/>
    <n v="0"/>
  </r>
  <r>
    <s v="TI"/>
    <s v="1059840245"/>
    <s v="ESTEFANY"/>
    <x v="12"/>
    <x v="0"/>
    <x v="3"/>
    <x v="28"/>
    <s v="POR EVALUAR"/>
    <s v="  -   "/>
    <n v="0"/>
  </r>
  <r>
    <s v="TI"/>
    <s v="1059840245"/>
    <s v="ESTEFANY"/>
    <x v="12"/>
    <x v="0"/>
    <x v="3"/>
    <x v="29"/>
    <s v="POR EVALUAR"/>
    <s v="  -   "/>
    <n v="0"/>
  </r>
  <r>
    <s v="TI"/>
    <s v="1059840245"/>
    <s v="ESTEFANY"/>
    <x v="12"/>
    <x v="0"/>
    <x v="4"/>
    <x v="30"/>
    <s v="POR EVALUAR"/>
    <s v="  -   "/>
    <n v="0"/>
  </r>
  <r>
    <s v="TI"/>
    <s v="1059840245"/>
    <s v="ESTEFANY"/>
    <x v="12"/>
    <x v="0"/>
    <x v="4"/>
    <x v="31"/>
    <s v="POR EVALUAR"/>
    <s v="  -   "/>
    <n v="0"/>
  </r>
  <r>
    <s v="TI"/>
    <s v="1059840245"/>
    <s v="ESTEFANY"/>
    <x v="12"/>
    <x v="0"/>
    <x v="4"/>
    <x v="32"/>
    <s v="POR EVALUAR"/>
    <s v="  -   "/>
    <n v="0"/>
  </r>
  <r>
    <s v="TI"/>
    <s v="1059840245"/>
    <s v="ESTEFANY"/>
    <x v="12"/>
    <x v="0"/>
    <x v="4"/>
    <x v="33"/>
    <s v="POR EVALUAR"/>
    <s v="  -   "/>
    <n v="0"/>
  </r>
  <r>
    <s v="TI"/>
    <s v="1059840245"/>
    <s v="ESTEFANY"/>
    <x v="12"/>
    <x v="0"/>
    <x v="4"/>
    <x v="34"/>
    <s v="POR EVALUAR"/>
    <s v="  -   "/>
    <n v="0"/>
  </r>
  <r>
    <s v="TI"/>
    <s v="1059840245"/>
    <s v="ESTEFANY"/>
    <x v="12"/>
    <x v="0"/>
    <x v="4"/>
    <x v="35"/>
    <s v="POR EVALUAR"/>
    <s v="  -   "/>
    <n v="0"/>
  </r>
  <r>
    <s v="TI"/>
    <s v="1059840245"/>
    <s v="ESTEFANY"/>
    <x v="12"/>
    <x v="0"/>
    <x v="4"/>
    <x v="36"/>
    <s v="POR EVALUAR"/>
    <s v="  -   "/>
    <n v="0"/>
  </r>
  <r>
    <s v="TI"/>
    <s v="1059840245"/>
    <s v="ESTEFANY"/>
    <x v="12"/>
    <x v="0"/>
    <x v="5"/>
    <x v="37"/>
    <s v="POR EVALUAR"/>
    <s v="  -   "/>
    <n v="0"/>
  </r>
  <r>
    <s v="TI"/>
    <s v="1059840245"/>
    <s v="ESTEFANY"/>
    <x v="12"/>
    <x v="0"/>
    <x v="5"/>
    <x v="38"/>
    <s v="POR EVALUAR"/>
    <s v="  -   "/>
    <n v="0"/>
  </r>
  <r>
    <s v="TI"/>
    <s v="1059840245"/>
    <s v="ESTEFANY"/>
    <x v="12"/>
    <x v="0"/>
    <x v="5"/>
    <x v="39"/>
    <s v="POR EVALUAR"/>
    <s v="  -   "/>
    <n v="0"/>
  </r>
  <r>
    <s v="TI"/>
    <s v="1059840245"/>
    <s v="ESTEFANY"/>
    <x v="12"/>
    <x v="0"/>
    <x v="5"/>
    <x v="40"/>
    <s v="POR EVALUAR"/>
    <s v="  -   "/>
    <n v="0"/>
  </r>
  <r>
    <s v="TI"/>
    <s v="1059840245"/>
    <s v="ESTEFANY"/>
    <x v="12"/>
    <x v="0"/>
    <x v="5"/>
    <x v="41"/>
    <s v="POR EVALUAR"/>
    <s v="  -   "/>
    <n v="0"/>
  </r>
  <r>
    <s v="TI"/>
    <s v="1059840245"/>
    <s v="ESTEFANY"/>
    <x v="12"/>
    <x v="0"/>
    <x v="6"/>
    <x v="42"/>
    <s v="POR EVALUAR"/>
    <s v="  -   "/>
    <n v="0"/>
  </r>
  <r>
    <s v="TI"/>
    <s v="1059840245"/>
    <s v="ESTEFANY"/>
    <x v="12"/>
    <x v="0"/>
    <x v="6"/>
    <x v="43"/>
    <s v="POR EVALUAR"/>
    <s v="  -   "/>
    <n v="0"/>
  </r>
  <r>
    <s v="TI"/>
    <s v="1059840245"/>
    <s v="ESTEFANY"/>
    <x v="12"/>
    <x v="0"/>
    <x v="6"/>
    <x v="44"/>
    <s v="POR EVALUAR"/>
    <s v="  -   "/>
    <n v="0"/>
  </r>
  <r>
    <s v="TI"/>
    <s v="1059840245"/>
    <s v="ESTEFANY"/>
    <x v="12"/>
    <x v="0"/>
    <x v="6"/>
    <x v="45"/>
    <s v="POR EVALUAR"/>
    <s v="  -   "/>
    <n v="0"/>
  </r>
  <r>
    <s v="TI"/>
    <s v="1059840245"/>
    <s v="ESTEFANY"/>
    <x v="12"/>
    <x v="0"/>
    <x v="6"/>
    <x v="46"/>
    <s v="POR EVALUAR"/>
    <s v="  -   "/>
    <n v="0"/>
  </r>
  <r>
    <s v="TI"/>
    <s v="1059840245"/>
    <s v="ESTEFANY"/>
    <x v="12"/>
    <x v="0"/>
    <x v="7"/>
    <x v="47"/>
    <s v="POR EVALUAR"/>
    <s v="  -   "/>
    <n v="0"/>
  </r>
  <r>
    <s v="TI"/>
    <s v="1059840245"/>
    <s v="ESTEFANY"/>
    <x v="12"/>
    <x v="0"/>
    <x v="7"/>
    <x v="48"/>
    <s v="POR EVALUAR"/>
    <s v="  -   "/>
    <n v="0"/>
  </r>
  <r>
    <s v="TI"/>
    <s v="1059840245"/>
    <s v="ESTEFANY"/>
    <x v="12"/>
    <x v="0"/>
    <x v="7"/>
    <x v="49"/>
    <s v="POR EVALUAR"/>
    <s v="  -   "/>
    <n v="0"/>
  </r>
  <r>
    <s v="TI"/>
    <s v="1059840245"/>
    <s v="ESTEFANY"/>
    <x v="12"/>
    <x v="0"/>
    <x v="7"/>
    <x v="50"/>
    <s v="POR EVALUAR"/>
    <s v="  -   "/>
    <n v="0"/>
  </r>
  <r>
    <s v="TI"/>
    <s v="1059840245"/>
    <s v="ESTEFANY"/>
    <x v="12"/>
    <x v="0"/>
    <x v="8"/>
    <x v="51"/>
    <s v="POR EVALUAR"/>
    <s v="  -   "/>
    <n v="0"/>
  </r>
  <r>
    <s v="TI"/>
    <s v="1059840245"/>
    <s v="ESTEFANY"/>
    <x v="12"/>
    <x v="0"/>
    <x v="8"/>
    <x v="52"/>
    <s v="POR EVALUAR"/>
    <s v="  -   "/>
    <n v="0"/>
  </r>
  <r>
    <s v="TI"/>
    <s v="1059840245"/>
    <s v="ESTEFANY"/>
    <x v="12"/>
    <x v="0"/>
    <x v="8"/>
    <x v="53"/>
    <s v="POR EVALUAR"/>
    <s v="  -   "/>
    <n v="0"/>
  </r>
  <r>
    <s v="TI"/>
    <s v="1059840245"/>
    <s v="ESTEFANY"/>
    <x v="12"/>
    <x v="0"/>
    <x v="8"/>
    <x v="54"/>
    <s v="POR EVALUAR"/>
    <s v="  -   "/>
    <n v="0"/>
  </r>
  <r>
    <s v="TI"/>
    <s v="1059840245"/>
    <s v="ESTEFANY"/>
    <x v="12"/>
    <x v="0"/>
    <x v="8"/>
    <x v="55"/>
    <s v="POR EVALUAR"/>
    <s v="  -   "/>
    <n v="0"/>
  </r>
  <r>
    <s v="TI"/>
    <s v="1059840245"/>
    <s v="ESTEFANY"/>
    <x v="12"/>
    <x v="0"/>
    <x v="8"/>
    <x v="56"/>
    <s v="POR EVALUAR"/>
    <s v="  -   "/>
    <n v="0"/>
  </r>
  <r>
    <s v="TI"/>
    <s v="1059840245"/>
    <s v="ESTEFANY"/>
    <x v="12"/>
    <x v="0"/>
    <x v="9"/>
    <x v="57"/>
    <s v="POR EVALUAR"/>
    <s v="  -   "/>
    <n v="0"/>
  </r>
  <r>
    <s v="TI"/>
    <s v="1059840245"/>
    <s v="ESTEFANY"/>
    <x v="12"/>
    <x v="0"/>
    <x v="9"/>
    <x v="58"/>
    <s v="POR EVALUAR"/>
    <s v="  -   "/>
    <n v="0"/>
  </r>
  <r>
    <s v="TI"/>
    <s v="1059840245"/>
    <s v="ESTEFANY"/>
    <x v="12"/>
    <x v="0"/>
    <x v="9"/>
    <x v="59"/>
    <s v="POR EVALUAR"/>
    <s v="  -   "/>
    <n v="0"/>
  </r>
  <r>
    <s v="TI"/>
    <s v="1059840245"/>
    <s v="ESTEFANY"/>
    <x v="12"/>
    <x v="0"/>
    <x v="10"/>
    <x v="60"/>
    <s v="POR EVALUAR"/>
    <s v="  -   "/>
    <n v="0"/>
  </r>
  <r>
    <s v="TI"/>
    <s v="1059840245"/>
    <s v="ESTEFANY"/>
    <x v="12"/>
    <x v="0"/>
    <x v="10"/>
    <x v="61"/>
    <s v="POR EVALUAR"/>
    <s v="  -   "/>
    <n v="0"/>
  </r>
  <r>
    <s v="TI"/>
    <s v="1059840245"/>
    <s v="ESTEFANY"/>
    <x v="12"/>
    <x v="0"/>
    <x v="10"/>
    <x v="62"/>
    <s v="POR EVALUAR"/>
    <s v="  -   "/>
    <n v="0"/>
  </r>
  <r>
    <s v="TI"/>
    <s v="1059840245"/>
    <s v="ESTEFANY"/>
    <x v="12"/>
    <x v="0"/>
    <x v="10"/>
    <x v="63"/>
    <s v="POR EVALUAR"/>
    <s v="  -   "/>
    <n v="0"/>
  </r>
  <r>
    <s v="TI"/>
    <s v="1059840245"/>
    <s v="ESTEFANY"/>
    <x v="12"/>
    <x v="0"/>
    <x v="10"/>
    <x v="64"/>
    <s v="POR EVALUAR"/>
    <s v="  -   "/>
    <n v="0"/>
  </r>
  <r>
    <s v="TI"/>
    <s v="1059840245"/>
    <s v="ESTEFANY"/>
    <x v="12"/>
    <x v="0"/>
    <x v="10"/>
    <x v="65"/>
    <s v="POR EVALUAR"/>
    <s v="  -   "/>
    <n v="0"/>
  </r>
  <r>
    <s v="TI"/>
    <s v="1059840731"/>
    <s v="WILMAR ANDRES"/>
    <x v="13"/>
    <x v="0"/>
    <x v="0"/>
    <x v="0"/>
    <s v="POR EVALUAR"/>
    <s v="  -   "/>
    <n v="0"/>
  </r>
  <r>
    <s v="TI"/>
    <s v="1059840731"/>
    <s v="WILMAR ANDRES"/>
    <x v="13"/>
    <x v="0"/>
    <x v="0"/>
    <x v="1"/>
    <s v="POR EVALUAR"/>
    <s v="  -   "/>
    <n v="0"/>
  </r>
  <r>
    <s v="TI"/>
    <s v="1059840731"/>
    <s v="WILMAR ANDRES"/>
    <x v="13"/>
    <x v="0"/>
    <x v="0"/>
    <x v="2"/>
    <s v="POR EVALUAR"/>
    <s v="  -   "/>
    <n v="0"/>
  </r>
  <r>
    <s v="TI"/>
    <s v="1059840731"/>
    <s v="WILMAR ANDRES"/>
    <x v="13"/>
    <x v="0"/>
    <x v="0"/>
    <x v="3"/>
    <s v="APROBADO"/>
    <s v="CC 34543100 - ADILA LUCIA VILLAMARIN HERNANDEZ"/>
    <n v="1"/>
  </r>
  <r>
    <s v="TI"/>
    <s v="1059840731"/>
    <s v="WILMAR ANDRES"/>
    <x v="13"/>
    <x v="0"/>
    <x v="0"/>
    <x v="4"/>
    <s v="APROBADO"/>
    <s v="CC 16886970 - HERNAN ALONSO REYES VALENCIA"/>
    <n v="1"/>
  </r>
  <r>
    <s v="TI"/>
    <s v="1059840731"/>
    <s v="WILMAR ANDRES"/>
    <x v="13"/>
    <x v="0"/>
    <x v="0"/>
    <x v="5"/>
    <s v="POR EVALUAR"/>
    <s v="  -   "/>
    <n v="0"/>
  </r>
  <r>
    <s v="TI"/>
    <s v="1059840731"/>
    <s v="WILMAR ANDRES"/>
    <x v="13"/>
    <x v="0"/>
    <x v="0"/>
    <x v="6"/>
    <s v="POR EVALUAR"/>
    <s v="  -   "/>
    <n v="0"/>
  </r>
  <r>
    <s v="TI"/>
    <s v="1059840731"/>
    <s v="WILMAR ANDRES"/>
    <x v="13"/>
    <x v="0"/>
    <x v="0"/>
    <x v="7"/>
    <s v="POR EVALUAR"/>
    <s v="  -   "/>
    <n v="0"/>
  </r>
  <r>
    <s v="TI"/>
    <s v="1059840731"/>
    <s v="WILMAR ANDRES"/>
    <x v="13"/>
    <x v="0"/>
    <x v="0"/>
    <x v="8"/>
    <s v="APROBADO"/>
    <s v="CC 16886970 - HERNAN ALONSO REYES VALENCIA"/>
    <n v="1"/>
  </r>
  <r>
    <s v="TI"/>
    <s v="1059840731"/>
    <s v="WILMAR ANDRES"/>
    <x v="13"/>
    <x v="0"/>
    <x v="0"/>
    <x v="9"/>
    <s v="POR EVALUAR"/>
    <s v="  -   "/>
    <n v="0"/>
  </r>
  <r>
    <s v="TI"/>
    <s v="1059840731"/>
    <s v="WILMAR ANDRES"/>
    <x v="13"/>
    <x v="0"/>
    <x v="0"/>
    <x v="10"/>
    <s v="APROBADO"/>
    <s v="CC 34543100 - ADILA LUCIA VILLAMARIN HERNANDEZ"/>
    <n v="1"/>
  </r>
  <r>
    <s v="TI"/>
    <s v="1059840731"/>
    <s v="WILMAR ANDRES"/>
    <x v="13"/>
    <x v="0"/>
    <x v="0"/>
    <x v="11"/>
    <s v="POR EVALUAR"/>
    <s v="  -   "/>
    <n v="0"/>
  </r>
  <r>
    <s v="TI"/>
    <s v="1059840731"/>
    <s v="WILMAR ANDRES"/>
    <x v="13"/>
    <x v="0"/>
    <x v="0"/>
    <x v="12"/>
    <s v="POR EVALUAR"/>
    <s v="  -   "/>
    <n v="0"/>
  </r>
  <r>
    <s v="TI"/>
    <s v="1059840731"/>
    <s v="WILMAR ANDRES"/>
    <x v="13"/>
    <x v="0"/>
    <x v="0"/>
    <x v="13"/>
    <s v="POR EVALUAR"/>
    <s v="  -   "/>
    <n v="0"/>
  </r>
  <r>
    <s v="TI"/>
    <s v="1059840731"/>
    <s v="WILMAR ANDRES"/>
    <x v="13"/>
    <x v="0"/>
    <x v="1"/>
    <x v="14"/>
    <s v="POR EVALUAR"/>
    <s v="  -   "/>
    <n v="0"/>
  </r>
  <r>
    <s v="TI"/>
    <s v="1059840731"/>
    <s v="WILMAR ANDRES"/>
    <x v="13"/>
    <x v="0"/>
    <x v="2"/>
    <x v="15"/>
    <s v="POR EVALUAR"/>
    <s v="  -   "/>
    <n v="0"/>
  </r>
  <r>
    <s v="TI"/>
    <s v="1059840731"/>
    <s v="WILMAR ANDRES"/>
    <x v="13"/>
    <x v="0"/>
    <x v="2"/>
    <x v="16"/>
    <s v="POR EVALUAR"/>
    <s v="  -   "/>
    <n v="0"/>
  </r>
  <r>
    <s v="TI"/>
    <s v="1059840731"/>
    <s v="WILMAR ANDRES"/>
    <x v="13"/>
    <x v="0"/>
    <x v="2"/>
    <x v="17"/>
    <s v="APROBADO"/>
    <s v="CC 16759654 - CARLOS MURCIA LOPEZ"/>
    <n v="1"/>
  </r>
  <r>
    <s v="TI"/>
    <s v="1059840731"/>
    <s v="WILMAR ANDRES"/>
    <x v="13"/>
    <x v="0"/>
    <x v="2"/>
    <x v="18"/>
    <s v="POR EVALUAR"/>
    <s v="  -   "/>
    <n v="0"/>
  </r>
  <r>
    <s v="TI"/>
    <s v="1059840731"/>
    <s v="WILMAR ANDRES"/>
    <x v="13"/>
    <x v="0"/>
    <x v="2"/>
    <x v="19"/>
    <s v="POR EVALUAR"/>
    <s v="  -   "/>
    <n v="0"/>
  </r>
  <r>
    <s v="TI"/>
    <s v="1059840731"/>
    <s v="WILMAR ANDRES"/>
    <x v="13"/>
    <x v="0"/>
    <x v="2"/>
    <x v="20"/>
    <s v="POR EVALUAR"/>
    <s v="  -   "/>
    <n v="0"/>
  </r>
  <r>
    <s v="TI"/>
    <s v="1059840731"/>
    <s v="WILMAR ANDRES"/>
    <x v="13"/>
    <x v="0"/>
    <x v="2"/>
    <x v="21"/>
    <s v="APROBADO"/>
    <s v="CC 16759654 - CARLOS MURCIA LOPEZ"/>
    <n v="1"/>
  </r>
  <r>
    <s v="TI"/>
    <s v="1059840731"/>
    <s v="WILMAR ANDRES"/>
    <x v="13"/>
    <x v="0"/>
    <x v="3"/>
    <x v="22"/>
    <s v="POR EVALUAR"/>
    <s v="  -   "/>
    <n v="0"/>
  </r>
  <r>
    <s v="TI"/>
    <s v="1059840731"/>
    <s v="WILMAR ANDRES"/>
    <x v="13"/>
    <x v="0"/>
    <x v="3"/>
    <x v="23"/>
    <s v="POR EVALUAR"/>
    <s v="  -   "/>
    <n v="0"/>
  </r>
  <r>
    <s v="TI"/>
    <s v="1059840731"/>
    <s v="WILMAR ANDRES"/>
    <x v="13"/>
    <x v="0"/>
    <x v="3"/>
    <x v="24"/>
    <s v="POR EVALUAR"/>
    <s v="  -   "/>
    <n v="0"/>
  </r>
  <r>
    <s v="TI"/>
    <s v="1059840731"/>
    <s v="WILMAR ANDRES"/>
    <x v="13"/>
    <x v="0"/>
    <x v="3"/>
    <x v="25"/>
    <s v="POR EVALUAR"/>
    <s v="  -   "/>
    <n v="0"/>
  </r>
  <r>
    <s v="TI"/>
    <s v="1059840731"/>
    <s v="WILMAR ANDRES"/>
    <x v="13"/>
    <x v="0"/>
    <x v="3"/>
    <x v="26"/>
    <s v="POR EVALUAR"/>
    <s v="  -   "/>
    <n v="0"/>
  </r>
  <r>
    <s v="TI"/>
    <s v="1059840731"/>
    <s v="WILMAR ANDRES"/>
    <x v="13"/>
    <x v="0"/>
    <x v="3"/>
    <x v="27"/>
    <s v="POR EVALUAR"/>
    <s v="  -   "/>
    <n v="0"/>
  </r>
  <r>
    <s v="TI"/>
    <s v="1059840731"/>
    <s v="WILMAR ANDRES"/>
    <x v="13"/>
    <x v="0"/>
    <x v="3"/>
    <x v="28"/>
    <s v="POR EVALUAR"/>
    <s v="  -   "/>
    <n v="0"/>
  </r>
  <r>
    <s v="TI"/>
    <s v="1059840731"/>
    <s v="WILMAR ANDRES"/>
    <x v="13"/>
    <x v="0"/>
    <x v="3"/>
    <x v="29"/>
    <s v="POR EVALUAR"/>
    <s v="  -   "/>
    <n v="0"/>
  </r>
  <r>
    <s v="TI"/>
    <s v="1059840731"/>
    <s v="WILMAR ANDRES"/>
    <x v="13"/>
    <x v="0"/>
    <x v="4"/>
    <x v="30"/>
    <s v="POR EVALUAR"/>
    <s v="  -   "/>
    <n v="0"/>
  </r>
  <r>
    <s v="TI"/>
    <s v="1059840731"/>
    <s v="WILMAR ANDRES"/>
    <x v="13"/>
    <x v="0"/>
    <x v="4"/>
    <x v="31"/>
    <s v="POR EVALUAR"/>
    <s v="  -   "/>
    <n v="0"/>
  </r>
  <r>
    <s v="TI"/>
    <s v="1059840731"/>
    <s v="WILMAR ANDRES"/>
    <x v="13"/>
    <x v="0"/>
    <x v="4"/>
    <x v="32"/>
    <s v="POR EVALUAR"/>
    <s v="  -   "/>
    <n v="0"/>
  </r>
  <r>
    <s v="TI"/>
    <s v="1059840731"/>
    <s v="WILMAR ANDRES"/>
    <x v="13"/>
    <x v="0"/>
    <x v="4"/>
    <x v="33"/>
    <s v="POR EVALUAR"/>
    <s v="  -   "/>
    <n v="0"/>
  </r>
  <r>
    <s v="TI"/>
    <s v="1059840731"/>
    <s v="WILMAR ANDRES"/>
    <x v="13"/>
    <x v="0"/>
    <x v="4"/>
    <x v="34"/>
    <s v="POR EVALUAR"/>
    <s v="  -   "/>
    <n v="0"/>
  </r>
  <r>
    <s v="TI"/>
    <s v="1059840731"/>
    <s v="WILMAR ANDRES"/>
    <x v="13"/>
    <x v="0"/>
    <x v="4"/>
    <x v="35"/>
    <s v="POR EVALUAR"/>
    <s v="  -   "/>
    <n v="0"/>
  </r>
  <r>
    <s v="TI"/>
    <s v="1059840731"/>
    <s v="WILMAR ANDRES"/>
    <x v="13"/>
    <x v="0"/>
    <x v="4"/>
    <x v="36"/>
    <s v="POR EVALUAR"/>
    <s v="  -   "/>
    <n v="0"/>
  </r>
  <r>
    <s v="TI"/>
    <s v="1059840731"/>
    <s v="WILMAR ANDRES"/>
    <x v="13"/>
    <x v="0"/>
    <x v="5"/>
    <x v="37"/>
    <s v="APROBADO"/>
    <s v="CC 10293852 - ADRIAN DANILO ASTUDILLO TALAGA"/>
    <n v="1"/>
  </r>
  <r>
    <s v="TI"/>
    <s v="1059840731"/>
    <s v="WILMAR ANDRES"/>
    <x v="13"/>
    <x v="0"/>
    <x v="5"/>
    <x v="38"/>
    <s v="POR EVALUAR"/>
    <s v="  -   "/>
    <n v="0"/>
  </r>
  <r>
    <s v="TI"/>
    <s v="1059840731"/>
    <s v="WILMAR ANDRES"/>
    <x v="13"/>
    <x v="0"/>
    <x v="5"/>
    <x v="39"/>
    <s v="POR EVALUAR"/>
    <s v="  -   "/>
    <n v="0"/>
  </r>
  <r>
    <s v="TI"/>
    <s v="1059840731"/>
    <s v="WILMAR ANDRES"/>
    <x v="13"/>
    <x v="0"/>
    <x v="5"/>
    <x v="40"/>
    <s v="APROBADO"/>
    <s v="CC 10293852 - ADRIAN DANILO ASTUDILLO TALAGA"/>
    <n v="1"/>
  </r>
  <r>
    <s v="TI"/>
    <s v="1059840731"/>
    <s v="WILMAR ANDRES"/>
    <x v="13"/>
    <x v="0"/>
    <x v="5"/>
    <x v="41"/>
    <s v="APROBADO"/>
    <s v="CC 10293852 - ADRIAN DANILO ASTUDILLO TALAGA"/>
    <n v="1"/>
  </r>
  <r>
    <s v="TI"/>
    <s v="1059840731"/>
    <s v="WILMAR ANDRES"/>
    <x v="13"/>
    <x v="0"/>
    <x v="6"/>
    <x v="42"/>
    <s v="POR EVALUAR"/>
    <s v="  -   "/>
    <n v="0"/>
  </r>
  <r>
    <s v="TI"/>
    <s v="1059840731"/>
    <s v="WILMAR ANDRES"/>
    <x v="13"/>
    <x v="0"/>
    <x v="6"/>
    <x v="43"/>
    <s v="POR EVALUAR"/>
    <s v="  -   "/>
    <n v="0"/>
  </r>
  <r>
    <s v="TI"/>
    <s v="1059840731"/>
    <s v="WILMAR ANDRES"/>
    <x v="13"/>
    <x v="0"/>
    <x v="6"/>
    <x v="44"/>
    <s v="POR EVALUAR"/>
    <s v="  -   "/>
    <n v="0"/>
  </r>
  <r>
    <s v="TI"/>
    <s v="1059840731"/>
    <s v="WILMAR ANDRES"/>
    <x v="13"/>
    <x v="0"/>
    <x v="6"/>
    <x v="45"/>
    <s v="POR EVALUAR"/>
    <s v="  -   "/>
    <n v="0"/>
  </r>
  <r>
    <s v="TI"/>
    <s v="1059840731"/>
    <s v="WILMAR ANDRES"/>
    <x v="13"/>
    <x v="0"/>
    <x v="6"/>
    <x v="46"/>
    <s v="POR EVALUAR"/>
    <s v="  -   "/>
    <n v="0"/>
  </r>
  <r>
    <s v="TI"/>
    <s v="1059840731"/>
    <s v="WILMAR ANDRES"/>
    <x v="13"/>
    <x v="0"/>
    <x v="7"/>
    <x v="47"/>
    <s v="POR EVALUAR"/>
    <s v="  -   "/>
    <n v="0"/>
  </r>
  <r>
    <s v="TI"/>
    <s v="1059840731"/>
    <s v="WILMAR ANDRES"/>
    <x v="13"/>
    <x v="0"/>
    <x v="7"/>
    <x v="48"/>
    <s v="POR EVALUAR"/>
    <s v="  -   "/>
    <n v="0"/>
  </r>
  <r>
    <s v="TI"/>
    <s v="1059840731"/>
    <s v="WILMAR ANDRES"/>
    <x v="13"/>
    <x v="0"/>
    <x v="7"/>
    <x v="49"/>
    <s v="POR EVALUAR"/>
    <s v="  -   "/>
    <n v="0"/>
  </r>
  <r>
    <s v="TI"/>
    <s v="1059840731"/>
    <s v="WILMAR ANDRES"/>
    <x v="13"/>
    <x v="0"/>
    <x v="7"/>
    <x v="50"/>
    <s v="APROBADO"/>
    <s v="CC 10293852 - ADRIAN DANILO ASTUDILLO TALAGA"/>
    <n v="1"/>
  </r>
  <r>
    <s v="TI"/>
    <s v="1059840731"/>
    <s v="WILMAR ANDRES"/>
    <x v="13"/>
    <x v="0"/>
    <x v="8"/>
    <x v="51"/>
    <s v="POR EVALUAR"/>
    <s v="  -   "/>
    <n v="0"/>
  </r>
  <r>
    <s v="TI"/>
    <s v="1059840731"/>
    <s v="WILMAR ANDRES"/>
    <x v="13"/>
    <x v="0"/>
    <x v="8"/>
    <x v="52"/>
    <s v="POR EVALUAR"/>
    <s v="  -   "/>
    <n v="0"/>
  </r>
  <r>
    <s v="TI"/>
    <s v="1059840731"/>
    <s v="WILMAR ANDRES"/>
    <x v="13"/>
    <x v="0"/>
    <x v="8"/>
    <x v="53"/>
    <s v="POR EVALUAR"/>
    <s v="  -   "/>
    <n v="0"/>
  </r>
  <r>
    <s v="TI"/>
    <s v="1059840731"/>
    <s v="WILMAR ANDRES"/>
    <x v="13"/>
    <x v="0"/>
    <x v="8"/>
    <x v="54"/>
    <s v="POR EVALUAR"/>
    <s v="  -   "/>
    <n v="0"/>
  </r>
  <r>
    <s v="TI"/>
    <s v="1059840731"/>
    <s v="WILMAR ANDRES"/>
    <x v="13"/>
    <x v="0"/>
    <x v="8"/>
    <x v="55"/>
    <s v="POR EVALUAR"/>
    <s v="  -   "/>
    <n v="0"/>
  </r>
  <r>
    <s v="TI"/>
    <s v="1059840731"/>
    <s v="WILMAR ANDRES"/>
    <x v="13"/>
    <x v="0"/>
    <x v="8"/>
    <x v="56"/>
    <s v="POR EVALUAR"/>
    <s v="  -   "/>
    <n v="0"/>
  </r>
  <r>
    <s v="TI"/>
    <s v="1059840731"/>
    <s v="WILMAR ANDRES"/>
    <x v="13"/>
    <x v="0"/>
    <x v="9"/>
    <x v="57"/>
    <s v="APROBADO"/>
    <s v="CC 10300463 - ANGEL DAVID ERAZO IBARRA"/>
    <n v="1"/>
  </r>
  <r>
    <s v="TI"/>
    <s v="1059840731"/>
    <s v="WILMAR ANDRES"/>
    <x v="13"/>
    <x v="0"/>
    <x v="9"/>
    <x v="58"/>
    <s v="APROBADO"/>
    <s v="CC 10300463 - ANGEL DAVID ERAZO IBARRA"/>
    <n v="1"/>
  </r>
  <r>
    <s v="TI"/>
    <s v="1059840731"/>
    <s v="WILMAR ANDRES"/>
    <x v="13"/>
    <x v="0"/>
    <x v="9"/>
    <x v="59"/>
    <s v="APROBADO"/>
    <s v="CC 10300463 - ANGEL DAVID ERAZO IBARRA"/>
    <n v="1"/>
  </r>
  <r>
    <s v="TI"/>
    <s v="1059840731"/>
    <s v="WILMAR ANDRES"/>
    <x v="13"/>
    <x v="0"/>
    <x v="10"/>
    <x v="60"/>
    <s v="POR EVALUAR"/>
    <s v="  -   "/>
    <n v="0"/>
  </r>
  <r>
    <s v="TI"/>
    <s v="1059840731"/>
    <s v="WILMAR ANDRES"/>
    <x v="13"/>
    <x v="0"/>
    <x v="10"/>
    <x v="61"/>
    <s v="POR EVALUAR"/>
    <s v="  -   "/>
    <n v="0"/>
  </r>
  <r>
    <s v="TI"/>
    <s v="1059840731"/>
    <s v="WILMAR ANDRES"/>
    <x v="13"/>
    <x v="0"/>
    <x v="10"/>
    <x v="62"/>
    <s v="POR EVALUAR"/>
    <s v="  -   "/>
    <n v="0"/>
  </r>
  <r>
    <s v="TI"/>
    <s v="1059840731"/>
    <s v="WILMAR ANDRES"/>
    <x v="13"/>
    <x v="0"/>
    <x v="10"/>
    <x v="63"/>
    <s v="POR EVALUAR"/>
    <s v="  -   "/>
    <n v="0"/>
  </r>
  <r>
    <s v="TI"/>
    <s v="1059840731"/>
    <s v="WILMAR ANDRES"/>
    <x v="13"/>
    <x v="0"/>
    <x v="10"/>
    <x v="64"/>
    <s v="POR EVALUAR"/>
    <s v="  -   "/>
    <n v="0"/>
  </r>
  <r>
    <s v="TI"/>
    <s v="1059840731"/>
    <s v="WILMAR ANDRES"/>
    <x v="13"/>
    <x v="0"/>
    <x v="10"/>
    <x v="65"/>
    <s v="POR EVALUAR"/>
    <s v="  -   "/>
    <n v="0"/>
  </r>
  <r>
    <s v="TI"/>
    <s v="1059840934"/>
    <s v="KAROL SOFIA"/>
    <x v="14"/>
    <x v="0"/>
    <x v="0"/>
    <x v="0"/>
    <s v="POR EVALUAR"/>
    <s v="  -   "/>
    <n v="0"/>
  </r>
  <r>
    <s v="TI"/>
    <s v="1059840934"/>
    <s v="KAROL SOFIA"/>
    <x v="14"/>
    <x v="0"/>
    <x v="0"/>
    <x v="1"/>
    <s v="POR EVALUAR"/>
    <s v="  -   "/>
    <n v="0"/>
  </r>
  <r>
    <s v="TI"/>
    <s v="1059840934"/>
    <s v="KAROL SOFIA"/>
    <x v="14"/>
    <x v="0"/>
    <x v="0"/>
    <x v="2"/>
    <s v="POR EVALUAR"/>
    <s v="  -   "/>
    <n v="0"/>
  </r>
  <r>
    <s v="TI"/>
    <s v="1059840934"/>
    <s v="KAROL SOFIA"/>
    <x v="14"/>
    <x v="0"/>
    <x v="0"/>
    <x v="3"/>
    <s v="APROBADO"/>
    <s v="CC 34543100 - ADILA LUCIA VILLAMARIN HERNANDEZ"/>
    <n v="1"/>
  </r>
  <r>
    <s v="TI"/>
    <s v="1059840934"/>
    <s v="KAROL SOFIA"/>
    <x v="14"/>
    <x v="0"/>
    <x v="0"/>
    <x v="4"/>
    <s v="POR EVALUAR"/>
    <s v="  -   "/>
    <n v="0"/>
  </r>
  <r>
    <s v="TI"/>
    <s v="1059840934"/>
    <s v="KAROL SOFIA"/>
    <x v="14"/>
    <x v="0"/>
    <x v="0"/>
    <x v="5"/>
    <s v="POR EVALUAR"/>
    <s v="  -   "/>
    <n v="0"/>
  </r>
  <r>
    <s v="TI"/>
    <s v="1059840934"/>
    <s v="KAROL SOFIA"/>
    <x v="14"/>
    <x v="0"/>
    <x v="0"/>
    <x v="6"/>
    <s v="POR EVALUAR"/>
    <s v="  -   "/>
    <n v="0"/>
  </r>
  <r>
    <s v="TI"/>
    <s v="1059840934"/>
    <s v="KAROL SOFIA"/>
    <x v="14"/>
    <x v="0"/>
    <x v="0"/>
    <x v="7"/>
    <s v="POR EVALUAR"/>
    <s v="  -   "/>
    <n v="0"/>
  </r>
  <r>
    <s v="TI"/>
    <s v="1059840934"/>
    <s v="KAROL SOFIA"/>
    <x v="14"/>
    <x v="0"/>
    <x v="0"/>
    <x v="8"/>
    <s v="POR EVALUAR"/>
    <s v="  -   "/>
    <n v="0"/>
  </r>
  <r>
    <s v="TI"/>
    <s v="1059840934"/>
    <s v="KAROL SOFIA"/>
    <x v="14"/>
    <x v="0"/>
    <x v="0"/>
    <x v="9"/>
    <s v="POR EVALUAR"/>
    <s v="  -   "/>
    <n v="0"/>
  </r>
  <r>
    <s v="TI"/>
    <s v="1059840934"/>
    <s v="KAROL SOFIA"/>
    <x v="14"/>
    <x v="0"/>
    <x v="0"/>
    <x v="10"/>
    <s v="APROBADO"/>
    <s v="CC 34543100 - ADILA LUCIA VILLAMARIN HERNANDEZ"/>
    <n v="1"/>
  </r>
  <r>
    <s v="TI"/>
    <s v="1059840934"/>
    <s v="KAROL SOFIA"/>
    <x v="14"/>
    <x v="0"/>
    <x v="0"/>
    <x v="11"/>
    <s v="POR EVALUAR"/>
    <s v="  -   "/>
    <n v="0"/>
  </r>
  <r>
    <s v="TI"/>
    <s v="1059840934"/>
    <s v="KAROL SOFIA"/>
    <x v="14"/>
    <x v="0"/>
    <x v="0"/>
    <x v="12"/>
    <s v="POR EVALUAR"/>
    <s v="  -   "/>
    <n v="0"/>
  </r>
  <r>
    <s v="TI"/>
    <s v="1059840934"/>
    <s v="KAROL SOFIA"/>
    <x v="14"/>
    <x v="0"/>
    <x v="0"/>
    <x v="13"/>
    <s v="POR EVALUAR"/>
    <s v="  -   "/>
    <n v="0"/>
  </r>
  <r>
    <s v="TI"/>
    <s v="1059840934"/>
    <s v="KAROL SOFIA"/>
    <x v="14"/>
    <x v="0"/>
    <x v="1"/>
    <x v="14"/>
    <s v="POR EVALUAR"/>
    <s v="  -   "/>
    <n v="0"/>
  </r>
  <r>
    <s v="TI"/>
    <s v="1059840934"/>
    <s v="KAROL SOFIA"/>
    <x v="14"/>
    <x v="0"/>
    <x v="2"/>
    <x v="15"/>
    <s v="POR EVALUAR"/>
    <s v="  -   "/>
    <n v="0"/>
  </r>
  <r>
    <s v="TI"/>
    <s v="1059840934"/>
    <s v="KAROL SOFIA"/>
    <x v="14"/>
    <x v="0"/>
    <x v="2"/>
    <x v="16"/>
    <s v="POR EVALUAR"/>
    <s v="  -   "/>
    <n v="0"/>
  </r>
  <r>
    <s v="TI"/>
    <s v="1059840934"/>
    <s v="KAROL SOFIA"/>
    <x v="14"/>
    <x v="0"/>
    <x v="2"/>
    <x v="17"/>
    <s v="POR EVALUAR"/>
    <s v="  -   "/>
    <n v="0"/>
  </r>
  <r>
    <s v="TI"/>
    <s v="1059840934"/>
    <s v="KAROL SOFIA"/>
    <x v="14"/>
    <x v="0"/>
    <x v="2"/>
    <x v="18"/>
    <s v="POR EVALUAR"/>
    <s v="  -   "/>
    <n v="0"/>
  </r>
  <r>
    <s v="TI"/>
    <s v="1059840934"/>
    <s v="KAROL SOFIA"/>
    <x v="14"/>
    <x v="0"/>
    <x v="2"/>
    <x v="19"/>
    <s v="POR EVALUAR"/>
    <s v="  -   "/>
    <n v="0"/>
  </r>
  <r>
    <s v="TI"/>
    <s v="1059840934"/>
    <s v="KAROL SOFIA"/>
    <x v="14"/>
    <x v="0"/>
    <x v="2"/>
    <x v="20"/>
    <s v="POR EVALUAR"/>
    <s v="  -   "/>
    <n v="0"/>
  </r>
  <r>
    <s v="TI"/>
    <s v="1059840934"/>
    <s v="KAROL SOFIA"/>
    <x v="14"/>
    <x v="0"/>
    <x v="2"/>
    <x v="21"/>
    <s v="POR EVALUAR"/>
    <s v="  -   "/>
    <n v="0"/>
  </r>
  <r>
    <s v="TI"/>
    <s v="1059840934"/>
    <s v="KAROL SOFIA"/>
    <x v="14"/>
    <x v="0"/>
    <x v="3"/>
    <x v="22"/>
    <s v="POR EVALUAR"/>
    <s v="  -   "/>
    <n v="0"/>
  </r>
  <r>
    <s v="TI"/>
    <s v="1059840934"/>
    <s v="KAROL SOFIA"/>
    <x v="14"/>
    <x v="0"/>
    <x v="3"/>
    <x v="23"/>
    <s v="POR EVALUAR"/>
    <s v="  -   "/>
    <n v="0"/>
  </r>
  <r>
    <s v="TI"/>
    <s v="1059840934"/>
    <s v="KAROL SOFIA"/>
    <x v="14"/>
    <x v="0"/>
    <x v="3"/>
    <x v="24"/>
    <s v="POR EVALUAR"/>
    <s v="  -   "/>
    <n v="0"/>
  </r>
  <r>
    <s v="TI"/>
    <s v="1059840934"/>
    <s v="KAROL SOFIA"/>
    <x v="14"/>
    <x v="0"/>
    <x v="3"/>
    <x v="25"/>
    <s v="POR EVALUAR"/>
    <s v="  -   "/>
    <n v="0"/>
  </r>
  <r>
    <s v="TI"/>
    <s v="1059840934"/>
    <s v="KAROL SOFIA"/>
    <x v="14"/>
    <x v="0"/>
    <x v="3"/>
    <x v="26"/>
    <s v="POR EVALUAR"/>
    <s v="  -   "/>
    <n v="0"/>
  </r>
  <r>
    <s v="TI"/>
    <s v="1059840934"/>
    <s v="KAROL SOFIA"/>
    <x v="14"/>
    <x v="0"/>
    <x v="3"/>
    <x v="27"/>
    <s v="POR EVALUAR"/>
    <s v="  -   "/>
    <n v="0"/>
  </r>
  <r>
    <s v="TI"/>
    <s v="1059840934"/>
    <s v="KAROL SOFIA"/>
    <x v="14"/>
    <x v="0"/>
    <x v="3"/>
    <x v="28"/>
    <s v="POR EVALUAR"/>
    <s v="  -   "/>
    <n v="0"/>
  </r>
  <r>
    <s v="TI"/>
    <s v="1059840934"/>
    <s v="KAROL SOFIA"/>
    <x v="14"/>
    <x v="0"/>
    <x v="3"/>
    <x v="29"/>
    <s v="POR EVALUAR"/>
    <s v="  -   "/>
    <n v="0"/>
  </r>
  <r>
    <s v="TI"/>
    <s v="1059840934"/>
    <s v="KAROL SOFIA"/>
    <x v="14"/>
    <x v="0"/>
    <x v="4"/>
    <x v="30"/>
    <s v="POR EVALUAR"/>
    <s v="  -   "/>
    <n v="0"/>
  </r>
  <r>
    <s v="TI"/>
    <s v="1059840934"/>
    <s v="KAROL SOFIA"/>
    <x v="14"/>
    <x v="0"/>
    <x v="4"/>
    <x v="31"/>
    <s v="POR EVALUAR"/>
    <s v="  -   "/>
    <n v="0"/>
  </r>
  <r>
    <s v="TI"/>
    <s v="1059840934"/>
    <s v="KAROL SOFIA"/>
    <x v="14"/>
    <x v="0"/>
    <x v="4"/>
    <x v="32"/>
    <s v="POR EVALUAR"/>
    <s v="  -   "/>
    <n v="0"/>
  </r>
  <r>
    <s v="TI"/>
    <s v="1059840934"/>
    <s v="KAROL SOFIA"/>
    <x v="14"/>
    <x v="0"/>
    <x v="4"/>
    <x v="33"/>
    <s v="POR EVALUAR"/>
    <s v="  -   "/>
    <n v="0"/>
  </r>
  <r>
    <s v="TI"/>
    <s v="1059840934"/>
    <s v="KAROL SOFIA"/>
    <x v="14"/>
    <x v="0"/>
    <x v="4"/>
    <x v="34"/>
    <s v="POR EVALUAR"/>
    <s v="  -   "/>
    <n v="0"/>
  </r>
  <r>
    <s v="TI"/>
    <s v="1059840934"/>
    <s v="KAROL SOFIA"/>
    <x v="14"/>
    <x v="0"/>
    <x v="4"/>
    <x v="35"/>
    <s v="POR EVALUAR"/>
    <s v="  -   "/>
    <n v="0"/>
  </r>
  <r>
    <s v="TI"/>
    <s v="1059840934"/>
    <s v="KAROL SOFIA"/>
    <x v="14"/>
    <x v="0"/>
    <x v="4"/>
    <x v="36"/>
    <s v="POR EVALUAR"/>
    <s v="  -   "/>
    <n v="0"/>
  </r>
  <r>
    <s v="TI"/>
    <s v="1059840934"/>
    <s v="KAROL SOFIA"/>
    <x v="14"/>
    <x v="0"/>
    <x v="5"/>
    <x v="37"/>
    <s v="POR EVALUAR"/>
    <s v="  -   "/>
    <n v="0"/>
  </r>
  <r>
    <s v="TI"/>
    <s v="1059840934"/>
    <s v="KAROL SOFIA"/>
    <x v="14"/>
    <x v="0"/>
    <x v="5"/>
    <x v="38"/>
    <s v="POR EVALUAR"/>
    <s v="  -   "/>
    <n v="0"/>
  </r>
  <r>
    <s v="TI"/>
    <s v="1059840934"/>
    <s v="KAROL SOFIA"/>
    <x v="14"/>
    <x v="0"/>
    <x v="5"/>
    <x v="39"/>
    <s v="POR EVALUAR"/>
    <s v="  -   "/>
    <n v="0"/>
  </r>
  <r>
    <s v="TI"/>
    <s v="1059840934"/>
    <s v="KAROL SOFIA"/>
    <x v="14"/>
    <x v="0"/>
    <x v="5"/>
    <x v="40"/>
    <s v="POR EVALUAR"/>
    <s v="  -   "/>
    <n v="0"/>
  </r>
  <r>
    <s v="TI"/>
    <s v="1059840934"/>
    <s v="KAROL SOFIA"/>
    <x v="14"/>
    <x v="0"/>
    <x v="5"/>
    <x v="41"/>
    <s v="POR EVALUAR"/>
    <s v="  -   "/>
    <n v="0"/>
  </r>
  <r>
    <s v="TI"/>
    <s v="1059840934"/>
    <s v="KAROL SOFIA"/>
    <x v="14"/>
    <x v="0"/>
    <x v="6"/>
    <x v="42"/>
    <s v="POR EVALUAR"/>
    <s v="  -   "/>
    <n v="0"/>
  </r>
  <r>
    <s v="TI"/>
    <s v="1059840934"/>
    <s v="KAROL SOFIA"/>
    <x v="14"/>
    <x v="0"/>
    <x v="6"/>
    <x v="43"/>
    <s v="POR EVALUAR"/>
    <s v="  -   "/>
    <n v="0"/>
  </r>
  <r>
    <s v="TI"/>
    <s v="1059840934"/>
    <s v="KAROL SOFIA"/>
    <x v="14"/>
    <x v="0"/>
    <x v="6"/>
    <x v="44"/>
    <s v="POR EVALUAR"/>
    <s v="  -   "/>
    <n v="0"/>
  </r>
  <r>
    <s v="TI"/>
    <s v="1059840934"/>
    <s v="KAROL SOFIA"/>
    <x v="14"/>
    <x v="0"/>
    <x v="6"/>
    <x v="45"/>
    <s v="POR EVALUAR"/>
    <s v="  -   "/>
    <n v="0"/>
  </r>
  <r>
    <s v="TI"/>
    <s v="1059840934"/>
    <s v="KAROL SOFIA"/>
    <x v="14"/>
    <x v="0"/>
    <x v="6"/>
    <x v="46"/>
    <s v="POR EVALUAR"/>
    <s v="  -   "/>
    <n v="0"/>
  </r>
  <r>
    <s v="TI"/>
    <s v="1059840934"/>
    <s v="KAROL SOFIA"/>
    <x v="14"/>
    <x v="0"/>
    <x v="7"/>
    <x v="47"/>
    <s v="POR EVALUAR"/>
    <s v="  -   "/>
    <n v="0"/>
  </r>
  <r>
    <s v="TI"/>
    <s v="1059840934"/>
    <s v="KAROL SOFIA"/>
    <x v="14"/>
    <x v="0"/>
    <x v="7"/>
    <x v="48"/>
    <s v="POR EVALUAR"/>
    <s v="  -   "/>
    <n v="0"/>
  </r>
  <r>
    <s v="TI"/>
    <s v="1059840934"/>
    <s v="KAROL SOFIA"/>
    <x v="14"/>
    <x v="0"/>
    <x v="7"/>
    <x v="49"/>
    <s v="POR EVALUAR"/>
    <s v="  -   "/>
    <n v="0"/>
  </r>
  <r>
    <s v="TI"/>
    <s v="1059840934"/>
    <s v="KAROL SOFIA"/>
    <x v="14"/>
    <x v="0"/>
    <x v="7"/>
    <x v="50"/>
    <s v="POR EVALUAR"/>
    <s v="  -   "/>
    <n v="0"/>
  </r>
  <r>
    <s v="TI"/>
    <s v="1059840934"/>
    <s v="KAROL SOFIA"/>
    <x v="14"/>
    <x v="0"/>
    <x v="8"/>
    <x v="51"/>
    <s v="POR EVALUAR"/>
    <s v="  -   "/>
    <n v="0"/>
  </r>
  <r>
    <s v="TI"/>
    <s v="1059840934"/>
    <s v="KAROL SOFIA"/>
    <x v="14"/>
    <x v="0"/>
    <x v="8"/>
    <x v="52"/>
    <s v="POR EVALUAR"/>
    <s v="  -   "/>
    <n v="0"/>
  </r>
  <r>
    <s v="TI"/>
    <s v="1059840934"/>
    <s v="KAROL SOFIA"/>
    <x v="14"/>
    <x v="0"/>
    <x v="8"/>
    <x v="53"/>
    <s v="POR EVALUAR"/>
    <s v="  -   "/>
    <n v="0"/>
  </r>
  <r>
    <s v="TI"/>
    <s v="1059840934"/>
    <s v="KAROL SOFIA"/>
    <x v="14"/>
    <x v="0"/>
    <x v="8"/>
    <x v="54"/>
    <s v="POR EVALUAR"/>
    <s v="  -   "/>
    <n v="0"/>
  </r>
  <r>
    <s v="TI"/>
    <s v="1059840934"/>
    <s v="KAROL SOFIA"/>
    <x v="14"/>
    <x v="0"/>
    <x v="8"/>
    <x v="55"/>
    <s v="POR EVALUAR"/>
    <s v="  -   "/>
    <n v="0"/>
  </r>
  <r>
    <s v="TI"/>
    <s v="1059840934"/>
    <s v="KAROL SOFIA"/>
    <x v="14"/>
    <x v="0"/>
    <x v="8"/>
    <x v="56"/>
    <s v="POR EVALUAR"/>
    <s v="  -   "/>
    <n v="0"/>
  </r>
  <r>
    <s v="TI"/>
    <s v="1059840934"/>
    <s v="KAROL SOFIA"/>
    <x v="14"/>
    <x v="0"/>
    <x v="9"/>
    <x v="57"/>
    <s v="POR EVALUAR"/>
    <s v="  -   "/>
    <n v="0"/>
  </r>
  <r>
    <s v="TI"/>
    <s v="1059840934"/>
    <s v="KAROL SOFIA"/>
    <x v="14"/>
    <x v="0"/>
    <x v="9"/>
    <x v="58"/>
    <s v="POR EVALUAR"/>
    <s v="  -   "/>
    <n v="0"/>
  </r>
  <r>
    <s v="TI"/>
    <s v="1059840934"/>
    <s v="KAROL SOFIA"/>
    <x v="14"/>
    <x v="0"/>
    <x v="9"/>
    <x v="59"/>
    <s v="POR EVALUAR"/>
    <s v="  -   "/>
    <n v="0"/>
  </r>
  <r>
    <s v="TI"/>
    <s v="1059840934"/>
    <s v="KAROL SOFIA"/>
    <x v="14"/>
    <x v="0"/>
    <x v="10"/>
    <x v="60"/>
    <s v="POR EVALUAR"/>
    <s v="  -   "/>
    <n v="0"/>
  </r>
  <r>
    <s v="TI"/>
    <s v="1059840934"/>
    <s v="KAROL SOFIA"/>
    <x v="14"/>
    <x v="0"/>
    <x v="10"/>
    <x v="61"/>
    <s v="POR EVALUAR"/>
    <s v="  -   "/>
    <n v="0"/>
  </r>
  <r>
    <s v="TI"/>
    <s v="1059840934"/>
    <s v="KAROL SOFIA"/>
    <x v="14"/>
    <x v="0"/>
    <x v="10"/>
    <x v="62"/>
    <s v="POR EVALUAR"/>
    <s v="  -   "/>
    <n v="0"/>
  </r>
  <r>
    <s v="TI"/>
    <s v="1059840934"/>
    <s v="KAROL SOFIA"/>
    <x v="14"/>
    <x v="0"/>
    <x v="10"/>
    <x v="63"/>
    <s v="POR EVALUAR"/>
    <s v="  -   "/>
    <n v="0"/>
  </r>
  <r>
    <s v="TI"/>
    <s v="1059840934"/>
    <s v="KAROL SOFIA"/>
    <x v="14"/>
    <x v="0"/>
    <x v="10"/>
    <x v="64"/>
    <s v="POR EVALUAR"/>
    <s v="  -   "/>
    <n v="0"/>
  </r>
  <r>
    <s v="TI"/>
    <s v="1059840934"/>
    <s v="KAROL SOFIA"/>
    <x v="14"/>
    <x v="0"/>
    <x v="10"/>
    <x v="65"/>
    <s v="POR EVALUAR"/>
    <s v="  -   "/>
    <n v="0"/>
  </r>
  <r>
    <s v="CC"/>
    <s v="1059842578"/>
    <s v="ADRIAN"/>
    <x v="15"/>
    <x v="0"/>
    <x v="0"/>
    <x v="0"/>
    <s v="POR EVALUAR"/>
    <s v="  -   "/>
    <n v="0"/>
  </r>
  <r>
    <s v="CC"/>
    <s v="1059842578"/>
    <s v="ADRIAN"/>
    <x v="15"/>
    <x v="0"/>
    <x v="0"/>
    <x v="1"/>
    <s v="POR EVALUAR"/>
    <s v="  -   "/>
    <n v="0"/>
  </r>
  <r>
    <s v="CC"/>
    <s v="1059842578"/>
    <s v="ADRIAN"/>
    <x v="15"/>
    <x v="0"/>
    <x v="0"/>
    <x v="2"/>
    <s v="POR EVALUAR"/>
    <s v="  -   "/>
    <n v="0"/>
  </r>
  <r>
    <s v="CC"/>
    <s v="1059842578"/>
    <s v="ADRIAN"/>
    <x v="15"/>
    <x v="0"/>
    <x v="0"/>
    <x v="3"/>
    <s v="POR EVALUAR"/>
    <s v="  -   "/>
    <n v="0"/>
  </r>
  <r>
    <s v="CC"/>
    <s v="1059842578"/>
    <s v="ADRIAN"/>
    <x v="15"/>
    <x v="0"/>
    <x v="0"/>
    <x v="4"/>
    <s v="POR EVALUAR"/>
    <s v="  -   "/>
    <n v="0"/>
  </r>
  <r>
    <s v="CC"/>
    <s v="1059842578"/>
    <s v="ADRIAN"/>
    <x v="15"/>
    <x v="0"/>
    <x v="0"/>
    <x v="5"/>
    <s v="POR EVALUAR"/>
    <s v="  -   "/>
    <n v="0"/>
  </r>
  <r>
    <s v="CC"/>
    <s v="1059842578"/>
    <s v="ADRIAN"/>
    <x v="15"/>
    <x v="0"/>
    <x v="0"/>
    <x v="6"/>
    <s v="POR EVALUAR"/>
    <s v="  -   "/>
    <n v="0"/>
  </r>
  <r>
    <s v="CC"/>
    <s v="1059842578"/>
    <s v="ADRIAN"/>
    <x v="15"/>
    <x v="0"/>
    <x v="0"/>
    <x v="7"/>
    <s v="POR EVALUAR"/>
    <s v="  -   "/>
    <n v="0"/>
  </r>
  <r>
    <s v="CC"/>
    <s v="1059842578"/>
    <s v="ADRIAN"/>
    <x v="15"/>
    <x v="0"/>
    <x v="0"/>
    <x v="8"/>
    <s v="POR EVALUAR"/>
    <s v="  -   "/>
    <n v="0"/>
  </r>
  <r>
    <s v="CC"/>
    <s v="1059842578"/>
    <s v="ADRIAN"/>
    <x v="15"/>
    <x v="0"/>
    <x v="0"/>
    <x v="9"/>
    <s v="POR EVALUAR"/>
    <s v="  -   "/>
    <n v="0"/>
  </r>
  <r>
    <s v="CC"/>
    <s v="1059842578"/>
    <s v="ADRIAN"/>
    <x v="15"/>
    <x v="0"/>
    <x v="0"/>
    <x v="10"/>
    <s v="POR EVALUAR"/>
    <s v="  -   "/>
    <n v="0"/>
  </r>
  <r>
    <s v="CC"/>
    <s v="1059842578"/>
    <s v="ADRIAN"/>
    <x v="15"/>
    <x v="0"/>
    <x v="0"/>
    <x v="11"/>
    <s v="POR EVALUAR"/>
    <s v="  -   "/>
    <n v="0"/>
  </r>
  <r>
    <s v="CC"/>
    <s v="1059842578"/>
    <s v="ADRIAN"/>
    <x v="15"/>
    <x v="0"/>
    <x v="0"/>
    <x v="12"/>
    <s v="POR EVALUAR"/>
    <s v="  -   "/>
    <n v="0"/>
  </r>
  <r>
    <s v="CC"/>
    <s v="1059842578"/>
    <s v="ADRIAN"/>
    <x v="15"/>
    <x v="0"/>
    <x v="0"/>
    <x v="13"/>
    <s v="POR EVALUAR"/>
    <s v="  -   "/>
    <n v="0"/>
  </r>
  <r>
    <s v="CC"/>
    <s v="1059842578"/>
    <s v="ADRIAN"/>
    <x v="15"/>
    <x v="0"/>
    <x v="1"/>
    <x v="14"/>
    <s v="POR EVALUAR"/>
    <s v="  -   "/>
    <n v="0"/>
  </r>
  <r>
    <s v="CC"/>
    <s v="1059842578"/>
    <s v="ADRIAN"/>
    <x v="15"/>
    <x v="0"/>
    <x v="2"/>
    <x v="15"/>
    <s v="POR EVALUAR"/>
    <s v="  -   "/>
    <n v="0"/>
  </r>
  <r>
    <s v="CC"/>
    <s v="1059842578"/>
    <s v="ADRIAN"/>
    <x v="15"/>
    <x v="0"/>
    <x v="2"/>
    <x v="16"/>
    <s v="POR EVALUAR"/>
    <s v="  -   "/>
    <n v="0"/>
  </r>
  <r>
    <s v="CC"/>
    <s v="1059842578"/>
    <s v="ADRIAN"/>
    <x v="15"/>
    <x v="0"/>
    <x v="2"/>
    <x v="17"/>
    <s v="POR EVALUAR"/>
    <s v="  -   "/>
    <n v="0"/>
  </r>
  <r>
    <s v="CC"/>
    <s v="1059842578"/>
    <s v="ADRIAN"/>
    <x v="15"/>
    <x v="0"/>
    <x v="2"/>
    <x v="18"/>
    <s v="POR EVALUAR"/>
    <s v="  -   "/>
    <n v="0"/>
  </r>
  <r>
    <s v="CC"/>
    <s v="1059842578"/>
    <s v="ADRIAN"/>
    <x v="15"/>
    <x v="0"/>
    <x v="2"/>
    <x v="19"/>
    <s v="POR EVALUAR"/>
    <s v="  -   "/>
    <n v="0"/>
  </r>
  <r>
    <s v="CC"/>
    <s v="1059842578"/>
    <s v="ADRIAN"/>
    <x v="15"/>
    <x v="0"/>
    <x v="2"/>
    <x v="20"/>
    <s v="POR EVALUAR"/>
    <s v="  -   "/>
    <n v="0"/>
  </r>
  <r>
    <s v="CC"/>
    <s v="1059842578"/>
    <s v="ADRIAN"/>
    <x v="15"/>
    <x v="0"/>
    <x v="2"/>
    <x v="21"/>
    <s v="POR EVALUAR"/>
    <s v="  -   "/>
    <n v="0"/>
  </r>
  <r>
    <s v="CC"/>
    <s v="1059842578"/>
    <s v="ADRIAN"/>
    <x v="15"/>
    <x v="0"/>
    <x v="3"/>
    <x v="22"/>
    <s v="POR EVALUAR"/>
    <s v="  -   "/>
    <n v="0"/>
  </r>
  <r>
    <s v="CC"/>
    <s v="1059842578"/>
    <s v="ADRIAN"/>
    <x v="15"/>
    <x v="0"/>
    <x v="3"/>
    <x v="23"/>
    <s v="POR EVALUAR"/>
    <s v="  -   "/>
    <n v="0"/>
  </r>
  <r>
    <s v="CC"/>
    <s v="1059842578"/>
    <s v="ADRIAN"/>
    <x v="15"/>
    <x v="0"/>
    <x v="3"/>
    <x v="24"/>
    <s v="POR EVALUAR"/>
    <s v="  -   "/>
    <n v="0"/>
  </r>
  <r>
    <s v="CC"/>
    <s v="1059842578"/>
    <s v="ADRIAN"/>
    <x v="15"/>
    <x v="0"/>
    <x v="3"/>
    <x v="25"/>
    <s v="POR EVALUAR"/>
    <s v="  -   "/>
    <n v="0"/>
  </r>
  <r>
    <s v="CC"/>
    <s v="1059842578"/>
    <s v="ADRIAN"/>
    <x v="15"/>
    <x v="0"/>
    <x v="3"/>
    <x v="26"/>
    <s v="POR EVALUAR"/>
    <s v="  -   "/>
    <n v="0"/>
  </r>
  <r>
    <s v="CC"/>
    <s v="1059842578"/>
    <s v="ADRIAN"/>
    <x v="15"/>
    <x v="0"/>
    <x v="3"/>
    <x v="27"/>
    <s v="POR EVALUAR"/>
    <s v="  -   "/>
    <n v="0"/>
  </r>
  <r>
    <s v="CC"/>
    <s v="1059842578"/>
    <s v="ADRIAN"/>
    <x v="15"/>
    <x v="0"/>
    <x v="3"/>
    <x v="28"/>
    <s v="POR EVALUAR"/>
    <s v="  -   "/>
    <n v="0"/>
  </r>
  <r>
    <s v="CC"/>
    <s v="1059842578"/>
    <s v="ADRIAN"/>
    <x v="15"/>
    <x v="0"/>
    <x v="3"/>
    <x v="29"/>
    <s v="POR EVALUAR"/>
    <s v="  -   "/>
    <n v="0"/>
  </r>
  <r>
    <s v="CC"/>
    <s v="1059842578"/>
    <s v="ADRIAN"/>
    <x v="15"/>
    <x v="0"/>
    <x v="4"/>
    <x v="30"/>
    <s v="POR EVALUAR"/>
    <s v="  -   "/>
    <n v="0"/>
  </r>
  <r>
    <s v="CC"/>
    <s v="1059842578"/>
    <s v="ADRIAN"/>
    <x v="15"/>
    <x v="0"/>
    <x v="4"/>
    <x v="31"/>
    <s v="POR EVALUAR"/>
    <s v="  -   "/>
    <n v="0"/>
  </r>
  <r>
    <s v="CC"/>
    <s v="1059842578"/>
    <s v="ADRIAN"/>
    <x v="15"/>
    <x v="0"/>
    <x v="4"/>
    <x v="32"/>
    <s v="POR EVALUAR"/>
    <s v="  -   "/>
    <n v="0"/>
  </r>
  <r>
    <s v="CC"/>
    <s v="1059842578"/>
    <s v="ADRIAN"/>
    <x v="15"/>
    <x v="0"/>
    <x v="4"/>
    <x v="33"/>
    <s v="POR EVALUAR"/>
    <s v="  -   "/>
    <n v="0"/>
  </r>
  <r>
    <s v="CC"/>
    <s v="1059842578"/>
    <s v="ADRIAN"/>
    <x v="15"/>
    <x v="0"/>
    <x v="4"/>
    <x v="34"/>
    <s v="POR EVALUAR"/>
    <s v="  -   "/>
    <n v="0"/>
  </r>
  <r>
    <s v="CC"/>
    <s v="1059842578"/>
    <s v="ADRIAN"/>
    <x v="15"/>
    <x v="0"/>
    <x v="4"/>
    <x v="35"/>
    <s v="POR EVALUAR"/>
    <s v="  -   "/>
    <n v="0"/>
  </r>
  <r>
    <s v="CC"/>
    <s v="1059842578"/>
    <s v="ADRIAN"/>
    <x v="15"/>
    <x v="0"/>
    <x v="4"/>
    <x v="36"/>
    <s v="POR EVALUAR"/>
    <s v="  -   "/>
    <n v="0"/>
  </r>
  <r>
    <s v="CC"/>
    <s v="1059842578"/>
    <s v="ADRIAN"/>
    <x v="15"/>
    <x v="0"/>
    <x v="5"/>
    <x v="37"/>
    <s v="POR EVALUAR"/>
    <s v="  -   "/>
    <n v="0"/>
  </r>
  <r>
    <s v="CC"/>
    <s v="1059842578"/>
    <s v="ADRIAN"/>
    <x v="15"/>
    <x v="0"/>
    <x v="5"/>
    <x v="38"/>
    <s v="POR EVALUAR"/>
    <s v="  -   "/>
    <n v="0"/>
  </r>
  <r>
    <s v="CC"/>
    <s v="1059842578"/>
    <s v="ADRIAN"/>
    <x v="15"/>
    <x v="0"/>
    <x v="5"/>
    <x v="39"/>
    <s v="POR EVALUAR"/>
    <s v="  -   "/>
    <n v="0"/>
  </r>
  <r>
    <s v="CC"/>
    <s v="1059842578"/>
    <s v="ADRIAN"/>
    <x v="15"/>
    <x v="0"/>
    <x v="5"/>
    <x v="40"/>
    <s v="POR EVALUAR"/>
    <s v="  -   "/>
    <n v="0"/>
  </r>
  <r>
    <s v="CC"/>
    <s v="1059842578"/>
    <s v="ADRIAN"/>
    <x v="15"/>
    <x v="0"/>
    <x v="5"/>
    <x v="41"/>
    <s v="POR EVALUAR"/>
    <s v="  -   "/>
    <n v="0"/>
  </r>
  <r>
    <s v="CC"/>
    <s v="1059842578"/>
    <s v="ADRIAN"/>
    <x v="15"/>
    <x v="0"/>
    <x v="6"/>
    <x v="42"/>
    <s v="POR EVALUAR"/>
    <s v="  -   "/>
    <n v="0"/>
  </r>
  <r>
    <s v="CC"/>
    <s v="1059842578"/>
    <s v="ADRIAN"/>
    <x v="15"/>
    <x v="0"/>
    <x v="6"/>
    <x v="43"/>
    <s v="POR EVALUAR"/>
    <s v="  -   "/>
    <n v="0"/>
  </r>
  <r>
    <s v="CC"/>
    <s v="1059842578"/>
    <s v="ADRIAN"/>
    <x v="15"/>
    <x v="0"/>
    <x v="6"/>
    <x v="44"/>
    <s v="POR EVALUAR"/>
    <s v="  -   "/>
    <n v="0"/>
  </r>
  <r>
    <s v="CC"/>
    <s v="1059842578"/>
    <s v="ADRIAN"/>
    <x v="15"/>
    <x v="0"/>
    <x v="6"/>
    <x v="45"/>
    <s v="POR EVALUAR"/>
    <s v="  -   "/>
    <n v="0"/>
  </r>
  <r>
    <s v="CC"/>
    <s v="1059842578"/>
    <s v="ADRIAN"/>
    <x v="15"/>
    <x v="0"/>
    <x v="6"/>
    <x v="46"/>
    <s v="POR EVALUAR"/>
    <s v="  -   "/>
    <n v="0"/>
  </r>
  <r>
    <s v="CC"/>
    <s v="1059842578"/>
    <s v="ADRIAN"/>
    <x v="15"/>
    <x v="0"/>
    <x v="7"/>
    <x v="47"/>
    <s v="POR EVALUAR"/>
    <s v="  -   "/>
    <n v="0"/>
  </r>
  <r>
    <s v="CC"/>
    <s v="1059842578"/>
    <s v="ADRIAN"/>
    <x v="15"/>
    <x v="0"/>
    <x v="7"/>
    <x v="48"/>
    <s v="POR EVALUAR"/>
    <s v="  -   "/>
    <n v="0"/>
  </r>
  <r>
    <s v="CC"/>
    <s v="1059842578"/>
    <s v="ADRIAN"/>
    <x v="15"/>
    <x v="0"/>
    <x v="7"/>
    <x v="49"/>
    <s v="POR EVALUAR"/>
    <s v="  -   "/>
    <n v="0"/>
  </r>
  <r>
    <s v="CC"/>
    <s v="1059842578"/>
    <s v="ADRIAN"/>
    <x v="15"/>
    <x v="0"/>
    <x v="7"/>
    <x v="50"/>
    <s v="POR EVALUAR"/>
    <s v="  -   "/>
    <n v="0"/>
  </r>
  <r>
    <s v="CC"/>
    <s v="1059842578"/>
    <s v="ADRIAN"/>
    <x v="15"/>
    <x v="0"/>
    <x v="8"/>
    <x v="51"/>
    <s v="POR EVALUAR"/>
    <s v="  -   "/>
    <n v="0"/>
  </r>
  <r>
    <s v="CC"/>
    <s v="1059842578"/>
    <s v="ADRIAN"/>
    <x v="15"/>
    <x v="0"/>
    <x v="8"/>
    <x v="52"/>
    <s v="POR EVALUAR"/>
    <s v="  -   "/>
    <n v="0"/>
  </r>
  <r>
    <s v="CC"/>
    <s v="1059842578"/>
    <s v="ADRIAN"/>
    <x v="15"/>
    <x v="0"/>
    <x v="8"/>
    <x v="53"/>
    <s v="POR EVALUAR"/>
    <s v="  -   "/>
    <n v="0"/>
  </r>
  <r>
    <s v="CC"/>
    <s v="1059842578"/>
    <s v="ADRIAN"/>
    <x v="15"/>
    <x v="0"/>
    <x v="8"/>
    <x v="54"/>
    <s v="POR EVALUAR"/>
    <s v="  -   "/>
    <n v="0"/>
  </r>
  <r>
    <s v="CC"/>
    <s v="1059842578"/>
    <s v="ADRIAN"/>
    <x v="15"/>
    <x v="0"/>
    <x v="8"/>
    <x v="55"/>
    <s v="POR EVALUAR"/>
    <s v="  -   "/>
    <n v="0"/>
  </r>
  <r>
    <s v="CC"/>
    <s v="1059842578"/>
    <s v="ADRIAN"/>
    <x v="15"/>
    <x v="0"/>
    <x v="8"/>
    <x v="56"/>
    <s v="POR EVALUAR"/>
    <s v="  -   "/>
    <n v="0"/>
  </r>
  <r>
    <s v="CC"/>
    <s v="1059842578"/>
    <s v="ADRIAN"/>
    <x v="15"/>
    <x v="0"/>
    <x v="9"/>
    <x v="57"/>
    <s v="POR EVALUAR"/>
    <s v="  -   "/>
    <n v="0"/>
  </r>
  <r>
    <s v="CC"/>
    <s v="1059842578"/>
    <s v="ADRIAN"/>
    <x v="15"/>
    <x v="0"/>
    <x v="9"/>
    <x v="58"/>
    <s v="POR EVALUAR"/>
    <s v="  -   "/>
    <n v="0"/>
  </r>
  <r>
    <s v="CC"/>
    <s v="1059842578"/>
    <s v="ADRIAN"/>
    <x v="15"/>
    <x v="0"/>
    <x v="9"/>
    <x v="59"/>
    <s v="POR EVALUAR"/>
    <s v="  -   "/>
    <n v="0"/>
  </r>
  <r>
    <s v="CC"/>
    <s v="1059842578"/>
    <s v="ADRIAN"/>
    <x v="15"/>
    <x v="0"/>
    <x v="10"/>
    <x v="60"/>
    <s v="POR EVALUAR"/>
    <s v="  -   "/>
    <n v="0"/>
  </r>
  <r>
    <s v="CC"/>
    <s v="1059842578"/>
    <s v="ADRIAN"/>
    <x v="15"/>
    <x v="0"/>
    <x v="10"/>
    <x v="61"/>
    <s v="POR EVALUAR"/>
    <s v="  -   "/>
    <n v="0"/>
  </r>
  <r>
    <s v="CC"/>
    <s v="1059842578"/>
    <s v="ADRIAN"/>
    <x v="15"/>
    <x v="0"/>
    <x v="10"/>
    <x v="62"/>
    <s v="POR EVALUAR"/>
    <s v="  -   "/>
    <n v="0"/>
  </r>
  <r>
    <s v="CC"/>
    <s v="1059842578"/>
    <s v="ADRIAN"/>
    <x v="15"/>
    <x v="0"/>
    <x v="10"/>
    <x v="63"/>
    <s v="POR EVALUAR"/>
    <s v="  -   "/>
    <n v="0"/>
  </r>
  <r>
    <s v="CC"/>
    <s v="1059842578"/>
    <s v="ADRIAN"/>
    <x v="15"/>
    <x v="0"/>
    <x v="10"/>
    <x v="64"/>
    <s v="POR EVALUAR"/>
    <s v="  -   "/>
    <n v="0"/>
  </r>
  <r>
    <s v="CC"/>
    <s v="1059842578"/>
    <s v="ADRIAN"/>
    <x v="15"/>
    <x v="0"/>
    <x v="10"/>
    <x v="65"/>
    <s v="POR EVALUAR"/>
    <s v="  -   "/>
    <n v="0"/>
  </r>
  <r>
    <s v="CC"/>
    <s v="1059847128"/>
    <s v="ROBERT ANDRES"/>
    <x v="16"/>
    <x v="0"/>
    <x v="0"/>
    <x v="0"/>
    <s v="POR EVALUAR"/>
    <s v="  -   "/>
    <n v="0"/>
  </r>
  <r>
    <s v="CC"/>
    <s v="1059847128"/>
    <s v="ROBERT ANDRES"/>
    <x v="16"/>
    <x v="0"/>
    <x v="0"/>
    <x v="1"/>
    <s v="POR EVALUAR"/>
    <s v="  -   "/>
    <n v="0"/>
  </r>
  <r>
    <s v="CC"/>
    <s v="1059847128"/>
    <s v="ROBERT ANDRES"/>
    <x v="16"/>
    <x v="0"/>
    <x v="0"/>
    <x v="2"/>
    <s v="POR EVALUAR"/>
    <s v="  -   "/>
    <n v="0"/>
  </r>
  <r>
    <s v="CC"/>
    <s v="1059847128"/>
    <s v="ROBERT ANDRES"/>
    <x v="16"/>
    <x v="0"/>
    <x v="0"/>
    <x v="3"/>
    <s v="POR EVALUAR"/>
    <s v="  -   "/>
    <n v="0"/>
  </r>
  <r>
    <s v="CC"/>
    <s v="1059847128"/>
    <s v="ROBERT ANDRES"/>
    <x v="16"/>
    <x v="0"/>
    <x v="0"/>
    <x v="4"/>
    <s v="POR EVALUAR"/>
    <s v="  -   "/>
    <n v="0"/>
  </r>
  <r>
    <s v="CC"/>
    <s v="1059847128"/>
    <s v="ROBERT ANDRES"/>
    <x v="16"/>
    <x v="0"/>
    <x v="0"/>
    <x v="5"/>
    <s v="POR EVALUAR"/>
    <s v="  -   "/>
    <n v="0"/>
  </r>
  <r>
    <s v="CC"/>
    <s v="1059847128"/>
    <s v="ROBERT ANDRES"/>
    <x v="16"/>
    <x v="0"/>
    <x v="0"/>
    <x v="6"/>
    <s v="POR EVALUAR"/>
    <s v="  -   "/>
    <n v="0"/>
  </r>
  <r>
    <s v="CC"/>
    <s v="1059847128"/>
    <s v="ROBERT ANDRES"/>
    <x v="16"/>
    <x v="0"/>
    <x v="0"/>
    <x v="7"/>
    <s v="POR EVALUAR"/>
    <s v="  -   "/>
    <n v="0"/>
  </r>
  <r>
    <s v="CC"/>
    <s v="1059847128"/>
    <s v="ROBERT ANDRES"/>
    <x v="16"/>
    <x v="0"/>
    <x v="0"/>
    <x v="8"/>
    <s v="POR EVALUAR"/>
    <s v="  -   "/>
    <n v="0"/>
  </r>
  <r>
    <s v="CC"/>
    <s v="1059847128"/>
    <s v="ROBERT ANDRES"/>
    <x v="16"/>
    <x v="0"/>
    <x v="0"/>
    <x v="9"/>
    <s v="POR EVALUAR"/>
    <s v="  -   "/>
    <n v="0"/>
  </r>
  <r>
    <s v="CC"/>
    <s v="1059847128"/>
    <s v="ROBERT ANDRES"/>
    <x v="16"/>
    <x v="0"/>
    <x v="0"/>
    <x v="10"/>
    <s v="POR EVALUAR"/>
    <s v="  -   "/>
    <n v="0"/>
  </r>
  <r>
    <s v="CC"/>
    <s v="1059847128"/>
    <s v="ROBERT ANDRES"/>
    <x v="16"/>
    <x v="0"/>
    <x v="0"/>
    <x v="11"/>
    <s v="POR EVALUAR"/>
    <s v="  -   "/>
    <n v="0"/>
  </r>
  <r>
    <s v="CC"/>
    <s v="1059847128"/>
    <s v="ROBERT ANDRES"/>
    <x v="16"/>
    <x v="0"/>
    <x v="0"/>
    <x v="12"/>
    <s v="POR EVALUAR"/>
    <s v="  -   "/>
    <n v="0"/>
  </r>
  <r>
    <s v="CC"/>
    <s v="1059847128"/>
    <s v="ROBERT ANDRES"/>
    <x v="16"/>
    <x v="0"/>
    <x v="0"/>
    <x v="13"/>
    <s v="POR EVALUAR"/>
    <s v="  -   "/>
    <n v="0"/>
  </r>
  <r>
    <s v="CC"/>
    <s v="1059847128"/>
    <s v="ROBERT ANDRES"/>
    <x v="16"/>
    <x v="0"/>
    <x v="1"/>
    <x v="14"/>
    <s v="POR EVALUAR"/>
    <s v="  -   "/>
    <n v="0"/>
  </r>
  <r>
    <s v="CC"/>
    <s v="1059847128"/>
    <s v="ROBERT ANDRES"/>
    <x v="16"/>
    <x v="0"/>
    <x v="2"/>
    <x v="15"/>
    <s v="POR EVALUAR"/>
    <s v="  -   "/>
    <n v="0"/>
  </r>
  <r>
    <s v="CC"/>
    <s v="1059847128"/>
    <s v="ROBERT ANDRES"/>
    <x v="16"/>
    <x v="0"/>
    <x v="2"/>
    <x v="16"/>
    <s v="POR EVALUAR"/>
    <s v="  -   "/>
    <n v="0"/>
  </r>
  <r>
    <s v="CC"/>
    <s v="1059847128"/>
    <s v="ROBERT ANDRES"/>
    <x v="16"/>
    <x v="0"/>
    <x v="2"/>
    <x v="17"/>
    <s v="POR EVALUAR"/>
    <s v="  -   "/>
    <n v="0"/>
  </r>
  <r>
    <s v="CC"/>
    <s v="1059847128"/>
    <s v="ROBERT ANDRES"/>
    <x v="16"/>
    <x v="0"/>
    <x v="2"/>
    <x v="18"/>
    <s v="POR EVALUAR"/>
    <s v="  -   "/>
    <n v="0"/>
  </r>
  <r>
    <s v="CC"/>
    <s v="1059847128"/>
    <s v="ROBERT ANDRES"/>
    <x v="16"/>
    <x v="0"/>
    <x v="2"/>
    <x v="19"/>
    <s v="POR EVALUAR"/>
    <s v="  -   "/>
    <n v="0"/>
  </r>
  <r>
    <s v="CC"/>
    <s v="1059847128"/>
    <s v="ROBERT ANDRES"/>
    <x v="16"/>
    <x v="0"/>
    <x v="2"/>
    <x v="20"/>
    <s v="POR EVALUAR"/>
    <s v="  -   "/>
    <n v="0"/>
  </r>
  <r>
    <s v="CC"/>
    <s v="1059847128"/>
    <s v="ROBERT ANDRES"/>
    <x v="16"/>
    <x v="0"/>
    <x v="2"/>
    <x v="21"/>
    <s v="POR EVALUAR"/>
    <s v="  -   "/>
    <n v="0"/>
  </r>
  <r>
    <s v="CC"/>
    <s v="1059847128"/>
    <s v="ROBERT ANDRES"/>
    <x v="16"/>
    <x v="0"/>
    <x v="3"/>
    <x v="22"/>
    <s v="POR EVALUAR"/>
    <s v="  -   "/>
    <n v="0"/>
  </r>
  <r>
    <s v="CC"/>
    <s v="1059847128"/>
    <s v="ROBERT ANDRES"/>
    <x v="16"/>
    <x v="0"/>
    <x v="3"/>
    <x v="23"/>
    <s v="POR EVALUAR"/>
    <s v="  -   "/>
    <n v="0"/>
  </r>
  <r>
    <s v="CC"/>
    <s v="1059847128"/>
    <s v="ROBERT ANDRES"/>
    <x v="16"/>
    <x v="0"/>
    <x v="3"/>
    <x v="24"/>
    <s v="POR EVALUAR"/>
    <s v="  -   "/>
    <n v="0"/>
  </r>
  <r>
    <s v="CC"/>
    <s v="1059847128"/>
    <s v="ROBERT ANDRES"/>
    <x v="16"/>
    <x v="0"/>
    <x v="3"/>
    <x v="25"/>
    <s v="POR EVALUAR"/>
    <s v="  -   "/>
    <n v="0"/>
  </r>
  <r>
    <s v="CC"/>
    <s v="1059847128"/>
    <s v="ROBERT ANDRES"/>
    <x v="16"/>
    <x v="0"/>
    <x v="3"/>
    <x v="26"/>
    <s v="POR EVALUAR"/>
    <s v="  -   "/>
    <n v="0"/>
  </r>
  <r>
    <s v="CC"/>
    <s v="1059847128"/>
    <s v="ROBERT ANDRES"/>
    <x v="16"/>
    <x v="0"/>
    <x v="3"/>
    <x v="27"/>
    <s v="POR EVALUAR"/>
    <s v="  -   "/>
    <n v="0"/>
  </r>
  <r>
    <s v="CC"/>
    <s v="1059847128"/>
    <s v="ROBERT ANDRES"/>
    <x v="16"/>
    <x v="0"/>
    <x v="3"/>
    <x v="28"/>
    <s v="POR EVALUAR"/>
    <s v="  -   "/>
    <n v="0"/>
  </r>
  <r>
    <s v="CC"/>
    <s v="1059847128"/>
    <s v="ROBERT ANDRES"/>
    <x v="16"/>
    <x v="0"/>
    <x v="3"/>
    <x v="29"/>
    <s v="POR EVALUAR"/>
    <s v="  -   "/>
    <n v="0"/>
  </r>
  <r>
    <s v="CC"/>
    <s v="1059847128"/>
    <s v="ROBERT ANDRES"/>
    <x v="16"/>
    <x v="0"/>
    <x v="4"/>
    <x v="30"/>
    <s v="POR EVALUAR"/>
    <s v="  -   "/>
    <n v="0"/>
  </r>
  <r>
    <s v="CC"/>
    <s v="1059847128"/>
    <s v="ROBERT ANDRES"/>
    <x v="16"/>
    <x v="0"/>
    <x v="4"/>
    <x v="31"/>
    <s v="POR EVALUAR"/>
    <s v="  -   "/>
    <n v="0"/>
  </r>
  <r>
    <s v="CC"/>
    <s v="1059847128"/>
    <s v="ROBERT ANDRES"/>
    <x v="16"/>
    <x v="0"/>
    <x v="4"/>
    <x v="32"/>
    <s v="POR EVALUAR"/>
    <s v="  -   "/>
    <n v="0"/>
  </r>
  <r>
    <s v="CC"/>
    <s v="1059847128"/>
    <s v="ROBERT ANDRES"/>
    <x v="16"/>
    <x v="0"/>
    <x v="4"/>
    <x v="33"/>
    <s v="POR EVALUAR"/>
    <s v="  -   "/>
    <n v="0"/>
  </r>
  <r>
    <s v="CC"/>
    <s v="1059847128"/>
    <s v="ROBERT ANDRES"/>
    <x v="16"/>
    <x v="0"/>
    <x v="4"/>
    <x v="34"/>
    <s v="POR EVALUAR"/>
    <s v="  -   "/>
    <n v="0"/>
  </r>
  <r>
    <s v="CC"/>
    <s v="1059847128"/>
    <s v="ROBERT ANDRES"/>
    <x v="16"/>
    <x v="0"/>
    <x v="4"/>
    <x v="35"/>
    <s v="POR EVALUAR"/>
    <s v="  -   "/>
    <n v="0"/>
  </r>
  <r>
    <s v="CC"/>
    <s v="1059847128"/>
    <s v="ROBERT ANDRES"/>
    <x v="16"/>
    <x v="0"/>
    <x v="4"/>
    <x v="36"/>
    <s v="POR EVALUAR"/>
    <s v="  -   "/>
    <n v="0"/>
  </r>
  <r>
    <s v="CC"/>
    <s v="1059847128"/>
    <s v="ROBERT ANDRES"/>
    <x v="16"/>
    <x v="0"/>
    <x v="5"/>
    <x v="37"/>
    <s v="POR EVALUAR"/>
    <s v="  -   "/>
    <n v="0"/>
  </r>
  <r>
    <s v="CC"/>
    <s v="1059847128"/>
    <s v="ROBERT ANDRES"/>
    <x v="16"/>
    <x v="0"/>
    <x v="5"/>
    <x v="38"/>
    <s v="POR EVALUAR"/>
    <s v="  -   "/>
    <n v="0"/>
  </r>
  <r>
    <s v="CC"/>
    <s v="1059847128"/>
    <s v="ROBERT ANDRES"/>
    <x v="16"/>
    <x v="0"/>
    <x v="5"/>
    <x v="39"/>
    <s v="POR EVALUAR"/>
    <s v="  -   "/>
    <n v="0"/>
  </r>
  <r>
    <s v="CC"/>
    <s v="1059847128"/>
    <s v="ROBERT ANDRES"/>
    <x v="16"/>
    <x v="0"/>
    <x v="5"/>
    <x v="40"/>
    <s v="POR EVALUAR"/>
    <s v="  -   "/>
    <n v="0"/>
  </r>
  <r>
    <s v="CC"/>
    <s v="1059847128"/>
    <s v="ROBERT ANDRES"/>
    <x v="16"/>
    <x v="0"/>
    <x v="5"/>
    <x v="41"/>
    <s v="POR EVALUAR"/>
    <s v="  -   "/>
    <n v="0"/>
  </r>
  <r>
    <s v="CC"/>
    <s v="1059847128"/>
    <s v="ROBERT ANDRES"/>
    <x v="16"/>
    <x v="0"/>
    <x v="6"/>
    <x v="42"/>
    <s v="POR EVALUAR"/>
    <s v="  -   "/>
    <n v="0"/>
  </r>
  <r>
    <s v="CC"/>
    <s v="1059847128"/>
    <s v="ROBERT ANDRES"/>
    <x v="16"/>
    <x v="0"/>
    <x v="6"/>
    <x v="43"/>
    <s v="POR EVALUAR"/>
    <s v="  -   "/>
    <n v="0"/>
  </r>
  <r>
    <s v="CC"/>
    <s v="1059847128"/>
    <s v="ROBERT ANDRES"/>
    <x v="16"/>
    <x v="0"/>
    <x v="6"/>
    <x v="44"/>
    <s v="POR EVALUAR"/>
    <s v="  -   "/>
    <n v="0"/>
  </r>
  <r>
    <s v="CC"/>
    <s v="1059847128"/>
    <s v="ROBERT ANDRES"/>
    <x v="16"/>
    <x v="0"/>
    <x v="6"/>
    <x v="45"/>
    <s v="POR EVALUAR"/>
    <s v="  -   "/>
    <n v="0"/>
  </r>
  <r>
    <s v="CC"/>
    <s v="1059847128"/>
    <s v="ROBERT ANDRES"/>
    <x v="16"/>
    <x v="0"/>
    <x v="6"/>
    <x v="46"/>
    <s v="POR EVALUAR"/>
    <s v="  -   "/>
    <n v="0"/>
  </r>
  <r>
    <s v="CC"/>
    <s v="1059847128"/>
    <s v="ROBERT ANDRES"/>
    <x v="16"/>
    <x v="0"/>
    <x v="7"/>
    <x v="47"/>
    <s v="POR EVALUAR"/>
    <s v="  -   "/>
    <n v="0"/>
  </r>
  <r>
    <s v="CC"/>
    <s v="1059847128"/>
    <s v="ROBERT ANDRES"/>
    <x v="16"/>
    <x v="0"/>
    <x v="7"/>
    <x v="48"/>
    <s v="POR EVALUAR"/>
    <s v="  -   "/>
    <n v="0"/>
  </r>
  <r>
    <s v="CC"/>
    <s v="1059847128"/>
    <s v="ROBERT ANDRES"/>
    <x v="16"/>
    <x v="0"/>
    <x v="7"/>
    <x v="49"/>
    <s v="POR EVALUAR"/>
    <s v="  -   "/>
    <n v="0"/>
  </r>
  <r>
    <s v="CC"/>
    <s v="1059847128"/>
    <s v="ROBERT ANDRES"/>
    <x v="16"/>
    <x v="0"/>
    <x v="7"/>
    <x v="50"/>
    <s v="POR EVALUAR"/>
    <s v="  -   "/>
    <n v="0"/>
  </r>
  <r>
    <s v="CC"/>
    <s v="1059847128"/>
    <s v="ROBERT ANDRES"/>
    <x v="16"/>
    <x v="0"/>
    <x v="8"/>
    <x v="51"/>
    <s v="POR EVALUAR"/>
    <s v="  -   "/>
    <n v="0"/>
  </r>
  <r>
    <s v="CC"/>
    <s v="1059847128"/>
    <s v="ROBERT ANDRES"/>
    <x v="16"/>
    <x v="0"/>
    <x v="8"/>
    <x v="52"/>
    <s v="POR EVALUAR"/>
    <s v="  -   "/>
    <n v="0"/>
  </r>
  <r>
    <s v="CC"/>
    <s v="1059847128"/>
    <s v="ROBERT ANDRES"/>
    <x v="16"/>
    <x v="0"/>
    <x v="8"/>
    <x v="53"/>
    <s v="POR EVALUAR"/>
    <s v="  -   "/>
    <n v="0"/>
  </r>
  <r>
    <s v="CC"/>
    <s v="1059847128"/>
    <s v="ROBERT ANDRES"/>
    <x v="16"/>
    <x v="0"/>
    <x v="8"/>
    <x v="54"/>
    <s v="POR EVALUAR"/>
    <s v="  -   "/>
    <n v="0"/>
  </r>
  <r>
    <s v="CC"/>
    <s v="1059847128"/>
    <s v="ROBERT ANDRES"/>
    <x v="16"/>
    <x v="0"/>
    <x v="8"/>
    <x v="55"/>
    <s v="POR EVALUAR"/>
    <s v="  -   "/>
    <n v="0"/>
  </r>
  <r>
    <s v="CC"/>
    <s v="1059847128"/>
    <s v="ROBERT ANDRES"/>
    <x v="16"/>
    <x v="0"/>
    <x v="8"/>
    <x v="56"/>
    <s v="POR EVALUAR"/>
    <s v="  -   "/>
    <n v="0"/>
  </r>
  <r>
    <s v="CC"/>
    <s v="1059847128"/>
    <s v="ROBERT ANDRES"/>
    <x v="16"/>
    <x v="0"/>
    <x v="9"/>
    <x v="57"/>
    <s v="POR EVALUAR"/>
    <s v="  -   "/>
    <n v="0"/>
  </r>
  <r>
    <s v="CC"/>
    <s v="1059847128"/>
    <s v="ROBERT ANDRES"/>
    <x v="16"/>
    <x v="0"/>
    <x v="9"/>
    <x v="58"/>
    <s v="POR EVALUAR"/>
    <s v="  -   "/>
    <n v="0"/>
  </r>
  <r>
    <s v="CC"/>
    <s v="1059847128"/>
    <s v="ROBERT ANDRES"/>
    <x v="16"/>
    <x v="0"/>
    <x v="9"/>
    <x v="59"/>
    <s v="POR EVALUAR"/>
    <s v="  -   "/>
    <n v="0"/>
  </r>
  <r>
    <s v="CC"/>
    <s v="1059847128"/>
    <s v="ROBERT ANDRES"/>
    <x v="16"/>
    <x v="0"/>
    <x v="10"/>
    <x v="60"/>
    <s v="POR EVALUAR"/>
    <s v="  -   "/>
    <n v="0"/>
  </r>
  <r>
    <s v="CC"/>
    <s v="1059847128"/>
    <s v="ROBERT ANDRES"/>
    <x v="16"/>
    <x v="0"/>
    <x v="10"/>
    <x v="61"/>
    <s v="POR EVALUAR"/>
    <s v="  -   "/>
    <n v="0"/>
  </r>
  <r>
    <s v="CC"/>
    <s v="1059847128"/>
    <s v="ROBERT ANDRES"/>
    <x v="16"/>
    <x v="0"/>
    <x v="10"/>
    <x v="62"/>
    <s v="POR EVALUAR"/>
    <s v="  -   "/>
    <n v="0"/>
  </r>
  <r>
    <s v="CC"/>
    <s v="1059847128"/>
    <s v="ROBERT ANDRES"/>
    <x v="16"/>
    <x v="0"/>
    <x v="10"/>
    <x v="63"/>
    <s v="POR EVALUAR"/>
    <s v="  -   "/>
    <n v="0"/>
  </r>
  <r>
    <s v="CC"/>
    <s v="1059847128"/>
    <s v="ROBERT ANDRES"/>
    <x v="16"/>
    <x v="0"/>
    <x v="10"/>
    <x v="64"/>
    <s v="POR EVALUAR"/>
    <s v="  -   "/>
    <n v="0"/>
  </r>
  <r>
    <s v="CC"/>
    <s v="1059847128"/>
    <s v="ROBERT ANDRES"/>
    <x v="16"/>
    <x v="0"/>
    <x v="10"/>
    <x v="65"/>
    <s v="POR EVALUAR"/>
    <s v="  -   "/>
    <n v="0"/>
  </r>
  <r>
    <s v="TI"/>
    <s v="1062014126"/>
    <s v="ANGIE KATHERINE"/>
    <x v="17"/>
    <x v="0"/>
    <x v="0"/>
    <x v="0"/>
    <s v="POR EVALUAR"/>
    <s v="  -   "/>
    <n v="0"/>
  </r>
  <r>
    <s v="TI"/>
    <s v="1062014126"/>
    <s v="ANGIE KATHERINE"/>
    <x v="17"/>
    <x v="0"/>
    <x v="0"/>
    <x v="1"/>
    <s v="POR EVALUAR"/>
    <s v="  -   "/>
    <n v="0"/>
  </r>
  <r>
    <s v="TI"/>
    <s v="1062014126"/>
    <s v="ANGIE KATHERINE"/>
    <x v="17"/>
    <x v="0"/>
    <x v="0"/>
    <x v="2"/>
    <s v="POR EVALUAR"/>
    <s v="  -   "/>
    <n v="0"/>
  </r>
  <r>
    <s v="TI"/>
    <s v="1062014126"/>
    <s v="ANGIE KATHERINE"/>
    <x v="17"/>
    <x v="0"/>
    <x v="0"/>
    <x v="3"/>
    <s v="POR EVALUAR"/>
    <s v="  -   "/>
    <n v="0"/>
  </r>
  <r>
    <s v="TI"/>
    <s v="1062014126"/>
    <s v="ANGIE KATHERINE"/>
    <x v="17"/>
    <x v="0"/>
    <x v="0"/>
    <x v="4"/>
    <s v="POR EVALUAR"/>
    <s v="  -   "/>
    <n v="0"/>
  </r>
  <r>
    <s v="TI"/>
    <s v="1062014126"/>
    <s v="ANGIE KATHERINE"/>
    <x v="17"/>
    <x v="0"/>
    <x v="0"/>
    <x v="5"/>
    <s v="POR EVALUAR"/>
    <s v="  -   "/>
    <n v="0"/>
  </r>
  <r>
    <s v="TI"/>
    <s v="1062014126"/>
    <s v="ANGIE KATHERINE"/>
    <x v="17"/>
    <x v="0"/>
    <x v="0"/>
    <x v="6"/>
    <s v="POR EVALUAR"/>
    <s v="  -   "/>
    <n v="0"/>
  </r>
  <r>
    <s v="TI"/>
    <s v="1062014126"/>
    <s v="ANGIE KATHERINE"/>
    <x v="17"/>
    <x v="0"/>
    <x v="0"/>
    <x v="7"/>
    <s v="POR EVALUAR"/>
    <s v="  -   "/>
    <n v="0"/>
  </r>
  <r>
    <s v="TI"/>
    <s v="1062014126"/>
    <s v="ANGIE KATHERINE"/>
    <x v="17"/>
    <x v="0"/>
    <x v="0"/>
    <x v="8"/>
    <s v="POR EVALUAR"/>
    <s v="  -   "/>
    <n v="0"/>
  </r>
  <r>
    <s v="TI"/>
    <s v="1062014126"/>
    <s v="ANGIE KATHERINE"/>
    <x v="17"/>
    <x v="0"/>
    <x v="0"/>
    <x v="9"/>
    <s v="POR EVALUAR"/>
    <s v="  -   "/>
    <n v="0"/>
  </r>
  <r>
    <s v="TI"/>
    <s v="1062014126"/>
    <s v="ANGIE KATHERINE"/>
    <x v="17"/>
    <x v="0"/>
    <x v="0"/>
    <x v="10"/>
    <s v="POR EVALUAR"/>
    <s v="  -   "/>
    <n v="0"/>
  </r>
  <r>
    <s v="TI"/>
    <s v="1062014126"/>
    <s v="ANGIE KATHERINE"/>
    <x v="17"/>
    <x v="0"/>
    <x v="0"/>
    <x v="11"/>
    <s v="POR EVALUAR"/>
    <s v="  -   "/>
    <n v="0"/>
  </r>
  <r>
    <s v="TI"/>
    <s v="1062014126"/>
    <s v="ANGIE KATHERINE"/>
    <x v="17"/>
    <x v="0"/>
    <x v="0"/>
    <x v="12"/>
    <s v="POR EVALUAR"/>
    <s v="  -   "/>
    <n v="0"/>
  </r>
  <r>
    <s v="TI"/>
    <s v="1062014126"/>
    <s v="ANGIE KATHERINE"/>
    <x v="17"/>
    <x v="0"/>
    <x v="0"/>
    <x v="13"/>
    <s v="POR EVALUAR"/>
    <s v="  -   "/>
    <n v="0"/>
  </r>
  <r>
    <s v="TI"/>
    <s v="1062014126"/>
    <s v="ANGIE KATHERINE"/>
    <x v="17"/>
    <x v="0"/>
    <x v="1"/>
    <x v="14"/>
    <s v="POR EVALUAR"/>
    <s v="  -   "/>
    <n v="0"/>
  </r>
  <r>
    <s v="TI"/>
    <s v="1062014126"/>
    <s v="ANGIE KATHERINE"/>
    <x v="17"/>
    <x v="0"/>
    <x v="2"/>
    <x v="15"/>
    <s v="POR EVALUAR"/>
    <s v="  -   "/>
    <n v="0"/>
  </r>
  <r>
    <s v="TI"/>
    <s v="1062014126"/>
    <s v="ANGIE KATHERINE"/>
    <x v="17"/>
    <x v="0"/>
    <x v="2"/>
    <x v="16"/>
    <s v="POR EVALUAR"/>
    <s v="  -   "/>
    <n v="0"/>
  </r>
  <r>
    <s v="TI"/>
    <s v="1062014126"/>
    <s v="ANGIE KATHERINE"/>
    <x v="17"/>
    <x v="0"/>
    <x v="2"/>
    <x v="17"/>
    <s v="POR EVALUAR"/>
    <s v="  -   "/>
    <n v="0"/>
  </r>
  <r>
    <s v="TI"/>
    <s v="1062014126"/>
    <s v="ANGIE KATHERINE"/>
    <x v="17"/>
    <x v="0"/>
    <x v="2"/>
    <x v="18"/>
    <s v="POR EVALUAR"/>
    <s v="  -   "/>
    <n v="0"/>
  </r>
  <r>
    <s v="TI"/>
    <s v="1062014126"/>
    <s v="ANGIE KATHERINE"/>
    <x v="17"/>
    <x v="0"/>
    <x v="2"/>
    <x v="19"/>
    <s v="POR EVALUAR"/>
    <s v="  -   "/>
    <n v="0"/>
  </r>
  <r>
    <s v="TI"/>
    <s v="1062014126"/>
    <s v="ANGIE KATHERINE"/>
    <x v="17"/>
    <x v="0"/>
    <x v="2"/>
    <x v="20"/>
    <s v="POR EVALUAR"/>
    <s v="  -   "/>
    <n v="0"/>
  </r>
  <r>
    <s v="TI"/>
    <s v="1062014126"/>
    <s v="ANGIE KATHERINE"/>
    <x v="17"/>
    <x v="0"/>
    <x v="2"/>
    <x v="21"/>
    <s v="POR EVALUAR"/>
    <s v="  -   "/>
    <n v="0"/>
  </r>
  <r>
    <s v="TI"/>
    <s v="1062014126"/>
    <s v="ANGIE KATHERINE"/>
    <x v="17"/>
    <x v="0"/>
    <x v="3"/>
    <x v="22"/>
    <s v="POR EVALUAR"/>
    <s v="  -   "/>
    <n v="0"/>
  </r>
  <r>
    <s v="TI"/>
    <s v="1062014126"/>
    <s v="ANGIE KATHERINE"/>
    <x v="17"/>
    <x v="0"/>
    <x v="3"/>
    <x v="23"/>
    <s v="POR EVALUAR"/>
    <s v="  -   "/>
    <n v="0"/>
  </r>
  <r>
    <s v="TI"/>
    <s v="1062014126"/>
    <s v="ANGIE KATHERINE"/>
    <x v="17"/>
    <x v="0"/>
    <x v="3"/>
    <x v="24"/>
    <s v="POR EVALUAR"/>
    <s v="  -   "/>
    <n v="0"/>
  </r>
  <r>
    <s v="TI"/>
    <s v="1062014126"/>
    <s v="ANGIE KATHERINE"/>
    <x v="17"/>
    <x v="0"/>
    <x v="3"/>
    <x v="25"/>
    <s v="POR EVALUAR"/>
    <s v="  -   "/>
    <n v="0"/>
  </r>
  <r>
    <s v="TI"/>
    <s v="1062014126"/>
    <s v="ANGIE KATHERINE"/>
    <x v="17"/>
    <x v="0"/>
    <x v="3"/>
    <x v="26"/>
    <s v="POR EVALUAR"/>
    <s v="  -   "/>
    <n v="0"/>
  </r>
  <r>
    <s v="TI"/>
    <s v="1062014126"/>
    <s v="ANGIE KATHERINE"/>
    <x v="17"/>
    <x v="0"/>
    <x v="3"/>
    <x v="27"/>
    <s v="POR EVALUAR"/>
    <s v="  -   "/>
    <n v="0"/>
  </r>
  <r>
    <s v="TI"/>
    <s v="1062014126"/>
    <s v="ANGIE KATHERINE"/>
    <x v="17"/>
    <x v="0"/>
    <x v="3"/>
    <x v="28"/>
    <s v="POR EVALUAR"/>
    <s v="  -   "/>
    <n v="0"/>
  </r>
  <r>
    <s v="TI"/>
    <s v="1062014126"/>
    <s v="ANGIE KATHERINE"/>
    <x v="17"/>
    <x v="0"/>
    <x v="3"/>
    <x v="29"/>
    <s v="POR EVALUAR"/>
    <s v="  -   "/>
    <n v="0"/>
  </r>
  <r>
    <s v="TI"/>
    <s v="1062014126"/>
    <s v="ANGIE KATHERINE"/>
    <x v="17"/>
    <x v="0"/>
    <x v="4"/>
    <x v="30"/>
    <s v="POR EVALUAR"/>
    <s v="  -   "/>
    <n v="0"/>
  </r>
  <r>
    <s v="TI"/>
    <s v="1062014126"/>
    <s v="ANGIE KATHERINE"/>
    <x v="17"/>
    <x v="0"/>
    <x v="4"/>
    <x v="31"/>
    <s v="POR EVALUAR"/>
    <s v="  -   "/>
    <n v="0"/>
  </r>
  <r>
    <s v="TI"/>
    <s v="1062014126"/>
    <s v="ANGIE KATHERINE"/>
    <x v="17"/>
    <x v="0"/>
    <x v="4"/>
    <x v="32"/>
    <s v="POR EVALUAR"/>
    <s v="  -   "/>
    <n v="0"/>
  </r>
  <r>
    <s v="TI"/>
    <s v="1062014126"/>
    <s v="ANGIE KATHERINE"/>
    <x v="17"/>
    <x v="0"/>
    <x v="4"/>
    <x v="33"/>
    <s v="POR EVALUAR"/>
    <s v="  -   "/>
    <n v="0"/>
  </r>
  <r>
    <s v="TI"/>
    <s v="1062014126"/>
    <s v="ANGIE KATHERINE"/>
    <x v="17"/>
    <x v="0"/>
    <x v="4"/>
    <x v="34"/>
    <s v="POR EVALUAR"/>
    <s v="  -   "/>
    <n v="0"/>
  </r>
  <r>
    <s v="TI"/>
    <s v="1062014126"/>
    <s v="ANGIE KATHERINE"/>
    <x v="17"/>
    <x v="0"/>
    <x v="4"/>
    <x v="35"/>
    <s v="POR EVALUAR"/>
    <s v="  -   "/>
    <n v="0"/>
  </r>
  <r>
    <s v="TI"/>
    <s v="1062014126"/>
    <s v="ANGIE KATHERINE"/>
    <x v="17"/>
    <x v="0"/>
    <x v="4"/>
    <x v="36"/>
    <s v="POR EVALUAR"/>
    <s v="  -   "/>
    <n v="0"/>
  </r>
  <r>
    <s v="TI"/>
    <s v="1062014126"/>
    <s v="ANGIE KATHERINE"/>
    <x v="17"/>
    <x v="0"/>
    <x v="5"/>
    <x v="37"/>
    <s v="POR EVALUAR"/>
    <s v="  -   "/>
    <n v="0"/>
  </r>
  <r>
    <s v="TI"/>
    <s v="1062014126"/>
    <s v="ANGIE KATHERINE"/>
    <x v="17"/>
    <x v="0"/>
    <x v="5"/>
    <x v="38"/>
    <s v="POR EVALUAR"/>
    <s v="  -   "/>
    <n v="0"/>
  </r>
  <r>
    <s v="TI"/>
    <s v="1062014126"/>
    <s v="ANGIE KATHERINE"/>
    <x v="17"/>
    <x v="0"/>
    <x v="5"/>
    <x v="39"/>
    <s v="POR EVALUAR"/>
    <s v="  -   "/>
    <n v="0"/>
  </r>
  <r>
    <s v="TI"/>
    <s v="1062014126"/>
    <s v="ANGIE KATHERINE"/>
    <x v="17"/>
    <x v="0"/>
    <x v="5"/>
    <x v="40"/>
    <s v="POR EVALUAR"/>
    <s v="  -   "/>
    <n v="0"/>
  </r>
  <r>
    <s v="TI"/>
    <s v="1062014126"/>
    <s v="ANGIE KATHERINE"/>
    <x v="17"/>
    <x v="0"/>
    <x v="5"/>
    <x v="41"/>
    <s v="POR EVALUAR"/>
    <s v="  -   "/>
    <n v="0"/>
  </r>
  <r>
    <s v="TI"/>
    <s v="1062014126"/>
    <s v="ANGIE KATHERINE"/>
    <x v="17"/>
    <x v="0"/>
    <x v="6"/>
    <x v="42"/>
    <s v="POR EVALUAR"/>
    <s v="  -   "/>
    <n v="0"/>
  </r>
  <r>
    <s v="TI"/>
    <s v="1062014126"/>
    <s v="ANGIE KATHERINE"/>
    <x v="17"/>
    <x v="0"/>
    <x v="6"/>
    <x v="43"/>
    <s v="POR EVALUAR"/>
    <s v="  -   "/>
    <n v="0"/>
  </r>
  <r>
    <s v="TI"/>
    <s v="1062014126"/>
    <s v="ANGIE KATHERINE"/>
    <x v="17"/>
    <x v="0"/>
    <x v="6"/>
    <x v="44"/>
    <s v="POR EVALUAR"/>
    <s v="  -   "/>
    <n v="0"/>
  </r>
  <r>
    <s v="TI"/>
    <s v="1062014126"/>
    <s v="ANGIE KATHERINE"/>
    <x v="17"/>
    <x v="0"/>
    <x v="6"/>
    <x v="45"/>
    <s v="POR EVALUAR"/>
    <s v="  -   "/>
    <n v="0"/>
  </r>
  <r>
    <s v="TI"/>
    <s v="1062014126"/>
    <s v="ANGIE KATHERINE"/>
    <x v="17"/>
    <x v="0"/>
    <x v="6"/>
    <x v="46"/>
    <s v="POR EVALUAR"/>
    <s v="  -   "/>
    <n v="0"/>
  </r>
  <r>
    <s v="TI"/>
    <s v="1062014126"/>
    <s v="ANGIE KATHERINE"/>
    <x v="17"/>
    <x v="0"/>
    <x v="7"/>
    <x v="47"/>
    <s v="POR EVALUAR"/>
    <s v="  -   "/>
    <n v="0"/>
  </r>
  <r>
    <s v="TI"/>
    <s v="1062014126"/>
    <s v="ANGIE KATHERINE"/>
    <x v="17"/>
    <x v="0"/>
    <x v="7"/>
    <x v="48"/>
    <s v="POR EVALUAR"/>
    <s v="  -   "/>
    <n v="0"/>
  </r>
  <r>
    <s v="TI"/>
    <s v="1062014126"/>
    <s v="ANGIE KATHERINE"/>
    <x v="17"/>
    <x v="0"/>
    <x v="7"/>
    <x v="49"/>
    <s v="POR EVALUAR"/>
    <s v="  -   "/>
    <n v="0"/>
  </r>
  <r>
    <s v="TI"/>
    <s v="1062014126"/>
    <s v="ANGIE KATHERINE"/>
    <x v="17"/>
    <x v="0"/>
    <x v="7"/>
    <x v="50"/>
    <s v="POR EVALUAR"/>
    <s v="  -   "/>
    <n v="0"/>
  </r>
  <r>
    <s v="TI"/>
    <s v="1062014126"/>
    <s v="ANGIE KATHERINE"/>
    <x v="17"/>
    <x v="0"/>
    <x v="8"/>
    <x v="51"/>
    <s v="POR EVALUAR"/>
    <s v="  -   "/>
    <n v="0"/>
  </r>
  <r>
    <s v="TI"/>
    <s v="1062014126"/>
    <s v="ANGIE KATHERINE"/>
    <x v="17"/>
    <x v="0"/>
    <x v="8"/>
    <x v="52"/>
    <s v="POR EVALUAR"/>
    <s v="  -   "/>
    <n v="0"/>
  </r>
  <r>
    <s v="TI"/>
    <s v="1062014126"/>
    <s v="ANGIE KATHERINE"/>
    <x v="17"/>
    <x v="0"/>
    <x v="8"/>
    <x v="53"/>
    <s v="POR EVALUAR"/>
    <s v="  -   "/>
    <n v="0"/>
  </r>
  <r>
    <s v="TI"/>
    <s v="1062014126"/>
    <s v="ANGIE KATHERINE"/>
    <x v="17"/>
    <x v="0"/>
    <x v="8"/>
    <x v="54"/>
    <s v="POR EVALUAR"/>
    <s v="  -   "/>
    <n v="0"/>
  </r>
  <r>
    <s v="TI"/>
    <s v="1062014126"/>
    <s v="ANGIE KATHERINE"/>
    <x v="17"/>
    <x v="0"/>
    <x v="8"/>
    <x v="55"/>
    <s v="POR EVALUAR"/>
    <s v="  -   "/>
    <n v="0"/>
  </r>
  <r>
    <s v="TI"/>
    <s v="1062014126"/>
    <s v="ANGIE KATHERINE"/>
    <x v="17"/>
    <x v="0"/>
    <x v="8"/>
    <x v="56"/>
    <s v="POR EVALUAR"/>
    <s v="  -   "/>
    <n v="0"/>
  </r>
  <r>
    <s v="TI"/>
    <s v="1062014126"/>
    <s v="ANGIE KATHERINE"/>
    <x v="17"/>
    <x v="0"/>
    <x v="9"/>
    <x v="57"/>
    <s v="POR EVALUAR"/>
    <s v="  -   "/>
    <n v="0"/>
  </r>
  <r>
    <s v="TI"/>
    <s v="1062014126"/>
    <s v="ANGIE KATHERINE"/>
    <x v="17"/>
    <x v="0"/>
    <x v="9"/>
    <x v="58"/>
    <s v="POR EVALUAR"/>
    <s v="  -   "/>
    <n v="0"/>
  </r>
  <r>
    <s v="TI"/>
    <s v="1062014126"/>
    <s v="ANGIE KATHERINE"/>
    <x v="17"/>
    <x v="0"/>
    <x v="9"/>
    <x v="59"/>
    <s v="POR EVALUAR"/>
    <s v="  -   "/>
    <n v="0"/>
  </r>
  <r>
    <s v="TI"/>
    <s v="1062014126"/>
    <s v="ANGIE KATHERINE"/>
    <x v="17"/>
    <x v="0"/>
    <x v="10"/>
    <x v="60"/>
    <s v="POR EVALUAR"/>
    <s v="  -   "/>
    <n v="0"/>
  </r>
  <r>
    <s v="TI"/>
    <s v="1062014126"/>
    <s v="ANGIE KATHERINE"/>
    <x v="17"/>
    <x v="0"/>
    <x v="10"/>
    <x v="61"/>
    <s v="POR EVALUAR"/>
    <s v="  -   "/>
    <n v="0"/>
  </r>
  <r>
    <s v="TI"/>
    <s v="1062014126"/>
    <s v="ANGIE KATHERINE"/>
    <x v="17"/>
    <x v="0"/>
    <x v="10"/>
    <x v="62"/>
    <s v="POR EVALUAR"/>
    <s v="  -   "/>
    <n v="0"/>
  </r>
  <r>
    <s v="TI"/>
    <s v="1062014126"/>
    <s v="ANGIE KATHERINE"/>
    <x v="17"/>
    <x v="0"/>
    <x v="10"/>
    <x v="63"/>
    <s v="POR EVALUAR"/>
    <s v="  -   "/>
    <n v="0"/>
  </r>
  <r>
    <s v="TI"/>
    <s v="1062014126"/>
    <s v="ANGIE KATHERINE"/>
    <x v="17"/>
    <x v="0"/>
    <x v="10"/>
    <x v="64"/>
    <s v="POR EVALUAR"/>
    <s v="  -   "/>
    <n v="0"/>
  </r>
  <r>
    <s v="TI"/>
    <s v="1062014126"/>
    <s v="ANGIE KATHERINE"/>
    <x v="17"/>
    <x v="0"/>
    <x v="10"/>
    <x v="65"/>
    <s v="POR EVALUAR"/>
    <s v="  -   "/>
    <n v="0"/>
  </r>
  <r>
    <s v="CC"/>
    <s v="1062014199"/>
    <s v="BREYNNER ALEXANDER"/>
    <x v="18"/>
    <x v="0"/>
    <x v="0"/>
    <x v="0"/>
    <s v="APROBADO"/>
    <s v="CC 59675509 - JUANA FERNANDA PRADO ESTACIO"/>
    <n v="1"/>
  </r>
  <r>
    <s v="CC"/>
    <s v="1062014199"/>
    <s v="BREYNNER ALEXANDER"/>
    <x v="18"/>
    <x v="0"/>
    <x v="0"/>
    <x v="1"/>
    <s v="APROBADO"/>
    <s v="CC 59675509 - JUANA FERNANDA PRADO ESTACIO"/>
    <n v="1"/>
  </r>
  <r>
    <s v="CC"/>
    <s v="1062014199"/>
    <s v="BREYNNER ALEXANDER"/>
    <x v="18"/>
    <x v="0"/>
    <x v="0"/>
    <x v="2"/>
    <s v="APROBADO"/>
    <s v="CC 59675509 - JUANA FERNANDA PRADO ESTACIO"/>
    <n v="1"/>
  </r>
  <r>
    <s v="CC"/>
    <s v="1062014199"/>
    <s v="BREYNNER ALEXANDER"/>
    <x v="18"/>
    <x v="0"/>
    <x v="0"/>
    <x v="3"/>
    <s v="APROBADO"/>
    <s v="CC 34543100 - ADILA LUCIA VILLAMARIN HERNANDEZ"/>
    <n v="1"/>
  </r>
  <r>
    <s v="CC"/>
    <s v="1062014199"/>
    <s v="BREYNNER ALEXANDER"/>
    <x v="18"/>
    <x v="0"/>
    <x v="0"/>
    <x v="4"/>
    <s v="APROBADO"/>
    <s v="CC 16886970 - HERNAN ALONSO REYES VALENCIA"/>
    <n v="1"/>
  </r>
  <r>
    <s v="CC"/>
    <s v="1062014199"/>
    <s v="BREYNNER ALEXANDER"/>
    <x v="18"/>
    <x v="0"/>
    <x v="0"/>
    <x v="5"/>
    <s v="APROBADO"/>
    <s v="CC 59675509 - JUANA FERNANDA PRADO ESTACIO"/>
    <n v="1"/>
  </r>
  <r>
    <s v="CC"/>
    <s v="1062014199"/>
    <s v="BREYNNER ALEXANDER"/>
    <x v="18"/>
    <x v="0"/>
    <x v="0"/>
    <x v="6"/>
    <s v="APROBADO"/>
    <s v="CC 59675509 - JUANA FERNANDA PRADO ESTACIO"/>
    <n v="1"/>
  </r>
  <r>
    <s v="CC"/>
    <s v="1062014199"/>
    <s v="BREYNNER ALEXANDER"/>
    <x v="18"/>
    <x v="0"/>
    <x v="0"/>
    <x v="7"/>
    <s v="APROBADO"/>
    <s v="CC 59675509 - JUANA FERNANDA PRADO ESTACIO"/>
    <n v="1"/>
  </r>
  <r>
    <s v="CC"/>
    <s v="1062014199"/>
    <s v="BREYNNER ALEXANDER"/>
    <x v="18"/>
    <x v="0"/>
    <x v="0"/>
    <x v="8"/>
    <s v="APROBADO"/>
    <s v="CC 16886970 - HERNAN ALONSO REYES VALENCIA"/>
    <n v="1"/>
  </r>
  <r>
    <s v="CC"/>
    <s v="1062014199"/>
    <s v="BREYNNER ALEXANDER"/>
    <x v="18"/>
    <x v="0"/>
    <x v="0"/>
    <x v="9"/>
    <s v="APROBADO"/>
    <s v="CC 59675509 - JUANA FERNANDA PRADO ESTACIO"/>
    <n v="1"/>
  </r>
  <r>
    <s v="CC"/>
    <s v="1062014199"/>
    <s v="BREYNNER ALEXANDER"/>
    <x v="18"/>
    <x v="0"/>
    <x v="0"/>
    <x v="10"/>
    <s v="APROBADO"/>
    <s v="CC 34543100 - ADILA LUCIA VILLAMARIN HERNANDEZ"/>
    <n v="1"/>
  </r>
  <r>
    <s v="CC"/>
    <s v="1062014199"/>
    <s v="BREYNNER ALEXANDER"/>
    <x v="18"/>
    <x v="0"/>
    <x v="0"/>
    <x v="11"/>
    <s v="APROBADO"/>
    <s v="CC 59675509 - JUANA FERNANDA PRADO ESTACIO"/>
    <n v="1"/>
  </r>
  <r>
    <s v="CC"/>
    <s v="1062014199"/>
    <s v="BREYNNER ALEXANDER"/>
    <x v="18"/>
    <x v="0"/>
    <x v="0"/>
    <x v="12"/>
    <s v="APROBADO"/>
    <s v="CC 59675509 - JUANA FERNANDA PRADO ESTACIO"/>
    <n v="1"/>
  </r>
  <r>
    <s v="CC"/>
    <s v="1062014199"/>
    <s v="BREYNNER ALEXANDER"/>
    <x v="18"/>
    <x v="0"/>
    <x v="0"/>
    <x v="13"/>
    <s v="APROBADO"/>
    <s v="CC 59675509 - JUANA FERNANDA PRADO ESTACIO"/>
    <n v="1"/>
  </r>
  <r>
    <s v="CC"/>
    <s v="1062014199"/>
    <s v="BREYNNER ALEXANDER"/>
    <x v="18"/>
    <x v="0"/>
    <x v="1"/>
    <x v="14"/>
    <s v="POR EVALUAR"/>
    <s v="  -   "/>
    <n v="0"/>
  </r>
  <r>
    <s v="CC"/>
    <s v="1062014199"/>
    <s v="BREYNNER ALEXANDER"/>
    <x v="18"/>
    <x v="0"/>
    <x v="2"/>
    <x v="15"/>
    <s v="APROBADO"/>
    <s v="CC 16759654 - CARLOS MURCIA LOPEZ"/>
    <n v="1"/>
  </r>
  <r>
    <s v="CC"/>
    <s v="1062014199"/>
    <s v="BREYNNER ALEXANDER"/>
    <x v="18"/>
    <x v="0"/>
    <x v="2"/>
    <x v="16"/>
    <s v="APROBADO"/>
    <s v="CC 16759654 - CARLOS MURCIA LOPEZ"/>
    <n v="1"/>
  </r>
  <r>
    <s v="CC"/>
    <s v="1062014199"/>
    <s v="BREYNNER ALEXANDER"/>
    <x v="18"/>
    <x v="0"/>
    <x v="2"/>
    <x v="17"/>
    <s v="APROBADO"/>
    <s v="CC 16759654 - CARLOS MURCIA LOPEZ"/>
    <n v="1"/>
  </r>
  <r>
    <s v="CC"/>
    <s v="1062014199"/>
    <s v="BREYNNER ALEXANDER"/>
    <x v="18"/>
    <x v="0"/>
    <x v="2"/>
    <x v="18"/>
    <s v="APROBADO"/>
    <s v="CC 16759654 - CARLOS MURCIA LOPEZ"/>
    <n v="1"/>
  </r>
  <r>
    <s v="CC"/>
    <s v="1062014199"/>
    <s v="BREYNNER ALEXANDER"/>
    <x v="18"/>
    <x v="0"/>
    <x v="2"/>
    <x v="19"/>
    <s v="APROBADO"/>
    <s v="CC 16759654 - CARLOS MURCIA LOPEZ"/>
    <n v="1"/>
  </r>
  <r>
    <s v="CC"/>
    <s v="1062014199"/>
    <s v="BREYNNER ALEXANDER"/>
    <x v="18"/>
    <x v="0"/>
    <x v="2"/>
    <x v="20"/>
    <s v="APROBADO"/>
    <s v="CC 16759654 - CARLOS MURCIA LOPEZ"/>
    <n v="1"/>
  </r>
  <r>
    <s v="CC"/>
    <s v="1062014199"/>
    <s v="BREYNNER ALEXANDER"/>
    <x v="18"/>
    <x v="0"/>
    <x v="2"/>
    <x v="21"/>
    <s v="APROBADO"/>
    <s v="CC 16759654 - CARLOS MURCIA LOPEZ"/>
    <n v="1"/>
  </r>
  <r>
    <s v="CC"/>
    <s v="1062014199"/>
    <s v="BREYNNER ALEXANDER"/>
    <x v="18"/>
    <x v="0"/>
    <x v="3"/>
    <x v="22"/>
    <s v="POR EVALUAR"/>
    <s v="  -   "/>
    <n v="0"/>
  </r>
  <r>
    <s v="CC"/>
    <s v="1062014199"/>
    <s v="BREYNNER ALEXANDER"/>
    <x v="18"/>
    <x v="0"/>
    <x v="3"/>
    <x v="23"/>
    <s v="POR EVALUAR"/>
    <s v="  -   "/>
    <n v="0"/>
  </r>
  <r>
    <s v="CC"/>
    <s v="1062014199"/>
    <s v="BREYNNER ALEXANDER"/>
    <x v="18"/>
    <x v="0"/>
    <x v="3"/>
    <x v="24"/>
    <s v="POR EVALUAR"/>
    <s v="  -   "/>
    <n v="0"/>
  </r>
  <r>
    <s v="CC"/>
    <s v="1062014199"/>
    <s v="BREYNNER ALEXANDER"/>
    <x v="18"/>
    <x v="0"/>
    <x v="3"/>
    <x v="25"/>
    <s v="POR EVALUAR"/>
    <s v="  -   "/>
    <n v="0"/>
  </r>
  <r>
    <s v="CC"/>
    <s v="1062014199"/>
    <s v="BREYNNER ALEXANDER"/>
    <x v="18"/>
    <x v="0"/>
    <x v="3"/>
    <x v="26"/>
    <s v="POR EVALUAR"/>
    <s v="  -   "/>
    <n v="0"/>
  </r>
  <r>
    <s v="CC"/>
    <s v="1062014199"/>
    <s v="BREYNNER ALEXANDER"/>
    <x v="18"/>
    <x v="0"/>
    <x v="3"/>
    <x v="27"/>
    <s v="POR EVALUAR"/>
    <s v="  -   "/>
    <n v="0"/>
  </r>
  <r>
    <s v="CC"/>
    <s v="1062014199"/>
    <s v="BREYNNER ALEXANDER"/>
    <x v="18"/>
    <x v="0"/>
    <x v="3"/>
    <x v="28"/>
    <s v="POR EVALUAR"/>
    <s v="  -   "/>
    <n v="0"/>
  </r>
  <r>
    <s v="CC"/>
    <s v="1062014199"/>
    <s v="BREYNNER ALEXANDER"/>
    <x v="18"/>
    <x v="0"/>
    <x v="3"/>
    <x v="29"/>
    <s v="POR EVALUAR"/>
    <s v="  -   "/>
    <n v="0"/>
  </r>
  <r>
    <s v="CC"/>
    <s v="1062014199"/>
    <s v="BREYNNER ALEXANDER"/>
    <x v="18"/>
    <x v="0"/>
    <x v="4"/>
    <x v="30"/>
    <s v="POR EVALUAR"/>
    <s v="  -   "/>
    <n v="0"/>
  </r>
  <r>
    <s v="CC"/>
    <s v="1062014199"/>
    <s v="BREYNNER ALEXANDER"/>
    <x v="18"/>
    <x v="0"/>
    <x v="4"/>
    <x v="31"/>
    <s v="POR EVALUAR"/>
    <s v="  -   "/>
    <n v="0"/>
  </r>
  <r>
    <s v="CC"/>
    <s v="1062014199"/>
    <s v="BREYNNER ALEXANDER"/>
    <x v="18"/>
    <x v="0"/>
    <x v="4"/>
    <x v="32"/>
    <s v="POR EVALUAR"/>
    <s v="  -   "/>
    <n v="0"/>
  </r>
  <r>
    <s v="CC"/>
    <s v="1062014199"/>
    <s v="BREYNNER ALEXANDER"/>
    <x v="18"/>
    <x v="0"/>
    <x v="4"/>
    <x v="33"/>
    <s v="POR EVALUAR"/>
    <s v="  -   "/>
    <n v="0"/>
  </r>
  <r>
    <s v="CC"/>
    <s v="1062014199"/>
    <s v="BREYNNER ALEXANDER"/>
    <x v="18"/>
    <x v="0"/>
    <x v="4"/>
    <x v="34"/>
    <s v="POR EVALUAR"/>
    <s v="  -   "/>
    <n v="0"/>
  </r>
  <r>
    <s v="CC"/>
    <s v="1062014199"/>
    <s v="BREYNNER ALEXANDER"/>
    <x v="18"/>
    <x v="0"/>
    <x v="4"/>
    <x v="35"/>
    <s v="POR EVALUAR"/>
    <s v="  -   "/>
    <n v="0"/>
  </r>
  <r>
    <s v="CC"/>
    <s v="1062014199"/>
    <s v="BREYNNER ALEXANDER"/>
    <x v="18"/>
    <x v="0"/>
    <x v="4"/>
    <x v="36"/>
    <s v="POR EVALUAR"/>
    <s v="  -   "/>
    <n v="0"/>
  </r>
  <r>
    <s v="CC"/>
    <s v="1062014199"/>
    <s v="BREYNNER ALEXANDER"/>
    <x v="18"/>
    <x v="0"/>
    <x v="5"/>
    <x v="37"/>
    <s v="APROBADO"/>
    <s v="CC 10293852 - ADRIAN DANILO ASTUDILLO TALAGA"/>
    <n v="1"/>
  </r>
  <r>
    <s v="CC"/>
    <s v="1062014199"/>
    <s v="BREYNNER ALEXANDER"/>
    <x v="18"/>
    <x v="0"/>
    <x v="5"/>
    <x v="38"/>
    <s v="POR EVALUAR"/>
    <s v="  -   "/>
    <n v="0"/>
  </r>
  <r>
    <s v="CC"/>
    <s v="1062014199"/>
    <s v="BREYNNER ALEXANDER"/>
    <x v="18"/>
    <x v="0"/>
    <x v="5"/>
    <x v="39"/>
    <s v="POR EVALUAR"/>
    <s v="  -   "/>
    <n v="0"/>
  </r>
  <r>
    <s v="CC"/>
    <s v="1062014199"/>
    <s v="BREYNNER ALEXANDER"/>
    <x v="18"/>
    <x v="0"/>
    <x v="5"/>
    <x v="40"/>
    <s v="APROBADO"/>
    <s v="CC 10293852 - ADRIAN DANILO ASTUDILLO TALAGA"/>
    <n v="1"/>
  </r>
  <r>
    <s v="CC"/>
    <s v="1062014199"/>
    <s v="BREYNNER ALEXANDER"/>
    <x v="18"/>
    <x v="0"/>
    <x v="5"/>
    <x v="41"/>
    <s v="APROBADO"/>
    <s v="CC 10293852 - ADRIAN DANILO ASTUDILLO TALAGA"/>
    <n v="1"/>
  </r>
  <r>
    <s v="CC"/>
    <s v="1062014199"/>
    <s v="BREYNNER ALEXANDER"/>
    <x v="18"/>
    <x v="0"/>
    <x v="6"/>
    <x v="42"/>
    <s v="POR EVALUAR"/>
    <s v="  -   "/>
    <n v="0"/>
  </r>
  <r>
    <s v="CC"/>
    <s v="1062014199"/>
    <s v="BREYNNER ALEXANDER"/>
    <x v="18"/>
    <x v="0"/>
    <x v="6"/>
    <x v="43"/>
    <s v="POR EVALUAR"/>
    <s v="  -   "/>
    <n v="0"/>
  </r>
  <r>
    <s v="CC"/>
    <s v="1062014199"/>
    <s v="BREYNNER ALEXANDER"/>
    <x v="18"/>
    <x v="0"/>
    <x v="6"/>
    <x v="44"/>
    <s v="POR EVALUAR"/>
    <s v="  -   "/>
    <n v="0"/>
  </r>
  <r>
    <s v="CC"/>
    <s v="1062014199"/>
    <s v="BREYNNER ALEXANDER"/>
    <x v="18"/>
    <x v="0"/>
    <x v="6"/>
    <x v="45"/>
    <s v="POR EVALUAR"/>
    <s v="  -   "/>
    <n v="0"/>
  </r>
  <r>
    <s v="CC"/>
    <s v="1062014199"/>
    <s v="BREYNNER ALEXANDER"/>
    <x v="18"/>
    <x v="0"/>
    <x v="6"/>
    <x v="46"/>
    <s v="POR EVALUAR"/>
    <s v="  -   "/>
    <n v="0"/>
  </r>
  <r>
    <s v="CC"/>
    <s v="1062014199"/>
    <s v="BREYNNER ALEXANDER"/>
    <x v="18"/>
    <x v="0"/>
    <x v="7"/>
    <x v="47"/>
    <s v="POR EVALUAR"/>
    <s v="  -   "/>
    <n v="0"/>
  </r>
  <r>
    <s v="CC"/>
    <s v="1062014199"/>
    <s v="BREYNNER ALEXANDER"/>
    <x v="18"/>
    <x v="0"/>
    <x v="7"/>
    <x v="48"/>
    <s v="POR EVALUAR"/>
    <s v="  -   "/>
    <n v="0"/>
  </r>
  <r>
    <s v="CC"/>
    <s v="1062014199"/>
    <s v="BREYNNER ALEXANDER"/>
    <x v="18"/>
    <x v="0"/>
    <x v="7"/>
    <x v="49"/>
    <s v="POR EVALUAR"/>
    <s v="  -   "/>
    <n v="0"/>
  </r>
  <r>
    <s v="CC"/>
    <s v="1062014199"/>
    <s v="BREYNNER ALEXANDER"/>
    <x v="18"/>
    <x v="0"/>
    <x v="7"/>
    <x v="50"/>
    <s v="APROBADO"/>
    <s v="CC 10293852 - ADRIAN DANILO ASTUDILLO TALAGA"/>
    <n v="1"/>
  </r>
  <r>
    <s v="CC"/>
    <s v="1062014199"/>
    <s v="BREYNNER ALEXANDER"/>
    <x v="18"/>
    <x v="0"/>
    <x v="8"/>
    <x v="51"/>
    <s v="POR EVALUAR"/>
    <s v="  -   "/>
    <n v="0"/>
  </r>
  <r>
    <s v="CC"/>
    <s v="1062014199"/>
    <s v="BREYNNER ALEXANDER"/>
    <x v="18"/>
    <x v="0"/>
    <x v="8"/>
    <x v="52"/>
    <s v="POR EVALUAR"/>
    <s v="  -   "/>
    <n v="0"/>
  </r>
  <r>
    <s v="CC"/>
    <s v="1062014199"/>
    <s v="BREYNNER ALEXANDER"/>
    <x v="18"/>
    <x v="0"/>
    <x v="8"/>
    <x v="53"/>
    <s v="POR EVALUAR"/>
    <s v="  -   "/>
    <n v="0"/>
  </r>
  <r>
    <s v="CC"/>
    <s v="1062014199"/>
    <s v="BREYNNER ALEXANDER"/>
    <x v="18"/>
    <x v="0"/>
    <x v="8"/>
    <x v="54"/>
    <s v="POR EVALUAR"/>
    <s v="  -   "/>
    <n v="0"/>
  </r>
  <r>
    <s v="CC"/>
    <s v="1062014199"/>
    <s v="BREYNNER ALEXANDER"/>
    <x v="18"/>
    <x v="0"/>
    <x v="8"/>
    <x v="55"/>
    <s v="POR EVALUAR"/>
    <s v="  -   "/>
    <n v="0"/>
  </r>
  <r>
    <s v="CC"/>
    <s v="1062014199"/>
    <s v="BREYNNER ALEXANDER"/>
    <x v="18"/>
    <x v="0"/>
    <x v="8"/>
    <x v="56"/>
    <s v="POR EVALUAR"/>
    <s v="  -   "/>
    <n v="0"/>
  </r>
  <r>
    <s v="CC"/>
    <s v="1062014199"/>
    <s v="BREYNNER ALEXANDER"/>
    <x v="18"/>
    <x v="0"/>
    <x v="9"/>
    <x v="57"/>
    <s v="APROBADO"/>
    <s v="CC 10300463 - ANGEL DAVID ERAZO IBARRA"/>
    <n v="1"/>
  </r>
  <r>
    <s v="CC"/>
    <s v="1062014199"/>
    <s v="BREYNNER ALEXANDER"/>
    <x v="18"/>
    <x v="0"/>
    <x v="9"/>
    <x v="58"/>
    <s v="APROBADO"/>
    <s v="CC 10300463 - ANGEL DAVID ERAZO IBARRA"/>
    <n v="1"/>
  </r>
  <r>
    <s v="CC"/>
    <s v="1062014199"/>
    <s v="BREYNNER ALEXANDER"/>
    <x v="18"/>
    <x v="0"/>
    <x v="9"/>
    <x v="59"/>
    <s v="APROBADO"/>
    <s v="CC 10300463 - ANGEL DAVID ERAZO IBARRA"/>
    <n v="1"/>
  </r>
  <r>
    <s v="CC"/>
    <s v="1062014199"/>
    <s v="BREYNNER ALEXANDER"/>
    <x v="18"/>
    <x v="0"/>
    <x v="10"/>
    <x v="60"/>
    <s v="POR EVALUAR"/>
    <s v="  -   "/>
    <n v="0"/>
  </r>
  <r>
    <s v="CC"/>
    <s v="1062014199"/>
    <s v="BREYNNER ALEXANDER"/>
    <x v="18"/>
    <x v="0"/>
    <x v="10"/>
    <x v="61"/>
    <s v="POR EVALUAR"/>
    <s v="  -   "/>
    <n v="0"/>
  </r>
  <r>
    <s v="CC"/>
    <s v="1062014199"/>
    <s v="BREYNNER ALEXANDER"/>
    <x v="18"/>
    <x v="0"/>
    <x v="10"/>
    <x v="62"/>
    <s v="POR EVALUAR"/>
    <s v="  -   "/>
    <n v="0"/>
  </r>
  <r>
    <s v="CC"/>
    <s v="1062014199"/>
    <s v="BREYNNER ALEXANDER"/>
    <x v="18"/>
    <x v="0"/>
    <x v="10"/>
    <x v="63"/>
    <s v="POR EVALUAR"/>
    <s v="  -   "/>
    <n v="0"/>
  </r>
  <r>
    <s v="CC"/>
    <s v="1062014199"/>
    <s v="BREYNNER ALEXANDER"/>
    <x v="18"/>
    <x v="0"/>
    <x v="10"/>
    <x v="64"/>
    <s v="POR EVALUAR"/>
    <s v="  -   "/>
    <n v="0"/>
  </r>
  <r>
    <s v="CC"/>
    <s v="1062014199"/>
    <s v="BREYNNER ALEXANDER"/>
    <x v="18"/>
    <x v="0"/>
    <x v="10"/>
    <x v="65"/>
    <s v="POR EVALUAR"/>
    <s v="  -   "/>
    <n v="0"/>
  </r>
  <r>
    <s v="TI"/>
    <s v="1062014255"/>
    <s v="NICOLE DAYANA"/>
    <x v="19"/>
    <x v="0"/>
    <x v="0"/>
    <x v="0"/>
    <s v="POR EVALUAR"/>
    <s v="  -   "/>
    <n v="0"/>
  </r>
  <r>
    <s v="TI"/>
    <s v="1062014255"/>
    <s v="NICOLE DAYANA"/>
    <x v="19"/>
    <x v="0"/>
    <x v="0"/>
    <x v="1"/>
    <s v="POR EVALUAR"/>
    <s v="  -   "/>
    <n v="0"/>
  </r>
  <r>
    <s v="TI"/>
    <s v="1062014255"/>
    <s v="NICOLE DAYANA"/>
    <x v="19"/>
    <x v="0"/>
    <x v="0"/>
    <x v="2"/>
    <s v="POR EVALUAR"/>
    <s v="  -   "/>
    <n v="0"/>
  </r>
  <r>
    <s v="TI"/>
    <s v="1062014255"/>
    <s v="NICOLE DAYANA"/>
    <x v="19"/>
    <x v="0"/>
    <x v="0"/>
    <x v="3"/>
    <s v="POR EVALUAR"/>
    <s v="  -   "/>
    <n v="0"/>
  </r>
  <r>
    <s v="TI"/>
    <s v="1062014255"/>
    <s v="NICOLE DAYANA"/>
    <x v="19"/>
    <x v="0"/>
    <x v="0"/>
    <x v="4"/>
    <s v="POR EVALUAR"/>
    <s v="  -   "/>
    <n v="0"/>
  </r>
  <r>
    <s v="TI"/>
    <s v="1062014255"/>
    <s v="NICOLE DAYANA"/>
    <x v="19"/>
    <x v="0"/>
    <x v="0"/>
    <x v="5"/>
    <s v="POR EVALUAR"/>
    <s v="  -   "/>
    <n v="0"/>
  </r>
  <r>
    <s v="TI"/>
    <s v="1062014255"/>
    <s v="NICOLE DAYANA"/>
    <x v="19"/>
    <x v="0"/>
    <x v="0"/>
    <x v="6"/>
    <s v="POR EVALUAR"/>
    <s v="  -   "/>
    <n v="0"/>
  </r>
  <r>
    <s v="TI"/>
    <s v="1062014255"/>
    <s v="NICOLE DAYANA"/>
    <x v="19"/>
    <x v="0"/>
    <x v="0"/>
    <x v="7"/>
    <s v="POR EVALUAR"/>
    <s v="  -   "/>
    <n v="0"/>
  </r>
  <r>
    <s v="TI"/>
    <s v="1062014255"/>
    <s v="NICOLE DAYANA"/>
    <x v="19"/>
    <x v="0"/>
    <x v="0"/>
    <x v="8"/>
    <s v="POR EVALUAR"/>
    <s v="  -   "/>
    <n v="0"/>
  </r>
  <r>
    <s v="TI"/>
    <s v="1062014255"/>
    <s v="NICOLE DAYANA"/>
    <x v="19"/>
    <x v="0"/>
    <x v="0"/>
    <x v="9"/>
    <s v="POR EVALUAR"/>
    <s v="  -   "/>
    <n v="0"/>
  </r>
  <r>
    <s v="TI"/>
    <s v="1062014255"/>
    <s v="NICOLE DAYANA"/>
    <x v="19"/>
    <x v="0"/>
    <x v="0"/>
    <x v="10"/>
    <s v="POR EVALUAR"/>
    <s v="  -   "/>
    <n v="0"/>
  </r>
  <r>
    <s v="TI"/>
    <s v="1062014255"/>
    <s v="NICOLE DAYANA"/>
    <x v="19"/>
    <x v="0"/>
    <x v="0"/>
    <x v="11"/>
    <s v="POR EVALUAR"/>
    <s v="  -   "/>
    <n v="0"/>
  </r>
  <r>
    <s v="TI"/>
    <s v="1062014255"/>
    <s v="NICOLE DAYANA"/>
    <x v="19"/>
    <x v="0"/>
    <x v="0"/>
    <x v="12"/>
    <s v="POR EVALUAR"/>
    <s v="  -   "/>
    <n v="0"/>
  </r>
  <r>
    <s v="TI"/>
    <s v="1062014255"/>
    <s v="NICOLE DAYANA"/>
    <x v="19"/>
    <x v="0"/>
    <x v="0"/>
    <x v="13"/>
    <s v="POR EVALUAR"/>
    <s v="  -   "/>
    <n v="0"/>
  </r>
  <r>
    <s v="TI"/>
    <s v="1062014255"/>
    <s v="NICOLE DAYANA"/>
    <x v="19"/>
    <x v="0"/>
    <x v="1"/>
    <x v="14"/>
    <s v="POR EVALUAR"/>
    <s v="  -   "/>
    <n v="0"/>
  </r>
  <r>
    <s v="TI"/>
    <s v="1062014255"/>
    <s v="NICOLE DAYANA"/>
    <x v="19"/>
    <x v="0"/>
    <x v="2"/>
    <x v="15"/>
    <s v="POR EVALUAR"/>
    <s v="  -   "/>
    <n v="0"/>
  </r>
  <r>
    <s v="TI"/>
    <s v="1062014255"/>
    <s v="NICOLE DAYANA"/>
    <x v="19"/>
    <x v="0"/>
    <x v="2"/>
    <x v="16"/>
    <s v="POR EVALUAR"/>
    <s v="  -   "/>
    <n v="0"/>
  </r>
  <r>
    <s v="TI"/>
    <s v="1062014255"/>
    <s v="NICOLE DAYANA"/>
    <x v="19"/>
    <x v="0"/>
    <x v="2"/>
    <x v="17"/>
    <s v="POR EVALUAR"/>
    <s v="  -   "/>
    <n v="0"/>
  </r>
  <r>
    <s v="TI"/>
    <s v="1062014255"/>
    <s v="NICOLE DAYANA"/>
    <x v="19"/>
    <x v="0"/>
    <x v="2"/>
    <x v="18"/>
    <s v="POR EVALUAR"/>
    <s v="  -   "/>
    <n v="0"/>
  </r>
  <r>
    <s v="TI"/>
    <s v="1062014255"/>
    <s v="NICOLE DAYANA"/>
    <x v="19"/>
    <x v="0"/>
    <x v="2"/>
    <x v="19"/>
    <s v="POR EVALUAR"/>
    <s v="  -   "/>
    <n v="0"/>
  </r>
  <r>
    <s v="TI"/>
    <s v="1062014255"/>
    <s v="NICOLE DAYANA"/>
    <x v="19"/>
    <x v="0"/>
    <x v="2"/>
    <x v="20"/>
    <s v="POR EVALUAR"/>
    <s v="  -   "/>
    <n v="0"/>
  </r>
  <r>
    <s v="TI"/>
    <s v="1062014255"/>
    <s v="NICOLE DAYANA"/>
    <x v="19"/>
    <x v="0"/>
    <x v="2"/>
    <x v="21"/>
    <s v="POR EVALUAR"/>
    <s v="  -   "/>
    <n v="0"/>
  </r>
  <r>
    <s v="TI"/>
    <s v="1062014255"/>
    <s v="NICOLE DAYANA"/>
    <x v="19"/>
    <x v="0"/>
    <x v="3"/>
    <x v="22"/>
    <s v="POR EVALUAR"/>
    <s v="  -   "/>
    <n v="0"/>
  </r>
  <r>
    <s v="TI"/>
    <s v="1062014255"/>
    <s v="NICOLE DAYANA"/>
    <x v="19"/>
    <x v="0"/>
    <x v="3"/>
    <x v="23"/>
    <s v="POR EVALUAR"/>
    <s v="  -   "/>
    <n v="0"/>
  </r>
  <r>
    <s v="TI"/>
    <s v="1062014255"/>
    <s v="NICOLE DAYANA"/>
    <x v="19"/>
    <x v="0"/>
    <x v="3"/>
    <x v="24"/>
    <s v="POR EVALUAR"/>
    <s v="  -   "/>
    <n v="0"/>
  </r>
  <r>
    <s v="TI"/>
    <s v="1062014255"/>
    <s v="NICOLE DAYANA"/>
    <x v="19"/>
    <x v="0"/>
    <x v="3"/>
    <x v="25"/>
    <s v="POR EVALUAR"/>
    <s v="  -   "/>
    <n v="0"/>
  </r>
  <r>
    <s v="TI"/>
    <s v="1062014255"/>
    <s v="NICOLE DAYANA"/>
    <x v="19"/>
    <x v="0"/>
    <x v="3"/>
    <x v="26"/>
    <s v="POR EVALUAR"/>
    <s v="  -   "/>
    <n v="0"/>
  </r>
  <r>
    <s v="TI"/>
    <s v="1062014255"/>
    <s v="NICOLE DAYANA"/>
    <x v="19"/>
    <x v="0"/>
    <x v="3"/>
    <x v="27"/>
    <s v="POR EVALUAR"/>
    <s v="  -   "/>
    <n v="0"/>
  </r>
  <r>
    <s v="TI"/>
    <s v="1062014255"/>
    <s v="NICOLE DAYANA"/>
    <x v="19"/>
    <x v="0"/>
    <x v="3"/>
    <x v="28"/>
    <s v="POR EVALUAR"/>
    <s v="  -   "/>
    <n v="0"/>
  </r>
  <r>
    <s v="TI"/>
    <s v="1062014255"/>
    <s v="NICOLE DAYANA"/>
    <x v="19"/>
    <x v="0"/>
    <x v="3"/>
    <x v="29"/>
    <s v="POR EVALUAR"/>
    <s v="  -   "/>
    <n v="0"/>
  </r>
  <r>
    <s v="TI"/>
    <s v="1062014255"/>
    <s v="NICOLE DAYANA"/>
    <x v="19"/>
    <x v="0"/>
    <x v="4"/>
    <x v="30"/>
    <s v="POR EVALUAR"/>
    <s v="  -   "/>
    <n v="0"/>
  </r>
  <r>
    <s v="TI"/>
    <s v="1062014255"/>
    <s v="NICOLE DAYANA"/>
    <x v="19"/>
    <x v="0"/>
    <x v="4"/>
    <x v="31"/>
    <s v="POR EVALUAR"/>
    <s v="  -   "/>
    <n v="0"/>
  </r>
  <r>
    <s v="TI"/>
    <s v="1062014255"/>
    <s v="NICOLE DAYANA"/>
    <x v="19"/>
    <x v="0"/>
    <x v="4"/>
    <x v="32"/>
    <s v="POR EVALUAR"/>
    <s v="  -   "/>
    <n v="0"/>
  </r>
  <r>
    <s v="TI"/>
    <s v="1062014255"/>
    <s v="NICOLE DAYANA"/>
    <x v="19"/>
    <x v="0"/>
    <x v="4"/>
    <x v="33"/>
    <s v="POR EVALUAR"/>
    <s v="  -   "/>
    <n v="0"/>
  </r>
  <r>
    <s v="TI"/>
    <s v="1062014255"/>
    <s v="NICOLE DAYANA"/>
    <x v="19"/>
    <x v="0"/>
    <x v="4"/>
    <x v="34"/>
    <s v="POR EVALUAR"/>
    <s v="  -   "/>
    <n v="0"/>
  </r>
  <r>
    <s v="TI"/>
    <s v="1062014255"/>
    <s v="NICOLE DAYANA"/>
    <x v="19"/>
    <x v="0"/>
    <x v="4"/>
    <x v="35"/>
    <s v="POR EVALUAR"/>
    <s v="  -   "/>
    <n v="0"/>
  </r>
  <r>
    <s v="TI"/>
    <s v="1062014255"/>
    <s v="NICOLE DAYANA"/>
    <x v="19"/>
    <x v="0"/>
    <x v="4"/>
    <x v="36"/>
    <s v="POR EVALUAR"/>
    <s v="  -   "/>
    <n v="0"/>
  </r>
  <r>
    <s v="TI"/>
    <s v="1062014255"/>
    <s v="NICOLE DAYANA"/>
    <x v="19"/>
    <x v="0"/>
    <x v="5"/>
    <x v="37"/>
    <s v="POR EVALUAR"/>
    <s v="  -   "/>
    <n v="0"/>
  </r>
  <r>
    <s v="TI"/>
    <s v="1062014255"/>
    <s v="NICOLE DAYANA"/>
    <x v="19"/>
    <x v="0"/>
    <x v="5"/>
    <x v="38"/>
    <s v="POR EVALUAR"/>
    <s v="  -   "/>
    <n v="0"/>
  </r>
  <r>
    <s v="TI"/>
    <s v="1062014255"/>
    <s v="NICOLE DAYANA"/>
    <x v="19"/>
    <x v="0"/>
    <x v="5"/>
    <x v="39"/>
    <s v="POR EVALUAR"/>
    <s v="  -   "/>
    <n v="0"/>
  </r>
  <r>
    <s v="TI"/>
    <s v="1062014255"/>
    <s v="NICOLE DAYANA"/>
    <x v="19"/>
    <x v="0"/>
    <x v="5"/>
    <x v="40"/>
    <s v="POR EVALUAR"/>
    <s v="  -   "/>
    <n v="0"/>
  </r>
  <r>
    <s v="TI"/>
    <s v="1062014255"/>
    <s v="NICOLE DAYANA"/>
    <x v="19"/>
    <x v="0"/>
    <x v="5"/>
    <x v="41"/>
    <s v="POR EVALUAR"/>
    <s v="  -   "/>
    <n v="0"/>
  </r>
  <r>
    <s v="TI"/>
    <s v="1062014255"/>
    <s v="NICOLE DAYANA"/>
    <x v="19"/>
    <x v="0"/>
    <x v="6"/>
    <x v="42"/>
    <s v="POR EVALUAR"/>
    <s v="  -   "/>
    <n v="0"/>
  </r>
  <r>
    <s v="TI"/>
    <s v="1062014255"/>
    <s v="NICOLE DAYANA"/>
    <x v="19"/>
    <x v="0"/>
    <x v="6"/>
    <x v="43"/>
    <s v="POR EVALUAR"/>
    <s v="  -   "/>
    <n v="0"/>
  </r>
  <r>
    <s v="TI"/>
    <s v="1062014255"/>
    <s v="NICOLE DAYANA"/>
    <x v="19"/>
    <x v="0"/>
    <x v="6"/>
    <x v="44"/>
    <s v="POR EVALUAR"/>
    <s v="  -   "/>
    <n v="0"/>
  </r>
  <r>
    <s v="TI"/>
    <s v="1062014255"/>
    <s v="NICOLE DAYANA"/>
    <x v="19"/>
    <x v="0"/>
    <x v="6"/>
    <x v="45"/>
    <s v="POR EVALUAR"/>
    <s v="  -   "/>
    <n v="0"/>
  </r>
  <r>
    <s v="TI"/>
    <s v="1062014255"/>
    <s v="NICOLE DAYANA"/>
    <x v="19"/>
    <x v="0"/>
    <x v="6"/>
    <x v="46"/>
    <s v="POR EVALUAR"/>
    <s v="  -   "/>
    <n v="0"/>
  </r>
  <r>
    <s v="TI"/>
    <s v="1062014255"/>
    <s v="NICOLE DAYANA"/>
    <x v="19"/>
    <x v="0"/>
    <x v="7"/>
    <x v="47"/>
    <s v="POR EVALUAR"/>
    <s v="  -   "/>
    <n v="0"/>
  </r>
  <r>
    <s v="TI"/>
    <s v="1062014255"/>
    <s v="NICOLE DAYANA"/>
    <x v="19"/>
    <x v="0"/>
    <x v="7"/>
    <x v="48"/>
    <s v="POR EVALUAR"/>
    <s v="  -   "/>
    <n v="0"/>
  </r>
  <r>
    <s v="TI"/>
    <s v="1062014255"/>
    <s v="NICOLE DAYANA"/>
    <x v="19"/>
    <x v="0"/>
    <x v="7"/>
    <x v="49"/>
    <s v="POR EVALUAR"/>
    <s v="  -   "/>
    <n v="0"/>
  </r>
  <r>
    <s v="TI"/>
    <s v="1062014255"/>
    <s v="NICOLE DAYANA"/>
    <x v="19"/>
    <x v="0"/>
    <x v="7"/>
    <x v="50"/>
    <s v="POR EVALUAR"/>
    <s v="  -   "/>
    <n v="0"/>
  </r>
  <r>
    <s v="TI"/>
    <s v="1062014255"/>
    <s v="NICOLE DAYANA"/>
    <x v="19"/>
    <x v="0"/>
    <x v="8"/>
    <x v="51"/>
    <s v="POR EVALUAR"/>
    <s v="  -   "/>
    <n v="0"/>
  </r>
  <r>
    <s v="TI"/>
    <s v="1062014255"/>
    <s v="NICOLE DAYANA"/>
    <x v="19"/>
    <x v="0"/>
    <x v="8"/>
    <x v="52"/>
    <s v="POR EVALUAR"/>
    <s v="  -   "/>
    <n v="0"/>
  </r>
  <r>
    <s v="TI"/>
    <s v="1062014255"/>
    <s v="NICOLE DAYANA"/>
    <x v="19"/>
    <x v="0"/>
    <x v="8"/>
    <x v="53"/>
    <s v="POR EVALUAR"/>
    <s v="  -   "/>
    <n v="0"/>
  </r>
  <r>
    <s v="TI"/>
    <s v="1062014255"/>
    <s v="NICOLE DAYANA"/>
    <x v="19"/>
    <x v="0"/>
    <x v="8"/>
    <x v="54"/>
    <s v="POR EVALUAR"/>
    <s v="  -   "/>
    <n v="0"/>
  </r>
  <r>
    <s v="TI"/>
    <s v="1062014255"/>
    <s v="NICOLE DAYANA"/>
    <x v="19"/>
    <x v="0"/>
    <x v="8"/>
    <x v="55"/>
    <s v="POR EVALUAR"/>
    <s v="  -   "/>
    <n v="0"/>
  </r>
  <r>
    <s v="TI"/>
    <s v="1062014255"/>
    <s v="NICOLE DAYANA"/>
    <x v="19"/>
    <x v="0"/>
    <x v="8"/>
    <x v="56"/>
    <s v="POR EVALUAR"/>
    <s v="  -   "/>
    <n v="0"/>
  </r>
  <r>
    <s v="TI"/>
    <s v="1062014255"/>
    <s v="NICOLE DAYANA"/>
    <x v="19"/>
    <x v="0"/>
    <x v="9"/>
    <x v="57"/>
    <s v="POR EVALUAR"/>
    <s v="  -   "/>
    <n v="0"/>
  </r>
  <r>
    <s v="TI"/>
    <s v="1062014255"/>
    <s v="NICOLE DAYANA"/>
    <x v="19"/>
    <x v="0"/>
    <x v="9"/>
    <x v="58"/>
    <s v="POR EVALUAR"/>
    <s v="  -   "/>
    <n v="0"/>
  </r>
  <r>
    <s v="TI"/>
    <s v="1062014255"/>
    <s v="NICOLE DAYANA"/>
    <x v="19"/>
    <x v="0"/>
    <x v="9"/>
    <x v="59"/>
    <s v="POR EVALUAR"/>
    <s v="  -   "/>
    <n v="0"/>
  </r>
  <r>
    <s v="TI"/>
    <s v="1062014255"/>
    <s v="NICOLE DAYANA"/>
    <x v="19"/>
    <x v="0"/>
    <x v="10"/>
    <x v="60"/>
    <s v="POR EVALUAR"/>
    <s v="  -   "/>
    <n v="0"/>
  </r>
  <r>
    <s v="TI"/>
    <s v="1062014255"/>
    <s v="NICOLE DAYANA"/>
    <x v="19"/>
    <x v="0"/>
    <x v="10"/>
    <x v="61"/>
    <s v="POR EVALUAR"/>
    <s v="  -   "/>
    <n v="0"/>
  </r>
  <r>
    <s v="TI"/>
    <s v="1062014255"/>
    <s v="NICOLE DAYANA"/>
    <x v="19"/>
    <x v="0"/>
    <x v="10"/>
    <x v="62"/>
    <s v="POR EVALUAR"/>
    <s v="  -   "/>
    <n v="0"/>
  </r>
  <r>
    <s v="TI"/>
    <s v="1062014255"/>
    <s v="NICOLE DAYANA"/>
    <x v="19"/>
    <x v="0"/>
    <x v="10"/>
    <x v="63"/>
    <s v="POR EVALUAR"/>
    <s v="  -   "/>
    <n v="0"/>
  </r>
  <r>
    <s v="TI"/>
    <s v="1062014255"/>
    <s v="NICOLE DAYANA"/>
    <x v="19"/>
    <x v="0"/>
    <x v="10"/>
    <x v="64"/>
    <s v="POR EVALUAR"/>
    <s v="  -   "/>
    <n v="0"/>
  </r>
  <r>
    <s v="TI"/>
    <s v="1062014255"/>
    <s v="NICOLE DAYANA"/>
    <x v="19"/>
    <x v="0"/>
    <x v="10"/>
    <x v="65"/>
    <s v="POR EVALUAR"/>
    <s v="  -   "/>
    <n v="0"/>
  </r>
  <r>
    <s v="TI"/>
    <s v="1062014295"/>
    <s v="LUIS FERNANDO"/>
    <x v="20"/>
    <x v="0"/>
    <x v="0"/>
    <x v="0"/>
    <s v="APROBADO"/>
    <s v="CC 59675509 - JUANA FERNANDA PRADO ESTACIO"/>
    <n v="1"/>
  </r>
  <r>
    <s v="TI"/>
    <s v="1062014295"/>
    <s v="LUIS FERNANDO"/>
    <x v="20"/>
    <x v="0"/>
    <x v="0"/>
    <x v="1"/>
    <s v="APROBADO"/>
    <s v="CC 59675509 - JUANA FERNANDA PRADO ESTACIO"/>
    <n v="1"/>
  </r>
  <r>
    <s v="TI"/>
    <s v="1062014295"/>
    <s v="LUIS FERNANDO"/>
    <x v="20"/>
    <x v="0"/>
    <x v="0"/>
    <x v="2"/>
    <s v="APROBADO"/>
    <s v="CC 59675509 - JUANA FERNANDA PRADO ESTACIO"/>
    <n v="1"/>
  </r>
  <r>
    <s v="TI"/>
    <s v="1062014295"/>
    <s v="LUIS FERNANDO"/>
    <x v="20"/>
    <x v="0"/>
    <x v="0"/>
    <x v="3"/>
    <s v="APROBADO"/>
    <s v="CC 34543100 - ADILA LUCIA VILLAMARIN HERNANDEZ"/>
    <n v="1"/>
  </r>
  <r>
    <s v="TI"/>
    <s v="1062014295"/>
    <s v="LUIS FERNANDO"/>
    <x v="20"/>
    <x v="0"/>
    <x v="0"/>
    <x v="4"/>
    <s v="APROBADO"/>
    <s v="CC 16886970 - HERNAN ALONSO REYES VALENCIA"/>
    <n v="1"/>
  </r>
  <r>
    <s v="TI"/>
    <s v="1062014295"/>
    <s v="LUIS FERNANDO"/>
    <x v="20"/>
    <x v="0"/>
    <x v="0"/>
    <x v="5"/>
    <s v="APROBADO"/>
    <s v="CC 59675509 - JUANA FERNANDA PRADO ESTACIO"/>
    <n v="1"/>
  </r>
  <r>
    <s v="TI"/>
    <s v="1062014295"/>
    <s v="LUIS FERNANDO"/>
    <x v="20"/>
    <x v="0"/>
    <x v="0"/>
    <x v="6"/>
    <s v="APROBADO"/>
    <s v="CC 59675509 - JUANA FERNANDA PRADO ESTACIO"/>
    <n v="1"/>
  </r>
  <r>
    <s v="TI"/>
    <s v="1062014295"/>
    <s v="LUIS FERNANDO"/>
    <x v="20"/>
    <x v="0"/>
    <x v="0"/>
    <x v="7"/>
    <s v="APROBADO"/>
    <s v="CC 59675509 - JUANA FERNANDA PRADO ESTACIO"/>
    <n v="1"/>
  </r>
  <r>
    <s v="TI"/>
    <s v="1062014295"/>
    <s v="LUIS FERNANDO"/>
    <x v="20"/>
    <x v="0"/>
    <x v="0"/>
    <x v="8"/>
    <s v="APROBADO"/>
    <s v="CC 16886970 - HERNAN ALONSO REYES VALENCIA"/>
    <n v="1"/>
  </r>
  <r>
    <s v="TI"/>
    <s v="1062014295"/>
    <s v="LUIS FERNANDO"/>
    <x v="20"/>
    <x v="0"/>
    <x v="0"/>
    <x v="9"/>
    <s v="APROBADO"/>
    <s v="CC 59675509 - JUANA FERNANDA PRADO ESTACIO"/>
    <n v="1"/>
  </r>
  <r>
    <s v="TI"/>
    <s v="1062014295"/>
    <s v="LUIS FERNANDO"/>
    <x v="20"/>
    <x v="0"/>
    <x v="0"/>
    <x v="10"/>
    <s v="APROBADO"/>
    <s v="CC 34543100 - ADILA LUCIA VILLAMARIN HERNANDEZ"/>
    <n v="1"/>
  </r>
  <r>
    <s v="TI"/>
    <s v="1062014295"/>
    <s v="LUIS FERNANDO"/>
    <x v="20"/>
    <x v="0"/>
    <x v="0"/>
    <x v="11"/>
    <s v="APROBADO"/>
    <s v="CC 59675509 - JUANA FERNANDA PRADO ESTACIO"/>
    <n v="1"/>
  </r>
  <r>
    <s v="TI"/>
    <s v="1062014295"/>
    <s v="LUIS FERNANDO"/>
    <x v="20"/>
    <x v="0"/>
    <x v="0"/>
    <x v="12"/>
    <s v="APROBADO"/>
    <s v="CC 59675509 - JUANA FERNANDA PRADO ESTACIO"/>
    <n v="1"/>
  </r>
  <r>
    <s v="TI"/>
    <s v="1062014295"/>
    <s v="LUIS FERNANDO"/>
    <x v="20"/>
    <x v="0"/>
    <x v="0"/>
    <x v="13"/>
    <s v="APROBADO"/>
    <s v="CC 59675509 - JUANA FERNANDA PRADO ESTACIO"/>
    <n v="1"/>
  </r>
  <r>
    <s v="TI"/>
    <s v="1062014295"/>
    <s v="LUIS FERNANDO"/>
    <x v="20"/>
    <x v="0"/>
    <x v="1"/>
    <x v="14"/>
    <s v="POR EVALUAR"/>
    <s v="  -   "/>
    <n v="0"/>
  </r>
  <r>
    <s v="TI"/>
    <s v="1062014295"/>
    <s v="LUIS FERNANDO"/>
    <x v="20"/>
    <x v="0"/>
    <x v="2"/>
    <x v="15"/>
    <s v="APROBADO"/>
    <s v="CC 16759654 - CARLOS MURCIA LOPEZ"/>
    <n v="1"/>
  </r>
  <r>
    <s v="TI"/>
    <s v="1062014295"/>
    <s v="LUIS FERNANDO"/>
    <x v="20"/>
    <x v="0"/>
    <x v="2"/>
    <x v="16"/>
    <s v="APROBADO"/>
    <s v="CC 16759654 - CARLOS MURCIA LOPEZ"/>
    <n v="1"/>
  </r>
  <r>
    <s v="TI"/>
    <s v="1062014295"/>
    <s v="LUIS FERNANDO"/>
    <x v="20"/>
    <x v="0"/>
    <x v="2"/>
    <x v="17"/>
    <s v="APROBADO"/>
    <s v="CC 16759654 - CARLOS MURCIA LOPEZ"/>
    <n v="1"/>
  </r>
  <r>
    <s v="TI"/>
    <s v="1062014295"/>
    <s v="LUIS FERNANDO"/>
    <x v="20"/>
    <x v="0"/>
    <x v="2"/>
    <x v="18"/>
    <s v="APROBADO"/>
    <s v="CC 16759654 - CARLOS MURCIA LOPEZ"/>
    <n v="1"/>
  </r>
  <r>
    <s v="TI"/>
    <s v="1062014295"/>
    <s v="LUIS FERNANDO"/>
    <x v="20"/>
    <x v="0"/>
    <x v="2"/>
    <x v="19"/>
    <s v="APROBADO"/>
    <s v="CC 16759654 - CARLOS MURCIA LOPEZ"/>
    <n v="1"/>
  </r>
  <r>
    <s v="TI"/>
    <s v="1062014295"/>
    <s v="LUIS FERNANDO"/>
    <x v="20"/>
    <x v="0"/>
    <x v="2"/>
    <x v="20"/>
    <s v="POR EVALUAR"/>
    <s v="  -   "/>
    <n v="0"/>
  </r>
  <r>
    <s v="TI"/>
    <s v="1062014295"/>
    <s v="LUIS FERNANDO"/>
    <x v="20"/>
    <x v="0"/>
    <x v="2"/>
    <x v="21"/>
    <s v="APROBADO"/>
    <s v="CC 16759654 - CARLOS MURCIA LOPEZ"/>
    <n v="1"/>
  </r>
  <r>
    <s v="TI"/>
    <s v="1062014295"/>
    <s v="LUIS FERNANDO"/>
    <x v="20"/>
    <x v="0"/>
    <x v="3"/>
    <x v="22"/>
    <s v="POR EVALUAR"/>
    <s v="  -   "/>
    <n v="0"/>
  </r>
  <r>
    <s v="TI"/>
    <s v="1062014295"/>
    <s v="LUIS FERNANDO"/>
    <x v="20"/>
    <x v="0"/>
    <x v="3"/>
    <x v="23"/>
    <s v="POR EVALUAR"/>
    <s v="  -   "/>
    <n v="0"/>
  </r>
  <r>
    <s v="TI"/>
    <s v="1062014295"/>
    <s v="LUIS FERNANDO"/>
    <x v="20"/>
    <x v="0"/>
    <x v="3"/>
    <x v="24"/>
    <s v="POR EVALUAR"/>
    <s v="  -   "/>
    <n v="0"/>
  </r>
  <r>
    <s v="TI"/>
    <s v="1062014295"/>
    <s v="LUIS FERNANDO"/>
    <x v="20"/>
    <x v="0"/>
    <x v="3"/>
    <x v="25"/>
    <s v="POR EVALUAR"/>
    <s v="  -   "/>
    <n v="0"/>
  </r>
  <r>
    <s v="TI"/>
    <s v="1062014295"/>
    <s v="LUIS FERNANDO"/>
    <x v="20"/>
    <x v="0"/>
    <x v="3"/>
    <x v="26"/>
    <s v="POR EVALUAR"/>
    <s v="  -   "/>
    <n v="0"/>
  </r>
  <r>
    <s v="TI"/>
    <s v="1062014295"/>
    <s v="LUIS FERNANDO"/>
    <x v="20"/>
    <x v="0"/>
    <x v="3"/>
    <x v="27"/>
    <s v="POR EVALUAR"/>
    <s v="  -   "/>
    <n v="0"/>
  </r>
  <r>
    <s v="TI"/>
    <s v="1062014295"/>
    <s v="LUIS FERNANDO"/>
    <x v="20"/>
    <x v="0"/>
    <x v="3"/>
    <x v="28"/>
    <s v="POR EVALUAR"/>
    <s v="  -   "/>
    <n v="0"/>
  </r>
  <r>
    <s v="TI"/>
    <s v="1062014295"/>
    <s v="LUIS FERNANDO"/>
    <x v="20"/>
    <x v="0"/>
    <x v="3"/>
    <x v="29"/>
    <s v="POR EVALUAR"/>
    <s v="  -   "/>
    <n v="0"/>
  </r>
  <r>
    <s v="TI"/>
    <s v="1062014295"/>
    <s v="LUIS FERNANDO"/>
    <x v="20"/>
    <x v="0"/>
    <x v="4"/>
    <x v="30"/>
    <s v="POR EVALUAR"/>
    <s v="  -   "/>
    <n v="0"/>
  </r>
  <r>
    <s v="TI"/>
    <s v="1062014295"/>
    <s v="LUIS FERNANDO"/>
    <x v="20"/>
    <x v="0"/>
    <x v="4"/>
    <x v="31"/>
    <s v="POR EVALUAR"/>
    <s v="  -   "/>
    <n v="0"/>
  </r>
  <r>
    <s v="TI"/>
    <s v="1062014295"/>
    <s v="LUIS FERNANDO"/>
    <x v="20"/>
    <x v="0"/>
    <x v="4"/>
    <x v="32"/>
    <s v="POR EVALUAR"/>
    <s v="  -   "/>
    <n v="0"/>
  </r>
  <r>
    <s v="TI"/>
    <s v="1062014295"/>
    <s v="LUIS FERNANDO"/>
    <x v="20"/>
    <x v="0"/>
    <x v="4"/>
    <x v="33"/>
    <s v="POR EVALUAR"/>
    <s v="  -   "/>
    <n v="0"/>
  </r>
  <r>
    <s v="TI"/>
    <s v="1062014295"/>
    <s v="LUIS FERNANDO"/>
    <x v="20"/>
    <x v="0"/>
    <x v="4"/>
    <x v="34"/>
    <s v="POR EVALUAR"/>
    <s v="  -   "/>
    <n v="0"/>
  </r>
  <r>
    <s v="TI"/>
    <s v="1062014295"/>
    <s v="LUIS FERNANDO"/>
    <x v="20"/>
    <x v="0"/>
    <x v="4"/>
    <x v="35"/>
    <s v="POR EVALUAR"/>
    <s v="  -   "/>
    <n v="0"/>
  </r>
  <r>
    <s v="TI"/>
    <s v="1062014295"/>
    <s v="LUIS FERNANDO"/>
    <x v="20"/>
    <x v="0"/>
    <x v="4"/>
    <x v="36"/>
    <s v="POR EVALUAR"/>
    <s v="  -   "/>
    <n v="0"/>
  </r>
  <r>
    <s v="TI"/>
    <s v="1062014295"/>
    <s v="LUIS FERNANDO"/>
    <x v="20"/>
    <x v="0"/>
    <x v="5"/>
    <x v="37"/>
    <s v="APROBADO"/>
    <s v="CC 10293852 - ADRIAN DANILO ASTUDILLO TALAGA"/>
    <n v="1"/>
  </r>
  <r>
    <s v="TI"/>
    <s v="1062014295"/>
    <s v="LUIS FERNANDO"/>
    <x v="20"/>
    <x v="0"/>
    <x v="5"/>
    <x v="38"/>
    <s v="POR EVALUAR"/>
    <s v="  -   "/>
    <n v="0"/>
  </r>
  <r>
    <s v="TI"/>
    <s v="1062014295"/>
    <s v="LUIS FERNANDO"/>
    <x v="20"/>
    <x v="0"/>
    <x v="5"/>
    <x v="39"/>
    <s v="POR EVALUAR"/>
    <s v="  -   "/>
    <n v="0"/>
  </r>
  <r>
    <s v="TI"/>
    <s v="1062014295"/>
    <s v="LUIS FERNANDO"/>
    <x v="20"/>
    <x v="0"/>
    <x v="5"/>
    <x v="40"/>
    <s v="APROBADO"/>
    <s v="CC 10293852 - ADRIAN DANILO ASTUDILLO TALAGA"/>
    <n v="1"/>
  </r>
  <r>
    <s v="TI"/>
    <s v="1062014295"/>
    <s v="LUIS FERNANDO"/>
    <x v="20"/>
    <x v="0"/>
    <x v="5"/>
    <x v="41"/>
    <s v="APROBADO"/>
    <s v="CC 10293852 - ADRIAN DANILO ASTUDILLO TALAGA"/>
    <n v="1"/>
  </r>
  <r>
    <s v="TI"/>
    <s v="1062014295"/>
    <s v="LUIS FERNANDO"/>
    <x v="20"/>
    <x v="0"/>
    <x v="6"/>
    <x v="42"/>
    <s v="POR EVALUAR"/>
    <s v="  -   "/>
    <n v="0"/>
  </r>
  <r>
    <s v="TI"/>
    <s v="1062014295"/>
    <s v="LUIS FERNANDO"/>
    <x v="20"/>
    <x v="0"/>
    <x v="6"/>
    <x v="43"/>
    <s v="POR EVALUAR"/>
    <s v="  -   "/>
    <n v="0"/>
  </r>
  <r>
    <s v="TI"/>
    <s v="1062014295"/>
    <s v="LUIS FERNANDO"/>
    <x v="20"/>
    <x v="0"/>
    <x v="6"/>
    <x v="44"/>
    <s v="POR EVALUAR"/>
    <s v="  -   "/>
    <n v="0"/>
  </r>
  <r>
    <s v="TI"/>
    <s v="1062014295"/>
    <s v="LUIS FERNANDO"/>
    <x v="20"/>
    <x v="0"/>
    <x v="6"/>
    <x v="45"/>
    <s v="POR EVALUAR"/>
    <s v="  -   "/>
    <n v="0"/>
  </r>
  <r>
    <s v="TI"/>
    <s v="1062014295"/>
    <s v="LUIS FERNANDO"/>
    <x v="20"/>
    <x v="0"/>
    <x v="6"/>
    <x v="46"/>
    <s v="POR EVALUAR"/>
    <s v="  -   "/>
    <n v="0"/>
  </r>
  <r>
    <s v="TI"/>
    <s v="1062014295"/>
    <s v="LUIS FERNANDO"/>
    <x v="20"/>
    <x v="0"/>
    <x v="7"/>
    <x v="47"/>
    <s v="POR EVALUAR"/>
    <s v="  -   "/>
    <n v="0"/>
  </r>
  <r>
    <s v="TI"/>
    <s v="1062014295"/>
    <s v="LUIS FERNANDO"/>
    <x v="20"/>
    <x v="0"/>
    <x v="7"/>
    <x v="48"/>
    <s v="POR EVALUAR"/>
    <s v="  -   "/>
    <n v="0"/>
  </r>
  <r>
    <s v="TI"/>
    <s v="1062014295"/>
    <s v="LUIS FERNANDO"/>
    <x v="20"/>
    <x v="0"/>
    <x v="7"/>
    <x v="49"/>
    <s v="POR EVALUAR"/>
    <s v="  -   "/>
    <n v="0"/>
  </r>
  <r>
    <s v="TI"/>
    <s v="1062014295"/>
    <s v="LUIS FERNANDO"/>
    <x v="20"/>
    <x v="0"/>
    <x v="7"/>
    <x v="50"/>
    <s v="APROBADO"/>
    <s v="CC 10293852 - ADRIAN DANILO ASTUDILLO TALAGA"/>
    <n v="1"/>
  </r>
  <r>
    <s v="TI"/>
    <s v="1062014295"/>
    <s v="LUIS FERNANDO"/>
    <x v="20"/>
    <x v="0"/>
    <x v="8"/>
    <x v="51"/>
    <s v="POR EVALUAR"/>
    <s v="  -   "/>
    <n v="0"/>
  </r>
  <r>
    <s v="TI"/>
    <s v="1062014295"/>
    <s v="LUIS FERNANDO"/>
    <x v="20"/>
    <x v="0"/>
    <x v="8"/>
    <x v="52"/>
    <s v="POR EVALUAR"/>
    <s v="  -   "/>
    <n v="0"/>
  </r>
  <r>
    <s v="TI"/>
    <s v="1062014295"/>
    <s v="LUIS FERNANDO"/>
    <x v="20"/>
    <x v="0"/>
    <x v="8"/>
    <x v="53"/>
    <s v="POR EVALUAR"/>
    <s v="  -   "/>
    <n v="0"/>
  </r>
  <r>
    <s v="TI"/>
    <s v="1062014295"/>
    <s v="LUIS FERNANDO"/>
    <x v="20"/>
    <x v="0"/>
    <x v="8"/>
    <x v="54"/>
    <s v="POR EVALUAR"/>
    <s v="  -   "/>
    <n v="0"/>
  </r>
  <r>
    <s v="TI"/>
    <s v="1062014295"/>
    <s v="LUIS FERNANDO"/>
    <x v="20"/>
    <x v="0"/>
    <x v="8"/>
    <x v="55"/>
    <s v="POR EVALUAR"/>
    <s v="  -   "/>
    <n v="0"/>
  </r>
  <r>
    <s v="TI"/>
    <s v="1062014295"/>
    <s v="LUIS FERNANDO"/>
    <x v="20"/>
    <x v="0"/>
    <x v="8"/>
    <x v="56"/>
    <s v="POR EVALUAR"/>
    <s v="  -   "/>
    <n v="0"/>
  </r>
  <r>
    <s v="TI"/>
    <s v="1062014295"/>
    <s v="LUIS FERNANDO"/>
    <x v="20"/>
    <x v="0"/>
    <x v="9"/>
    <x v="57"/>
    <s v="APROBADO"/>
    <s v="CC 10300463 - ANGEL DAVID ERAZO IBARRA"/>
    <n v="1"/>
  </r>
  <r>
    <s v="TI"/>
    <s v="1062014295"/>
    <s v="LUIS FERNANDO"/>
    <x v="20"/>
    <x v="0"/>
    <x v="9"/>
    <x v="58"/>
    <s v="APROBADO"/>
    <s v="CC 10300463 - ANGEL DAVID ERAZO IBARRA"/>
    <n v="1"/>
  </r>
  <r>
    <s v="TI"/>
    <s v="1062014295"/>
    <s v="LUIS FERNANDO"/>
    <x v="20"/>
    <x v="0"/>
    <x v="9"/>
    <x v="59"/>
    <s v="APROBADO"/>
    <s v="CC 10300463 - ANGEL DAVID ERAZO IBARRA"/>
    <n v="1"/>
  </r>
  <r>
    <s v="TI"/>
    <s v="1062014295"/>
    <s v="LUIS FERNANDO"/>
    <x v="20"/>
    <x v="0"/>
    <x v="10"/>
    <x v="60"/>
    <s v="POR EVALUAR"/>
    <s v="  -   "/>
    <n v="0"/>
  </r>
  <r>
    <s v="TI"/>
    <s v="1062014295"/>
    <s v="LUIS FERNANDO"/>
    <x v="20"/>
    <x v="0"/>
    <x v="10"/>
    <x v="61"/>
    <s v="POR EVALUAR"/>
    <s v="  -   "/>
    <n v="0"/>
  </r>
  <r>
    <s v="TI"/>
    <s v="1062014295"/>
    <s v="LUIS FERNANDO"/>
    <x v="20"/>
    <x v="0"/>
    <x v="10"/>
    <x v="62"/>
    <s v="POR EVALUAR"/>
    <s v="  -   "/>
    <n v="0"/>
  </r>
  <r>
    <s v="TI"/>
    <s v="1062014295"/>
    <s v="LUIS FERNANDO"/>
    <x v="20"/>
    <x v="0"/>
    <x v="10"/>
    <x v="63"/>
    <s v="POR EVALUAR"/>
    <s v="  -   "/>
    <n v="0"/>
  </r>
  <r>
    <s v="TI"/>
    <s v="1062014295"/>
    <s v="LUIS FERNANDO"/>
    <x v="20"/>
    <x v="0"/>
    <x v="10"/>
    <x v="64"/>
    <s v="POR EVALUAR"/>
    <s v="  -   "/>
    <n v="0"/>
  </r>
  <r>
    <s v="TI"/>
    <s v="1062014295"/>
    <s v="LUIS FERNANDO"/>
    <x v="20"/>
    <x v="0"/>
    <x v="10"/>
    <x v="65"/>
    <s v="POR EVALUAR"/>
    <s v="  -   "/>
    <n v="0"/>
  </r>
  <r>
    <s v="TI"/>
    <s v="1062014303"/>
    <s v="EMELIN ANDREA"/>
    <x v="21"/>
    <x v="1"/>
    <x v="0"/>
    <x v="0"/>
    <s v="POR EVALUAR"/>
    <s v="  -   "/>
    <n v="0"/>
  </r>
  <r>
    <s v="TI"/>
    <s v="1062014303"/>
    <s v="EMELIN ANDREA"/>
    <x v="21"/>
    <x v="1"/>
    <x v="0"/>
    <x v="1"/>
    <s v="POR EVALUAR"/>
    <s v="  -   "/>
    <n v="0"/>
  </r>
  <r>
    <s v="TI"/>
    <s v="1062014303"/>
    <s v="EMELIN ANDREA"/>
    <x v="21"/>
    <x v="1"/>
    <x v="0"/>
    <x v="2"/>
    <s v="POR EVALUAR"/>
    <s v="  -   "/>
    <n v="0"/>
  </r>
  <r>
    <s v="TI"/>
    <s v="1062014303"/>
    <s v="EMELIN ANDREA"/>
    <x v="21"/>
    <x v="1"/>
    <x v="0"/>
    <x v="3"/>
    <s v="APROBADO"/>
    <s v="CC 34543100 - ADILA LUCIA VILLAMARIN HERNANDEZ"/>
    <n v="1"/>
  </r>
  <r>
    <s v="TI"/>
    <s v="1062014303"/>
    <s v="EMELIN ANDREA"/>
    <x v="21"/>
    <x v="1"/>
    <x v="0"/>
    <x v="4"/>
    <s v="POR EVALUAR"/>
    <s v="  -   "/>
    <n v="0"/>
  </r>
  <r>
    <s v="TI"/>
    <s v="1062014303"/>
    <s v="EMELIN ANDREA"/>
    <x v="21"/>
    <x v="1"/>
    <x v="0"/>
    <x v="5"/>
    <s v="POR EVALUAR"/>
    <s v="  -   "/>
    <n v="0"/>
  </r>
  <r>
    <s v="TI"/>
    <s v="1062014303"/>
    <s v="EMELIN ANDREA"/>
    <x v="21"/>
    <x v="1"/>
    <x v="0"/>
    <x v="6"/>
    <s v="POR EVALUAR"/>
    <s v="  -   "/>
    <n v="0"/>
  </r>
  <r>
    <s v="TI"/>
    <s v="1062014303"/>
    <s v="EMELIN ANDREA"/>
    <x v="21"/>
    <x v="1"/>
    <x v="0"/>
    <x v="7"/>
    <s v="POR EVALUAR"/>
    <s v="  -   "/>
    <n v="0"/>
  </r>
  <r>
    <s v="TI"/>
    <s v="1062014303"/>
    <s v="EMELIN ANDREA"/>
    <x v="21"/>
    <x v="1"/>
    <x v="0"/>
    <x v="8"/>
    <s v="POR EVALUAR"/>
    <s v="  -   "/>
    <n v="0"/>
  </r>
  <r>
    <s v="TI"/>
    <s v="1062014303"/>
    <s v="EMELIN ANDREA"/>
    <x v="21"/>
    <x v="1"/>
    <x v="0"/>
    <x v="9"/>
    <s v="POR EVALUAR"/>
    <s v="  -   "/>
    <n v="0"/>
  </r>
  <r>
    <s v="TI"/>
    <s v="1062014303"/>
    <s v="EMELIN ANDREA"/>
    <x v="21"/>
    <x v="1"/>
    <x v="0"/>
    <x v="10"/>
    <s v="APROBADO"/>
    <s v="CC 34543100 - ADILA LUCIA VILLAMARIN HERNANDEZ"/>
    <n v="1"/>
  </r>
  <r>
    <s v="TI"/>
    <s v="1062014303"/>
    <s v="EMELIN ANDREA"/>
    <x v="21"/>
    <x v="1"/>
    <x v="0"/>
    <x v="11"/>
    <s v="POR EVALUAR"/>
    <s v="  -   "/>
    <n v="0"/>
  </r>
  <r>
    <s v="TI"/>
    <s v="1062014303"/>
    <s v="EMELIN ANDREA"/>
    <x v="21"/>
    <x v="1"/>
    <x v="0"/>
    <x v="12"/>
    <s v="POR EVALUAR"/>
    <s v="  -   "/>
    <n v="0"/>
  </r>
  <r>
    <s v="TI"/>
    <s v="1062014303"/>
    <s v="EMELIN ANDREA"/>
    <x v="21"/>
    <x v="1"/>
    <x v="0"/>
    <x v="13"/>
    <s v="POR EVALUAR"/>
    <s v="  -   "/>
    <n v="0"/>
  </r>
  <r>
    <s v="TI"/>
    <s v="1062014303"/>
    <s v="EMELIN ANDREA"/>
    <x v="21"/>
    <x v="1"/>
    <x v="1"/>
    <x v="14"/>
    <s v="POR EVALUAR"/>
    <s v="  -   "/>
    <n v="0"/>
  </r>
  <r>
    <s v="TI"/>
    <s v="1062014303"/>
    <s v="EMELIN ANDREA"/>
    <x v="21"/>
    <x v="1"/>
    <x v="2"/>
    <x v="15"/>
    <s v="POR EVALUAR"/>
    <s v="  -   "/>
    <n v="0"/>
  </r>
  <r>
    <s v="TI"/>
    <s v="1062014303"/>
    <s v="EMELIN ANDREA"/>
    <x v="21"/>
    <x v="1"/>
    <x v="2"/>
    <x v="16"/>
    <s v="POR EVALUAR"/>
    <s v="  -   "/>
    <n v="0"/>
  </r>
  <r>
    <s v="TI"/>
    <s v="1062014303"/>
    <s v="EMELIN ANDREA"/>
    <x v="21"/>
    <x v="1"/>
    <x v="2"/>
    <x v="17"/>
    <s v="POR EVALUAR"/>
    <s v="  -   "/>
    <n v="0"/>
  </r>
  <r>
    <s v="TI"/>
    <s v="1062014303"/>
    <s v="EMELIN ANDREA"/>
    <x v="21"/>
    <x v="1"/>
    <x v="2"/>
    <x v="18"/>
    <s v="POR EVALUAR"/>
    <s v="  -   "/>
    <n v="0"/>
  </r>
  <r>
    <s v="TI"/>
    <s v="1062014303"/>
    <s v="EMELIN ANDREA"/>
    <x v="21"/>
    <x v="1"/>
    <x v="2"/>
    <x v="19"/>
    <s v="POR EVALUAR"/>
    <s v="  -   "/>
    <n v="0"/>
  </r>
  <r>
    <s v="TI"/>
    <s v="1062014303"/>
    <s v="EMELIN ANDREA"/>
    <x v="21"/>
    <x v="1"/>
    <x v="2"/>
    <x v="20"/>
    <s v="POR EVALUAR"/>
    <s v="  -   "/>
    <n v="0"/>
  </r>
  <r>
    <s v="TI"/>
    <s v="1062014303"/>
    <s v="EMELIN ANDREA"/>
    <x v="21"/>
    <x v="1"/>
    <x v="2"/>
    <x v="21"/>
    <s v="POR EVALUAR"/>
    <s v="  -   "/>
    <n v="0"/>
  </r>
  <r>
    <s v="TI"/>
    <s v="1062014303"/>
    <s v="EMELIN ANDREA"/>
    <x v="21"/>
    <x v="1"/>
    <x v="3"/>
    <x v="22"/>
    <s v="POR EVALUAR"/>
    <s v="  -   "/>
    <n v="0"/>
  </r>
  <r>
    <s v="TI"/>
    <s v="1062014303"/>
    <s v="EMELIN ANDREA"/>
    <x v="21"/>
    <x v="1"/>
    <x v="3"/>
    <x v="23"/>
    <s v="POR EVALUAR"/>
    <s v="  -   "/>
    <n v="0"/>
  </r>
  <r>
    <s v="TI"/>
    <s v="1062014303"/>
    <s v="EMELIN ANDREA"/>
    <x v="21"/>
    <x v="1"/>
    <x v="3"/>
    <x v="24"/>
    <s v="POR EVALUAR"/>
    <s v="  -   "/>
    <n v="0"/>
  </r>
  <r>
    <s v="TI"/>
    <s v="1062014303"/>
    <s v="EMELIN ANDREA"/>
    <x v="21"/>
    <x v="1"/>
    <x v="3"/>
    <x v="25"/>
    <s v="POR EVALUAR"/>
    <s v="  -   "/>
    <n v="0"/>
  </r>
  <r>
    <s v="TI"/>
    <s v="1062014303"/>
    <s v="EMELIN ANDREA"/>
    <x v="21"/>
    <x v="1"/>
    <x v="3"/>
    <x v="26"/>
    <s v="POR EVALUAR"/>
    <s v="  -   "/>
    <n v="0"/>
  </r>
  <r>
    <s v="TI"/>
    <s v="1062014303"/>
    <s v="EMELIN ANDREA"/>
    <x v="21"/>
    <x v="1"/>
    <x v="3"/>
    <x v="27"/>
    <s v="POR EVALUAR"/>
    <s v="  -   "/>
    <n v="0"/>
  </r>
  <r>
    <s v="TI"/>
    <s v="1062014303"/>
    <s v="EMELIN ANDREA"/>
    <x v="21"/>
    <x v="1"/>
    <x v="3"/>
    <x v="28"/>
    <s v="POR EVALUAR"/>
    <s v="  -   "/>
    <n v="0"/>
  </r>
  <r>
    <s v="TI"/>
    <s v="1062014303"/>
    <s v="EMELIN ANDREA"/>
    <x v="21"/>
    <x v="1"/>
    <x v="3"/>
    <x v="29"/>
    <s v="POR EVALUAR"/>
    <s v="  -   "/>
    <n v="0"/>
  </r>
  <r>
    <s v="TI"/>
    <s v="1062014303"/>
    <s v="EMELIN ANDREA"/>
    <x v="21"/>
    <x v="1"/>
    <x v="4"/>
    <x v="30"/>
    <s v="POR EVALUAR"/>
    <s v="  -   "/>
    <n v="0"/>
  </r>
  <r>
    <s v="TI"/>
    <s v="1062014303"/>
    <s v="EMELIN ANDREA"/>
    <x v="21"/>
    <x v="1"/>
    <x v="4"/>
    <x v="31"/>
    <s v="POR EVALUAR"/>
    <s v="  -   "/>
    <n v="0"/>
  </r>
  <r>
    <s v="TI"/>
    <s v="1062014303"/>
    <s v="EMELIN ANDREA"/>
    <x v="21"/>
    <x v="1"/>
    <x v="4"/>
    <x v="32"/>
    <s v="POR EVALUAR"/>
    <s v="  -   "/>
    <n v="0"/>
  </r>
  <r>
    <s v="TI"/>
    <s v="1062014303"/>
    <s v="EMELIN ANDREA"/>
    <x v="21"/>
    <x v="1"/>
    <x v="4"/>
    <x v="33"/>
    <s v="POR EVALUAR"/>
    <s v="  -   "/>
    <n v="0"/>
  </r>
  <r>
    <s v="TI"/>
    <s v="1062014303"/>
    <s v="EMELIN ANDREA"/>
    <x v="21"/>
    <x v="1"/>
    <x v="4"/>
    <x v="34"/>
    <s v="POR EVALUAR"/>
    <s v="  -   "/>
    <n v="0"/>
  </r>
  <r>
    <s v="TI"/>
    <s v="1062014303"/>
    <s v="EMELIN ANDREA"/>
    <x v="21"/>
    <x v="1"/>
    <x v="4"/>
    <x v="35"/>
    <s v="POR EVALUAR"/>
    <s v="  -   "/>
    <n v="0"/>
  </r>
  <r>
    <s v="TI"/>
    <s v="1062014303"/>
    <s v="EMELIN ANDREA"/>
    <x v="21"/>
    <x v="1"/>
    <x v="4"/>
    <x v="36"/>
    <s v="POR EVALUAR"/>
    <s v="  -   "/>
    <n v="0"/>
  </r>
  <r>
    <s v="TI"/>
    <s v="1062014303"/>
    <s v="EMELIN ANDREA"/>
    <x v="21"/>
    <x v="1"/>
    <x v="5"/>
    <x v="37"/>
    <s v="POR EVALUAR"/>
    <s v="  -   "/>
    <n v="0"/>
  </r>
  <r>
    <s v="TI"/>
    <s v="1062014303"/>
    <s v="EMELIN ANDREA"/>
    <x v="21"/>
    <x v="1"/>
    <x v="5"/>
    <x v="38"/>
    <s v="POR EVALUAR"/>
    <s v="  -   "/>
    <n v="0"/>
  </r>
  <r>
    <s v="TI"/>
    <s v="1062014303"/>
    <s v="EMELIN ANDREA"/>
    <x v="21"/>
    <x v="1"/>
    <x v="5"/>
    <x v="39"/>
    <s v="POR EVALUAR"/>
    <s v="  -   "/>
    <n v="0"/>
  </r>
  <r>
    <s v="TI"/>
    <s v="1062014303"/>
    <s v="EMELIN ANDREA"/>
    <x v="21"/>
    <x v="1"/>
    <x v="5"/>
    <x v="40"/>
    <s v="POR EVALUAR"/>
    <s v="  -   "/>
    <n v="0"/>
  </r>
  <r>
    <s v="TI"/>
    <s v="1062014303"/>
    <s v="EMELIN ANDREA"/>
    <x v="21"/>
    <x v="1"/>
    <x v="5"/>
    <x v="41"/>
    <s v="POR EVALUAR"/>
    <s v="  -   "/>
    <n v="0"/>
  </r>
  <r>
    <s v="TI"/>
    <s v="1062014303"/>
    <s v="EMELIN ANDREA"/>
    <x v="21"/>
    <x v="1"/>
    <x v="6"/>
    <x v="42"/>
    <s v="POR EVALUAR"/>
    <s v="  -   "/>
    <n v="0"/>
  </r>
  <r>
    <s v="TI"/>
    <s v="1062014303"/>
    <s v="EMELIN ANDREA"/>
    <x v="21"/>
    <x v="1"/>
    <x v="6"/>
    <x v="43"/>
    <s v="POR EVALUAR"/>
    <s v="  -   "/>
    <n v="0"/>
  </r>
  <r>
    <s v="TI"/>
    <s v="1062014303"/>
    <s v="EMELIN ANDREA"/>
    <x v="21"/>
    <x v="1"/>
    <x v="6"/>
    <x v="44"/>
    <s v="POR EVALUAR"/>
    <s v="  -   "/>
    <n v="0"/>
  </r>
  <r>
    <s v="TI"/>
    <s v="1062014303"/>
    <s v="EMELIN ANDREA"/>
    <x v="21"/>
    <x v="1"/>
    <x v="6"/>
    <x v="45"/>
    <s v="POR EVALUAR"/>
    <s v="  -   "/>
    <n v="0"/>
  </r>
  <r>
    <s v="TI"/>
    <s v="1062014303"/>
    <s v="EMELIN ANDREA"/>
    <x v="21"/>
    <x v="1"/>
    <x v="6"/>
    <x v="46"/>
    <s v="POR EVALUAR"/>
    <s v="  -   "/>
    <n v="0"/>
  </r>
  <r>
    <s v="TI"/>
    <s v="1062014303"/>
    <s v="EMELIN ANDREA"/>
    <x v="21"/>
    <x v="1"/>
    <x v="7"/>
    <x v="47"/>
    <s v="POR EVALUAR"/>
    <s v="  -   "/>
    <n v="0"/>
  </r>
  <r>
    <s v="TI"/>
    <s v="1062014303"/>
    <s v="EMELIN ANDREA"/>
    <x v="21"/>
    <x v="1"/>
    <x v="7"/>
    <x v="48"/>
    <s v="POR EVALUAR"/>
    <s v="  -   "/>
    <n v="0"/>
  </r>
  <r>
    <s v="TI"/>
    <s v="1062014303"/>
    <s v="EMELIN ANDREA"/>
    <x v="21"/>
    <x v="1"/>
    <x v="7"/>
    <x v="49"/>
    <s v="POR EVALUAR"/>
    <s v="  -   "/>
    <n v="0"/>
  </r>
  <r>
    <s v="TI"/>
    <s v="1062014303"/>
    <s v="EMELIN ANDREA"/>
    <x v="21"/>
    <x v="1"/>
    <x v="7"/>
    <x v="50"/>
    <s v="POR EVALUAR"/>
    <s v="  -   "/>
    <n v="0"/>
  </r>
  <r>
    <s v="TI"/>
    <s v="1062014303"/>
    <s v="EMELIN ANDREA"/>
    <x v="21"/>
    <x v="1"/>
    <x v="8"/>
    <x v="51"/>
    <s v="POR EVALUAR"/>
    <s v="  -   "/>
    <n v="0"/>
  </r>
  <r>
    <s v="TI"/>
    <s v="1062014303"/>
    <s v="EMELIN ANDREA"/>
    <x v="21"/>
    <x v="1"/>
    <x v="8"/>
    <x v="52"/>
    <s v="POR EVALUAR"/>
    <s v="  -   "/>
    <n v="0"/>
  </r>
  <r>
    <s v="TI"/>
    <s v="1062014303"/>
    <s v="EMELIN ANDREA"/>
    <x v="21"/>
    <x v="1"/>
    <x v="8"/>
    <x v="53"/>
    <s v="POR EVALUAR"/>
    <s v="  -   "/>
    <n v="0"/>
  </r>
  <r>
    <s v="TI"/>
    <s v="1062014303"/>
    <s v="EMELIN ANDREA"/>
    <x v="21"/>
    <x v="1"/>
    <x v="8"/>
    <x v="54"/>
    <s v="POR EVALUAR"/>
    <s v="  -   "/>
    <n v="0"/>
  </r>
  <r>
    <s v="TI"/>
    <s v="1062014303"/>
    <s v="EMELIN ANDREA"/>
    <x v="21"/>
    <x v="1"/>
    <x v="8"/>
    <x v="55"/>
    <s v="POR EVALUAR"/>
    <s v="  -   "/>
    <n v="0"/>
  </r>
  <r>
    <s v="TI"/>
    <s v="1062014303"/>
    <s v="EMELIN ANDREA"/>
    <x v="21"/>
    <x v="1"/>
    <x v="8"/>
    <x v="56"/>
    <s v="POR EVALUAR"/>
    <s v="  -   "/>
    <n v="0"/>
  </r>
  <r>
    <s v="TI"/>
    <s v="1062014303"/>
    <s v="EMELIN ANDREA"/>
    <x v="21"/>
    <x v="1"/>
    <x v="9"/>
    <x v="57"/>
    <s v="POR EVALUAR"/>
    <s v="  -   "/>
    <n v="0"/>
  </r>
  <r>
    <s v="TI"/>
    <s v="1062014303"/>
    <s v="EMELIN ANDREA"/>
    <x v="21"/>
    <x v="1"/>
    <x v="9"/>
    <x v="58"/>
    <s v="POR EVALUAR"/>
    <s v="  -   "/>
    <n v="0"/>
  </r>
  <r>
    <s v="TI"/>
    <s v="1062014303"/>
    <s v="EMELIN ANDREA"/>
    <x v="21"/>
    <x v="1"/>
    <x v="9"/>
    <x v="59"/>
    <s v="POR EVALUAR"/>
    <s v="  -   "/>
    <n v="0"/>
  </r>
  <r>
    <s v="TI"/>
    <s v="1062014303"/>
    <s v="EMELIN ANDREA"/>
    <x v="21"/>
    <x v="1"/>
    <x v="10"/>
    <x v="60"/>
    <s v="POR EVALUAR"/>
    <s v="  -   "/>
    <n v="0"/>
  </r>
  <r>
    <s v="TI"/>
    <s v="1062014303"/>
    <s v="EMELIN ANDREA"/>
    <x v="21"/>
    <x v="1"/>
    <x v="10"/>
    <x v="61"/>
    <s v="POR EVALUAR"/>
    <s v="  -   "/>
    <n v="0"/>
  </r>
  <r>
    <s v="TI"/>
    <s v="1062014303"/>
    <s v="EMELIN ANDREA"/>
    <x v="21"/>
    <x v="1"/>
    <x v="10"/>
    <x v="62"/>
    <s v="POR EVALUAR"/>
    <s v="  -   "/>
    <n v="0"/>
  </r>
  <r>
    <s v="TI"/>
    <s v="1062014303"/>
    <s v="EMELIN ANDREA"/>
    <x v="21"/>
    <x v="1"/>
    <x v="10"/>
    <x v="63"/>
    <s v="POR EVALUAR"/>
    <s v="  -   "/>
    <n v="0"/>
  </r>
  <r>
    <s v="TI"/>
    <s v="1062014303"/>
    <s v="EMELIN ANDREA"/>
    <x v="21"/>
    <x v="1"/>
    <x v="10"/>
    <x v="64"/>
    <s v="POR EVALUAR"/>
    <s v="  -   "/>
    <n v="0"/>
  </r>
  <r>
    <s v="TI"/>
    <s v="1062014303"/>
    <s v="EMELIN ANDREA"/>
    <x v="21"/>
    <x v="1"/>
    <x v="10"/>
    <x v="65"/>
    <s v="POR EVALUAR"/>
    <s v="  -   "/>
    <n v="0"/>
  </r>
  <r>
    <s v="TI"/>
    <s v="1062014323"/>
    <s v="HANNY CAROLINA"/>
    <x v="22"/>
    <x v="0"/>
    <x v="0"/>
    <x v="0"/>
    <s v="POR EVALUAR"/>
    <s v="  -   "/>
    <n v="0"/>
  </r>
  <r>
    <s v="TI"/>
    <s v="1062014323"/>
    <s v="HANNY CAROLINA"/>
    <x v="22"/>
    <x v="0"/>
    <x v="0"/>
    <x v="1"/>
    <s v="POR EVALUAR"/>
    <s v="  -   "/>
    <n v="0"/>
  </r>
  <r>
    <s v="TI"/>
    <s v="1062014323"/>
    <s v="HANNY CAROLINA"/>
    <x v="22"/>
    <x v="0"/>
    <x v="0"/>
    <x v="2"/>
    <s v="POR EVALUAR"/>
    <s v="  -   "/>
    <n v="0"/>
  </r>
  <r>
    <s v="TI"/>
    <s v="1062014323"/>
    <s v="HANNY CAROLINA"/>
    <x v="22"/>
    <x v="0"/>
    <x v="0"/>
    <x v="3"/>
    <s v="POR EVALUAR"/>
    <s v="  -   "/>
    <n v="0"/>
  </r>
  <r>
    <s v="TI"/>
    <s v="1062014323"/>
    <s v="HANNY CAROLINA"/>
    <x v="22"/>
    <x v="0"/>
    <x v="0"/>
    <x v="4"/>
    <s v="POR EVALUAR"/>
    <s v="  -   "/>
    <n v="0"/>
  </r>
  <r>
    <s v="TI"/>
    <s v="1062014323"/>
    <s v="HANNY CAROLINA"/>
    <x v="22"/>
    <x v="0"/>
    <x v="0"/>
    <x v="5"/>
    <s v="POR EVALUAR"/>
    <s v="  -   "/>
    <n v="0"/>
  </r>
  <r>
    <s v="TI"/>
    <s v="1062014323"/>
    <s v="HANNY CAROLINA"/>
    <x v="22"/>
    <x v="0"/>
    <x v="0"/>
    <x v="6"/>
    <s v="POR EVALUAR"/>
    <s v="  -   "/>
    <n v="0"/>
  </r>
  <r>
    <s v="TI"/>
    <s v="1062014323"/>
    <s v="HANNY CAROLINA"/>
    <x v="22"/>
    <x v="0"/>
    <x v="0"/>
    <x v="7"/>
    <s v="POR EVALUAR"/>
    <s v="  -   "/>
    <n v="0"/>
  </r>
  <r>
    <s v="TI"/>
    <s v="1062014323"/>
    <s v="HANNY CAROLINA"/>
    <x v="22"/>
    <x v="0"/>
    <x v="0"/>
    <x v="8"/>
    <s v="POR EVALUAR"/>
    <s v="  -   "/>
    <n v="0"/>
  </r>
  <r>
    <s v="TI"/>
    <s v="1062014323"/>
    <s v="HANNY CAROLINA"/>
    <x v="22"/>
    <x v="0"/>
    <x v="0"/>
    <x v="9"/>
    <s v="POR EVALUAR"/>
    <s v="  -   "/>
    <n v="0"/>
  </r>
  <r>
    <s v="TI"/>
    <s v="1062014323"/>
    <s v="HANNY CAROLINA"/>
    <x v="22"/>
    <x v="0"/>
    <x v="0"/>
    <x v="10"/>
    <s v="POR EVALUAR"/>
    <s v="  -   "/>
    <n v="0"/>
  </r>
  <r>
    <s v="TI"/>
    <s v="1062014323"/>
    <s v="HANNY CAROLINA"/>
    <x v="22"/>
    <x v="0"/>
    <x v="0"/>
    <x v="11"/>
    <s v="POR EVALUAR"/>
    <s v="  -   "/>
    <n v="0"/>
  </r>
  <r>
    <s v="TI"/>
    <s v="1062014323"/>
    <s v="HANNY CAROLINA"/>
    <x v="22"/>
    <x v="0"/>
    <x v="0"/>
    <x v="12"/>
    <s v="POR EVALUAR"/>
    <s v="  -   "/>
    <n v="0"/>
  </r>
  <r>
    <s v="TI"/>
    <s v="1062014323"/>
    <s v="HANNY CAROLINA"/>
    <x v="22"/>
    <x v="0"/>
    <x v="0"/>
    <x v="13"/>
    <s v="POR EVALUAR"/>
    <s v="  -   "/>
    <n v="0"/>
  </r>
  <r>
    <s v="TI"/>
    <s v="1062014323"/>
    <s v="HANNY CAROLINA"/>
    <x v="22"/>
    <x v="0"/>
    <x v="1"/>
    <x v="14"/>
    <s v="POR EVALUAR"/>
    <s v="  -   "/>
    <n v="0"/>
  </r>
  <r>
    <s v="TI"/>
    <s v="1062014323"/>
    <s v="HANNY CAROLINA"/>
    <x v="22"/>
    <x v="0"/>
    <x v="2"/>
    <x v="15"/>
    <s v="POR EVALUAR"/>
    <s v="  -   "/>
    <n v="0"/>
  </r>
  <r>
    <s v="TI"/>
    <s v="1062014323"/>
    <s v="HANNY CAROLINA"/>
    <x v="22"/>
    <x v="0"/>
    <x v="2"/>
    <x v="16"/>
    <s v="POR EVALUAR"/>
    <s v="  -   "/>
    <n v="0"/>
  </r>
  <r>
    <s v="TI"/>
    <s v="1062014323"/>
    <s v="HANNY CAROLINA"/>
    <x v="22"/>
    <x v="0"/>
    <x v="2"/>
    <x v="17"/>
    <s v="POR EVALUAR"/>
    <s v="  -   "/>
    <n v="0"/>
  </r>
  <r>
    <s v="TI"/>
    <s v="1062014323"/>
    <s v="HANNY CAROLINA"/>
    <x v="22"/>
    <x v="0"/>
    <x v="2"/>
    <x v="18"/>
    <s v="POR EVALUAR"/>
    <s v="  -   "/>
    <n v="0"/>
  </r>
  <r>
    <s v="TI"/>
    <s v="1062014323"/>
    <s v="HANNY CAROLINA"/>
    <x v="22"/>
    <x v="0"/>
    <x v="2"/>
    <x v="19"/>
    <s v="POR EVALUAR"/>
    <s v="  -   "/>
    <n v="0"/>
  </r>
  <r>
    <s v="TI"/>
    <s v="1062014323"/>
    <s v="HANNY CAROLINA"/>
    <x v="22"/>
    <x v="0"/>
    <x v="2"/>
    <x v="20"/>
    <s v="POR EVALUAR"/>
    <s v="  -   "/>
    <n v="0"/>
  </r>
  <r>
    <s v="TI"/>
    <s v="1062014323"/>
    <s v="HANNY CAROLINA"/>
    <x v="22"/>
    <x v="0"/>
    <x v="2"/>
    <x v="21"/>
    <s v="POR EVALUAR"/>
    <s v="  -   "/>
    <n v="0"/>
  </r>
  <r>
    <s v="TI"/>
    <s v="1062014323"/>
    <s v="HANNY CAROLINA"/>
    <x v="22"/>
    <x v="0"/>
    <x v="3"/>
    <x v="22"/>
    <s v="POR EVALUAR"/>
    <s v="  -   "/>
    <n v="0"/>
  </r>
  <r>
    <s v="TI"/>
    <s v="1062014323"/>
    <s v="HANNY CAROLINA"/>
    <x v="22"/>
    <x v="0"/>
    <x v="3"/>
    <x v="23"/>
    <s v="POR EVALUAR"/>
    <s v="  -   "/>
    <n v="0"/>
  </r>
  <r>
    <s v="TI"/>
    <s v="1062014323"/>
    <s v="HANNY CAROLINA"/>
    <x v="22"/>
    <x v="0"/>
    <x v="3"/>
    <x v="24"/>
    <s v="POR EVALUAR"/>
    <s v="  -   "/>
    <n v="0"/>
  </r>
  <r>
    <s v="TI"/>
    <s v="1062014323"/>
    <s v="HANNY CAROLINA"/>
    <x v="22"/>
    <x v="0"/>
    <x v="3"/>
    <x v="25"/>
    <s v="POR EVALUAR"/>
    <s v="  -   "/>
    <n v="0"/>
  </r>
  <r>
    <s v="TI"/>
    <s v="1062014323"/>
    <s v="HANNY CAROLINA"/>
    <x v="22"/>
    <x v="0"/>
    <x v="3"/>
    <x v="26"/>
    <s v="POR EVALUAR"/>
    <s v="  -   "/>
    <n v="0"/>
  </r>
  <r>
    <s v="TI"/>
    <s v="1062014323"/>
    <s v="HANNY CAROLINA"/>
    <x v="22"/>
    <x v="0"/>
    <x v="3"/>
    <x v="27"/>
    <s v="POR EVALUAR"/>
    <s v="  -   "/>
    <n v="0"/>
  </r>
  <r>
    <s v="TI"/>
    <s v="1062014323"/>
    <s v="HANNY CAROLINA"/>
    <x v="22"/>
    <x v="0"/>
    <x v="3"/>
    <x v="28"/>
    <s v="POR EVALUAR"/>
    <s v="  -   "/>
    <n v="0"/>
  </r>
  <r>
    <s v="TI"/>
    <s v="1062014323"/>
    <s v="HANNY CAROLINA"/>
    <x v="22"/>
    <x v="0"/>
    <x v="3"/>
    <x v="29"/>
    <s v="POR EVALUAR"/>
    <s v="  -   "/>
    <n v="0"/>
  </r>
  <r>
    <s v="TI"/>
    <s v="1062014323"/>
    <s v="HANNY CAROLINA"/>
    <x v="22"/>
    <x v="0"/>
    <x v="4"/>
    <x v="30"/>
    <s v="POR EVALUAR"/>
    <s v="  -   "/>
    <n v="0"/>
  </r>
  <r>
    <s v="TI"/>
    <s v="1062014323"/>
    <s v="HANNY CAROLINA"/>
    <x v="22"/>
    <x v="0"/>
    <x v="4"/>
    <x v="31"/>
    <s v="POR EVALUAR"/>
    <s v="  -   "/>
    <n v="0"/>
  </r>
  <r>
    <s v="TI"/>
    <s v="1062014323"/>
    <s v="HANNY CAROLINA"/>
    <x v="22"/>
    <x v="0"/>
    <x v="4"/>
    <x v="32"/>
    <s v="POR EVALUAR"/>
    <s v="  -   "/>
    <n v="0"/>
  </r>
  <r>
    <s v="TI"/>
    <s v="1062014323"/>
    <s v="HANNY CAROLINA"/>
    <x v="22"/>
    <x v="0"/>
    <x v="4"/>
    <x v="33"/>
    <s v="POR EVALUAR"/>
    <s v="  -   "/>
    <n v="0"/>
  </r>
  <r>
    <s v="TI"/>
    <s v="1062014323"/>
    <s v="HANNY CAROLINA"/>
    <x v="22"/>
    <x v="0"/>
    <x v="4"/>
    <x v="34"/>
    <s v="POR EVALUAR"/>
    <s v="  -   "/>
    <n v="0"/>
  </r>
  <r>
    <s v="TI"/>
    <s v="1062014323"/>
    <s v="HANNY CAROLINA"/>
    <x v="22"/>
    <x v="0"/>
    <x v="4"/>
    <x v="35"/>
    <s v="POR EVALUAR"/>
    <s v="  -   "/>
    <n v="0"/>
  </r>
  <r>
    <s v="TI"/>
    <s v="1062014323"/>
    <s v="HANNY CAROLINA"/>
    <x v="22"/>
    <x v="0"/>
    <x v="4"/>
    <x v="36"/>
    <s v="POR EVALUAR"/>
    <s v="  -   "/>
    <n v="0"/>
  </r>
  <r>
    <s v="TI"/>
    <s v="1062014323"/>
    <s v="HANNY CAROLINA"/>
    <x v="22"/>
    <x v="0"/>
    <x v="5"/>
    <x v="37"/>
    <s v="POR EVALUAR"/>
    <s v="  -   "/>
    <n v="0"/>
  </r>
  <r>
    <s v="TI"/>
    <s v="1062014323"/>
    <s v="HANNY CAROLINA"/>
    <x v="22"/>
    <x v="0"/>
    <x v="5"/>
    <x v="38"/>
    <s v="POR EVALUAR"/>
    <s v="  -   "/>
    <n v="0"/>
  </r>
  <r>
    <s v="TI"/>
    <s v="1062014323"/>
    <s v="HANNY CAROLINA"/>
    <x v="22"/>
    <x v="0"/>
    <x v="5"/>
    <x v="39"/>
    <s v="POR EVALUAR"/>
    <s v="  -   "/>
    <n v="0"/>
  </r>
  <r>
    <s v="TI"/>
    <s v="1062014323"/>
    <s v="HANNY CAROLINA"/>
    <x v="22"/>
    <x v="0"/>
    <x v="5"/>
    <x v="40"/>
    <s v="POR EVALUAR"/>
    <s v="  -   "/>
    <n v="0"/>
  </r>
  <r>
    <s v="TI"/>
    <s v="1062014323"/>
    <s v="HANNY CAROLINA"/>
    <x v="22"/>
    <x v="0"/>
    <x v="5"/>
    <x v="41"/>
    <s v="POR EVALUAR"/>
    <s v="  -   "/>
    <n v="0"/>
  </r>
  <r>
    <s v="TI"/>
    <s v="1062014323"/>
    <s v="HANNY CAROLINA"/>
    <x v="22"/>
    <x v="0"/>
    <x v="6"/>
    <x v="42"/>
    <s v="POR EVALUAR"/>
    <s v="  -   "/>
    <n v="0"/>
  </r>
  <r>
    <s v="TI"/>
    <s v="1062014323"/>
    <s v="HANNY CAROLINA"/>
    <x v="22"/>
    <x v="0"/>
    <x v="6"/>
    <x v="43"/>
    <s v="POR EVALUAR"/>
    <s v="  -   "/>
    <n v="0"/>
  </r>
  <r>
    <s v="TI"/>
    <s v="1062014323"/>
    <s v="HANNY CAROLINA"/>
    <x v="22"/>
    <x v="0"/>
    <x v="6"/>
    <x v="44"/>
    <s v="POR EVALUAR"/>
    <s v="  -   "/>
    <n v="0"/>
  </r>
  <r>
    <s v="TI"/>
    <s v="1062014323"/>
    <s v="HANNY CAROLINA"/>
    <x v="22"/>
    <x v="0"/>
    <x v="6"/>
    <x v="45"/>
    <s v="POR EVALUAR"/>
    <s v="  -   "/>
    <n v="0"/>
  </r>
  <r>
    <s v="TI"/>
    <s v="1062014323"/>
    <s v="HANNY CAROLINA"/>
    <x v="22"/>
    <x v="0"/>
    <x v="6"/>
    <x v="46"/>
    <s v="POR EVALUAR"/>
    <s v="  -   "/>
    <n v="0"/>
  </r>
  <r>
    <s v="TI"/>
    <s v="1062014323"/>
    <s v="HANNY CAROLINA"/>
    <x v="22"/>
    <x v="0"/>
    <x v="7"/>
    <x v="47"/>
    <s v="POR EVALUAR"/>
    <s v="  -   "/>
    <n v="0"/>
  </r>
  <r>
    <s v="TI"/>
    <s v="1062014323"/>
    <s v="HANNY CAROLINA"/>
    <x v="22"/>
    <x v="0"/>
    <x v="7"/>
    <x v="48"/>
    <s v="POR EVALUAR"/>
    <s v="  -   "/>
    <n v="0"/>
  </r>
  <r>
    <s v="TI"/>
    <s v="1062014323"/>
    <s v="HANNY CAROLINA"/>
    <x v="22"/>
    <x v="0"/>
    <x v="7"/>
    <x v="49"/>
    <s v="POR EVALUAR"/>
    <s v="  -   "/>
    <n v="0"/>
  </r>
  <r>
    <s v="TI"/>
    <s v="1062014323"/>
    <s v="HANNY CAROLINA"/>
    <x v="22"/>
    <x v="0"/>
    <x v="7"/>
    <x v="50"/>
    <s v="POR EVALUAR"/>
    <s v="  -   "/>
    <n v="0"/>
  </r>
  <r>
    <s v="TI"/>
    <s v="1062014323"/>
    <s v="HANNY CAROLINA"/>
    <x v="22"/>
    <x v="0"/>
    <x v="8"/>
    <x v="51"/>
    <s v="POR EVALUAR"/>
    <s v="  -   "/>
    <n v="0"/>
  </r>
  <r>
    <s v="TI"/>
    <s v="1062014323"/>
    <s v="HANNY CAROLINA"/>
    <x v="22"/>
    <x v="0"/>
    <x v="8"/>
    <x v="52"/>
    <s v="POR EVALUAR"/>
    <s v="  -   "/>
    <n v="0"/>
  </r>
  <r>
    <s v="TI"/>
    <s v="1062014323"/>
    <s v="HANNY CAROLINA"/>
    <x v="22"/>
    <x v="0"/>
    <x v="8"/>
    <x v="53"/>
    <s v="POR EVALUAR"/>
    <s v="  -   "/>
    <n v="0"/>
  </r>
  <r>
    <s v="TI"/>
    <s v="1062014323"/>
    <s v="HANNY CAROLINA"/>
    <x v="22"/>
    <x v="0"/>
    <x v="8"/>
    <x v="54"/>
    <s v="POR EVALUAR"/>
    <s v="  -   "/>
    <n v="0"/>
  </r>
  <r>
    <s v="TI"/>
    <s v="1062014323"/>
    <s v="HANNY CAROLINA"/>
    <x v="22"/>
    <x v="0"/>
    <x v="8"/>
    <x v="55"/>
    <s v="POR EVALUAR"/>
    <s v="  -   "/>
    <n v="0"/>
  </r>
  <r>
    <s v="TI"/>
    <s v="1062014323"/>
    <s v="HANNY CAROLINA"/>
    <x v="22"/>
    <x v="0"/>
    <x v="8"/>
    <x v="56"/>
    <s v="POR EVALUAR"/>
    <s v="  -   "/>
    <n v="0"/>
  </r>
  <r>
    <s v="TI"/>
    <s v="1062014323"/>
    <s v="HANNY CAROLINA"/>
    <x v="22"/>
    <x v="0"/>
    <x v="9"/>
    <x v="57"/>
    <s v="POR EVALUAR"/>
    <s v="  -   "/>
    <n v="0"/>
  </r>
  <r>
    <s v="TI"/>
    <s v="1062014323"/>
    <s v="HANNY CAROLINA"/>
    <x v="22"/>
    <x v="0"/>
    <x v="9"/>
    <x v="58"/>
    <s v="POR EVALUAR"/>
    <s v="  -   "/>
    <n v="0"/>
  </r>
  <r>
    <s v="TI"/>
    <s v="1062014323"/>
    <s v="HANNY CAROLINA"/>
    <x v="22"/>
    <x v="0"/>
    <x v="9"/>
    <x v="59"/>
    <s v="POR EVALUAR"/>
    <s v="  -   "/>
    <n v="0"/>
  </r>
  <r>
    <s v="TI"/>
    <s v="1062014323"/>
    <s v="HANNY CAROLINA"/>
    <x v="22"/>
    <x v="0"/>
    <x v="10"/>
    <x v="60"/>
    <s v="POR EVALUAR"/>
    <s v="  -   "/>
    <n v="0"/>
  </r>
  <r>
    <s v="TI"/>
    <s v="1062014323"/>
    <s v="HANNY CAROLINA"/>
    <x v="22"/>
    <x v="0"/>
    <x v="10"/>
    <x v="61"/>
    <s v="POR EVALUAR"/>
    <s v="  -   "/>
    <n v="0"/>
  </r>
  <r>
    <s v="TI"/>
    <s v="1062014323"/>
    <s v="HANNY CAROLINA"/>
    <x v="22"/>
    <x v="0"/>
    <x v="10"/>
    <x v="62"/>
    <s v="POR EVALUAR"/>
    <s v="  -   "/>
    <n v="0"/>
  </r>
  <r>
    <s v="TI"/>
    <s v="1062014323"/>
    <s v="HANNY CAROLINA"/>
    <x v="22"/>
    <x v="0"/>
    <x v="10"/>
    <x v="63"/>
    <s v="POR EVALUAR"/>
    <s v="  -   "/>
    <n v="0"/>
  </r>
  <r>
    <s v="TI"/>
    <s v="1062014323"/>
    <s v="HANNY CAROLINA"/>
    <x v="22"/>
    <x v="0"/>
    <x v="10"/>
    <x v="64"/>
    <s v="POR EVALUAR"/>
    <s v="  -   "/>
    <n v="0"/>
  </r>
  <r>
    <s v="TI"/>
    <s v="1062014323"/>
    <s v="HANNY CAROLINA"/>
    <x v="22"/>
    <x v="0"/>
    <x v="10"/>
    <x v="65"/>
    <s v="POR EVALUAR"/>
    <s v="  -   "/>
    <n v="0"/>
  </r>
  <r>
    <s v="TI"/>
    <s v="1062281020"/>
    <s v="JUAN MANUEL"/>
    <x v="23"/>
    <x v="0"/>
    <x v="0"/>
    <x v="0"/>
    <s v="APROBADO"/>
    <s v="CC 59675509 - JUANA FERNANDA PRADO ESTACIO"/>
    <n v="1"/>
  </r>
  <r>
    <s v="TI"/>
    <s v="1062281020"/>
    <s v="JUAN MANUEL"/>
    <x v="23"/>
    <x v="0"/>
    <x v="0"/>
    <x v="1"/>
    <s v="APROBADO"/>
    <s v="CC 59675509 - JUANA FERNANDA PRADO ESTACIO"/>
    <n v="1"/>
  </r>
  <r>
    <s v="TI"/>
    <s v="1062281020"/>
    <s v="JUAN MANUEL"/>
    <x v="23"/>
    <x v="0"/>
    <x v="0"/>
    <x v="2"/>
    <s v="APROBADO"/>
    <s v="CC 59675509 - JUANA FERNANDA PRADO ESTACIO"/>
    <n v="1"/>
  </r>
  <r>
    <s v="TI"/>
    <s v="1062281020"/>
    <s v="JUAN MANUEL"/>
    <x v="23"/>
    <x v="0"/>
    <x v="0"/>
    <x v="3"/>
    <s v="APROBADO"/>
    <s v="CC 34543100 - ADILA LUCIA VILLAMARIN HERNANDEZ"/>
    <n v="1"/>
  </r>
  <r>
    <s v="TI"/>
    <s v="1062281020"/>
    <s v="JUAN MANUEL"/>
    <x v="23"/>
    <x v="0"/>
    <x v="0"/>
    <x v="4"/>
    <s v="APROBADO"/>
    <s v="CC 16886970 - HERNAN ALONSO REYES VALENCIA"/>
    <n v="1"/>
  </r>
  <r>
    <s v="TI"/>
    <s v="1062281020"/>
    <s v="JUAN MANUEL"/>
    <x v="23"/>
    <x v="0"/>
    <x v="0"/>
    <x v="5"/>
    <s v="APROBADO"/>
    <s v="CC 59675509 - JUANA FERNANDA PRADO ESTACIO"/>
    <n v="1"/>
  </r>
  <r>
    <s v="TI"/>
    <s v="1062281020"/>
    <s v="JUAN MANUEL"/>
    <x v="23"/>
    <x v="0"/>
    <x v="0"/>
    <x v="6"/>
    <s v="APROBADO"/>
    <s v="CC 59675509 - JUANA FERNANDA PRADO ESTACIO"/>
    <n v="1"/>
  </r>
  <r>
    <s v="TI"/>
    <s v="1062281020"/>
    <s v="JUAN MANUEL"/>
    <x v="23"/>
    <x v="0"/>
    <x v="0"/>
    <x v="7"/>
    <s v="APROBADO"/>
    <s v="CC 59675509 - JUANA FERNANDA PRADO ESTACIO"/>
    <n v="1"/>
  </r>
  <r>
    <s v="TI"/>
    <s v="1062281020"/>
    <s v="JUAN MANUEL"/>
    <x v="23"/>
    <x v="0"/>
    <x v="0"/>
    <x v="8"/>
    <s v="APROBADO"/>
    <s v="CC 16886970 - HERNAN ALONSO REYES VALENCIA"/>
    <n v="1"/>
  </r>
  <r>
    <s v="TI"/>
    <s v="1062281020"/>
    <s v="JUAN MANUEL"/>
    <x v="23"/>
    <x v="0"/>
    <x v="0"/>
    <x v="9"/>
    <s v="APROBADO"/>
    <s v="CC 59675509 - JUANA FERNANDA PRADO ESTACIO"/>
    <n v="1"/>
  </r>
  <r>
    <s v="TI"/>
    <s v="1062281020"/>
    <s v="JUAN MANUEL"/>
    <x v="23"/>
    <x v="0"/>
    <x v="0"/>
    <x v="10"/>
    <s v="APROBADO"/>
    <s v="CC 34543100 - ADILA LUCIA VILLAMARIN HERNANDEZ"/>
    <n v="1"/>
  </r>
  <r>
    <s v="TI"/>
    <s v="1062281020"/>
    <s v="JUAN MANUEL"/>
    <x v="23"/>
    <x v="0"/>
    <x v="0"/>
    <x v="11"/>
    <s v="POR EVALUAR"/>
    <s v="  -   "/>
    <n v="0"/>
  </r>
  <r>
    <s v="TI"/>
    <s v="1062281020"/>
    <s v="JUAN MANUEL"/>
    <x v="23"/>
    <x v="0"/>
    <x v="0"/>
    <x v="12"/>
    <s v="APROBADO"/>
    <s v="CC 59675509 - JUANA FERNANDA PRADO ESTACIO"/>
    <n v="1"/>
  </r>
  <r>
    <s v="TI"/>
    <s v="1062281020"/>
    <s v="JUAN MANUEL"/>
    <x v="23"/>
    <x v="0"/>
    <x v="0"/>
    <x v="13"/>
    <s v="APROBADO"/>
    <s v="CC 59675509 - JUANA FERNANDA PRADO ESTACIO"/>
    <n v="1"/>
  </r>
  <r>
    <s v="TI"/>
    <s v="1062281020"/>
    <s v="JUAN MANUEL"/>
    <x v="23"/>
    <x v="0"/>
    <x v="1"/>
    <x v="14"/>
    <s v="POR EVALUAR"/>
    <s v="  -   "/>
    <n v="0"/>
  </r>
  <r>
    <s v="TI"/>
    <s v="1062281020"/>
    <s v="JUAN MANUEL"/>
    <x v="23"/>
    <x v="0"/>
    <x v="2"/>
    <x v="15"/>
    <s v="APROBADO"/>
    <s v="CC 16759654 - CARLOS MURCIA LOPEZ"/>
    <n v="1"/>
  </r>
  <r>
    <s v="TI"/>
    <s v="1062281020"/>
    <s v="JUAN MANUEL"/>
    <x v="23"/>
    <x v="0"/>
    <x v="2"/>
    <x v="16"/>
    <s v="APROBADO"/>
    <s v="CC 16759654 - CARLOS MURCIA LOPEZ"/>
    <n v="1"/>
  </r>
  <r>
    <s v="TI"/>
    <s v="1062281020"/>
    <s v="JUAN MANUEL"/>
    <x v="23"/>
    <x v="0"/>
    <x v="2"/>
    <x v="17"/>
    <s v="APROBADO"/>
    <s v="CC 16759654 - CARLOS MURCIA LOPEZ"/>
    <n v="1"/>
  </r>
  <r>
    <s v="TI"/>
    <s v="1062281020"/>
    <s v="JUAN MANUEL"/>
    <x v="23"/>
    <x v="0"/>
    <x v="2"/>
    <x v="18"/>
    <s v="APROBADO"/>
    <s v="CC 16759654 - CARLOS MURCIA LOPEZ"/>
    <n v="1"/>
  </r>
  <r>
    <s v="TI"/>
    <s v="1062281020"/>
    <s v="JUAN MANUEL"/>
    <x v="23"/>
    <x v="0"/>
    <x v="2"/>
    <x v="19"/>
    <s v="APROBADO"/>
    <s v="CC 16759654 - CARLOS MURCIA LOPEZ"/>
    <n v="1"/>
  </r>
  <r>
    <s v="TI"/>
    <s v="1062281020"/>
    <s v="JUAN MANUEL"/>
    <x v="23"/>
    <x v="0"/>
    <x v="2"/>
    <x v="20"/>
    <s v="APROBADO"/>
    <s v="CC 16759654 - CARLOS MURCIA LOPEZ"/>
    <n v="1"/>
  </r>
  <r>
    <s v="TI"/>
    <s v="1062281020"/>
    <s v="JUAN MANUEL"/>
    <x v="23"/>
    <x v="0"/>
    <x v="2"/>
    <x v="21"/>
    <s v="APROBADO"/>
    <s v="CC 16759654 - CARLOS MURCIA LOPEZ"/>
    <n v="1"/>
  </r>
  <r>
    <s v="TI"/>
    <s v="1062281020"/>
    <s v="JUAN MANUEL"/>
    <x v="23"/>
    <x v="0"/>
    <x v="3"/>
    <x v="22"/>
    <s v="POR EVALUAR"/>
    <s v="  -   "/>
    <n v="0"/>
  </r>
  <r>
    <s v="TI"/>
    <s v="1062281020"/>
    <s v="JUAN MANUEL"/>
    <x v="23"/>
    <x v="0"/>
    <x v="3"/>
    <x v="23"/>
    <s v="POR EVALUAR"/>
    <s v="  -   "/>
    <n v="0"/>
  </r>
  <r>
    <s v="TI"/>
    <s v="1062281020"/>
    <s v="JUAN MANUEL"/>
    <x v="23"/>
    <x v="0"/>
    <x v="3"/>
    <x v="24"/>
    <s v="POR EVALUAR"/>
    <s v="  -   "/>
    <n v="0"/>
  </r>
  <r>
    <s v="TI"/>
    <s v="1062281020"/>
    <s v="JUAN MANUEL"/>
    <x v="23"/>
    <x v="0"/>
    <x v="3"/>
    <x v="25"/>
    <s v="POR EVALUAR"/>
    <s v="  -   "/>
    <n v="0"/>
  </r>
  <r>
    <s v="TI"/>
    <s v="1062281020"/>
    <s v="JUAN MANUEL"/>
    <x v="23"/>
    <x v="0"/>
    <x v="3"/>
    <x v="26"/>
    <s v="POR EVALUAR"/>
    <s v="  -   "/>
    <n v="0"/>
  </r>
  <r>
    <s v="TI"/>
    <s v="1062281020"/>
    <s v="JUAN MANUEL"/>
    <x v="23"/>
    <x v="0"/>
    <x v="3"/>
    <x v="27"/>
    <s v="POR EVALUAR"/>
    <s v="  -   "/>
    <n v="0"/>
  </r>
  <r>
    <s v="TI"/>
    <s v="1062281020"/>
    <s v="JUAN MANUEL"/>
    <x v="23"/>
    <x v="0"/>
    <x v="3"/>
    <x v="28"/>
    <s v="POR EVALUAR"/>
    <s v="  -   "/>
    <n v="0"/>
  </r>
  <r>
    <s v="TI"/>
    <s v="1062281020"/>
    <s v="JUAN MANUEL"/>
    <x v="23"/>
    <x v="0"/>
    <x v="3"/>
    <x v="29"/>
    <s v="POR EVALUAR"/>
    <s v="  -   "/>
    <n v="0"/>
  </r>
  <r>
    <s v="TI"/>
    <s v="1062281020"/>
    <s v="JUAN MANUEL"/>
    <x v="23"/>
    <x v="0"/>
    <x v="4"/>
    <x v="30"/>
    <s v="POR EVALUAR"/>
    <s v="  -   "/>
    <n v="0"/>
  </r>
  <r>
    <s v="TI"/>
    <s v="1062281020"/>
    <s v="JUAN MANUEL"/>
    <x v="23"/>
    <x v="0"/>
    <x v="4"/>
    <x v="31"/>
    <s v="POR EVALUAR"/>
    <s v="  -   "/>
    <n v="0"/>
  </r>
  <r>
    <s v="TI"/>
    <s v="1062281020"/>
    <s v="JUAN MANUEL"/>
    <x v="23"/>
    <x v="0"/>
    <x v="4"/>
    <x v="32"/>
    <s v="POR EVALUAR"/>
    <s v="  -   "/>
    <n v="0"/>
  </r>
  <r>
    <s v="TI"/>
    <s v="1062281020"/>
    <s v="JUAN MANUEL"/>
    <x v="23"/>
    <x v="0"/>
    <x v="4"/>
    <x v="33"/>
    <s v="POR EVALUAR"/>
    <s v="  -   "/>
    <n v="0"/>
  </r>
  <r>
    <s v="TI"/>
    <s v="1062281020"/>
    <s v="JUAN MANUEL"/>
    <x v="23"/>
    <x v="0"/>
    <x v="4"/>
    <x v="34"/>
    <s v="POR EVALUAR"/>
    <s v="  -   "/>
    <n v="0"/>
  </r>
  <r>
    <s v="TI"/>
    <s v="1062281020"/>
    <s v="JUAN MANUEL"/>
    <x v="23"/>
    <x v="0"/>
    <x v="4"/>
    <x v="35"/>
    <s v="POR EVALUAR"/>
    <s v="  -   "/>
    <n v="0"/>
  </r>
  <r>
    <s v="TI"/>
    <s v="1062281020"/>
    <s v="JUAN MANUEL"/>
    <x v="23"/>
    <x v="0"/>
    <x v="4"/>
    <x v="36"/>
    <s v="POR EVALUAR"/>
    <s v="  -   "/>
    <n v="0"/>
  </r>
  <r>
    <s v="TI"/>
    <s v="1062281020"/>
    <s v="JUAN MANUEL"/>
    <x v="23"/>
    <x v="0"/>
    <x v="5"/>
    <x v="37"/>
    <s v="APROBADO"/>
    <s v="CC 10293852 - ADRIAN DANILO ASTUDILLO TALAGA"/>
    <n v="1"/>
  </r>
  <r>
    <s v="TI"/>
    <s v="1062281020"/>
    <s v="JUAN MANUEL"/>
    <x v="23"/>
    <x v="0"/>
    <x v="5"/>
    <x v="38"/>
    <s v="POR EVALUAR"/>
    <s v="  -   "/>
    <n v="0"/>
  </r>
  <r>
    <s v="TI"/>
    <s v="1062281020"/>
    <s v="JUAN MANUEL"/>
    <x v="23"/>
    <x v="0"/>
    <x v="5"/>
    <x v="39"/>
    <s v="POR EVALUAR"/>
    <s v="  -   "/>
    <n v="0"/>
  </r>
  <r>
    <s v="TI"/>
    <s v="1062281020"/>
    <s v="JUAN MANUEL"/>
    <x v="23"/>
    <x v="0"/>
    <x v="5"/>
    <x v="40"/>
    <s v="APROBADO"/>
    <s v="CC 10293852 - ADRIAN DANILO ASTUDILLO TALAGA"/>
    <n v="1"/>
  </r>
  <r>
    <s v="TI"/>
    <s v="1062281020"/>
    <s v="JUAN MANUEL"/>
    <x v="23"/>
    <x v="0"/>
    <x v="5"/>
    <x v="41"/>
    <s v="APROBADO"/>
    <s v="CC 10293852 - ADRIAN DANILO ASTUDILLO TALAGA"/>
    <n v="1"/>
  </r>
  <r>
    <s v="TI"/>
    <s v="1062281020"/>
    <s v="JUAN MANUEL"/>
    <x v="23"/>
    <x v="0"/>
    <x v="6"/>
    <x v="42"/>
    <s v="POR EVALUAR"/>
    <s v="  -   "/>
    <n v="0"/>
  </r>
  <r>
    <s v="TI"/>
    <s v="1062281020"/>
    <s v="JUAN MANUEL"/>
    <x v="23"/>
    <x v="0"/>
    <x v="6"/>
    <x v="43"/>
    <s v="POR EVALUAR"/>
    <s v="  -   "/>
    <n v="0"/>
  </r>
  <r>
    <s v="TI"/>
    <s v="1062281020"/>
    <s v="JUAN MANUEL"/>
    <x v="23"/>
    <x v="0"/>
    <x v="6"/>
    <x v="44"/>
    <s v="POR EVALUAR"/>
    <s v="  -   "/>
    <n v="0"/>
  </r>
  <r>
    <s v="TI"/>
    <s v="1062281020"/>
    <s v="JUAN MANUEL"/>
    <x v="23"/>
    <x v="0"/>
    <x v="6"/>
    <x v="45"/>
    <s v="POR EVALUAR"/>
    <s v="  -   "/>
    <n v="0"/>
  </r>
  <r>
    <s v="TI"/>
    <s v="1062281020"/>
    <s v="JUAN MANUEL"/>
    <x v="23"/>
    <x v="0"/>
    <x v="6"/>
    <x v="46"/>
    <s v="POR EVALUAR"/>
    <s v="  -   "/>
    <n v="0"/>
  </r>
  <r>
    <s v="TI"/>
    <s v="1062281020"/>
    <s v="JUAN MANUEL"/>
    <x v="23"/>
    <x v="0"/>
    <x v="7"/>
    <x v="47"/>
    <s v="POR EVALUAR"/>
    <s v="  -   "/>
    <n v="0"/>
  </r>
  <r>
    <s v="TI"/>
    <s v="1062281020"/>
    <s v="JUAN MANUEL"/>
    <x v="23"/>
    <x v="0"/>
    <x v="7"/>
    <x v="48"/>
    <s v="POR EVALUAR"/>
    <s v="  -   "/>
    <n v="0"/>
  </r>
  <r>
    <s v="TI"/>
    <s v="1062281020"/>
    <s v="JUAN MANUEL"/>
    <x v="23"/>
    <x v="0"/>
    <x v="7"/>
    <x v="49"/>
    <s v="POR EVALUAR"/>
    <s v="  -   "/>
    <n v="0"/>
  </r>
  <r>
    <s v="TI"/>
    <s v="1062281020"/>
    <s v="JUAN MANUEL"/>
    <x v="23"/>
    <x v="0"/>
    <x v="7"/>
    <x v="50"/>
    <s v="APROBADO"/>
    <s v="CC 10293852 - ADRIAN DANILO ASTUDILLO TALAGA"/>
    <n v="1"/>
  </r>
  <r>
    <s v="TI"/>
    <s v="1062281020"/>
    <s v="JUAN MANUEL"/>
    <x v="23"/>
    <x v="0"/>
    <x v="8"/>
    <x v="51"/>
    <s v="POR EVALUAR"/>
    <s v="  -   "/>
    <n v="0"/>
  </r>
  <r>
    <s v="TI"/>
    <s v="1062281020"/>
    <s v="JUAN MANUEL"/>
    <x v="23"/>
    <x v="0"/>
    <x v="8"/>
    <x v="52"/>
    <s v="POR EVALUAR"/>
    <s v="  -   "/>
    <n v="0"/>
  </r>
  <r>
    <s v="TI"/>
    <s v="1062281020"/>
    <s v="JUAN MANUEL"/>
    <x v="23"/>
    <x v="0"/>
    <x v="8"/>
    <x v="53"/>
    <s v="POR EVALUAR"/>
    <s v="  -   "/>
    <n v="0"/>
  </r>
  <r>
    <s v="TI"/>
    <s v="1062281020"/>
    <s v="JUAN MANUEL"/>
    <x v="23"/>
    <x v="0"/>
    <x v="8"/>
    <x v="54"/>
    <s v="POR EVALUAR"/>
    <s v="  -   "/>
    <n v="0"/>
  </r>
  <r>
    <s v="TI"/>
    <s v="1062281020"/>
    <s v="JUAN MANUEL"/>
    <x v="23"/>
    <x v="0"/>
    <x v="8"/>
    <x v="55"/>
    <s v="POR EVALUAR"/>
    <s v="  -   "/>
    <n v="0"/>
  </r>
  <r>
    <s v="TI"/>
    <s v="1062281020"/>
    <s v="JUAN MANUEL"/>
    <x v="23"/>
    <x v="0"/>
    <x v="8"/>
    <x v="56"/>
    <s v="POR EVALUAR"/>
    <s v="  -   "/>
    <n v="0"/>
  </r>
  <r>
    <s v="TI"/>
    <s v="1062281020"/>
    <s v="JUAN MANUEL"/>
    <x v="23"/>
    <x v="0"/>
    <x v="9"/>
    <x v="57"/>
    <s v="APROBADO"/>
    <s v="CC 10300463 - ANGEL DAVID ERAZO IBARRA"/>
    <n v="1"/>
  </r>
  <r>
    <s v="TI"/>
    <s v="1062281020"/>
    <s v="JUAN MANUEL"/>
    <x v="23"/>
    <x v="0"/>
    <x v="9"/>
    <x v="58"/>
    <s v="APROBADO"/>
    <s v="CC 10300463 - ANGEL DAVID ERAZO IBARRA"/>
    <n v="1"/>
  </r>
  <r>
    <s v="TI"/>
    <s v="1062281020"/>
    <s v="JUAN MANUEL"/>
    <x v="23"/>
    <x v="0"/>
    <x v="9"/>
    <x v="59"/>
    <s v="APROBADO"/>
    <s v="CC 10300463 - ANGEL DAVID ERAZO IBARRA"/>
    <n v="1"/>
  </r>
  <r>
    <s v="TI"/>
    <s v="1062281020"/>
    <s v="JUAN MANUEL"/>
    <x v="23"/>
    <x v="0"/>
    <x v="10"/>
    <x v="60"/>
    <s v="POR EVALUAR"/>
    <s v="  -   "/>
    <n v="0"/>
  </r>
  <r>
    <s v="TI"/>
    <s v="1062281020"/>
    <s v="JUAN MANUEL"/>
    <x v="23"/>
    <x v="0"/>
    <x v="10"/>
    <x v="61"/>
    <s v="POR EVALUAR"/>
    <s v="  -   "/>
    <n v="0"/>
  </r>
  <r>
    <s v="TI"/>
    <s v="1062281020"/>
    <s v="JUAN MANUEL"/>
    <x v="23"/>
    <x v="0"/>
    <x v="10"/>
    <x v="62"/>
    <s v="POR EVALUAR"/>
    <s v="  -   "/>
    <n v="0"/>
  </r>
  <r>
    <s v="TI"/>
    <s v="1062281020"/>
    <s v="JUAN MANUEL"/>
    <x v="23"/>
    <x v="0"/>
    <x v="10"/>
    <x v="63"/>
    <s v="POR EVALUAR"/>
    <s v="  -   "/>
    <n v="0"/>
  </r>
  <r>
    <s v="TI"/>
    <s v="1062281020"/>
    <s v="JUAN MANUEL"/>
    <x v="23"/>
    <x v="0"/>
    <x v="10"/>
    <x v="64"/>
    <s v="POR EVALUAR"/>
    <s v="  -   "/>
    <n v="0"/>
  </r>
  <r>
    <s v="TI"/>
    <s v="1062281020"/>
    <s v="JUAN MANUEL"/>
    <x v="23"/>
    <x v="0"/>
    <x v="10"/>
    <x v="65"/>
    <s v="POR EVALUAR"/>
    <s v="  -   "/>
    <n v="0"/>
  </r>
  <r>
    <s v="TI"/>
    <s v="1067521601"/>
    <s v="FRANK ROBINSON"/>
    <x v="24"/>
    <x v="0"/>
    <x v="0"/>
    <x v="0"/>
    <s v="APROBADO"/>
    <s v="CC 59675509 - JUANA FERNANDA PRADO ESTACIO"/>
    <n v="1"/>
  </r>
  <r>
    <s v="TI"/>
    <s v="1067521601"/>
    <s v="FRANK ROBINSON"/>
    <x v="24"/>
    <x v="0"/>
    <x v="0"/>
    <x v="1"/>
    <s v="APROBADO"/>
    <s v="CC 59675509 - JUANA FERNANDA PRADO ESTACIO"/>
    <n v="1"/>
  </r>
  <r>
    <s v="TI"/>
    <s v="1067521601"/>
    <s v="FRANK ROBINSON"/>
    <x v="24"/>
    <x v="0"/>
    <x v="0"/>
    <x v="2"/>
    <s v="APROBADO"/>
    <s v="CC 59675509 - JUANA FERNANDA PRADO ESTACIO"/>
    <n v="1"/>
  </r>
  <r>
    <s v="TI"/>
    <s v="1067521601"/>
    <s v="FRANK ROBINSON"/>
    <x v="24"/>
    <x v="0"/>
    <x v="0"/>
    <x v="3"/>
    <s v="APROBADO"/>
    <s v="CC 34543100 - ADILA LUCIA VILLAMARIN HERNANDEZ"/>
    <n v="1"/>
  </r>
  <r>
    <s v="TI"/>
    <s v="1067521601"/>
    <s v="FRANK ROBINSON"/>
    <x v="24"/>
    <x v="0"/>
    <x v="0"/>
    <x v="4"/>
    <s v="APROBADO"/>
    <s v="CC 16886970 - HERNAN ALONSO REYES VALENCIA"/>
    <n v="1"/>
  </r>
  <r>
    <s v="TI"/>
    <s v="1067521601"/>
    <s v="FRANK ROBINSON"/>
    <x v="24"/>
    <x v="0"/>
    <x v="0"/>
    <x v="5"/>
    <s v="APROBADO"/>
    <s v="CC 59675509 - JUANA FERNANDA PRADO ESTACIO"/>
    <n v="1"/>
  </r>
  <r>
    <s v="TI"/>
    <s v="1067521601"/>
    <s v="FRANK ROBINSON"/>
    <x v="24"/>
    <x v="0"/>
    <x v="0"/>
    <x v="6"/>
    <s v="APROBADO"/>
    <s v="CC 59675509 - JUANA FERNANDA PRADO ESTACIO"/>
    <n v="1"/>
  </r>
  <r>
    <s v="TI"/>
    <s v="1067521601"/>
    <s v="FRANK ROBINSON"/>
    <x v="24"/>
    <x v="0"/>
    <x v="0"/>
    <x v="7"/>
    <s v="APROBADO"/>
    <s v="CC 59675509 - JUANA FERNANDA PRADO ESTACIO"/>
    <n v="1"/>
  </r>
  <r>
    <s v="TI"/>
    <s v="1067521601"/>
    <s v="FRANK ROBINSON"/>
    <x v="24"/>
    <x v="0"/>
    <x v="0"/>
    <x v="8"/>
    <s v="APROBADO"/>
    <s v="CC 16886970 - HERNAN ALONSO REYES VALENCIA"/>
    <n v="1"/>
  </r>
  <r>
    <s v="TI"/>
    <s v="1067521601"/>
    <s v="FRANK ROBINSON"/>
    <x v="24"/>
    <x v="0"/>
    <x v="0"/>
    <x v="9"/>
    <s v="APROBADO"/>
    <s v="CC 59675509 - JUANA FERNANDA PRADO ESTACIO"/>
    <n v="1"/>
  </r>
  <r>
    <s v="TI"/>
    <s v="1067521601"/>
    <s v="FRANK ROBINSON"/>
    <x v="24"/>
    <x v="0"/>
    <x v="0"/>
    <x v="10"/>
    <s v="APROBADO"/>
    <s v="CC 34543100 - ADILA LUCIA VILLAMARIN HERNANDEZ"/>
    <n v="1"/>
  </r>
  <r>
    <s v="TI"/>
    <s v="1067521601"/>
    <s v="FRANK ROBINSON"/>
    <x v="24"/>
    <x v="0"/>
    <x v="0"/>
    <x v="11"/>
    <s v="APROBADO"/>
    <s v="CC 59675509 - JUANA FERNANDA PRADO ESTACIO"/>
    <n v="1"/>
  </r>
  <r>
    <s v="TI"/>
    <s v="1067521601"/>
    <s v="FRANK ROBINSON"/>
    <x v="24"/>
    <x v="0"/>
    <x v="0"/>
    <x v="12"/>
    <s v="APROBADO"/>
    <s v="CC 59675509 - JUANA FERNANDA PRADO ESTACIO"/>
    <n v="1"/>
  </r>
  <r>
    <s v="TI"/>
    <s v="1067521601"/>
    <s v="FRANK ROBINSON"/>
    <x v="24"/>
    <x v="0"/>
    <x v="0"/>
    <x v="13"/>
    <s v="APROBADO"/>
    <s v="CC 59675509 - JUANA FERNANDA PRADO ESTACIO"/>
    <n v="1"/>
  </r>
  <r>
    <s v="TI"/>
    <s v="1067521601"/>
    <s v="FRANK ROBINSON"/>
    <x v="24"/>
    <x v="0"/>
    <x v="1"/>
    <x v="14"/>
    <s v="POR EVALUAR"/>
    <s v="  -   "/>
    <n v="0"/>
  </r>
  <r>
    <s v="TI"/>
    <s v="1067521601"/>
    <s v="FRANK ROBINSON"/>
    <x v="24"/>
    <x v="0"/>
    <x v="2"/>
    <x v="15"/>
    <s v="POR EVALUAR"/>
    <s v="  -   "/>
    <n v="0"/>
  </r>
  <r>
    <s v="TI"/>
    <s v="1067521601"/>
    <s v="FRANK ROBINSON"/>
    <x v="24"/>
    <x v="0"/>
    <x v="2"/>
    <x v="16"/>
    <s v="POR EVALUAR"/>
    <s v="  -   "/>
    <n v="0"/>
  </r>
  <r>
    <s v="TI"/>
    <s v="1067521601"/>
    <s v="FRANK ROBINSON"/>
    <x v="24"/>
    <x v="0"/>
    <x v="2"/>
    <x v="17"/>
    <s v="POR EVALUAR"/>
    <s v="  -   "/>
    <n v="0"/>
  </r>
  <r>
    <s v="TI"/>
    <s v="1067521601"/>
    <s v="FRANK ROBINSON"/>
    <x v="24"/>
    <x v="0"/>
    <x v="2"/>
    <x v="18"/>
    <s v="POR EVALUAR"/>
    <s v="  -   "/>
    <n v="0"/>
  </r>
  <r>
    <s v="TI"/>
    <s v="1067521601"/>
    <s v="FRANK ROBINSON"/>
    <x v="24"/>
    <x v="0"/>
    <x v="2"/>
    <x v="19"/>
    <s v="POR EVALUAR"/>
    <s v="  -   "/>
    <n v="0"/>
  </r>
  <r>
    <s v="TI"/>
    <s v="1067521601"/>
    <s v="FRANK ROBINSON"/>
    <x v="24"/>
    <x v="0"/>
    <x v="2"/>
    <x v="20"/>
    <s v="POR EVALUAR"/>
    <s v="  -   "/>
    <n v="0"/>
  </r>
  <r>
    <s v="TI"/>
    <s v="1067521601"/>
    <s v="FRANK ROBINSON"/>
    <x v="24"/>
    <x v="0"/>
    <x v="2"/>
    <x v="21"/>
    <s v="APROBADO"/>
    <s v="CC 16759654 - CARLOS MURCIA LOPEZ"/>
    <n v="1"/>
  </r>
  <r>
    <s v="TI"/>
    <s v="1067521601"/>
    <s v="FRANK ROBINSON"/>
    <x v="24"/>
    <x v="0"/>
    <x v="3"/>
    <x v="22"/>
    <s v="POR EVALUAR"/>
    <s v="  -   "/>
    <n v="0"/>
  </r>
  <r>
    <s v="TI"/>
    <s v="1067521601"/>
    <s v="FRANK ROBINSON"/>
    <x v="24"/>
    <x v="0"/>
    <x v="3"/>
    <x v="23"/>
    <s v="POR EVALUAR"/>
    <s v="  -   "/>
    <n v="0"/>
  </r>
  <r>
    <s v="TI"/>
    <s v="1067521601"/>
    <s v="FRANK ROBINSON"/>
    <x v="24"/>
    <x v="0"/>
    <x v="3"/>
    <x v="24"/>
    <s v="POR EVALUAR"/>
    <s v="  -   "/>
    <n v="0"/>
  </r>
  <r>
    <s v="TI"/>
    <s v="1067521601"/>
    <s v="FRANK ROBINSON"/>
    <x v="24"/>
    <x v="0"/>
    <x v="3"/>
    <x v="25"/>
    <s v="POR EVALUAR"/>
    <s v="  -   "/>
    <n v="0"/>
  </r>
  <r>
    <s v="TI"/>
    <s v="1067521601"/>
    <s v="FRANK ROBINSON"/>
    <x v="24"/>
    <x v="0"/>
    <x v="3"/>
    <x v="26"/>
    <s v="POR EVALUAR"/>
    <s v="  -   "/>
    <n v="0"/>
  </r>
  <r>
    <s v="TI"/>
    <s v="1067521601"/>
    <s v="FRANK ROBINSON"/>
    <x v="24"/>
    <x v="0"/>
    <x v="3"/>
    <x v="27"/>
    <s v="POR EVALUAR"/>
    <s v="  -   "/>
    <n v="0"/>
  </r>
  <r>
    <s v="TI"/>
    <s v="1067521601"/>
    <s v="FRANK ROBINSON"/>
    <x v="24"/>
    <x v="0"/>
    <x v="3"/>
    <x v="28"/>
    <s v="POR EVALUAR"/>
    <s v="  -   "/>
    <n v="0"/>
  </r>
  <r>
    <s v="TI"/>
    <s v="1067521601"/>
    <s v="FRANK ROBINSON"/>
    <x v="24"/>
    <x v="0"/>
    <x v="3"/>
    <x v="29"/>
    <s v="POR EVALUAR"/>
    <s v="  -   "/>
    <n v="0"/>
  </r>
  <r>
    <s v="TI"/>
    <s v="1067521601"/>
    <s v="FRANK ROBINSON"/>
    <x v="24"/>
    <x v="0"/>
    <x v="4"/>
    <x v="30"/>
    <s v="POR EVALUAR"/>
    <s v="  -   "/>
    <n v="0"/>
  </r>
  <r>
    <s v="TI"/>
    <s v="1067521601"/>
    <s v="FRANK ROBINSON"/>
    <x v="24"/>
    <x v="0"/>
    <x v="4"/>
    <x v="31"/>
    <s v="POR EVALUAR"/>
    <s v="  -   "/>
    <n v="0"/>
  </r>
  <r>
    <s v="TI"/>
    <s v="1067521601"/>
    <s v="FRANK ROBINSON"/>
    <x v="24"/>
    <x v="0"/>
    <x v="4"/>
    <x v="32"/>
    <s v="POR EVALUAR"/>
    <s v="  -   "/>
    <n v="0"/>
  </r>
  <r>
    <s v="TI"/>
    <s v="1067521601"/>
    <s v="FRANK ROBINSON"/>
    <x v="24"/>
    <x v="0"/>
    <x v="4"/>
    <x v="33"/>
    <s v="POR EVALUAR"/>
    <s v="  -   "/>
    <n v="0"/>
  </r>
  <r>
    <s v="TI"/>
    <s v="1067521601"/>
    <s v="FRANK ROBINSON"/>
    <x v="24"/>
    <x v="0"/>
    <x v="4"/>
    <x v="34"/>
    <s v="POR EVALUAR"/>
    <s v="  -   "/>
    <n v="0"/>
  </r>
  <r>
    <s v="TI"/>
    <s v="1067521601"/>
    <s v="FRANK ROBINSON"/>
    <x v="24"/>
    <x v="0"/>
    <x v="4"/>
    <x v="35"/>
    <s v="POR EVALUAR"/>
    <s v="  -   "/>
    <n v="0"/>
  </r>
  <r>
    <s v="TI"/>
    <s v="1067521601"/>
    <s v="FRANK ROBINSON"/>
    <x v="24"/>
    <x v="0"/>
    <x v="4"/>
    <x v="36"/>
    <s v="POR EVALUAR"/>
    <s v="  -   "/>
    <n v="0"/>
  </r>
  <r>
    <s v="TI"/>
    <s v="1067521601"/>
    <s v="FRANK ROBINSON"/>
    <x v="24"/>
    <x v="0"/>
    <x v="5"/>
    <x v="37"/>
    <s v="APROBADO"/>
    <s v="CC 10293852 - ADRIAN DANILO ASTUDILLO TALAGA"/>
    <n v="1"/>
  </r>
  <r>
    <s v="TI"/>
    <s v="1067521601"/>
    <s v="FRANK ROBINSON"/>
    <x v="24"/>
    <x v="0"/>
    <x v="5"/>
    <x v="38"/>
    <s v="POR EVALUAR"/>
    <s v="  -   "/>
    <n v="0"/>
  </r>
  <r>
    <s v="TI"/>
    <s v="1067521601"/>
    <s v="FRANK ROBINSON"/>
    <x v="24"/>
    <x v="0"/>
    <x v="5"/>
    <x v="39"/>
    <s v="POR EVALUAR"/>
    <s v="  -   "/>
    <n v="0"/>
  </r>
  <r>
    <s v="TI"/>
    <s v="1067521601"/>
    <s v="FRANK ROBINSON"/>
    <x v="24"/>
    <x v="0"/>
    <x v="5"/>
    <x v="40"/>
    <s v="APROBADO"/>
    <s v="CC 10293852 - ADRIAN DANILO ASTUDILLO TALAGA"/>
    <n v="1"/>
  </r>
  <r>
    <s v="TI"/>
    <s v="1067521601"/>
    <s v="FRANK ROBINSON"/>
    <x v="24"/>
    <x v="0"/>
    <x v="5"/>
    <x v="41"/>
    <s v="APROBADO"/>
    <s v="CC 10293852 - ADRIAN DANILO ASTUDILLO TALAGA"/>
    <n v="1"/>
  </r>
  <r>
    <s v="TI"/>
    <s v="1067521601"/>
    <s v="FRANK ROBINSON"/>
    <x v="24"/>
    <x v="0"/>
    <x v="6"/>
    <x v="42"/>
    <s v="POR EVALUAR"/>
    <s v="  -   "/>
    <n v="0"/>
  </r>
  <r>
    <s v="TI"/>
    <s v="1067521601"/>
    <s v="FRANK ROBINSON"/>
    <x v="24"/>
    <x v="0"/>
    <x v="6"/>
    <x v="43"/>
    <s v="POR EVALUAR"/>
    <s v="  -   "/>
    <n v="0"/>
  </r>
  <r>
    <s v="TI"/>
    <s v="1067521601"/>
    <s v="FRANK ROBINSON"/>
    <x v="24"/>
    <x v="0"/>
    <x v="6"/>
    <x v="44"/>
    <s v="POR EVALUAR"/>
    <s v="  -   "/>
    <n v="0"/>
  </r>
  <r>
    <s v="TI"/>
    <s v="1067521601"/>
    <s v="FRANK ROBINSON"/>
    <x v="24"/>
    <x v="0"/>
    <x v="6"/>
    <x v="45"/>
    <s v="POR EVALUAR"/>
    <s v="  -   "/>
    <n v="0"/>
  </r>
  <r>
    <s v="TI"/>
    <s v="1067521601"/>
    <s v="FRANK ROBINSON"/>
    <x v="24"/>
    <x v="0"/>
    <x v="6"/>
    <x v="46"/>
    <s v="POR EVALUAR"/>
    <s v="  -   "/>
    <n v="0"/>
  </r>
  <r>
    <s v="TI"/>
    <s v="1067521601"/>
    <s v="FRANK ROBINSON"/>
    <x v="24"/>
    <x v="0"/>
    <x v="7"/>
    <x v="47"/>
    <s v="POR EVALUAR"/>
    <s v="  -   "/>
    <n v="0"/>
  </r>
  <r>
    <s v="TI"/>
    <s v="1067521601"/>
    <s v="FRANK ROBINSON"/>
    <x v="24"/>
    <x v="0"/>
    <x v="7"/>
    <x v="48"/>
    <s v="POR EVALUAR"/>
    <s v="  -   "/>
    <n v="0"/>
  </r>
  <r>
    <s v="TI"/>
    <s v="1067521601"/>
    <s v="FRANK ROBINSON"/>
    <x v="24"/>
    <x v="0"/>
    <x v="7"/>
    <x v="49"/>
    <s v="POR EVALUAR"/>
    <s v="  -   "/>
    <n v="0"/>
  </r>
  <r>
    <s v="TI"/>
    <s v="1067521601"/>
    <s v="FRANK ROBINSON"/>
    <x v="24"/>
    <x v="0"/>
    <x v="7"/>
    <x v="50"/>
    <s v="APROBADO"/>
    <s v="CC 10293852 - ADRIAN DANILO ASTUDILLO TALAGA"/>
    <n v="1"/>
  </r>
  <r>
    <s v="TI"/>
    <s v="1067521601"/>
    <s v="FRANK ROBINSON"/>
    <x v="24"/>
    <x v="0"/>
    <x v="8"/>
    <x v="51"/>
    <s v="POR EVALUAR"/>
    <s v="  -   "/>
    <n v="0"/>
  </r>
  <r>
    <s v="TI"/>
    <s v="1067521601"/>
    <s v="FRANK ROBINSON"/>
    <x v="24"/>
    <x v="0"/>
    <x v="8"/>
    <x v="52"/>
    <s v="POR EVALUAR"/>
    <s v="  -   "/>
    <n v="0"/>
  </r>
  <r>
    <s v="TI"/>
    <s v="1067521601"/>
    <s v="FRANK ROBINSON"/>
    <x v="24"/>
    <x v="0"/>
    <x v="8"/>
    <x v="53"/>
    <s v="POR EVALUAR"/>
    <s v="  -   "/>
    <n v="0"/>
  </r>
  <r>
    <s v="TI"/>
    <s v="1067521601"/>
    <s v="FRANK ROBINSON"/>
    <x v="24"/>
    <x v="0"/>
    <x v="8"/>
    <x v="54"/>
    <s v="POR EVALUAR"/>
    <s v="  -   "/>
    <n v="0"/>
  </r>
  <r>
    <s v="TI"/>
    <s v="1067521601"/>
    <s v="FRANK ROBINSON"/>
    <x v="24"/>
    <x v="0"/>
    <x v="8"/>
    <x v="55"/>
    <s v="POR EVALUAR"/>
    <s v="  -   "/>
    <n v="0"/>
  </r>
  <r>
    <s v="TI"/>
    <s v="1067521601"/>
    <s v="FRANK ROBINSON"/>
    <x v="24"/>
    <x v="0"/>
    <x v="8"/>
    <x v="56"/>
    <s v="POR EVALUAR"/>
    <s v="  -   "/>
    <n v="0"/>
  </r>
  <r>
    <s v="TI"/>
    <s v="1067521601"/>
    <s v="FRANK ROBINSON"/>
    <x v="24"/>
    <x v="0"/>
    <x v="9"/>
    <x v="57"/>
    <s v="POR EVALUAR"/>
    <s v="  -   "/>
    <n v="0"/>
  </r>
  <r>
    <s v="TI"/>
    <s v="1067521601"/>
    <s v="FRANK ROBINSON"/>
    <x v="24"/>
    <x v="0"/>
    <x v="9"/>
    <x v="58"/>
    <s v="POR EVALUAR"/>
    <s v="  -   "/>
    <n v="0"/>
  </r>
  <r>
    <s v="TI"/>
    <s v="1067521601"/>
    <s v="FRANK ROBINSON"/>
    <x v="24"/>
    <x v="0"/>
    <x v="9"/>
    <x v="59"/>
    <s v="POR EVALUAR"/>
    <s v="  -   "/>
    <n v="0"/>
  </r>
  <r>
    <s v="TI"/>
    <s v="1067521601"/>
    <s v="FRANK ROBINSON"/>
    <x v="24"/>
    <x v="0"/>
    <x v="10"/>
    <x v="60"/>
    <s v="POR EVALUAR"/>
    <s v="  -   "/>
    <n v="0"/>
  </r>
  <r>
    <s v="TI"/>
    <s v="1067521601"/>
    <s v="FRANK ROBINSON"/>
    <x v="24"/>
    <x v="0"/>
    <x v="10"/>
    <x v="61"/>
    <s v="POR EVALUAR"/>
    <s v="  -   "/>
    <n v="0"/>
  </r>
  <r>
    <s v="TI"/>
    <s v="1067521601"/>
    <s v="FRANK ROBINSON"/>
    <x v="24"/>
    <x v="0"/>
    <x v="10"/>
    <x v="62"/>
    <s v="POR EVALUAR"/>
    <s v="  -   "/>
    <n v="0"/>
  </r>
  <r>
    <s v="TI"/>
    <s v="1067521601"/>
    <s v="FRANK ROBINSON"/>
    <x v="24"/>
    <x v="0"/>
    <x v="10"/>
    <x v="63"/>
    <s v="POR EVALUAR"/>
    <s v="  -   "/>
    <n v="0"/>
  </r>
  <r>
    <s v="TI"/>
    <s v="1067521601"/>
    <s v="FRANK ROBINSON"/>
    <x v="24"/>
    <x v="0"/>
    <x v="10"/>
    <x v="64"/>
    <s v="POR EVALUAR"/>
    <s v="  -   "/>
    <n v="0"/>
  </r>
  <r>
    <s v="TI"/>
    <s v="1067521601"/>
    <s v="FRANK ROBINSON"/>
    <x v="24"/>
    <x v="0"/>
    <x v="10"/>
    <x v="65"/>
    <s v="POR EVALUAR"/>
    <s v="  -   "/>
    <n v="0"/>
  </r>
  <r>
    <s v="TI"/>
    <s v="1107838040"/>
    <s v="ALEJANDRA"/>
    <x v="25"/>
    <x v="0"/>
    <x v="0"/>
    <x v="0"/>
    <s v="APROBADO"/>
    <s v="CC 59675509 - JUANA FERNANDA PRADO ESTACIO"/>
    <n v="1"/>
  </r>
  <r>
    <s v="TI"/>
    <s v="1107838040"/>
    <s v="ALEJANDRA"/>
    <x v="25"/>
    <x v="0"/>
    <x v="0"/>
    <x v="1"/>
    <s v="APROBADO"/>
    <s v="CC 59675509 - JUANA FERNANDA PRADO ESTACIO"/>
    <n v="1"/>
  </r>
  <r>
    <s v="TI"/>
    <s v="1107838040"/>
    <s v="ALEJANDRA"/>
    <x v="25"/>
    <x v="0"/>
    <x v="0"/>
    <x v="2"/>
    <s v="APROBADO"/>
    <s v="CC 59675509 - JUANA FERNANDA PRADO ESTACIO"/>
    <n v="1"/>
  </r>
  <r>
    <s v="TI"/>
    <s v="1107838040"/>
    <s v="ALEJANDRA"/>
    <x v="25"/>
    <x v="0"/>
    <x v="0"/>
    <x v="3"/>
    <s v="APROBADO"/>
    <s v="CC 34543100 - ADILA LUCIA VILLAMARIN HERNANDEZ"/>
    <n v="1"/>
  </r>
  <r>
    <s v="TI"/>
    <s v="1107838040"/>
    <s v="ALEJANDRA"/>
    <x v="25"/>
    <x v="0"/>
    <x v="0"/>
    <x v="4"/>
    <s v="APROBADO"/>
    <s v="CC 16886970 - HERNAN ALONSO REYES VALENCIA"/>
    <n v="1"/>
  </r>
  <r>
    <s v="TI"/>
    <s v="1107838040"/>
    <s v="ALEJANDRA"/>
    <x v="25"/>
    <x v="0"/>
    <x v="0"/>
    <x v="5"/>
    <s v="APROBADO"/>
    <s v="CC 59675509 - JUANA FERNANDA PRADO ESTACIO"/>
    <n v="1"/>
  </r>
  <r>
    <s v="TI"/>
    <s v="1107838040"/>
    <s v="ALEJANDRA"/>
    <x v="25"/>
    <x v="0"/>
    <x v="0"/>
    <x v="6"/>
    <s v="APROBADO"/>
    <s v="CC 59675509 - JUANA FERNANDA PRADO ESTACIO"/>
    <n v="1"/>
  </r>
  <r>
    <s v="TI"/>
    <s v="1107838040"/>
    <s v="ALEJANDRA"/>
    <x v="25"/>
    <x v="0"/>
    <x v="0"/>
    <x v="7"/>
    <s v="APROBADO"/>
    <s v="CC 59675509 - JUANA FERNANDA PRADO ESTACIO"/>
    <n v="1"/>
  </r>
  <r>
    <s v="TI"/>
    <s v="1107838040"/>
    <s v="ALEJANDRA"/>
    <x v="25"/>
    <x v="0"/>
    <x v="0"/>
    <x v="8"/>
    <s v="APROBADO"/>
    <s v="CC 16886970 - HERNAN ALONSO REYES VALENCIA"/>
    <n v="1"/>
  </r>
  <r>
    <s v="TI"/>
    <s v="1107838040"/>
    <s v="ALEJANDRA"/>
    <x v="25"/>
    <x v="0"/>
    <x v="0"/>
    <x v="9"/>
    <s v="APROBADO"/>
    <s v="CC 59675509 - JUANA FERNANDA PRADO ESTACIO"/>
    <n v="1"/>
  </r>
  <r>
    <s v="TI"/>
    <s v="1107838040"/>
    <s v="ALEJANDRA"/>
    <x v="25"/>
    <x v="0"/>
    <x v="0"/>
    <x v="10"/>
    <s v="APROBADO"/>
    <s v="CC 34543100 - ADILA LUCIA VILLAMARIN HERNANDEZ"/>
    <n v="1"/>
  </r>
  <r>
    <s v="TI"/>
    <s v="1107838040"/>
    <s v="ALEJANDRA"/>
    <x v="25"/>
    <x v="0"/>
    <x v="0"/>
    <x v="11"/>
    <s v="APROBADO"/>
    <s v="CC 59675509 - JUANA FERNANDA PRADO ESTACIO"/>
    <n v="1"/>
  </r>
  <r>
    <s v="TI"/>
    <s v="1107838040"/>
    <s v="ALEJANDRA"/>
    <x v="25"/>
    <x v="0"/>
    <x v="0"/>
    <x v="12"/>
    <s v="APROBADO"/>
    <s v="CC 59675509 - JUANA FERNANDA PRADO ESTACIO"/>
    <n v="1"/>
  </r>
  <r>
    <s v="TI"/>
    <s v="1107838040"/>
    <s v="ALEJANDRA"/>
    <x v="25"/>
    <x v="0"/>
    <x v="0"/>
    <x v="13"/>
    <s v="APROBADO"/>
    <s v="CC 59675509 - JUANA FERNANDA PRADO ESTACIO"/>
    <n v="1"/>
  </r>
  <r>
    <s v="TI"/>
    <s v="1107838040"/>
    <s v="ALEJANDRA"/>
    <x v="25"/>
    <x v="0"/>
    <x v="1"/>
    <x v="14"/>
    <s v="POR EVALUAR"/>
    <s v="  -   "/>
    <n v="0"/>
  </r>
  <r>
    <s v="TI"/>
    <s v="1107838040"/>
    <s v="ALEJANDRA"/>
    <x v="25"/>
    <x v="0"/>
    <x v="2"/>
    <x v="15"/>
    <s v="APROBADO"/>
    <s v="CC 16759654 - CARLOS MURCIA LOPEZ"/>
    <n v="1"/>
  </r>
  <r>
    <s v="TI"/>
    <s v="1107838040"/>
    <s v="ALEJANDRA"/>
    <x v="25"/>
    <x v="0"/>
    <x v="2"/>
    <x v="16"/>
    <s v="APROBADO"/>
    <s v="CC 16759654 - CARLOS MURCIA LOPEZ"/>
    <n v="1"/>
  </r>
  <r>
    <s v="TI"/>
    <s v="1107838040"/>
    <s v="ALEJANDRA"/>
    <x v="25"/>
    <x v="0"/>
    <x v="2"/>
    <x v="17"/>
    <s v="APROBADO"/>
    <s v="CC 16759654 - CARLOS MURCIA LOPEZ"/>
    <n v="1"/>
  </r>
  <r>
    <s v="TI"/>
    <s v="1107838040"/>
    <s v="ALEJANDRA"/>
    <x v="25"/>
    <x v="0"/>
    <x v="2"/>
    <x v="18"/>
    <s v="APROBADO"/>
    <s v="CC 16759654 - CARLOS MURCIA LOPEZ"/>
    <n v="1"/>
  </r>
  <r>
    <s v="TI"/>
    <s v="1107838040"/>
    <s v="ALEJANDRA"/>
    <x v="25"/>
    <x v="0"/>
    <x v="2"/>
    <x v="19"/>
    <s v="APROBADO"/>
    <s v="CC 16759654 - CARLOS MURCIA LOPEZ"/>
    <n v="1"/>
  </r>
  <r>
    <s v="TI"/>
    <s v="1107838040"/>
    <s v="ALEJANDRA"/>
    <x v="25"/>
    <x v="0"/>
    <x v="2"/>
    <x v="20"/>
    <s v="APROBADO"/>
    <s v="CC 16759654 - CARLOS MURCIA LOPEZ"/>
    <n v="1"/>
  </r>
  <r>
    <s v="TI"/>
    <s v="1107838040"/>
    <s v="ALEJANDRA"/>
    <x v="25"/>
    <x v="0"/>
    <x v="2"/>
    <x v="21"/>
    <s v="APROBADO"/>
    <s v="CC 16759654 - CARLOS MURCIA LOPEZ"/>
    <n v="1"/>
  </r>
  <r>
    <s v="TI"/>
    <s v="1107838040"/>
    <s v="ALEJANDRA"/>
    <x v="25"/>
    <x v="0"/>
    <x v="3"/>
    <x v="22"/>
    <s v="POR EVALUAR"/>
    <s v="  -   "/>
    <n v="0"/>
  </r>
  <r>
    <s v="TI"/>
    <s v="1107838040"/>
    <s v="ALEJANDRA"/>
    <x v="25"/>
    <x v="0"/>
    <x v="3"/>
    <x v="23"/>
    <s v="POR EVALUAR"/>
    <s v="  -   "/>
    <n v="0"/>
  </r>
  <r>
    <s v="TI"/>
    <s v="1107838040"/>
    <s v="ALEJANDRA"/>
    <x v="25"/>
    <x v="0"/>
    <x v="3"/>
    <x v="24"/>
    <s v="POR EVALUAR"/>
    <s v="  -   "/>
    <n v="0"/>
  </r>
  <r>
    <s v="TI"/>
    <s v="1107838040"/>
    <s v="ALEJANDRA"/>
    <x v="25"/>
    <x v="0"/>
    <x v="3"/>
    <x v="25"/>
    <s v="POR EVALUAR"/>
    <s v="  -   "/>
    <n v="0"/>
  </r>
  <r>
    <s v="TI"/>
    <s v="1107838040"/>
    <s v="ALEJANDRA"/>
    <x v="25"/>
    <x v="0"/>
    <x v="3"/>
    <x v="26"/>
    <s v="POR EVALUAR"/>
    <s v="  -   "/>
    <n v="0"/>
  </r>
  <r>
    <s v="TI"/>
    <s v="1107838040"/>
    <s v="ALEJANDRA"/>
    <x v="25"/>
    <x v="0"/>
    <x v="3"/>
    <x v="27"/>
    <s v="POR EVALUAR"/>
    <s v="  -   "/>
    <n v="0"/>
  </r>
  <r>
    <s v="TI"/>
    <s v="1107838040"/>
    <s v="ALEJANDRA"/>
    <x v="25"/>
    <x v="0"/>
    <x v="3"/>
    <x v="28"/>
    <s v="POR EVALUAR"/>
    <s v="  -   "/>
    <n v="0"/>
  </r>
  <r>
    <s v="TI"/>
    <s v="1107838040"/>
    <s v="ALEJANDRA"/>
    <x v="25"/>
    <x v="0"/>
    <x v="3"/>
    <x v="29"/>
    <s v="POR EVALUAR"/>
    <s v="  -   "/>
    <n v="0"/>
  </r>
  <r>
    <s v="TI"/>
    <s v="1107838040"/>
    <s v="ALEJANDRA"/>
    <x v="25"/>
    <x v="0"/>
    <x v="4"/>
    <x v="30"/>
    <s v="POR EVALUAR"/>
    <s v="  -   "/>
    <n v="0"/>
  </r>
  <r>
    <s v="TI"/>
    <s v="1107838040"/>
    <s v="ALEJANDRA"/>
    <x v="25"/>
    <x v="0"/>
    <x v="4"/>
    <x v="31"/>
    <s v="POR EVALUAR"/>
    <s v="  -   "/>
    <n v="0"/>
  </r>
  <r>
    <s v="TI"/>
    <s v="1107838040"/>
    <s v="ALEJANDRA"/>
    <x v="25"/>
    <x v="0"/>
    <x v="4"/>
    <x v="32"/>
    <s v="POR EVALUAR"/>
    <s v="  -   "/>
    <n v="0"/>
  </r>
  <r>
    <s v="TI"/>
    <s v="1107838040"/>
    <s v="ALEJANDRA"/>
    <x v="25"/>
    <x v="0"/>
    <x v="4"/>
    <x v="33"/>
    <s v="POR EVALUAR"/>
    <s v="  -   "/>
    <n v="0"/>
  </r>
  <r>
    <s v="TI"/>
    <s v="1107838040"/>
    <s v="ALEJANDRA"/>
    <x v="25"/>
    <x v="0"/>
    <x v="4"/>
    <x v="34"/>
    <s v="POR EVALUAR"/>
    <s v="  -   "/>
    <n v="0"/>
  </r>
  <r>
    <s v="TI"/>
    <s v="1107838040"/>
    <s v="ALEJANDRA"/>
    <x v="25"/>
    <x v="0"/>
    <x v="4"/>
    <x v="35"/>
    <s v="POR EVALUAR"/>
    <s v="  -   "/>
    <n v="0"/>
  </r>
  <r>
    <s v="TI"/>
    <s v="1107838040"/>
    <s v="ALEJANDRA"/>
    <x v="25"/>
    <x v="0"/>
    <x v="4"/>
    <x v="36"/>
    <s v="POR EVALUAR"/>
    <s v="  -   "/>
    <n v="0"/>
  </r>
  <r>
    <s v="TI"/>
    <s v="1107838040"/>
    <s v="ALEJANDRA"/>
    <x v="25"/>
    <x v="0"/>
    <x v="5"/>
    <x v="37"/>
    <s v="APROBADO"/>
    <s v="CC 10293852 - ADRIAN DANILO ASTUDILLO TALAGA"/>
    <n v="1"/>
  </r>
  <r>
    <s v="TI"/>
    <s v="1107838040"/>
    <s v="ALEJANDRA"/>
    <x v="25"/>
    <x v="0"/>
    <x v="5"/>
    <x v="38"/>
    <s v="POR EVALUAR"/>
    <s v="  -   "/>
    <n v="0"/>
  </r>
  <r>
    <s v="TI"/>
    <s v="1107838040"/>
    <s v="ALEJANDRA"/>
    <x v="25"/>
    <x v="0"/>
    <x v="5"/>
    <x v="39"/>
    <s v="POR EVALUAR"/>
    <s v="  -   "/>
    <n v="0"/>
  </r>
  <r>
    <s v="TI"/>
    <s v="1107838040"/>
    <s v="ALEJANDRA"/>
    <x v="25"/>
    <x v="0"/>
    <x v="5"/>
    <x v="40"/>
    <s v="APROBADO"/>
    <s v="CC 10293852 - ADRIAN DANILO ASTUDILLO TALAGA"/>
    <n v="1"/>
  </r>
  <r>
    <s v="TI"/>
    <s v="1107838040"/>
    <s v="ALEJANDRA"/>
    <x v="25"/>
    <x v="0"/>
    <x v="5"/>
    <x v="41"/>
    <s v="APROBADO"/>
    <s v="CC 10293852 - ADRIAN DANILO ASTUDILLO TALAGA"/>
    <n v="1"/>
  </r>
  <r>
    <s v="TI"/>
    <s v="1107838040"/>
    <s v="ALEJANDRA"/>
    <x v="25"/>
    <x v="0"/>
    <x v="6"/>
    <x v="42"/>
    <s v="POR EVALUAR"/>
    <s v="  -   "/>
    <n v="0"/>
  </r>
  <r>
    <s v="TI"/>
    <s v="1107838040"/>
    <s v="ALEJANDRA"/>
    <x v="25"/>
    <x v="0"/>
    <x v="6"/>
    <x v="43"/>
    <s v="POR EVALUAR"/>
    <s v="  -   "/>
    <n v="0"/>
  </r>
  <r>
    <s v="TI"/>
    <s v="1107838040"/>
    <s v="ALEJANDRA"/>
    <x v="25"/>
    <x v="0"/>
    <x v="6"/>
    <x v="44"/>
    <s v="POR EVALUAR"/>
    <s v="  -   "/>
    <n v="0"/>
  </r>
  <r>
    <s v="TI"/>
    <s v="1107838040"/>
    <s v="ALEJANDRA"/>
    <x v="25"/>
    <x v="0"/>
    <x v="6"/>
    <x v="45"/>
    <s v="POR EVALUAR"/>
    <s v="  -   "/>
    <n v="0"/>
  </r>
  <r>
    <s v="TI"/>
    <s v="1107838040"/>
    <s v="ALEJANDRA"/>
    <x v="25"/>
    <x v="0"/>
    <x v="6"/>
    <x v="46"/>
    <s v="POR EVALUAR"/>
    <s v="  -   "/>
    <n v="0"/>
  </r>
  <r>
    <s v="TI"/>
    <s v="1107838040"/>
    <s v="ALEJANDRA"/>
    <x v="25"/>
    <x v="0"/>
    <x v="7"/>
    <x v="47"/>
    <s v="POR EVALUAR"/>
    <s v="  -   "/>
    <n v="0"/>
  </r>
  <r>
    <s v="TI"/>
    <s v="1107838040"/>
    <s v="ALEJANDRA"/>
    <x v="25"/>
    <x v="0"/>
    <x v="7"/>
    <x v="48"/>
    <s v="POR EVALUAR"/>
    <s v="  -   "/>
    <n v="0"/>
  </r>
  <r>
    <s v="TI"/>
    <s v="1107838040"/>
    <s v="ALEJANDRA"/>
    <x v="25"/>
    <x v="0"/>
    <x v="7"/>
    <x v="49"/>
    <s v="POR EVALUAR"/>
    <s v="  -   "/>
    <n v="0"/>
  </r>
  <r>
    <s v="TI"/>
    <s v="1107838040"/>
    <s v="ALEJANDRA"/>
    <x v="25"/>
    <x v="0"/>
    <x v="7"/>
    <x v="50"/>
    <s v="APROBADO"/>
    <s v="CC 10293852 - ADRIAN DANILO ASTUDILLO TALAGA"/>
    <n v="1"/>
  </r>
  <r>
    <s v="TI"/>
    <s v="1107838040"/>
    <s v="ALEJANDRA"/>
    <x v="25"/>
    <x v="0"/>
    <x v="8"/>
    <x v="51"/>
    <s v="POR EVALUAR"/>
    <s v="  -   "/>
    <n v="0"/>
  </r>
  <r>
    <s v="TI"/>
    <s v="1107838040"/>
    <s v="ALEJANDRA"/>
    <x v="25"/>
    <x v="0"/>
    <x v="8"/>
    <x v="52"/>
    <s v="POR EVALUAR"/>
    <s v="  -   "/>
    <n v="0"/>
  </r>
  <r>
    <s v="TI"/>
    <s v="1107838040"/>
    <s v="ALEJANDRA"/>
    <x v="25"/>
    <x v="0"/>
    <x v="8"/>
    <x v="53"/>
    <s v="POR EVALUAR"/>
    <s v="  -   "/>
    <n v="0"/>
  </r>
  <r>
    <s v="TI"/>
    <s v="1107838040"/>
    <s v="ALEJANDRA"/>
    <x v="25"/>
    <x v="0"/>
    <x v="8"/>
    <x v="54"/>
    <s v="POR EVALUAR"/>
    <s v="  -   "/>
    <n v="0"/>
  </r>
  <r>
    <s v="TI"/>
    <s v="1107838040"/>
    <s v="ALEJANDRA"/>
    <x v="25"/>
    <x v="0"/>
    <x v="8"/>
    <x v="55"/>
    <s v="POR EVALUAR"/>
    <s v="  -   "/>
    <n v="0"/>
  </r>
  <r>
    <s v="TI"/>
    <s v="1107838040"/>
    <s v="ALEJANDRA"/>
    <x v="25"/>
    <x v="0"/>
    <x v="8"/>
    <x v="56"/>
    <s v="POR EVALUAR"/>
    <s v="  -   "/>
    <n v="0"/>
  </r>
  <r>
    <s v="TI"/>
    <s v="1107838040"/>
    <s v="ALEJANDRA"/>
    <x v="25"/>
    <x v="0"/>
    <x v="9"/>
    <x v="57"/>
    <s v="APROBADO"/>
    <s v="CC 10300463 - ANGEL DAVID ERAZO IBARRA"/>
    <n v="1"/>
  </r>
  <r>
    <s v="TI"/>
    <s v="1107838040"/>
    <s v="ALEJANDRA"/>
    <x v="25"/>
    <x v="0"/>
    <x v="9"/>
    <x v="58"/>
    <s v="APROBADO"/>
    <s v="CC 10300463 - ANGEL DAVID ERAZO IBARRA"/>
    <n v="1"/>
  </r>
  <r>
    <s v="TI"/>
    <s v="1107838040"/>
    <s v="ALEJANDRA"/>
    <x v="25"/>
    <x v="0"/>
    <x v="9"/>
    <x v="59"/>
    <s v="APROBADO"/>
    <s v="CC 10300463 - ANGEL DAVID ERAZO IBARRA"/>
    <n v="1"/>
  </r>
  <r>
    <s v="TI"/>
    <s v="1107838040"/>
    <s v="ALEJANDRA"/>
    <x v="25"/>
    <x v="0"/>
    <x v="10"/>
    <x v="60"/>
    <s v="POR EVALUAR"/>
    <s v="  -   "/>
    <n v="0"/>
  </r>
  <r>
    <s v="TI"/>
    <s v="1107838040"/>
    <s v="ALEJANDRA"/>
    <x v="25"/>
    <x v="0"/>
    <x v="10"/>
    <x v="61"/>
    <s v="POR EVALUAR"/>
    <s v="  -   "/>
    <n v="0"/>
  </r>
  <r>
    <s v="TI"/>
    <s v="1107838040"/>
    <s v="ALEJANDRA"/>
    <x v="25"/>
    <x v="0"/>
    <x v="10"/>
    <x v="62"/>
    <s v="POR EVALUAR"/>
    <s v="  -   "/>
    <n v="0"/>
  </r>
  <r>
    <s v="TI"/>
    <s v="1107838040"/>
    <s v="ALEJANDRA"/>
    <x v="25"/>
    <x v="0"/>
    <x v="10"/>
    <x v="63"/>
    <s v="POR EVALUAR"/>
    <s v="  -   "/>
    <n v="0"/>
  </r>
  <r>
    <s v="TI"/>
    <s v="1107838040"/>
    <s v="ALEJANDRA"/>
    <x v="25"/>
    <x v="0"/>
    <x v="10"/>
    <x v="64"/>
    <s v="POR EVALUAR"/>
    <s v="  -   "/>
    <n v="0"/>
  </r>
  <r>
    <s v="TI"/>
    <s v="1107838040"/>
    <s v="ALEJANDRA"/>
    <x v="25"/>
    <x v="0"/>
    <x v="10"/>
    <x v="65"/>
    <s v="POR EVALUAR"/>
    <s v="  -   "/>
    <n v="0"/>
  </r>
  <r>
    <s v="TI"/>
    <s v="1108559728"/>
    <s v="SARY MILDRED"/>
    <x v="26"/>
    <x v="0"/>
    <x v="0"/>
    <x v="0"/>
    <s v="APROBADO"/>
    <s v="CC 59675509 - JUANA FERNANDA PRADO ESTACIO"/>
    <n v="1"/>
  </r>
  <r>
    <s v="TI"/>
    <s v="1108559728"/>
    <s v="SARY MILDRED"/>
    <x v="26"/>
    <x v="0"/>
    <x v="0"/>
    <x v="1"/>
    <s v="APROBADO"/>
    <s v="CC 59675509 - JUANA FERNANDA PRADO ESTACIO"/>
    <n v="1"/>
  </r>
  <r>
    <s v="TI"/>
    <s v="1108559728"/>
    <s v="SARY MILDRED"/>
    <x v="26"/>
    <x v="0"/>
    <x v="0"/>
    <x v="2"/>
    <s v="APROBADO"/>
    <s v="CC 59675509 - JUANA FERNANDA PRADO ESTACIO"/>
    <n v="1"/>
  </r>
  <r>
    <s v="TI"/>
    <s v="1108559728"/>
    <s v="SARY MILDRED"/>
    <x v="26"/>
    <x v="0"/>
    <x v="0"/>
    <x v="3"/>
    <s v="APROBADO"/>
    <s v="CC 34543100 - ADILA LUCIA VILLAMARIN HERNANDEZ"/>
    <n v="1"/>
  </r>
  <r>
    <s v="TI"/>
    <s v="1108559728"/>
    <s v="SARY MILDRED"/>
    <x v="26"/>
    <x v="0"/>
    <x v="0"/>
    <x v="4"/>
    <s v="APROBADO"/>
    <s v="CC 16886970 - HERNAN ALONSO REYES VALENCIA"/>
    <n v="1"/>
  </r>
  <r>
    <s v="TI"/>
    <s v="1108559728"/>
    <s v="SARY MILDRED"/>
    <x v="26"/>
    <x v="0"/>
    <x v="0"/>
    <x v="5"/>
    <s v="APROBADO"/>
    <s v="CC 59675509 - JUANA FERNANDA PRADO ESTACIO"/>
    <n v="1"/>
  </r>
  <r>
    <s v="TI"/>
    <s v="1108559728"/>
    <s v="SARY MILDRED"/>
    <x v="26"/>
    <x v="0"/>
    <x v="0"/>
    <x v="6"/>
    <s v="APROBADO"/>
    <s v="CC 59675509 - JUANA FERNANDA PRADO ESTACIO"/>
    <n v="1"/>
  </r>
  <r>
    <s v="TI"/>
    <s v="1108559728"/>
    <s v="SARY MILDRED"/>
    <x v="26"/>
    <x v="0"/>
    <x v="0"/>
    <x v="7"/>
    <s v="APROBADO"/>
    <s v="CC 59675509 - JUANA FERNANDA PRADO ESTACIO"/>
    <n v="1"/>
  </r>
  <r>
    <s v="TI"/>
    <s v="1108559728"/>
    <s v="SARY MILDRED"/>
    <x v="26"/>
    <x v="0"/>
    <x v="0"/>
    <x v="8"/>
    <s v="APROBADO"/>
    <s v="CC 16886970 - HERNAN ALONSO REYES VALENCIA"/>
    <n v="1"/>
  </r>
  <r>
    <s v="TI"/>
    <s v="1108559728"/>
    <s v="SARY MILDRED"/>
    <x v="26"/>
    <x v="0"/>
    <x v="0"/>
    <x v="9"/>
    <s v="APROBADO"/>
    <s v="CC 59675509 - JUANA FERNANDA PRADO ESTACIO"/>
    <n v="1"/>
  </r>
  <r>
    <s v="TI"/>
    <s v="1108559728"/>
    <s v="SARY MILDRED"/>
    <x v="26"/>
    <x v="0"/>
    <x v="0"/>
    <x v="10"/>
    <s v="APROBADO"/>
    <s v="CC 34543100 - ADILA LUCIA VILLAMARIN HERNANDEZ"/>
    <n v="1"/>
  </r>
  <r>
    <s v="TI"/>
    <s v="1108559728"/>
    <s v="SARY MILDRED"/>
    <x v="26"/>
    <x v="0"/>
    <x v="0"/>
    <x v="11"/>
    <s v="APROBADO"/>
    <s v="CC 59675509 - JUANA FERNANDA PRADO ESTACIO"/>
    <n v="1"/>
  </r>
  <r>
    <s v="TI"/>
    <s v="1108559728"/>
    <s v="SARY MILDRED"/>
    <x v="26"/>
    <x v="0"/>
    <x v="0"/>
    <x v="12"/>
    <s v="APROBADO"/>
    <s v="CC 59675509 - JUANA FERNANDA PRADO ESTACIO"/>
    <n v="1"/>
  </r>
  <r>
    <s v="TI"/>
    <s v="1108559728"/>
    <s v="SARY MILDRED"/>
    <x v="26"/>
    <x v="0"/>
    <x v="0"/>
    <x v="13"/>
    <s v="APROBADO"/>
    <s v="CC 59675509 - JUANA FERNANDA PRADO ESTACIO"/>
    <n v="1"/>
  </r>
  <r>
    <s v="TI"/>
    <s v="1108559728"/>
    <s v="SARY MILDRED"/>
    <x v="26"/>
    <x v="0"/>
    <x v="1"/>
    <x v="14"/>
    <s v="POR EVALUAR"/>
    <s v="  -   "/>
    <n v="0"/>
  </r>
  <r>
    <s v="TI"/>
    <s v="1108559728"/>
    <s v="SARY MILDRED"/>
    <x v="26"/>
    <x v="0"/>
    <x v="2"/>
    <x v="15"/>
    <s v="POR EVALUAR"/>
    <s v="  -   "/>
    <n v="0"/>
  </r>
  <r>
    <s v="TI"/>
    <s v="1108559728"/>
    <s v="SARY MILDRED"/>
    <x v="26"/>
    <x v="0"/>
    <x v="2"/>
    <x v="16"/>
    <s v="POR EVALUAR"/>
    <s v="  -   "/>
    <n v="0"/>
  </r>
  <r>
    <s v="TI"/>
    <s v="1108559728"/>
    <s v="SARY MILDRED"/>
    <x v="26"/>
    <x v="0"/>
    <x v="2"/>
    <x v="17"/>
    <s v="APROBADO"/>
    <s v="CC 16759654 - CARLOS MURCIA LOPEZ"/>
    <n v="1"/>
  </r>
  <r>
    <s v="TI"/>
    <s v="1108559728"/>
    <s v="SARY MILDRED"/>
    <x v="26"/>
    <x v="0"/>
    <x v="2"/>
    <x v="18"/>
    <s v="POR EVALUAR"/>
    <s v="  -   "/>
    <n v="0"/>
  </r>
  <r>
    <s v="TI"/>
    <s v="1108559728"/>
    <s v="SARY MILDRED"/>
    <x v="26"/>
    <x v="0"/>
    <x v="2"/>
    <x v="19"/>
    <s v="POR EVALUAR"/>
    <s v="  -   "/>
    <n v="0"/>
  </r>
  <r>
    <s v="TI"/>
    <s v="1108559728"/>
    <s v="SARY MILDRED"/>
    <x v="26"/>
    <x v="0"/>
    <x v="2"/>
    <x v="20"/>
    <s v="APROBADO"/>
    <s v="CC 16759654 - CARLOS MURCIA LOPEZ"/>
    <n v="1"/>
  </r>
  <r>
    <s v="TI"/>
    <s v="1108559728"/>
    <s v="SARY MILDRED"/>
    <x v="26"/>
    <x v="0"/>
    <x v="2"/>
    <x v="21"/>
    <s v="APROBADO"/>
    <s v="CC 16759654 - CARLOS MURCIA LOPEZ"/>
    <n v="1"/>
  </r>
  <r>
    <s v="TI"/>
    <s v="1108559728"/>
    <s v="SARY MILDRED"/>
    <x v="26"/>
    <x v="0"/>
    <x v="3"/>
    <x v="22"/>
    <s v="POR EVALUAR"/>
    <s v="  -   "/>
    <n v="0"/>
  </r>
  <r>
    <s v="TI"/>
    <s v="1108559728"/>
    <s v="SARY MILDRED"/>
    <x v="26"/>
    <x v="0"/>
    <x v="3"/>
    <x v="23"/>
    <s v="POR EVALUAR"/>
    <s v="  -   "/>
    <n v="0"/>
  </r>
  <r>
    <s v="TI"/>
    <s v="1108559728"/>
    <s v="SARY MILDRED"/>
    <x v="26"/>
    <x v="0"/>
    <x v="3"/>
    <x v="24"/>
    <s v="POR EVALUAR"/>
    <s v="  -   "/>
    <n v="0"/>
  </r>
  <r>
    <s v="TI"/>
    <s v="1108559728"/>
    <s v="SARY MILDRED"/>
    <x v="26"/>
    <x v="0"/>
    <x v="3"/>
    <x v="25"/>
    <s v="POR EVALUAR"/>
    <s v="  -   "/>
    <n v="0"/>
  </r>
  <r>
    <s v="TI"/>
    <s v="1108559728"/>
    <s v="SARY MILDRED"/>
    <x v="26"/>
    <x v="0"/>
    <x v="3"/>
    <x v="26"/>
    <s v="POR EVALUAR"/>
    <s v="  -   "/>
    <n v="0"/>
  </r>
  <r>
    <s v="TI"/>
    <s v="1108559728"/>
    <s v="SARY MILDRED"/>
    <x v="26"/>
    <x v="0"/>
    <x v="3"/>
    <x v="27"/>
    <s v="POR EVALUAR"/>
    <s v="  -   "/>
    <n v="0"/>
  </r>
  <r>
    <s v="TI"/>
    <s v="1108559728"/>
    <s v="SARY MILDRED"/>
    <x v="26"/>
    <x v="0"/>
    <x v="3"/>
    <x v="28"/>
    <s v="POR EVALUAR"/>
    <s v="  -   "/>
    <n v="0"/>
  </r>
  <r>
    <s v="TI"/>
    <s v="1108559728"/>
    <s v="SARY MILDRED"/>
    <x v="26"/>
    <x v="0"/>
    <x v="3"/>
    <x v="29"/>
    <s v="POR EVALUAR"/>
    <s v="  -   "/>
    <n v="0"/>
  </r>
  <r>
    <s v="TI"/>
    <s v="1108559728"/>
    <s v="SARY MILDRED"/>
    <x v="26"/>
    <x v="0"/>
    <x v="4"/>
    <x v="30"/>
    <s v="POR EVALUAR"/>
    <s v="  -   "/>
    <n v="0"/>
  </r>
  <r>
    <s v="TI"/>
    <s v="1108559728"/>
    <s v="SARY MILDRED"/>
    <x v="26"/>
    <x v="0"/>
    <x v="4"/>
    <x v="31"/>
    <s v="POR EVALUAR"/>
    <s v="  -   "/>
    <n v="0"/>
  </r>
  <r>
    <s v="TI"/>
    <s v="1108559728"/>
    <s v="SARY MILDRED"/>
    <x v="26"/>
    <x v="0"/>
    <x v="4"/>
    <x v="32"/>
    <s v="POR EVALUAR"/>
    <s v="  -   "/>
    <n v="0"/>
  </r>
  <r>
    <s v="TI"/>
    <s v="1108559728"/>
    <s v="SARY MILDRED"/>
    <x v="26"/>
    <x v="0"/>
    <x v="4"/>
    <x v="33"/>
    <s v="POR EVALUAR"/>
    <s v="  -   "/>
    <n v="0"/>
  </r>
  <r>
    <s v="TI"/>
    <s v="1108559728"/>
    <s v="SARY MILDRED"/>
    <x v="26"/>
    <x v="0"/>
    <x v="4"/>
    <x v="34"/>
    <s v="POR EVALUAR"/>
    <s v="  -   "/>
    <n v="0"/>
  </r>
  <r>
    <s v="TI"/>
    <s v="1108559728"/>
    <s v="SARY MILDRED"/>
    <x v="26"/>
    <x v="0"/>
    <x v="4"/>
    <x v="35"/>
    <s v="POR EVALUAR"/>
    <s v="  -   "/>
    <n v="0"/>
  </r>
  <r>
    <s v="TI"/>
    <s v="1108559728"/>
    <s v="SARY MILDRED"/>
    <x v="26"/>
    <x v="0"/>
    <x v="4"/>
    <x v="36"/>
    <s v="POR EVALUAR"/>
    <s v="  -   "/>
    <n v="0"/>
  </r>
  <r>
    <s v="TI"/>
    <s v="1108559728"/>
    <s v="SARY MILDRED"/>
    <x v="26"/>
    <x v="0"/>
    <x v="5"/>
    <x v="37"/>
    <s v="POR EVALUAR"/>
    <s v="  -   "/>
    <n v="0"/>
  </r>
  <r>
    <s v="TI"/>
    <s v="1108559728"/>
    <s v="SARY MILDRED"/>
    <x v="26"/>
    <x v="0"/>
    <x v="5"/>
    <x v="38"/>
    <s v="POR EVALUAR"/>
    <s v="  -   "/>
    <n v="0"/>
  </r>
  <r>
    <s v="TI"/>
    <s v="1108559728"/>
    <s v="SARY MILDRED"/>
    <x v="26"/>
    <x v="0"/>
    <x v="5"/>
    <x v="39"/>
    <s v="POR EVALUAR"/>
    <s v="  -   "/>
    <n v="0"/>
  </r>
  <r>
    <s v="TI"/>
    <s v="1108559728"/>
    <s v="SARY MILDRED"/>
    <x v="26"/>
    <x v="0"/>
    <x v="5"/>
    <x v="40"/>
    <s v="POR EVALUAR"/>
    <s v="  -   "/>
    <n v="0"/>
  </r>
  <r>
    <s v="TI"/>
    <s v="1108559728"/>
    <s v="SARY MILDRED"/>
    <x v="26"/>
    <x v="0"/>
    <x v="5"/>
    <x v="41"/>
    <s v="POR EVALUAR"/>
    <s v="  -   "/>
    <n v="0"/>
  </r>
  <r>
    <s v="TI"/>
    <s v="1108559728"/>
    <s v="SARY MILDRED"/>
    <x v="26"/>
    <x v="0"/>
    <x v="6"/>
    <x v="42"/>
    <s v="POR EVALUAR"/>
    <s v="  -   "/>
    <n v="0"/>
  </r>
  <r>
    <s v="TI"/>
    <s v="1108559728"/>
    <s v="SARY MILDRED"/>
    <x v="26"/>
    <x v="0"/>
    <x v="6"/>
    <x v="43"/>
    <s v="POR EVALUAR"/>
    <s v="  -   "/>
    <n v="0"/>
  </r>
  <r>
    <s v="TI"/>
    <s v="1108559728"/>
    <s v="SARY MILDRED"/>
    <x v="26"/>
    <x v="0"/>
    <x v="6"/>
    <x v="44"/>
    <s v="POR EVALUAR"/>
    <s v="  -   "/>
    <n v="0"/>
  </r>
  <r>
    <s v="TI"/>
    <s v="1108559728"/>
    <s v="SARY MILDRED"/>
    <x v="26"/>
    <x v="0"/>
    <x v="6"/>
    <x v="45"/>
    <s v="POR EVALUAR"/>
    <s v="  -   "/>
    <n v="0"/>
  </r>
  <r>
    <s v="TI"/>
    <s v="1108559728"/>
    <s v="SARY MILDRED"/>
    <x v="26"/>
    <x v="0"/>
    <x v="6"/>
    <x v="46"/>
    <s v="POR EVALUAR"/>
    <s v="  -   "/>
    <n v="0"/>
  </r>
  <r>
    <s v="TI"/>
    <s v="1108559728"/>
    <s v="SARY MILDRED"/>
    <x v="26"/>
    <x v="0"/>
    <x v="7"/>
    <x v="47"/>
    <s v="POR EVALUAR"/>
    <s v="  -   "/>
    <n v="0"/>
  </r>
  <r>
    <s v="TI"/>
    <s v="1108559728"/>
    <s v="SARY MILDRED"/>
    <x v="26"/>
    <x v="0"/>
    <x v="7"/>
    <x v="48"/>
    <s v="POR EVALUAR"/>
    <s v="  -   "/>
    <n v="0"/>
  </r>
  <r>
    <s v="TI"/>
    <s v="1108559728"/>
    <s v="SARY MILDRED"/>
    <x v="26"/>
    <x v="0"/>
    <x v="7"/>
    <x v="49"/>
    <s v="POR EVALUAR"/>
    <s v="  -   "/>
    <n v="0"/>
  </r>
  <r>
    <s v="TI"/>
    <s v="1108559728"/>
    <s v="SARY MILDRED"/>
    <x v="26"/>
    <x v="0"/>
    <x v="7"/>
    <x v="50"/>
    <s v="POR EVALUAR"/>
    <s v="  -   "/>
    <n v="0"/>
  </r>
  <r>
    <s v="TI"/>
    <s v="1108559728"/>
    <s v="SARY MILDRED"/>
    <x v="26"/>
    <x v="0"/>
    <x v="8"/>
    <x v="51"/>
    <s v="POR EVALUAR"/>
    <s v="  -   "/>
    <n v="0"/>
  </r>
  <r>
    <s v="TI"/>
    <s v="1108559728"/>
    <s v="SARY MILDRED"/>
    <x v="26"/>
    <x v="0"/>
    <x v="8"/>
    <x v="52"/>
    <s v="POR EVALUAR"/>
    <s v="  -   "/>
    <n v="0"/>
  </r>
  <r>
    <s v="TI"/>
    <s v="1108559728"/>
    <s v="SARY MILDRED"/>
    <x v="26"/>
    <x v="0"/>
    <x v="8"/>
    <x v="53"/>
    <s v="POR EVALUAR"/>
    <s v="  -   "/>
    <n v="0"/>
  </r>
  <r>
    <s v="TI"/>
    <s v="1108559728"/>
    <s v="SARY MILDRED"/>
    <x v="26"/>
    <x v="0"/>
    <x v="8"/>
    <x v="54"/>
    <s v="POR EVALUAR"/>
    <s v="  -   "/>
    <n v="0"/>
  </r>
  <r>
    <s v="TI"/>
    <s v="1108559728"/>
    <s v="SARY MILDRED"/>
    <x v="26"/>
    <x v="0"/>
    <x v="8"/>
    <x v="55"/>
    <s v="POR EVALUAR"/>
    <s v="  -   "/>
    <n v="0"/>
  </r>
  <r>
    <s v="TI"/>
    <s v="1108559728"/>
    <s v="SARY MILDRED"/>
    <x v="26"/>
    <x v="0"/>
    <x v="8"/>
    <x v="56"/>
    <s v="POR EVALUAR"/>
    <s v="  -   "/>
    <n v="0"/>
  </r>
  <r>
    <s v="TI"/>
    <s v="1108559728"/>
    <s v="SARY MILDRED"/>
    <x v="26"/>
    <x v="0"/>
    <x v="9"/>
    <x v="57"/>
    <s v="APROBADO"/>
    <s v="CC 10300463 - ANGEL DAVID ERAZO IBARRA"/>
    <n v="1"/>
  </r>
  <r>
    <s v="TI"/>
    <s v="1108559728"/>
    <s v="SARY MILDRED"/>
    <x v="26"/>
    <x v="0"/>
    <x v="9"/>
    <x v="58"/>
    <s v="APROBADO"/>
    <s v="CC 10300463 - ANGEL DAVID ERAZO IBARRA"/>
    <n v="1"/>
  </r>
  <r>
    <s v="TI"/>
    <s v="1108559728"/>
    <s v="SARY MILDRED"/>
    <x v="26"/>
    <x v="0"/>
    <x v="9"/>
    <x v="59"/>
    <s v="APROBADO"/>
    <s v="CC 10300463 - ANGEL DAVID ERAZO IBARRA"/>
    <n v="1"/>
  </r>
  <r>
    <s v="TI"/>
    <s v="1108559728"/>
    <s v="SARY MILDRED"/>
    <x v="26"/>
    <x v="0"/>
    <x v="10"/>
    <x v="60"/>
    <s v="POR EVALUAR"/>
    <s v="  -   "/>
    <n v="0"/>
  </r>
  <r>
    <s v="TI"/>
    <s v="1108559728"/>
    <s v="SARY MILDRED"/>
    <x v="26"/>
    <x v="0"/>
    <x v="10"/>
    <x v="61"/>
    <s v="POR EVALUAR"/>
    <s v="  -   "/>
    <n v="0"/>
  </r>
  <r>
    <s v="TI"/>
    <s v="1108559728"/>
    <s v="SARY MILDRED"/>
    <x v="26"/>
    <x v="0"/>
    <x v="10"/>
    <x v="62"/>
    <s v="POR EVALUAR"/>
    <s v="  -   "/>
    <n v="0"/>
  </r>
  <r>
    <s v="TI"/>
    <s v="1108559728"/>
    <s v="SARY MILDRED"/>
    <x v="26"/>
    <x v="0"/>
    <x v="10"/>
    <x v="63"/>
    <s v="POR EVALUAR"/>
    <s v="  -   "/>
    <n v="0"/>
  </r>
  <r>
    <s v="TI"/>
    <s v="1108559728"/>
    <s v="SARY MILDRED"/>
    <x v="26"/>
    <x v="0"/>
    <x v="10"/>
    <x v="64"/>
    <s v="POR EVALUAR"/>
    <s v="  -   "/>
    <n v="0"/>
  </r>
  <r>
    <s v="TI"/>
    <s v="1108559728"/>
    <s v="SARY MILDRED"/>
    <x v="26"/>
    <x v="0"/>
    <x v="10"/>
    <x v="65"/>
    <s v="POR EVALUAR"/>
    <s v="  -   "/>
    <n v="0"/>
  </r>
  <r>
    <s v="TI"/>
    <s v="1108559729"/>
    <s v="SAYRA MILEN"/>
    <x v="27"/>
    <x v="0"/>
    <x v="0"/>
    <x v="0"/>
    <s v="POR EVALUAR"/>
    <s v="  -   "/>
    <n v="0"/>
  </r>
  <r>
    <s v="TI"/>
    <s v="1108559729"/>
    <s v="SAYRA MILEN"/>
    <x v="27"/>
    <x v="0"/>
    <x v="0"/>
    <x v="1"/>
    <s v="POR EVALUAR"/>
    <s v="  -   "/>
    <n v="0"/>
  </r>
  <r>
    <s v="TI"/>
    <s v="1108559729"/>
    <s v="SAYRA MILEN"/>
    <x v="27"/>
    <x v="0"/>
    <x v="0"/>
    <x v="2"/>
    <s v="POR EVALUAR"/>
    <s v="  -   "/>
    <n v="0"/>
  </r>
  <r>
    <s v="TI"/>
    <s v="1108559729"/>
    <s v="SAYRA MILEN"/>
    <x v="27"/>
    <x v="0"/>
    <x v="0"/>
    <x v="3"/>
    <s v="POR EVALUAR"/>
    <s v="  -   "/>
    <n v="0"/>
  </r>
  <r>
    <s v="TI"/>
    <s v="1108559729"/>
    <s v="SAYRA MILEN"/>
    <x v="27"/>
    <x v="0"/>
    <x v="0"/>
    <x v="4"/>
    <s v="POR EVALUAR"/>
    <s v="  -   "/>
    <n v="0"/>
  </r>
  <r>
    <s v="TI"/>
    <s v="1108559729"/>
    <s v="SAYRA MILEN"/>
    <x v="27"/>
    <x v="0"/>
    <x v="0"/>
    <x v="5"/>
    <s v="POR EVALUAR"/>
    <s v="  -   "/>
    <n v="0"/>
  </r>
  <r>
    <s v="TI"/>
    <s v="1108559729"/>
    <s v="SAYRA MILEN"/>
    <x v="27"/>
    <x v="0"/>
    <x v="0"/>
    <x v="6"/>
    <s v="POR EVALUAR"/>
    <s v="  -   "/>
    <n v="0"/>
  </r>
  <r>
    <s v="TI"/>
    <s v="1108559729"/>
    <s v="SAYRA MILEN"/>
    <x v="27"/>
    <x v="0"/>
    <x v="0"/>
    <x v="7"/>
    <s v="POR EVALUAR"/>
    <s v="  -   "/>
    <n v="0"/>
  </r>
  <r>
    <s v="TI"/>
    <s v="1108559729"/>
    <s v="SAYRA MILEN"/>
    <x v="27"/>
    <x v="0"/>
    <x v="0"/>
    <x v="8"/>
    <s v="POR EVALUAR"/>
    <s v="  -   "/>
    <n v="0"/>
  </r>
  <r>
    <s v="TI"/>
    <s v="1108559729"/>
    <s v="SAYRA MILEN"/>
    <x v="27"/>
    <x v="0"/>
    <x v="0"/>
    <x v="9"/>
    <s v="POR EVALUAR"/>
    <s v="  -   "/>
    <n v="0"/>
  </r>
  <r>
    <s v="TI"/>
    <s v="1108559729"/>
    <s v="SAYRA MILEN"/>
    <x v="27"/>
    <x v="0"/>
    <x v="0"/>
    <x v="10"/>
    <s v="POR EVALUAR"/>
    <s v="  -   "/>
    <n v="0"/>
  </r>
  <r>
    <s v="TI"/>
    <s v="1108559729"/>
    <s v="SAYRA MILEN"/>
    <x v="27"/>
    <x v="0"/>
    <x v="0"/>
    <x v="11"/>
    <s v="POR EVALUAR"/>
    <s v="  -   "/>
    <n v="0"/>
  </r>
  <r>
    <s v="TI"/>
    <s v="1108559729"/>
    <s v="SAYRA MILEN"/>
    <x v="27"/>
    <x v="0"/>
    <x v="0"/>
    <x v="12"/>
    <s v="POR EVALUAR"/>
    <s v="  -   "/>
    <n v="0"/>
  </r>
  <r>
    <s v="TI"/>
    <s v="1108559729"/>
    <s v="SAYRA MILEN"/>
    <x v="27"/>
    <x v="0"/>
    <x v="0"/>
    <x v="13"/>
    <s v="POR EVALUAR"/>
    <s v="  -   "/>
    <n v="0"/>
  </r>
  <r>
    <s v="TI"/>
    <s v="1108559729"/>
    <s v="SAYRA MILEN"/>
    <x v="27"/>
    <x v="0"/>
    <x v="1"/>
    <x v="14"/>
    <s v="POR EVALUAR"/>
    <s v="  -   "/>
    <n v="0"/>
  </r>
  <r>
    <s v="TI"/>
    <s v="1108559729"/>
    <s v="SAYRA MILEN"/>
    <x v="27"/>
    <x v="0"/>
    <x v="2"/>
    <x v="15"/>
    <s v="POR EVALUAR"/>
    <s v="  -   "/>
    <n v="0"/>
  </r>
  <r>
    <s v="TI"/>
    <s v="1108559729"/>
    <s v="SAYRA MILEN"/>
    <x v="27"/>
    <x v="0"/>
    <x v="2"/>
    <x v="16"/>
    <s v="POR EVALUAR"/>
    <s v="  -   "/>
    <n v="0"/>
  </r>
  <r>
    <s v="TI"/>
    <s v="1108559729"/>
    <s v="SAYRA MILEN"/>
    <x v="27"/>
    <x v="0"/>
    <x v="2"/>
    <x v="17"/>
    <s v="POR EVALUAR"/>
    <s v="  -   "/>
    <n v="0"/>
  </r>
  <r>
    <s v="TI"/>
    <s v="1108559729"/>
    <s v="SAYRA MILEN"/>
    <x v="27"/>
    <x v="0"/>
    <x v="2"/>
    <x v="18"/>
    <s v="POR EVALUAR"/>
    <s v="  -   "/>
    <n v="0"/>
  </r>
  <r>
    <s v="TI"/>
    <s v="1108559729"/>
    <s v="SAYRA MILEN"/>
    <x v="27"/>
    <x v="0"/>
    <x v="2"/>
    <x v="19"/>
    <s v="POR EVALUAR"/>
    <s v="  -   "/>
    <n v="0"/>
  </r>
  <r>
    <s v="TI"/>
    <s v="1108559729"/>
    <s v="SAYRA MILEN"/>
    <x v="27"/>
    <x v="0"/>
    <x v="2"/>
    <x v="20"/>
    <s v="POR EVALUAR"/>
    <s v="  -   "/>
    <n v="0"/>
  </r>
  <r>
    <s v="TI"/>
    <s v="1108559729"/>
    <s v="SAYRA MILEN"/>
    <x v="27"/>
    <x v="0"/>
    <x v="2"/>
    <x v="21"/>
    <s v="POR EVALUAR"/>
    <s v="  -   "/>
    <n v="0"/>
  </r>
  <r>
    <s v="TI"/>
    <s v="1108559729"/>
    <s v="SAYRA MILEN"/>
    <x v="27"/>
    <x v="0"/>
    <x v="3"/>
    <x v="22"/>
    <s v="POR EVALUAR"/>
    <s v="  -   "/>
    <n v="0"/>
  </r>
  <r>
    <s v="TI"/>
    <s v="1108559729"/>
    <s v="SAYRA MILEN"/>
    <x v="27"/>
    <x v="0"/>
    <x v="3"/>
    <x v="23"/>
    <s v="POR EVALUAR"/>
    <s v="  -   "/>
    <n v="0"/>
  </r>
  <r>
    <s v="TI"/>
    <s v="1108559729"/>
    <s v="SAYRA MILEN"/>
    <x v="27"/>
    <x v="0"/>
    <x v="3"/>
    <x v="24"/>
    <s v="POR EVALUAR"/>
    <s v="  -   "/>
    <n v="0"/>
  </r>
  <r>
    <s v="TI"/>
    <s v="1108559729"/>
    <s v="SAYRA MILEN"/>
    <x v="27"/>
    <x v="0"/>
    <x v="3"/>
    <x v="25"/>
    <s v="POR EVALUAR"/>
    <s v="  -   "/>
    <n v="0"/>
  </r>
  <r>
    <s v="TI"/>
    <s v="1108559729"/>
    <s v="SAYRA MILEN"/>
    <x v="27"/>
    <x v="0"/>
    <x v="3"/>
    <x v="26"/>
    <s v="POR EVALUAR"/>
    <s v="  -   "/>
    <n v="0"/>
  </r>
  <r>
    <s v="TI"/>
    <s v="1108559729"/>
    <s v="SAYRA MILEN"/>
    <x v="27"/>
    <x v="0"/>
    <x v="3"/>
    <x v="27"/>
    <s v="POR EVALUAR"/>
    <s v="  -   "/>
    <n v="0"/>
  </r>
  <r>
    <s v="TI"/>
    <s v="1108559729"/>
    <s v="SAYRA MILEN"/>
    <x v="27"/>
    <x v="0"/>
    <x v="3"/>
    <x v="28"/>
    <s v="POR EVALUAR"/>
    <s v="  -   "/>
    <n v="0"/>
  </r>
  <r>
    <s v="TI"/>
    <s v="1108559729"/>
    <s v="SAYRA MILEN"/>
    <x v="27"/>
    <x v="0"/>
    <x v="3"/>
    <x v="29"/>
    <s v="POR EVALUAR"/>
    <s v="  -   "/>
    <n v="0"/>
  </r>
  <r>
    <s v="TI"/>
    <s v="1108559729"/>
    <s v="SAYRA MILEN"/>
    <x v="27"/>
    <x v="0"/>
    <x v="4"/>
    <x v="30"/>
    <s v="POR EVALUAR"/>
    <s v="  -   "/>
    <n v="0"/>
  </r>
  <r>
    <s v="TI"/>
    <s v="1108559729"/>
    <s v="SAYRA MILEN"/>
    <x v="27"/>
    <x v="0"/>
    <x v="4"/>
    <x v="31"/>
    <s v="POR EVALUAR"/>
    <s v="  -   "/>
    <n v="0"/>
  </r>
  <r>
    <s v="TI"/>
    <s v="1108559729"/>
    <s v="SAYRA MILEN"/>
    <x v="27"/>
    <x v="0"/>
    <x v="4"/>
    <x v="32"/>
    <s v="POR EVALUAR"/>
    <s v="  -   "/>
    <n v="0"/>
  </r>
  <r>
    <s v="TI"/>
    <s v="1108559729"/>
    <s v="SAYRA MILEN"/>
    <x v="27"/>
    <x v="0"/>
    <x v="4"/>
    <x v="33"/>
    <s v="POR EVALUAR"/>
    <s v="  -   "/>
    <n v="0"/>
  </r>
  <r>
    <s v="TI"/>
    <s v="1108559729"/>
    <s v="SAYRA MILEN"/>
    <x v="27"/>
    <x v="0"/>
    <x v="4"/>
    <x v="34"/>
    <s v="POR EVALUAR"/>
    <s v="  -   "/>
    <n v="0"/>
  </r>
  <r>
    <s v="TI"/>
    <s v="1108559729"/>
    <s v="SAYRA MILEN"/>
    <x v="27"/>
    <x v="0"/>
    <x v="4"/>
    <x v="35"/>
    <s v="POR EVALUAR"/>
    <s v="  -   "/>
    <n v="0"/>
  </r>
  <r>
    <s v="TI"/>
    <s v="1108559729"/>
    <s v="SAYRA MILEN"/>
    <x v="27"/>
    <x v="0"/>
    <x v="4"/>
    <x v="36"/>
    <s v="POR EVALUAR"/>
    <s v="  -   "/>
    <n v="0"/>
  </r>
  <r>
    <s v="TI"/>
    <s v="1108559729"/>
    <s v="SAYRA MILEN"/>
    <x v="27"/>
    <x v="0"/>
    <x v="5"/>
    <x v="37"/>
    <s v="POR EVALUAR"/>
    <s v="  -   "/>
    <n v="0"/>
  </r>
  <r>
    <s v="TI"/>
    <s v="1108559729"/>
    <s v="SAYRA MILEN"/>
    <x v="27"/>
    <x v="0"/>
    <x v="5"/>
    <x v="38"/>
    <s v="POR EVALUAR"/>
    <s v="  -   "/>
    <n v="0"/>
  </r>
  <r>
    <s v="TI"/>
    <s v="1108559729"/>
    <s v="SAYRA MILEN"/>
    <x v="27"/>
    <x v="0"/>
    <x v="5"/>
    <x v="39"/>
    <s v="POR EVALUAR"/>
    <s v="  -   "/>
    <n v="0"/>
  </r>
  <r>
    <s v="TI"/>
    <s v="1108559729"/>
    <s v="SAYRA MILEN"/>
    <x v="27"/>
    <x v="0"/>
    <x v="5"/>
    <x v="40"/>
    <s v="POR EVALUAR"/>
    <s v="  -   "/>
    <n v="0"/>
  </r>
  <r>
    <s v="TI"/>
    <s v="1108559729"/>
    <s v="SAYRA MILEN"/>
    <x v="27"/>
    <x v="0"/>
    <x v="5"/>
    <x v="41"/>
    <s v="POR EVALUAR"/>
    <s v="  -   "/>
    <n v="0"/>
  </r>
  <r>
    <s v="TI"/>
    <s v="1108559729"/>
    <s v="SAYRA MILEN"/>
    <x v="27"/>
    <x v="0"/>
    <x v="6"/>
    <x v="42"/>
    <s v="POR EVALUAR"/>
    <s v="  -   "/>
    <n v="0"/>
  </r>
  <r>
    <s v="TI"/>
    <s v="1108559729"/>
    <s v="SAYRA MILEN"/>
    <x v="27"/>
    <x v="0"/>
    <x v="6"/>
    <x v="43"/>
    <s v="POR EVALUAR"/>
    <s v="  -   "/>
    <n v="0"/>
  </r>
  <r>
    <s v="TI"/>
    <s v="1108559729"/>
    <s v="SAYRA MILEN"/>
    <x v="27"/>
    <x v="0"/>
    <x v="6"/>
    <x v="44"/>
    <s v="POR EVALUAR"/>
    <s v="  -   "/>
    <n v="0"/>
  </r>
  <r>
    <s v="TI"/>
    <s v="1108559729"/>
    <s v="SAYRA MILEN"/>
    <x v="27"/>
    <x v="0"/>
    <x v="6"/>
    <x v="45"/>
    <s v="POR EVALUAR"/>
    <s v="  -   "/>
    <n v="0"/>
  </r>
  <r>
    <s v="TI"/>
    <s v="1108559729"/>
    <s v="SAYRA MILEN"/>
    <x v="27"/>
    <x v="0"/>
    <x v="6"/>
    <x v="46"/>
    <s v="POR EVALUAR"/>
    <s v="  -   "/>
    <n v="0"/>
  </r>
  <r>
    <s v="TI"/>
    <s v="1108559729"/>
    <s v="SAYRA MILEN"/>
    <x v="27"/>
    <x v="0"/>
    <x v="7"/>
    <x v="47"/>
    <s v="POR EVALUAR"/>
    <s v="  -   "/>
    <n v="0"/>
  </r>
  <r>
    <s v="TI"/>
    <s v="1108559729"/>
    <s v="SAYRA MILEN"/>
    <x v="27"/>
    <x v="0"/>
    <x v="7"/>
    <x v="48"/>
    <s v="POR EVALUAR"/>
    <s v="  -   "/>
    <n v="0"/>
  </r>
  <r>
    <s v="TI"/>
    <s v="1108559729"/>
    <s v="SAYRA MILEN"/>
    <x v="27"/>
    <x v="0"/>
    <x v="7"/>
    <x v="49"/>
    <s v="POR EVALUAR"/>
    <s v="  -   "/>
    <n v="0"/>
  </r>
  <r>
    <s v="TI"/>
    <s v="1108559729"/>
    <s v="SAYRA MILEN"/>
    <x v="27"/>
    <x v="0"/>
    <x v="7"/>
    <x v="50"/>
    <s v="POR EVALUAR"/>
    <s v="  -   "/>
    <n v="0"/>
  </r>
  <r>
    <s v="TI"/>
    <s v="1108559729"/>
    <s v="SAYRA MILEN"/>
    <x v="27"/>
    <x v="0"/>
    <x v="8"/>
    <x v="51"/>
    <s v="POR EVALUAR"/>
    <s v="  -   "/>
    <n v="0"/>
  </r>
  <r>
    <s v="TI"/>
    <s v="1108559729"/>
    <s v="SAYRA MILEN"/>
    <x v="27"/>
    <x v="0"/>
    <x v="8"/>
    <x v="52"/>
    <s v="POR EVALUAR"/>
    <s v="  -   "/>
    <n v="0"/>
  </r>
  <r>
    <s v="TI"/>
    <s v="1108559729"/>
    <s v="SAYRA MILEN"/>
    <x v="27"/>
    <x v="0"/>
    <x v="8"/>
    <x v="53"/>
    <s v="POR EVALUAR"/>
    <s v="  -   "/>
    <n v="0"/>
  </r>
  <r>
    <s v="TI"/>
    <s v="1108559729"/>
    <s v="SAYRA MILEN"/>
    <x v="27"/>
    <x v="0"/>
    <x v="8"/>
    <x v="54"/>
    <s v="POR EVALUAR"/>
    <s v="  -   "/>
    <n v="0"/>
  </r>
  <r>
    <s v="TI"/>
    <s v="1108559729"/>
    <s v="SAYRA MILEN"/>
    <x v="27"/>
    <x v="0"/>
    <x v="8"/>
    <x v="55"/>
    <s v="POR EVALUAR"/>
    <s v="  -   "/>
    <n v="0"/>
  </r>
  <r>
    <s v="TI"/>
    <s v="1108559729"/>
    <s v="SAYRA MILEN"/>
    <x v="27"/>
    <x v="0"/>
    <x v="8"/>
    <x v="56"/>
    <s v="POR EVALUAR"/>
    <s v="  -   "/>
    <n v="0"/>
  </r>
  <r>
    <s v="TI"/>
    <s v="1108559729"/>
    <s v="SAYRA MILEN"/>
    <x v="27"/>
    <x v="0"/>
    <x v="9"/>
    <x v="57"/>
    <s v="POR EVALUAR"/>
    <s v="  -   "/>
    <n v="0"/>
  </r>
  <r>
    <s v="TI"/>
    <s v="1108559729"/>
    <s v="SAYRA MILEN"/>
    <x v="27"/>
    <x v="0"/>
    <x v="9"/>
    <x v="58"/>
    <s v="POR EVALUAR"/>
    <s v="  -   "/>
    <n v="0"/>
  </r>
  <r>
    <s v="TI"/>
    <s v="1108559729"/>
    <s v="SAYRA MILEN"/>
    <x v="27"/>
    <x v="0"/>
    <x v="9"/>
    <x v="59"/>
    <s v="POR EVALUAR"/>
    <s v="  -   "/>
    <n v="0"/>
  </r>
  <r>
    <s v="TI"/>
    <s v="1108559729"/>
    <s v="SAYRA MILEN"/>
    <x v="27"/>
    <x v="0"/>
    <x v="10"/>
    <x v="60"/>
    <s v="POR EVALUAR"/>
    <s v="  -   "/>
    <n v="0"/>
  </r>
  <r>
    <s v="TI"/>
    <s v="1108559729"/>
    <s v="SAYRA MILEN"/>
    <x v="27"/>
    <x v="0"/>
    <x v="10"/>
    <x v="61"/>
    <s v="POR EVALUAR"/>
    <s v="  -   "/>
    <n v="0"/>
  </r>
  <r>
    <s v="TI"/>
    <s v="1108559729"/>
    <s v="SAYRA MILEN"/>
    <x v="27"/>
    <x v="0"/>
    <x v="10"/>
    <x v="62"/>
    <s v="POR EVALUAR"/>
    <s v="  -   "/>
    <n v="0"/>
  </r>
  <r>
    <s v="TI"/>
    <s v="1108559729"/>
    <s v="SAYRA MILEN"/>
    <x v="27"/>
    <x v="0"/>
    <x v="10"/>
    <x v="63"/>
    <s v="POR EVALUAR"/>
    <s v="  -   "/>
    <n v="0"/>
  </r>
  <r>
    <s v="TI"/>
    <s v="1108559729"/>
    <s v="SAYRA MILEN"/>
    <x v="27"/>
    <x v="0"/>
    <x v="10"/>
    <x v="64"/>
    <s v="POR EVALUAR"/>
    <s v="  -   "/>
    <n v="0"/>
  </r>
  <r>
    <s v="TI"/>
    <s v="1108559729"/>
    <s v="SAYRA MILEN"/>
    <x v="27"/>
    <x v="0"/>
    <x v="10"/>
    <x v="65"/>
    <s v="POR EVALUAR"/>
    <s v="  -   "/>
    <n v="0"/>
  </r>
  <r>
    <s v="CC"/>
    <s v="1114873266"/>
    <s v="LILIBETH"/>
    <x v="28"/>
    <x v="0"/>
    <x v="0"/>
    <x v="0"/>
    <s v="APROBADO"/>
    <s v="CC 59675509 - JUANA FERNANDA PRADO ESTACIO"/>
    <n v="1"/>
  </r>
  <r>
    <s v="CC"/>
    <s v="1114873266"/>
    <s v="LILIBETH"/>
    <x v="28"/>
    <x v="0"/>
    <x v="0"/>
    <x v="1"/>
    <s v="APROBADO"/>
    <s v="CC 59675509 - JUANA FERNANDA PRADO ESTACIO"/>
    <n v="1"/>
  </r>
  <r>
    <s v="CC"/>
    <s v="1114873266"/>
    <s v="LILIBETH"/>
    <x v="28"/>
    <x v="0"/>
    <x v="0"/>
    <x v="2"/>
    <s v="APROBADO"/>
    <s v="CC 59675509 - JUANA FERNANDA PRADO ESTACIO"/>
    <n v="1"/>
  </r>
  <r>
    <s v="CC"/>
    <s v="1114873266"/>
    <s v="LILIBETH"/>
    <x v="28"/>
    <x v="0"/>
    <x v="0"/>
    <x v="3"/>
    <s v="APROBADO"/>
    <s v="CC 34543100 - ADILA LUCIA VILLAMARIN HERNANDEZ"/>
    <n v="1"/>
  </r>
  <r>
    <s v="CC"/>
    <s v="1114873266"/>
    <s v="LILIBETH"/>
    <x v="28"/>
    <x v="0"/>
    <x v="0"/>
    <x v="4"/>
    <s v="APROBADO"/>
    <s v="CC 16886970 - HERNAN ALONSO REYES VALENCIA"/>
    <n v="1"/>
  </r>
  <r>
    <s v="CC"/>
    <s v="1114873266"/>
    <s v="LILIBETH"/>
    <x v="28"/>
    <x v="0"/>
    <x v="0"/>
    <x v="5"/>
    <s v="APROBADO"/>
    <s v="CC 59675509 - JUANA FERNANDA PRADO ESTACIO"/>
    <n v="1"/>
  </r>
  <r>
    <s v="CC"/>
    <s v="1114873266"/>
    <s v="LILIBETH"/>
    <x v="28"/>
    <x v="0"/>
    <x v="0"/>
    <x v="6"/>
    <s v="APROBADO"/>
    <s v="CC 59675509 - JUANA FERNANDA PRADO ESTACIO"/>
    <n v="1"/>
  </r>
  <r>
    <s v="CC"/>
    <s v="1114873266"/>
    <s v="LILIBETH"/>
    <x v="28"/>
    <x v="0"/>
    <x v="0"/>
    <x v="7"/>
    <s v="APROBADO"/>
    <s v="CC 59675509 - JUANA FERNANDA PRADO ESTACIO"/>
    <n v="1"/>
  </r>
  <r>
    <s v="CC"/>
    <s v="1114873266"/>
    <s v="LILIBETH"/>
    <x v="28"/>
    <x v="0"/>
    <x v="0"/>
    <x v="8"/>
    <s v="APROBADO"/>
    <s v="CC 16886970 - HERNAN ALONSO REYES VALENCIA"/>
    <n v="1"/>
  </r>
  <r>
    <s v="CC"/>
    <s v="1114873266"/>
    <s v="LILIBETH"/>
    <x v="28"/>
    <x v="0"/>
    <x v="0"/>
    <x v="9"/>
    <s v="APROBADO"/>
    <s v="CC 59675509 - JUANA FERNANDA PRADO ESTACIO"/>
    <n v="1"/>
  </r>
  <r>
    <s v="CC"/>
    <s v="1114873266"/>
    <s v="LILIBETH"/>
    <x v="28"/>
    <x v="0"/>
    <x v="0"/>
    <x v="10"/>
    <s v="APROBADO"/>
    <s v="CC 34543100 - ADILA LUCIA VILLAMARIN HERNANDEZ"/>
    <n v="1"/>
  </r>
  <r>
    <s v="CC"/>
    <s v="1114873266"/>
    <s v="LILIBETH"/>
    <x v="28"/>
    <x v="0"/>
    <x v="0"/>
    <x v="11"/>
    <s v="APROBADO"/>
    <s v="CC 59675509 - JUANA FERNANDA PRADO ESTACIO"/>
    <n v="1"/>
  </r>
  <r>
    <s v="CC"/>
    <s v="1114873266"/>
    <s v="LILIBETH"/>
    <x v="28"/>
    <x v="0"/>
    <x v="0"/>
    <x v="12"/>
    <s v="APROBADO"/>
    <s v="CC 59675509 - JUANA FERNANDA PRADO ESTACIO"/>
    <n v="1"/>
  </r>
  <r>
    <s v="CC"/>
    <s v="1114873266"/>
    <s v="LILIBETH"/>
    <x v="28"/>
    <x v="0"/>
    <x v="0"/>
    <x v="13"/>
    <s v="APROBADO"/>
    <s v="CC 59675509 - JUANA FERNANDA PRADO ESTACIO"/>
    <n v="1"/>
  </r>
  <r>
    <s v="CC"/>
    <s v="1114873266"/>
    <s v="LILIBETH"/>
    <x v="28"/>
    <x v="0"/>
    <x v="1"/>
    <x v="14"/>
    <s v="POR EVALUAR"/>
    <s v="  -   "/>
    <n v="0"/>
  </r>
  <r>
    <s v="CC"/>
    <s v="1114873266"/>
    <s v="LILIBETH"/>
    <x v="28"/>
    <x v="0"/>
    <x v="2"/>
    <x v="15"/>
    <s v="APROBADO"/>
    <s v="CC 16759654 - CARLOS MURCIA LOPEZ"/>
    <n v="1"/>
  </r>
  <r>
    <s v="CC"/>
    <s v="1114873266"/>
    <s v="LILIBETH"/>
    <x v="28"/>
    <x v="0"/>
    <x v="2"/>
    <x v="16"/>
    <s v="APROBADO"/>
    <s v="CC 16759654 - CARLOS MURCIA LOPEZ"/>
    <n v="1"/>
  </r>
  <r>
    <s v="CC"/>
    <s v="1114873266"/>
    <s v="LILIBETH"/>
    <x v="28"/>
    <x v="0"/>
    <x v="2"/>
    <x v="17"/>
    <s v="APROBADO"/>
    <s v="CC 16759654 - CARLOS MURCIA LOPEZ"/>
    <n v="1"/>
  </r>
  <r>
    <s v="CC"/>
    <s v="1114873266"/>
    <s v="LILIBETH"/>
    <x v="28"/>
    <x v="0"/>
    <x v="2"/>
    <x v="18"/>
    <s v="APROBADO"/>
    <s v="CC 16759654 - CARLOS MURCIA LOPEZ"/>
    <n v="1"/>
  </r>
  <r>
    <s v="CC"/>
    <s v="1114873266"/>
    <s v="LILIBETH"/>
    <x v="28"/>
    <x v="0"/>
    <x v="2"/>
    <x v="19"/>
    <s v="APROBADO"/>
    <s v="CC 16759654 - CARLOS MURCIA LOPEZ"/>
    <n v="1"/>
  </r>
  <r>
    <s v="CC"/>
    <s v="1114873266"/>
    <s v="LILIBETH"/>
    <x v="28"/>
    <x v="0"/>
    <x v="2"/>
    <x v="20"/>
    <s v="APROBADO"/>
    <s v="CC 16759654 - CARLOS MURCIA LOPEZ"/>
    <n v="1"/>
  </r>
  <r>
    <s v="CC"/>
    <s v="1114873266"/>
    <s v="LILIBETH"/>
    <x v="28"/>
    <x v="0"/>
    <x v="2"/>
    <x v="21"/>
    <s v="APROBADO"/>
    <s v="CC 16759654 - CARLOS MURCIA LOPEZ"/>
    <n v="1"/>
  </r>
  <r>
    <s v="CC"/>
    <s v="1114873266"/>
    <s v="LILIBETH"/>
    <x v="28"/>
    <x v="0"/>
    <x v="3"/>
    <x v="22"/>
    <s v="POR EVALUAR"/>
    <s v="  -   "/>
    <n v="0"/>
  </r>
  <r>
    <s v="CC"/>
    <s v="1114873266"/>
    <s v="LILIBETH"/>
    <x v="28"/>
    <x v="0"/>
    <x v="3"/>
    <x v="23"/>
    <s v="POR EVALUAR"/>
    <s v="  -   "/>
    <n v="0"/>
  </r>
  <r>
    <s v="CC"/>
    <s v="1114873266"/>
    <s v="LILIBETH"/>
    <x v="28"/>
    <x v="0"/>
    <x v="3"/>
    <x v="24"/>
    <s v="POR EVALUAR"/>
    <s v="  -   "/>
    <n v="0"/>
  </r>
  <r>
    <s v="CC"/>
    <s v="1114873266"/>
    <s v="LILIBETH"/>
    <x v="28"/>
    <x v="0"/>
    <x v="3"/>
    <x v="25"/>
    <s v="POR EVALUAR"/>
    <s v="  -   "/>
    <n v="0"/>
  </r>
  <r>
    <s v="CC"/>
    <s v="1114873266"/>
    <s v="LILIBETH"/>
    <x v="28"/>
    <x v="0"/>
    <x v="3"/>
    <x v="26"/>
    <s v="POR EVALUAR"/>
    <s v="  -   "/>
    <n v="0"/>
  </r>
  <r>
    <s v="CC"/>
    <s v="1114873266"/>
    <s v="LILIBETH"/>
    <x v="28"/>
    <x v="0"/>
    <x v="3"/>
    <x v="27"/>
    <s v="POR EVALUAR"/>
    <s v="  -   "/>
    <n v="0"/>
  </r>
  <r>
    <s v="CC"/>
    <s v="1114873266"/>
    <s v="LILIBETH"/>
    <x v="28"/>
    <x v="0"/>
    <x v="3"/>
    <x v="28"/>
    <s v="POR EVALUAR"/>
    <s v="  -   "/>
    <n v="0"/>
  </r>
  <r>
    <s v="CC"/>
    <s v="1114873266"/>
    <s v="LILIBETH"/>
    <x v="28"/>
    <x v="0"/>
    <x v="3"/>
    <x v="29"/>
    <s v="POR EVALUAR"/>
    <s v="  -   "/>
    <n v="0"/>
  </r>
  <r>
    <s v="CC"/>
    <s v="1114873266"/>
    <s v="LILIBETH"/>
    <x v="28"/>
    <x v="0"/>
    <x v="4"/>
    <x v="30"/>
    <s v="POR EVALUAR"/>
    <s v="  -   "/>
    <n v="0"/>
  </r>
  <r>
    <s v="CC"/>
    <s v="1114873266"/>
    <s v="LILIBETH"/>
    <x v="28"/>
    <x v="0"/>
    <x v="4"/>
    <x v="31"/>
    <s v="POR EVALUAR"/>
    <s v="  -   "/>
    <n v="0"/>
  </r>
  <r>
    <s v="CC"/>
    <s v="1114873266"/>
    <s v="LILIBETH"/>
    <x v="28"/>
    <x v="0"/>
    <x v="4"/>
    <x v="32"/>
    <s v="POR EVALUAR"/>
    <s v="  -   "/>
    <n v="0"/>
  </r>
  <r>
    <s v="CC"/>
    <s v="1114873266"/>
    <s v="LILIBETH"/>
    <x v="28"/>
    <x v="0"/>
    <x v="4"/>
    <x v="33"/>
    <s v="POR EVALUAR"/>
    <s v="  -   "/>
    <n v="0"/>
  </r>
  <r>
    <s v="CC"/>
    <s v="1114873266"/>
    <s v="LILIBETH"/>
    <x v="28"/>
    <x v="0"/>
    <x v="4"/>
    <x v="34"/>
    <s v="POR EVALUAR"/>
    <s v="  -   "/>
    <n v="0"/>
  </r>
  <r>
    <s v="CC"/>
    <s v="1114873266"/>
    <s v="LILIBETH"/>
    <x v="28"/>
    <x v="0"/>
    <x v="4"/>
    <x v="35"/>
    <s v="POR EVALUAR"/>
    <s v="  -   "/>
    <n v="0"/>
  </r>
  <r>
    <s v="CC"/>
    <s v="1114873266"/>
    <s v="LILIBETH"/>
    <x v="28"/>
    <x v="0"/>
    <x v="4"/>
    <x v="36"/>
    <s v="POR EVALUAR"/>
    <s v="  -   "/>
    <n v="0"/>
  </r>
  <r>
    <s v="CC"/>
    <s v="1114873266"/>
    <s v="LILIBETH"/>
    <x v="28"/>
    <x v="0"/>
    <x v="5"/>
    <x v="37"/>
    <s v="APROBADO"/>
    <s v="CC 10293852 - ADRIAN DANILO ASTUDILLO TALAGA"/>
    <n v="1"/>
  </r>
  <r>
    <s v="CC"/>
    <s v="1114873266"/>
    <s v="LILIBETH"/>
    <x v="28"/>
    <x v="0"/>
    <x v="5"/>
    <x v="38"/>
    <s v="POR EVALUAR"/>
    <s v="  -   "/>
    <n v="0"/>
  </r>
  <r>
    <s v="CC"/>
    <s v="1114873266"/>
    <s v="LILIBETH"/>
    <x v="28"/>
    <x v="0"/>
    <x v="5"/>
    <x v="39"/>
    <s v="POR EVALUAR"/>
    <s v="  -   "/>
    <n v="0"/>
  </r>
  <r>
    <s v="CC"/>
    <s v="1114873266"/>
    <s v="LILIBETH"/>
    <x v="28"/>
    <x v="0"/>
    <x v="5"/>
    <x v="40"/>
    <s v="APROBADO"/>
    <s v="CC 10293852 - ADRIAN DANILO ASTUDILLO TALAGA"/>
    <n v="1"/>
  </r>
  <r>
    <s v="CC"/>
    <s v="1114873266"/>
    <s v="LILIBETH"/>
    <x v="28"/>
    <x v="0"/>
    <x v="5"/>
    <x v="41"/>
    <s v="APROBADO"/>
    <s v="CC 10293852 - ADRIAN DANILO ASTUDILLO TALAGA"/>
    <n v="1"/>
  </r>
  <r>
    <s v="CC"/>
    <s v="1114873266"/>
    <s v="LILIBETH"/>
    <x v="28"/>
    <x v="0"/>
    <x v="6"/>
    <x v="42"/>
    <s v="POR EVALUAR"/>
    <s v="  -   "/>
    <n v="0"/>
  </r>
  <r>
    <s v="CC"/>
    <s v="1114873266"/>
    <s v="LILIBETH"/>
    <x v="28"/>
    <x v="0"/>
    <x v="6"/>
    <x v="43"/>
    <s v="POR EVALUAR"/>
    <s v="  -   "/>
    <n v="0"/>
  </r>
  <r>
    <s v="CC"/>
    <s v="1114873266"/>
    <s v="LILIBETH"/>
    <x v="28"/>
    <x v="0"/>
    <x v="6"/>
    <x v="44"/>
    <s v="POR EVALUAR"/>
    <s v="  -   "/>
    <n v="0"/>
  </r>
  <r>
    <s v="CC"/>
    <s v="1114873266"/>
    <s v="LILIBETH"/>
    <x v="28"/>
    <x v="0"/>
    <x v="6"/>
    <x v="45"/>
    <s v="POR EVALUAR"/>
    <s v="  -   "/>
    <n v="0"/>
  </r>
  <r>
    <s v="CC"/>
    <s v="1114873266"/>
    <s v="LILIBETH"/>
    <x v="28"/>
    <x v="0"/>
    <x v="6"/>
    <x v="46"/>
    <s v="POR EVALUAR"/>
    <s v="  -   "/>
    <n v="0"/>
  </r>
  <r>
    <s v="CC"/>
    <s v="1114873266"/>
    <s v="LILIBETH"/>
    <x v="28"/>
    <x v="0"/>
    <x v="7"/>
    <x v="47"/>
    <s v="POR EVALUAR"/>
    <s v="  -   "/>
    <n v="0"/>
  </r>
  <r>
    <s v="CC"/>
    <s v="1114873266"/>
    <s v="LILIBETH"/>
    <x v="28"/>
    <x v="0"/>
    <x v="7"/>
    <x v="48"/>
    <s v="POR EVALUAR"/>
    <s v="  -   "/>
    <n v="0"/>
  </r>
  <r>
    <s v="CC"/>
    <s v="1114873266"/>
    <s v="LILIBETH"/>
    <x v="28"/>
    <x v="0"/>
    <x v="7"/>
    <x v="49"/>
    <s v="POR EVALUAR"/>
    <s v="  -   "/>
    <n v="0"/>
  </r>
  <r>
    <s v="CC"/>
    <s v="1114873266"/>
    <s v="LILIBETH"/>
    <x v="28"/>
    <x v="0"/>
    <x v="7"/>
    <x v="50"/>
    <s v="APROBADO"/>
    <s v="CC 10293852 - ADRIAN DANILO ASTUDILLO TALAGA"/>
    <n v="1"/>
  </r>
  <r>
    <s v="CC"/>
    <s v="1114873266"/>
    <s v="LILIBETH"/>
    <x v="28"/>
    <x v="0"/>
    <x v="8"/>
    <x v="51"/>
    <s v="POR EVALUAR"/>
    <s v="  -   "/>
    <n v="0"/>
  </r>
  <r>
    <s v="CC"/>
    <s v="1114873266"/>
    <s v="LILIBETH"/>
    <x v="28"/>
    <x v="0"/>
    <x v="8"/>
    <x v="52"/>
    <s v="POR EVALUAR"/>
    <s v="  -   "/>
    <n v="0"/>
  </r>
  <r>
    <s v="CC"/>
    <s v="1114873266"/>
    <s v="LILIBETH"/>
    <x v="28"/>
    <x v="0"/>
    <x v="8"/>
    <x v="53"/>
    <s v="POR EVALUAR"/>
    <s v="  -   "/>
    <n v="0"/>
  </r>
  <r>
    <s v="CC"/>
    <s v="1114873266"/>
    <s v="LILIBETH"/>
    <x v="28"/>
    <x v="0"/>
    <x v="8"/>
    <x v="54"/>
    <s v="POR EVALUAR"/>
    <s v="  -   "/>
    <n v="0"/>
  </r>
  <r>
    <s v="CC"/>
    <s v="1114873266"/>
    <s v="LILIBETH"/>
    <x v="28"/>
    <x v="0"/>
    <x v="8"/>
    <x v="55"/>
    <s v="POR EVALUAR"/>
    <s v="  -   "/>
    <n v="0"/>
  </r>
  <r>
    <s v="CC"/>
    <s v="1114873266"/>
    <s v="LILIBETH"/>
    <x v="28"/>
    <x v="0"/>
    <x v="8"/>
    <x v="56"/>
    <s v="POR EVALUAR"/>
    <s v="  -   "/>
    <n v="0"/>
  </r>
  <r>
    <s v="CC"/>
    <s v="1114873266"/>
    <s v="LILIBETH"/>
    <x v="28"/>
    <x v="0"/>
    <x v="9"/>
    <x v="57"/>
    <s v="POR EVALUAR"/>
    <s v="  -   "/>
    <n v="0"/>
  </r>
  <r>
    <s v="CC"/>
    <s v="1114873266"/>
    <s v="LILIBETH"/>
    <x v="28"/>
    <x v="0"/>
    <x v="9"/>
    <x v="58"/>
    <s v="POR EVALUAR"/>
    <s v="  -   "/>
    <n v="0"/>
  </r>
  <r>
    <s v="CC"/>
    <s v="1114873266"/>
    <s v="LILIBETH"/>
    <x v="28"/>
    <x v="0"/>
    <x v="9"/>
    <x v="59"/>
    <s v="POR EVALUAR"/>
    <s v="  -   "/>
    <n v="0"/>
  </r>
  <r>
    <s v="CC"/>
    <s v="1114873266"/>
    <s v="LILIBETH"/>
    <x v="28"/>
    <x v="0"/>
    <x v="10"/>
    <x v="60"/>
    <s v="POR EVALUAR"/>
    <s v="  -   "/>
    <n v="0"/>
  </r>
  <r>
    <s v="CC"/>
    <s v="1114873266"/>
    <s v="LILIBETH"/>
    <x v="28"/>
    <x v="0"/>
    <x v="10"/>
    <x v="61"/>
    <s v="POR EVALUAR"/>
    <s v="  -   "/>
    <n v="0"/>
  </r>
  <r>
    <s v="CC"/>
    <s v="1114873266"/>
    <s v="LILIBETH"/>
    <x v="28"/>
    <x v="0"/>
    <x v="10"/>
    <x v="62"/>
    <s v="POR EVALUAR"/>
    <s v="  -   "/>
    <n v="0"/>
  </r>
  <r>
    <s v="CC"/>
    <s v="1114873266"/>
    <s v="LILIBETH"/>
    <x v="28"/>
    <x v="0"/>
    <x v="10"/>
    <x v="63"/>
    <s v="POR EVALUAR"/>
    <s v="  -   "/>
    <n v="0"/>
  </r>
  <r>
    <s v="CC"/>
    <s v="1114873266"/>
    <s v="LILIBETH"/>
    <x v="28"/>
    <x v="0"/>
    <x v="10"/>
    <x v="64"/>
    <s v="POR EVALUAR"/>
    <s v="  -   "/>
    <n v="0"/>
  </r>
  <r>
    <s v="CC"/>
    <s v="1114873266"/>
    <s v="LILIBETH"/>
    <x v="28"/>
    <x v="0"/>
    <x v="10"/>
    <x v="65"/>
    <s v="POR EVALUAR"/>
    <s v="  -   "/>
    <n v="0"/>
  </r>
  <r>
    <s v="CC"/>
    <s v="1192751284"/>
    <s v="NICOL LEANY"/>
    <x v="29"/>
    <x v="0"/>
    <x v="0"/>
    <x v="0"/>
    <s v="POR EVALUAR"/>
    <s v="  -   "/>
    <n v="0"/>
  </r>
  <r>
    <s v="CC"/>
    <s v="1192751284"/>
    <s v="NICOL LEANY"/>
    <x v="29"/>
    <x v="0"/>
    <x v="0"/>
    <x v="1"/>
    <s v="POR EVALUAR"/>
    <s v="  -   "/>
    <n v="0"/>
  </r>
  <r>
    <s v="CC"/>
    <s v="1192751284"/>
    <s v="NICOL LEANY"/>
    <x v="29"/>
    <x v="0"/>
    <x v="0"/>
    <x v="2"/>
    <s v="POR EVALUAR"/>
    <s v="  -   "/>
    <n v="0"/>
  </r>
  <r>
    <s v="CC"/>
    <s v="1192751284"/>
    <s v="NICOL LEANY"/>
    <x v="29"/>
    <x v="0"/>
    <x v="0"/>
    <x v="3"/>
    <s v="POR EVALUAR"/>
    <s v="  -   "/>
    <n v="0"/>
  </r>
  <r>
    <s v="CC"/>
    <s v="1192751284"/>
    <s v="NICOL LEANY"/>
    <x v="29"/>
    <x v="0"/>
    <x v="0"/>
    <x v="4"/>
    <s v="POR EVALUAR"/>
    <s v="  -   "/>
    <n v="0"/>
  </r>
  <r>
    <s v="CC"/>
    <s v="1192751284"/>
    <s v="NICOL LEANY"/>
    <x v="29"/>
    <x v="0"/>
    <x v="0"/>
    <x v="5"/>
    <s v="POR EVALUAR"/>
    <s v="  -   "/>
    <n v="0"/>
  </r>
  <r>
    <s v="CC"/>
    <s v="1192751284"/>
    <s v="NICOL LEANY"/>
    <x v="29"/>
    <x v="0"/>
    <x v="0"/>
    <x v="6"/>
    <s v="POR EVALUAR"/>
    <s v="  -   "/>
    <n v="0"/>
  </r>
  <r>
    <s v="CC"/>
    <s v="1192751284"/>
    <s v="NICOL LEANY"/>
    <x v="29"/>
    <x v="0"/>
    <x v="0"/>
    <x v="7"/>
    <s v="POR EVALUAR"/>
    <s v="  -   "/>
    <n v="0"/>
  </r>
  <r>
    <s v="CC"/>
    <s v="1192751284"/>
    <s v="NICOL LEANY"/>
    <x v="29"/>
    <x v="0"/>
    <x v="0"/>
    <x v="8"/>
    <s v="POR EVALUAR"/>
    <s v="  -   "/>
    <n v="0"/>
  </r>
  <r>
    <s v="CC"/>
    <s v="1192751284"/>
    <s v="NICOL LEANY"/>
    <x v="29"/>
    <x v="0"/>
    <x v="0"/>
    <x v="9"/>
    <s v="POR EVALUAR"/>
    <s v="  -   "/>
    <n v="0"/>
  </r>
  <r>
    <s v="CC"/>
    <s v="1192751284"/>
    <s v="NICOL LEANY"/>
    <x v="29"/>
    <x v="0"/>
    <x v="0"/>
    <x v="10"/>
    <s v="POR EVALUAR"/>
    <s v="  -   "/>
    <n v="0"/>
  </r>
  <r>
    <s v="CC"/>
    <s v="1192751284"/>
    <s v="NICOL LEANY"/>
    <x v="29"/>
    <x v="0"/>
    <x v="0"/>
    <x v="11"/>
    <s v="POR EVALUAR"/>
    <s v="  -   "/>
    <n v="0"/>
  </r>
  <r>
    <s v="CC"/>
    <s v="1192751284"/>
    <s v="NICOL LEANY"/>
    <x v="29"/>
    <x v="0"/>
    <x v="0"/>
    <x v="12"/>
    <s v="POR EVALUAR"/>
    <s v="  -   "/>
    <n v="0"/>
  </r>
  <r>
    <s v="CC"/>
    <s v="1192751284"/>
    <s v="NICOL LEANY"/>
    <x v="29"/>
    <x v="0"/>
    <x v="0"/>
    <x v="13"/>
    <s v="POR EVALUAR"/>
    <s v="  -   "/>
    <n v="0"/>
  </r>
  <r>
    <s v="CC"/>
    <s v="1192751284"/>
    <s v="NICOL LEANY"/>
    <x v="29"/>
    <x v="0"/>
    <x v="1"/>
    <x v="14"/>
    <s v="POR EVALUAR"/>
    <s v="  -   "/>
    <n v="0"/>
  </r>
  <r>
    <s v="CC"/>
    <s v="1192751284"/>
    <s v="NICOL LEANY"/>
    <x v="29"/>
    <x v="0"/>
    <x v="2"/>
    <x v="15"/>
    <s v="POR EVALUAR"/>
    <s v="  -   "/>
    <n v="0"/>
  </r>
  <r>
    <s v="CC"/>
    <s v="1192751284"/>
    <s v="NICOL LEANY"/>
    <x v="29"/>
    <x v="0"/>
    <x v="2"/>
    <x v="16"/>
    <s v="POR EVALUAR"/>
    <s v="  -   "/>
    <n v="0"/>
  </r>
  <r>
    <s v="CC"/>
    <s v="1192751284"/>
    <s v="NICOL LEANY"/>
    <x v="29"/>
    <x v="0"/>
    <x v="2"/>
    <x v="17"/>
    <s v="POR EVALUAR"/>
    <s v="  -   "/>
    <n v="0"/>
  </r>
  <r>
    <s v="CC"/>
    <s v="1192751284"/>
    <s v="NICOL LEANY"/>
    <x v="29"/>
    <x v="0"/>
    <x v="2"/>
    <x v="18"/>
    <s v="POR EVALUAR"/>
    <s v="  -   "/>
    <n v="0"/>
  </r>
  <r>
    <s v="CC"/>
    <s v="1192751284"/>
    <s v="NICOL LEANY"/>
    <x v="29"/>
    <x v="0"/>
    <x v="2"/>
    <x v="19"/>
    <s v="POR EVALUAR"/>
    <s v="  -   "/>
    <n v="0"/>
  </r>
  <r>
    <s v="CC"/>
    <s v="1192751284"/>
    <s v="NICOL LEANY"/>
    <x v="29"/>
    <x v="0"/>
    <x v="2"/>
    <x v="20"/>
    <s v="POR EVALUAR"/>
    <s v="  -   "/>
    <n v="0"/>
  </r>
  <r>
    <s v="CC"/>
    <s v="1192751284"/>
    <s v="NICOL LEANY"/>
    <x v="29"/>
    <x v="0"/>
    <x v="2"/>
    <x v="21"/>
    <s v="POR EVALUAR"/>
    <s v="  -   "/>
    <n v="0"/>
  </r>
  <r>
    <s v="CC"/>
    <s v="1192751284"/>
    <s v="NICOL LEANY"/>
    <x v="29"/>
    <x v="0"/>
    <x v="3"/>
    <x v="22"/>
    <s v="POR EVALUAR"/>
    <s v="  -   "/>
    <n v="0"/>
  </r>
  <r>
    <s v="CC"/>
    <s v="1192751284"/>
    <s v="NICOL LEANY"/>
    <x v="29"/>
    <x v="0"/>
    <x v="3"/>
    <x v="23"/>
    <s v="POR EVALUAR"/>
    <s v="  -   "/>
    <n v="0"/>
  </r>
  <r>
    <s v="CC"/>
    <s v="1192751284"/>
    <s v="NICOL LEANY"/>
    <x v="29"/>
    <x v="0"/>
    <x v="3"/>
    <x v="24"/>
    <s v="POR EVALUAR"/>
    <s v="  -   "/>
    <n v="0"/>
  </r>
  <r>
    <s v="CC"/>
    <s v="1192751284"/>
    <s v="NICOL LEANY"/>
    <x v="29"/>
    <x v="0"/>
    <x v="3"/>
    <x v="25"/>
    <s v="POR EVALUAR"/>
    <s v="  -   "/>
    <n v="0"/>
  </r>
  <r>
    <s v="CC"/>
    <s v="1192751284"/>
    <s v="NICOL LEANY"/>
    <x v="29"/>
    <x v="0"/>
    <x v="3"/>
    <x v="26"/>
    <s v="POR EVALUAR"/>
    <s v="  -   "/>
    <n v="0"/>
  </r>
  <r>
    <s v="CC"/>
    <s v="1192751284"/>
    <s v="NICOL LEANY"/>
    <x v="29"/>
    <x v="0"/>
    <x v="3"/>
    <x v="27"/>
    <s v="POR EVALUAR"/>
    <s v="  -   "/>
    <n v="0"/>
  </r>
  <r>
    <s v="CC"/>
    <s v="1192751284"/>
    <s v="NICOL LEANY"/>
    <x v="29"/>
    <x v="0"/>
    <x v="3"/>
    <x v="28"/>
    <s v="POR EVALUAR"/>
    <s v="  -   "/>
    <n v="0"/>
  </r>
  <r>
    <s v="CC"/>
    <s v="1192751284"/>
    <s v="NICOL LEANY"/>
    <x v="29"/>
    <x v="0"/>
    <x v="3"/>
    <x v="29"/>
    <s v="POR EVALUAR"/>
    <s v="  -   "/>
    <n v="0"/>
  </r>
  <r>
    <s v="CC"/>
    <s v="1192751284"/>
    <s v="NICOL LEANY"/>
    <x v="29"/>
    <x v="0"/>
    <x v="4"/>
    <x v="30"/>
    <s v="POR EVALUAR"/>
    <s v="  -   "/>
    <n v="0"/>
  </r>
  <r>
    <s v="CC"/>
    <s v="1192751284"/>
    <s v="NICOL LEANY"/>
    <x v="29"/>
    <x v="0"/>
    <x v="4"/>
    <x v="31"/>
    <s v="POR EVALUAR"/>
    <s v="  -   "/>
    <n v="0"/>
  </r>
  <r>
    <s v="CC"/>
    <s v="1192751284"/>
    <s v="NICOL LEANY"/>
    <x v="29"/>
    <x v="0"/>
    <x v="4"/>
    <x v="32"/>
    <s v="POR EVALUAR"/>
    <s v="  -   "/>
    <n v="0"/>
  </r>
  <r>
    <s v="CC"/>
    <s v="1192751284"/>
    <s v="NICOL LEANY"/>
    <x v="29"/>
    <x v="0"/>
    <x v="4"/>
    <x v="33"/>
    <s v="POR EVALUAR"/>
    <s v="  -   "/>
    <n v="0"/>
  </r>
  <r>
    <s v="CC"/>
    <s v="1192751284"/>
    <s v="NICOL LEANY"/>
    <x v="29"/>
    <x v="0"/>
    <x v="4"/>
    <x v="34"/>
    <s v="POR EVALUAR"/>
    <s v="  -   "/>
    <n v="0"/>
  </r>
  <r>
    <s v="CC"/>
    <s v="1192751284"/>
    <s v="NICOL LEANY"/>
    <x v="29"/>
    <x v="0"/>
    <x v="4"/>
    <x v="35"/>
    <s v="POR EVALUAR"/>
    <s v="  -   "/>
    <n v="0"/>
  </r>
  <r>
    <s v="CC"/>
    <s v="1192751284"/>
    <s v="NICOL LEANY"/>
    <x v="29"/>
    <x v="0"/>
    <x v="4"/>
    <x v="36"/>
    <s v="POR EVALUAR"/>
    <s v="  -   "/>
    <n v="0"/>
  </r>
  <r>
    <s v="CC"/>
    <s v="1192751284"/>
    <s v="NICOL LEANY"/>
    <x v="29"/>
    <x v="0"/>
    <x v="5"/>
    <x v="37"/>
    <s v="POR EVALUAR"/>
    <s v="  -   "/>
    <n v="0"/>
  </r>
  <r>
    <s v="CC"/>
    <s v="1192751284"/>
    <s v="NICOL LEANY"/>
    <x v="29"/>
    <x v="0"/>
    <x v="5"/>
    <x v="38"/>
    <s v="POR EVALUAR"/>
    <s v="  -   "/>
    <n v="0"/>
  </r>
  <r>
    <s v="CC"/>
    <s v="1192751284"/>
    <s v="NICOL LEANY"/>
    <x v="29"/>
    <x v="0"/>
    <x v="5"/>
    <x v="39"/>
    <s v="POR EVALUAR"/>
    <s v="  -   "/>
    <n v="0"/>
  </r>
  <r>
    <s v="CC"/>
    <s v="1192751284"/>
    <s v="NICOL LEANY"/>
    <x v="29"/>
    <x v="0"/>
    <x v="5"/>
    <x v="40"/>
    <s v="POR EVALUAR"/>
    <s v="  -   "/>
    <n v="0"/>
  </r>
  <r>
    <s v="CC"/>
    <s v="1192751284"/>
    <s v="NICOL LEANY"/>
    <x v="29"/>
    <x v="0"/>
    <x v="5"/>
    <x v="41"/>
    <s v="POR EVALUAR"/>
    <s v="  -   "/>
    <n v="0"/>
  </r>
  <r>
    <s v="CC"/>
    <s v="1192751284"/>
    <s v="NICOL LEANY"/>
    <x v="29"/>
    <x v="0"/>
    <x v="6"/>
    <x v="42"/>
    <s v="POR EVALUAR"/>
    <s v="  -   "/>
    <n v="0"/>
  </r>
  <r>
    <s v="CC"/>
    <s v="1192751284"/>
    <s v="NICOL LEANY"/>
    <x v="29"/>
    <x v="0"/>
    <x v="6"/>
    <x v="43"/>
    <s v="POR EVALUAR"/>
    <s v="  -   "/>
    <n v="0"/>
  </r>
  <r>
    <s v="CC"/>
    <s v="1192751284"/>
    <s v="NICOL LEANY"/>
    <x v="29"/>
    <x v="0"/>
    <x v="6"/>
    <x v="44"/>
    <s v="POR EVALUAR"/>
    <s v="  -   "/>
    <n v="0"/>
  </r>
  <r>
    <s v="CC"/>
    <s v="1192751284"/>
    <s v="NICOL LEANY"/>
    <x v="29"/>
    <x v="0"/>
    <x v="6"/>
    <x v="45"/>
    <s v="POR EVALUAR"/>
    <s v="  -   "/>
    <n v="0"/>
  </r>
  <r>
    <s v="CC"/>
    <s v="1192751284"/>
    <s v="NICOL LEANY"/>
    <x v="29"/>
    <x v="0"/>
    <x v="6"/>
    <x v="46"/>
    <s v="POR EVALUAR"/>
    <s v="  -   "/>
    <n v="0"/>
  </r>
  <r>
    <s v="CC"/>
    <s v="1192751284"/>
    <s v="NICOL LEANY"/>
    <x v="29"/>
    <x v="0"/>
    <x v="7"/>
    <x v="47"/>
    <s v="POR EVALUAR"/>
    <s v="  -   "/>
    <n v="0"/>
  </r>
  <r>
    <s v="CC"/>
    <s v="1192751284"/>
    <s v="NICOL LEANY"/>
    <x v="29"/>
    <x v="0"/>
    <x v="7"/>
    <x v="48"/>
    <s v="POR EVALUAR"/>
    <s v="  -   "/>
    <n v="0"/>
  </r>
  <r>
    <s v="CC"/>
    <s v="1192751284"/>
    <s v="NICOL LEANY"/>
    <x v="29"/>
    <x v="0"/>
    <x v="7"/>
    <x v="49"/>
    <s v="POR EVALUAR"/>
    <s v="  -   "/>
    <n v="0"/>
  </r>
  <r>
    <s v="CC"/>
    <s v="1192751284"/>
    <s v="NICOL LEANY"/>
    <x v="29"/>
    <x v="0"/>
    <x v="7"/>
    <x v="50"/>
    <s v="POR EVALUAR"/>
    <s v="  -   "/>
    <n v="0"/>
  </r>
  <r>
    <s v="CC"/>
    <s v="1192751284"/>
    <s v="NICOL LEANY"/>
    <x v="29"/>
    <x v="0"/>
    <x v="8"/>
    <x v="51"/>
    <s v="POR EVALUAR"/>
    <s v="  -   "/>
    <n v="0"/>
  </r>
  <r>
    <s v="CC"/>
    <s v="1192751284"/>
    <s v="NICOL LEANY"/>
    <x v="29"/>
    <x v="0"/>
    <x v="8"/>
    <x v="52"/>
    <s v="POR EVALUAR"/>
    <s v="  -   "/>
    <n v="0"/>
  </r>
  <r>
    <s v="CC"/>
    <s v="1192751284"/>
    <s v="NICOL LEANY"/>
    <x v="29"/>
    <x v="0"/>
    <x v="8"/>
    <x v="53"/>
    <s v="POR EVALUAR"/>
    <s v="  -   "/>
    <n v="0"/>
  </r>
  <r>
    <s v="CC"/>
    <s v="1192751284"/>
    <s v="NICOL LEANY"/>
    <x v="29"/>
    <x v="0"/>
    <x v="8"/>
    <x v="54"/>
    <s v="POR EVALUAR"/>
    <s v="  -   "/>
    <n v="0"/>
  </r>
  <r>
    <s v="CC"/>
    <s v="1192751284"/>
    <s v="NICOL LEANY"/>
    <x v="29"/>
    <x v="0"/>
    <x v="8"/>
    <x v="55"/>
    <s v="POR EVALUAR"/>
    <s v="  -   "/>
    <n v="0"/>
  </r>
  <r>
    <s v="CC"/>
    <s v="1192751284"/>
    <s v="NICOL LEANY"/>
    <x v="29"/>
    <x v="0"/>
    <x v="8"/>
    <x v="56"/>
    <s v="POR EVALUAR"/>
    <s v="  -   "/>
    <n v="0"/>
  </r>
  <r>
    <s v="CC"/>
    <s v="1192751284"/>
    <s v="NICOL LEANY"/>
    <x v="29"/>
    <x v="0"/>
    <x v="9"/>
    <x v="57"/>
    <s v="POR EVALUAR"/>
    <s v="  -   "/>
    <n v="0"/>
  </r>
  <r>
    <s v="CC"/>
    <s v="1192751284"/>
    <s v="NICOL LEANY"/>
    <x v="29"/>
    <x v="0"/>
    <x v="9"/>
    <x v="58"/>
    <s v="POR EVALUAR"/>
    <s v="  -   "/>
    <n v="0"/>
  </r>
  <r>
    <s v="CC"/>
    <s v="1192751284"/>
    <s v="NICOL LEANY"/>
    <x v="29"/>
    <x v="0"/>
    <x v="9"/>
    <x v="59"/>
    <s v="POR EVALUAR"/>
    <s v="  -   "/>
    <n v="0"/>
  </r>
  <r>
    <s v="CC"/>
    <s v="1192751284"/>
    <s v="NICOL LEANY"/>
    <x v="29"/>
    <x v="0"/>
    <x v="10"/>
    <x v="60"/>
    <s v="POR EVALUAR"/>
    <s v="  -   "/>
    <n v="0"/>
  </r>
  <r>
    <s v="CC"/>
    <s v="1192751284"/>
    <s v="NICOL LEANY"/>
    <x v="29"/>
    <x v="0"/>
    <x v="10"/>
    <x v="61"/>
    <s v="POR EVALUAR"/>
    <s v="  -   "/>
    <n v="0"/>
  </r>
  <r>
    <s v="CC"/>
    <s v="1192751284"/>
    <s v="NICOL LEANY"/>
    <x v="29"/>
    <x v="0"/>
    <x v="10"/>
    <x v="62"/>
    <s v="POR EVALUAR"/>
    <s v="  -   "/>
    <n v="0"/>
  </r>
  <r>
    <s v="CC"/>
    <s v="1192751284"/>
    <s v="NICOL LEANY"/>
    <x v="29"/>
    <x v="0"/>
    <x v="10"/>
    <x v="63"/>
    <s v="POR EVALUAR"/>
    <s v="  -   "/>
    <n v="0"/>
  </r>
  <r>
    <s v="CC"/>
    <s v="1192751284"/>
    <s v="NICOL LEANY"/>
    <x v="29"/>
    <x v="0"/>
    <x v="10"/>
    <x v="64"/>
    <s v="POR EVALUAR"/>
    <s v="  -   "/>
    <n v="0"/>
  </r>
  <r>
    <s v="CC"/>
    <s v="1192751284"/>
    <s v="NICOL LEANY"/>
    <x v="29"/>
    <x v="0"/>
    <x v="10"/>
    <x v="65"/>
    <s v="POR EVALUAR"/>
    <s v="  -   "/>
    <n v="0"/>
  </r>
  <r>
    <s v="CC"/>
    <s v="1193517149"/>
    <s v="YOINER"/>
    <x v="30"/>
    <x v="0"/>
    <x v="0"/>
    <x v="0"/>
    <s v="APROBADO"/>
    <s v="CC 59675509 - JUANA FERNANDA PRADO ESTACIO"/>
    <n v="1"/>
  </r>
  <r>
    <s v="CC"/>
    <s v="1193517149"/>
    <s v="YOINER"/>
    <x v="30"/>
    <x v="0"/>
    <x v="0"/>
    <x v="1"/>
    <s v="APROBADO"/>
    <s v="CC 59675509 - JUANA FERNANDA PRADO ESTACIO"/>
    <n v="1"/>
  </r>
  <r>
    <s v="CC"/>
    <s v="1193517149"/>
    <s v="YOINER"/>
    <x v="30"/>
    <x v="0"/>
    <x v="0"/>
    <x v="2"/>
    <s v="APROBADO"/>
    <s v="CC 59675509 - JUANA FERNANDA PRADO ESTACIO"/>
    <n v="1"/>
  </r>
  <r>
    <s v="CC"/>
    <s v="1193517149"/>
    <s v="YOINER"/>
    <x v="30"/>
    <x v="0"/>
    <x v="0"/>
    <x v="3"/>
    <s v="APROBADO"/>
    <s v="CC 34543100 - ADILA LUCIA VILLAMARIN HERNANDEZ"/>
    <n v="1"/>
  </r>
  <r>
    <s v="CC"/>
    <s v="1193517149"/>
    <s v="YOINER"/>
    <x v="30"/>
    <x v="0"/>
    <x v="0"/>
    <x v="4"/>
    <s v="APROBADO"/>
    <s v="CC 16886970 - HERNAN ALONSO REYES VALENCIA"/>
    <n v="1"/>
  </r>
  <r>
    <s v="CC"/>
    <s v="1193517149"/>
    <s v="YOINER"/>
    <x v="30"/>
    <x v="0"/>
    <x v="0"/>
    <x v="5"/>
    <s v="APROBADO"/>
    <s v="CC 59675509 - JUANA FERNANDA PRADO ESTACIO"/>
    <n v="1"/>
  </r>
  <r>
    <s v="CC"/>
    <s v="1193517149"/>
    <s v="YOINER"/>
    <x v="30"/>
    <x v="0"/>
    <x v="0"/>
    <x v="6"/>
    <s v="APROBADO"/>
    <s v="CC 59675509 - JUANA FERNANDA PRADO ESTACIO"/>
    <n v="1"/>
  </r>
  <r>
    <s v="CC"/>
    <s v="1193517149"/>
    <s v="YOINER"/>
    <x v="30"/>
    <x v="0"/>
    <x v="0"/>
    <x v="7"/>
    <s v="APROBADO"/>
    <s v="CC 59675509 - JUANA FERNANDA PRADO ESTACIO"/>
    <n v="1"/>
  </r>
  <r>
    <s v="CC"/>
    <s v="1193517149"/>
    <s v="YOINER"/>
    <x v="30"/>
    <x v="0"/>
    <x v="0"/>
    <x v="8"/>
    <s v="APROBADO"/>
    <s v="CC 16886970 - HERNAN ALONSO REYES VALENCIA"/>
    <n v="1"/>
  </r>
  <r>
    <s v="CC"/>
    <s v="1193517149"/>
    <s v="YOINER"/>
    <x v="30"/>
    <x v="0"/>
    <x v="0"/>
    <x v="9"/>
    <s v="APROBADO"/>
    <s v="CC 59675509 - JUANA FERNANDA PRADO ESTACIO"/>
    <n v="1"/>
  </r>
  <r>
    <s v="CC"/>
    <s v="1193517149"/>
    <s v="YOINER"/>
    <x v="30"/>
    <x v="0"/>
    <x v="0"/>
    <x v="10"/>
    <s v="APROBADO"/>
    <s v="CC 34543100 - ADILA LUCIA VILLAMARIN HERNANDEZ"/>
    <n v="1"/>
  </r>
  <r>
    <s v="CC"/>
    <s v="1193517149"/>
    <s v="YOINER"/>
    <x v="30"/>
    <x v="0"/>
    <x v="0"/>
    <x v="11"/>
    <s v="APROBADO"/>
    <s v="CC 59675509 - JUANA FERNANDA PRADO ESTACIO"/>
    <n v="1"/>
  </r>
  <r>
    <s v="CC"/>
    <s v="1193517149"/>
    <s v="YOINER"/>
    <x v="30"/>
    <x v="0"/>
    <x v="0"/>
    <x v="12"/>
    <s v="APROBADO"/>
    <s v="CC 59675509 - JUANA FERNANDA PRADO ESTACIO"/>
    <n v="1"/>
  </r>
  <r>
    <s v="CC"/>
    <s v="1193517149"/>
    <s v="YOINER"/>
    <x v="30"/>
    <x v="0"/>
    <x v="0"/>
    <x v="13"/>
    <s v="APROBADO"/>
    <s v="CC 59675509 - JUANA FERNANDA PRADO ESTACIO"/>
    <n v="1"/>
  </r>
  <r>
    <s v="CC"/>
    <s v="1193517149"/>
    <s v="YOINER"/>
    <x v="30"/>
    <x v="0"/>
    <x v="1"/>
    <x v="14"/>
    <s v="POR EVALUAR"/>
    <s v="  -   "/>
    <n v="0"/>
  </r>
  <r>
    <s v="CC"/>
    <s v="1193517149"/>
    <s v="YOINER"/>
    <x v="30"/>
    <x v="0"/>
    <x v="2"/>
    <x v="15"/>
    <s v="APROBADO"/>
    <s v="CC 16759654 - CARLOS MURCIA LOPEZ"/>
    <n v="1"/>
  </r>
  <r>
    <s v="CC"/>
    <s v="1193517149"/>
    <s v="YOINER"/>
    <x v="30"/>
    <x v="0"/>
    <x v="2"/>
    <x v="16"/>
    <s v="APROBADO"/>
    <s v="CC 16759654 - CARLOS MURCIA LOPEZ"/>
    <n v="1"/>
  </r>
  <r>
    <s v="CC"/>
    <s v="1193517149"/>
    <s v="YOINER"/>
    <x v="30"/>
    <x v="0"/>
    <x v="2"/>
    <x v="17"/>
    <s v="APROBADO"/>
    <s v="CC 16759654 - CARLOS MURCIA LOPEZ"/>
    <n v="1"/>
  </r>
  <r>
    <s v="CC"/>
    <s v="1193517149"/>
    <s v="YOINER"/>
    <x v="30"/>
    <x v="0"/>
    <x v="2"/>
    <x v="18"/>
    <s v="APROBADO"/>
    <s v="CC 16759654 - CARLOS MURCIA LOPEZ"/>
    <n v="1"/>
  </r>
  <r>
    <s v="CC"/>
    <s v="1193517149"/>
    <s v="YOINER"/>
    <x v="30"/>
    <x v="0"/>
    <x v="2"/>
    <x v="19"/>
    <s v="APROBADO"/>
    <s v="CC 16759654 - CARLOS MURCIA LOPEZ"/>
    <n v="1"/>
  </r>
  <r>
    <s v="CC"/>
    <s v="1193517149"/>
    <s v="YOINER"/>
    <x v="30"/>
    <x v="0"/>
    <x v="2"/>
    <x v="20"/>
    <s v="APROBADO"/>
    <s v="CC 16759654 - CARLOS MURCIA LOPEZ"/>
    <n v="1"/>
  </r>
  <r>
    <s v="CC"/>
    <s v="1193517149"/>
    <s v="YOINER"/>
    <x v="30"/>
    <x v="0"/>
    <x v="2"/>
    <x v="21"/>
    <s v="APROBADO"/>
    <s v="CC 16759654 - CARLOS MURCIA LOPEZ"/>
    <n v="1"/>
  </r>
  <r>
    <s v="CC"/>
    <s v="1193517149"/>
    <s v="YOINER"/>
    <x v="30"/>
    <x v="0"/>
    <x v="3"/>
    <x v="22"/>
    <s v="POR EVALUAR"/>
    <s v="  -   "/>
    <n v="0"/>
  </r>
  <r>
    <s v="CC"/>
    <s v="1193517149"/>
    <s v="YOINER"/>
    <x v="30"/>
    <x v="0"/>
    <x v="3"/>
    <x v="23"/>
    <s v="POR EVALUAR"/>
    <s v="  -   "/>
    <n v="0"/>
  </r>
  <r>
    <s v="CC"/>
    <s v="1193517149"/>
    <s v="YOINER"/>
    <x v="30"/>
    <x v="0"/>
    <x v="3"/>
    <x v="24"/>
    <s v="POR EVALUAR"/>
    <s v="  -   "/>
    <n v="0"/>
  </r>
  <r>
    <s v="CC"/>
    <s v="1193517149"/>
    <s v="YOINER"/>
    <x v="30"/>
    <x v="0"/>
    <x v="3"/>
    <x v="25"/>
    <s v="POR EVALUAR"/>
    <s v="  -   "/>
    <n v="0"/>
  </r>
  <r>
    <s v="CC"/>
    <s v="1193517149"/>
    <s v="YOINER"/>
    <x v="30"/>
    <x v="0"/>
    <x v="3"/>
    <x v="26"/>
    <s v="POR EVALUAR"/>
    <s v="  -   "/>
    <n v="0"/>
  </r>
  <r>
    <s v="CC"/>
    <s v="1193517149"/>
    <s v="YOINER"/>
    <x v="30"/>
    <x v="0"/>
    <x v="3"/>
    <x v="27"/>
    <s v="POR EVALUAR"/>
    <s v="  -   "/>
    <n v="0"/>
  </r>
  <r>
    <s v="CC"/>
    <s v="1193517149"/>
    <s v="YOINER"/>
    <x v="30"/>
    <x v="0"/>
    <x v="3"/>
    <x v="28"/>
    <s v="POR EVALUAR"/>
    <s v="  -   "/>
    <n v="0"/>
  </r>
  <r>
    <s v="CC"/>
    <s v="1193517149"/>
    <s v="YOINER"/>
    <x v="30"/>
    <x v="0"/>
    <x v="3"/>
    <x v="29"/>
    <s v="POR EVALUAR"/>
    <s v="  -   "/>
    <n v="0"/>
  </r>
  <r>
    <s v="CC"/>
    <s v="1193517149"/>
    <s v="YOINER"/>
    <x v="30"/>
    <x v="0"/>
    <x v="4"/>
    <x v="30"/>
    <s v="POR EVALUAR"/>
    <s v="  -   "/>
    <n v="0"/>
  </r>
  <r>
    <s v="CC"/>
    <s v="1193517149"/>
    <s v="YOINER"/>
    <x v="30"/>
    <x v="0"/>
    <x v="4"/>
    <x v="31"/>
    <s v="POR EVALUAR"/>
    <s v="  -   "/>
    <n v="0"/>
  </r>
  <r>
    <s v="CC"/>
    <s v="1193517149"/>
    <s v="YOINER"/>
    <x v="30"/>
    <x v="0"/>
    <x v="4"/>
    <x v="32"/>
    <s v="POR EVALUAR"/>
    <s v="  -   "/>
    <n v="0"/>
  </r>
  <r>
    <s v="CC"/>
    <s v="1193517149"/>
    <s v="YOINER"/>
    <x v="30"/>
    <x v="0"/>
    <x v="4"/>
    <x v="33"/>
    <s v="POR EVALUAR"/>
    <s v="  -   "/>
    <n v="0"/>
  </r>
  <r>
    <s v="CC"/>
    <s v="1193517149"/>
    <s v="YOINER"/>
    <x v="30"/>
    <x v="0"/>
    <x v="4"/>
    <x v="34"/>
    <s v="POR EVALUAR"/>
    <s v="  -   "/>
    <n v="0"/>
  </r>
  <r>
    <s v="CC"/>
    <s v="1193517149"/>
    <s v="YOINER"/>
    <x v="30"/>
    <x v="0"/>
    <x v="4"/>
    <x v="35"/>
    <s v="POR EVALUAR"/>
    <s v="  -   "/>
    <n v="0"/>
  </r>
  <r>
    <s v="CC"/>
    <s v="1193517149"/>
    <s v="YOINER"/>
    <x v="30"/>
    <x v="0"/>
    <x v="4"/>
    <x v="36"/>
    <s v="POR EVALUAR"/>
    <s v="  -   "/>
    <n v="0"/>
  </r>
  <r>
    <s v="CC"/>
    <s v="1193517149"/>
    <s v="YOINER"/>
    <x v="30"/>
    <x v="0"/>
    <x v="5"/>
    <x v="37"/>
    <s v="APROBADO"/>
    <s v="CC 10293852 - ADRIAN DANILO ASTUDILLO TALAGA"/>
    <n v="1"/>
  </r>
  <r>
    <s v="CC"/>
    <s v="1193517149"/>
    <s v="YOINER"/>
    <x v="30"/>
    <x v="0"/>
    <x v="5"/>
    <x v="38"/>
    <s v="POR EVALUAR"/>
    <s v="  -   "/>
    <n v="0"/>
  </r>
  <r>
    <s v="CC"/>
    <s v="1193517149"/>
    <s v="YOINER"/>
    <x v="30"/>
    <x v="0"/>
    <x v="5"/>
    <x v="39"/>
    <s v="POR EVALUAR"/>
    <s v="  -   "/>
    <n v="0"/>
  </r>
  <r>
    <s v="CC"/>
    <s v="1193517149"/>
    <s v="YOINER"/>
    <x v="30"/>
    <x v="0"/>
    <x v="5"/>
    <x v="40"/>
    <s v="APROBADO"/>
    <s v="CC 10293852 - ADRIAN DANILO ASTUDILLO TALAGA"/>
    <n v="1"/>
  </r>
  <r>
    <s v="CC"/>
    <s v="1193517149"/>
    <s v="YOINER"/>
    <x v="30"/>
    <x v="0"/>
    <x v="5"/>
    <x v="41"/>
    <s v="APROBADO"/>
    <s v="CC 10293852 - ADRIAN DANILO ASTUDILLO TALAGA"/>
    <n v="1"/>
  </r>
  <r>
    <s v="CC"/>
    <s v="1193517149"/>
    <s v="YOINER"/>
    <x v="30"/>
    <x v="0"/>
    <x v="6"/>
    <x v="42"/>
    <s v="POR EVALUAR"/>
    <s v="  -   "/>
    <n v="0"/>
  </r>
  <r>
    <s v="CC"/>
    <s v="1193517149"/>
    <s v="YOINER"/>
    <x v="30"/>
    <x v="0"/>
    <x v="6"/>
    <x v="43"/>
    <s v="POR EVALUAR"/>
    <s v="  -   "/>
    <n v="0"/>
  </r>
  <r>
    <s v="CC"/>
    <s v="1193517149"/>
    <s v="YOINER"/>
    <x v="30"/>
    <x v="0"/>
    <x v="6"/>
    <x v="44"/>
    <s v="POR EVALUAR"/>
    <s v="  -   "/>
    <n v="0"/>
  </r>
  <r>
    <s v="CC"/>
    <s v="1193517149"/>
    <s v="YOINER"/>
    <x v="30"/>
    <x v="0"/>
    <x v="6"/>
    <x v="45"/>
    <s v="POR EVALUAR"/>
    <s v="  -   "/>
    <n v="0"/>
  </r>
  <r>
    <s v="CC"/>
    <s v="1193517149"/>
    <s v="YOINER"/>
    <x v="30"/>
    <x v="0"/>
    <x v="6"/>
    <x v="46"/>
    <s v="POR EVALUAR"/>
    <s v="  -   "/>
    <n v="0"/>
  </r>
  <r>
    <s v="CC"/>
    <s v="1193517149"/>
    <s v="YOINER"/>
    <x v="30"/>
    <x v="0"/>
    <x v="7"/>
    <x v="47"/>
    <s v="POR EVALUAR"/>
    <s v="  -   "/>
    <n v="0"/>
  </r>
  <r>
    <s v="CC"/>
    <s v="1193517149"/>
    <s v="YOINER"/>
    <x v="30"/>
    <x v="0"/>
    <x v="7"/>
    <x v="48"/>
    <s v="POR EVALUAR"/>
    <s v="  -   "/>
    <n v="0"/>
  </r>
  <r>
    <s v="CC"/>
    <s v="1193517149"/>
    <s v="YOINER"/>
    <x v="30"/>
    <x v="0"/>
    <x v="7"/>
    <x v="49"/>
    <s v="POR EVALUAR"/>
    <s v="  -   "/>
    <n v="0"/>
  </r>
  <r>
    <s v="CC"/>
    <s v="1193517149"/>
    <s v="YOINER"/>
    <x v="30"/>
    <x v="0"/>
    <x v="7"/>
    <x v="50"/>
    <s v="APROBADO"/>
    <s v="CC 10293852 - ADRIAN DANILO ASTUDILLO TALAGA"/>
    <n v="1"/>
  </r>
  <r>
    <s v="CC"/>
    <s v="1193517149"/>
    <s v="YOINER"/>
    <x v="30"/>
    <x v="0"/>
    <x v="8"/>
    <x v="51"/>
    <s v="POR EVALUAR"/>
    <s v="  -   "/>
    <n v="0"/>
  </r>
  <r>
    <s v="CC"/>
    <s v="1193517149"/>
    <s v="YOINER"/>
    <x v="30"/>
    <x v="0"/>
    <x v="8"/>
    <x v="52"/>
    <s v="POR EVALUAR"/>
    <s v="  -   "/>
    <n v="0"/>
  </r>
  <r>
    <s v="CC"/>
    <s v="1193517149"/>
    <s v="YOINER"/>
    <x v="30"/>
    <x v="0"/>
    <x v="8"/>
    <x v="53"/>
    <s v="POR EVALUAR"/>
    <s v="  -   "/>
    <n v="0"/>
  </r>
  <r>
    <s v="CC"/>
    <s v="1193517149"/>
    <s v="YOINER"/>
    <x v="30"/>
    <x v="0"/>
    <x v="8"/>
    <x v="54"/>
    <s v="POR EVALUAR"/>
    <s v="  -   "/>
    <n v="0"/>
  </r>
  <r>
    <s v="CC"/>
    <s v="1193517149"/>
    <s v="YOINER"/>
    <x v="30"/>
    <x v="0"/>
    <x v="8"/>
    <x v="55"/>
    <s v="POR EVALUAR"/>
    <s v="  -   "/>
    <n v="0"/>
  </r>
  <r>
    <s v="CC"/>
    <s v="1193517149"/>
    <s v="YOINER"/>
    <x v="30"/>
    <x v="0"/>
    <x v="8"/>
    <x v="56"/>
    <s v="POR EVALUAR"/>
    <s v="  -   "/>
    <n v="0"/>
  </r>
  <r>
    <s v="CC"/>
    <s v="1193517149"/>
    <s v="YOINER"/>
    <x v="30"/>
    <x v="0"/>
    <x v="9"/>
    <x v="57"/>
    <s v="APROBADO"/>
    <s v="CC 10300463 - ANGEL DAVID ERAZO IBARRA"/>
    <n v="1"/>
  </r>
  <r>
    <s v="CC"/>
    <s v="1193517149"/>
    <s v="YOINER"/>
    <x v="30"/>
    <x v="0"/>
    <x v="9"/>
    <x v="58"/>
    <s v="APROBADO"/>
    <s v="CC 10300463 - ANGEL DAVID ERAZO IBARRA"/>
    <n v="1"/>
  </r>
  <r>
    <s v="CC"/>
    <s v="1193517149"/>
    <s v="YOINER"/>
    <x v="30"/>
    <x v="0"/>
    <x v="9"/>
    <x v="59"/>
    <s v="APROBADO"/>
    <s v="CC 10300463 - ANGEL DAVID ERAZO IBARRA"/>
    <n v="1"/>
  </r>
  <r>
    <s v="CC"/>
    <s v="1193517149"/>
    <s v="YOINER"/>
    <x v="30"/>
    <x v="0"/>
    <x v="10"/>
    <x v="60"/>
    <s v="POR EVALUAR"/>
    <s v="  -   "/>
    <n v="0"/>
  </r>
  <r>
    <s v="CC"/>
    <s v="1193517149"/>
    <s v="YOINER"/>
    <x v="30"/>
    <x v="0"/>
    <x v="10"/>
    <x v="61"/>
    <s v="POR EVALUAR"/>
    <s v="  -   "/>
    <n v="0"/>
  </r>
  <r>
    <s v="CC"/>
    <s v="1193517149"/>
    <s v="YOINER"/>
    <x v="30"/>
    <x v="0"/>
    <x v="10"/>
    <x v="62"/>
    <s v="POR EVALUAR"/>
    <s v="  -   "/>
    <n v="0"/>
  </r>
  <r>
    <s v="CC"/>
    <s v="1193517149"/>
    <s v="YOINER"/>
    <x v="30"/>
    <x v="0"/>
    <x v="10"/>
    <x v="63"/>
    <s v="POR EVALUAR"/>
    <s v="  -   "/>
    <n v="0"/>
  </r>
  <r>
    <s v="CC"/>
    <s v="1193517149"/>
    <s v="YOINER"/>
    <x v="30"/>
    <x v="0"/>
    <x v="10"/>
    <x v="64"/>
    <s v="POR EVALUAR"/>
    <s v="  -   "/>
    <n v="0"/>
  </r>
  <r>
    <s v="CC"/>
    <s v="1193517149"/>
    <s v="YOINER"/>
    <x v="30"/>
    <x v="0"/>
    <x v="10"/>
    <x v="65"/>
    <s v="POR EVALUAR"/>
    <s v="  -   "/>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n v="0"/>
    <n v="0"/>
    <n v="0"/>
    <x v="31"/>
    <x v="2"/>
    <x v="11"/>
    <x v="66"/>
    <n v="0"/>
    <n v="0"/>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r>
    <m/>
    <m/>
    <m/>
    <x v="31"/>
    <x v="3"/>
    <x v="12"/>
    <x v="66"/>
    <m/>
    <m/>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ablaDinámica1" cacheId="0" applyNumberFormats="0" applyBorderFormats="0" applyFontFormats="0" applyPatternFormats="0" applyAlignmentFormats="0" applyWidthHeightFormats="1" dataCaption="Valores" updatedVersion="6" minRefreshableVersion="3" useAutoFormatting="1" rowGrandTotals="0" colGrandTotals="0" itemPrintTitles="1" createdVersion="6" indent="0" compact="0" compactData="0" multipleFieldFilters="0" chartFormat="1">
  <location ref="A8:E38" firstHeaderRow="1" firstDataRow="2" firstDataCol="3" rowPageCount="1" colPageCount="1"/>
  <pivotFields count="9">
    <pivotField compact="0" outline="0" showAll="0" defaultSubtotal="0"/>
    <pivotField axis="axisRow" compact="0" outline="0" showAll="0" defaultSubtotal="0">
      <items count="573">
        <item m="1" x="483"/>
        <item m="1" x="479"/>
        <item m="1" x="307"/>
        <item m="1" x="65"/>
        <item m="1" x="416"/>
        <item m="1" x="442"/>
        <item m="1" x="341"/>
        <item m="1" x="110"/>
        <item m="1" x="82"/>
        <item m="1" x="322"/>
        <item m="1" x="178"/>
        <item m="1" x="275"/>
        <item m="1" x="199"/>
        <item m="1" x="511"/>
        <item m="1" x="377"/>
        <item m="1" x="493"/>
        <item m="1" x="164"/>
        <item m="1" x="480"/>
        <item m="1" x="315"/>
        <item m="1" x="516"/>
        <item m="1" x="359"/>
        <item m="1" x="407"/>
        <item m="1" x="140"/>
        <item m="1" x="119"/>
        <item m="1" x="262"/>
        <item m="1" x="167"/>
        <item m="1" x="571"/>
        <item m="1" x="188"/>
        <item m="1" x="481"/>
        <item m="1" x="92"/>
        <item m="1" x="521"/>
        <item m="1" x="174"/>
        <item m="1" x="57"/>
        <item m="1" x="163"/>
        <item m="1" x="69"/>
        <item m="1" x="68"/>
        <item x="31"/>
        <item m="1" x="185"/>
        <item m="1" x="195"/>
        <item m="1" x="325"/>
        <item m="1" x="266"/>
        <item m="1" x="304"/>
        <item m="1" x="124"/>
        <item m="1" x="563"/>
        <item m="1" x="519"/>
        <item m="1" x="203"/>
        <item m="1" x="274"/>
        <item m="1" x="73"/>
        <item m="1" x="215"/>
        <item m="1" x="194"/>
        <item m="1" x="482"/>
        <item m="1" x="547"/>
        <item m="1" x="125"/>
        <item m="1" x="236"/>
        <item m="1" x="52"/>
        <item m="1" x="299"/>
        <item m="1" x="328"/>
        <item m="1" x="399"/>
        <item m="1" x="445"/>
        <item m="1" x="454"/>
        <item m="1" x="221"/>
        <item m="1" x="430"/>
        <item m="1" x="474"/>
        <item m="1" x="461"/>
        <item m="1" x="429"/>
        <item m="1" x="103"/>
        <item m="1" x="554"/>
        <item m="1" x="464"/>
        <item m="1" x="284"/>
        <item m="1" x="295"/>
        <item m="1" x="86"/>
        <item m="1" x="355"/>
        <item m="1" x="424"/>
        <item m="1" x="288"/>
        <item m="1" x="176"/>
        <item m="1" x="177"/>
        <item m="1" x="232"/>
        <item m="1" x="216"/>
        <item m="1" x="285"/>
        <item m="1" x="70"/>
        <item m="1" x="159"/>
        <item m="1" x="327"/>
        <item m="1" x="182"/>
        <item m="1" x="489"/>
        <item m="1" x="161"/>
        <item m="1" x="362"/>
        <item m="1" x="104"/>
        <item m="1" x="106"/>
        <item m="1" x="465"/>
        <item m="1" x="510"/>
        <item m="1" x="198"/>
        <item m="1" x="501"/>
        <item m="1" x="360"/>
        <item m="1" x="371"/>
        <item m="1" x="513"/>
        <item m="1" x="46"/>
        <item m="1" x="49"/>
        <item m="1" x="74"/>
        <item m="1" x="50"/>
        <item m="1" x="200"/>
        <item m="1" x="305"/>
        <item m="1" x="330"/>
        <item m="1" x="187"/>
        <item m="1" x="249"/>
        <item m="1" x="224"/>
        <item m="1" x="115"/>
        <item m="1" x="450"/>
        <item m="1" x="240"/>
        <item m="1" x="267"/>
        <item m="1" x="135"/>
        <item m="1" x="460"/>
        <item m="1" x="233"/>
        <item m="1" x="453"/>
        <item m="1" x="127"/>
        <item m="1" x="406"/>
        <item m="1" x="76"/>
        <item m="1" x="487"/>
        <item m="1" x="283"/>
        <item m="1" x="543"/>
        <item m="1" x="559"/>
        <item m="1" x="94"/>
        <item m="1" x="514"/>
        <item m="1" x="261"/>
        <item m="1" x="290"/>
        <item m="1" x="476"/>
        <item m="1" x="109"/>
        <item m="1" x="172"/>
        <item m="1" x="210"/>
        <item m="1" x="541"/>
        <item m="1" x="367"/>
        <item m="1" x="72"/>
        <item m="1" x="134"/>
        <item m="1" x="259"/>
        <item m="1" x="108"/>
        <item m="1" x="413"/>
        <item m="1" x="443"/>
        <item m="1" x="436"/>
        <item m="1" x="204"/>
        <item m="1" x="378"/>
        <item m="1" x="343"/>
        <item m="1" x="356"/>
        <item m="1" x="544"/>
        <item m="1" x="529"/>
        <item m="1" x="145"/>
        <item m="1" x="565"/>
        <item m="1" x="51"/>
        <item m="1" x="499"/>
        <item m="1" x="189"/>
        <item m="1" x="502"/>
        <item m="1" x="257"/>
        <item m="1" x="228"/>
        <item m="1" x="428"/>
        <item m="1" x="291"/>
        <item m="1" x="385"/>
        <item m="1" x="166"/>
        <item m="1" x="205"/>
        <item m="1" x="423"/>
        <item m="1" x="329"/>
        <item m="1" x="337"/>
        <item m="1" x="431"/>
        <item m="1" x="157"/>
        <item m="1" x="374"/>
        <item m="1" x="97"/>
        <item m="1" x="472"/>
        <item m="1" x="244"/>
        <item m="1" x="462"/>
        <item m="1" x="313"/>
        <item m="1" x="213"/>
        <item m="1" x="486"/>
        <item m="1" x="212"/>
        <item m="1" x="568"/>
        <item m="1" x="227"/>
        <item m="1" x="380"/>
        <item m="1" x="447"/>
        <item m="1" x="518"/>
        <item m="1" x="537"/>
        <item m="1" x="398"/>
        <item m="1" x="475"/>
        <item m="1" x="100"/>
        <item m="1" x="78"/>
        <item m="1" x="386"/>
        <item m="1" x="567"/>
        <item m="1" x="181"/>
        <item m="1" x="160"/>
        <item m="1" x="90"/>
        <item m="1" x="301"/>
        <item m="1" x="152"/>
        <item m="1" x="98"/>
        <item m="1" x="91"/>
        <item m="1" x="184"/>
        <item m="1" x="280"/>
        <item m="1" x="190"/>
        <item m="1" x="346"/>
        <item m="1" x="422"/>
        <item m="1" x="32"/>
        <item m="1" x="192"/>
        <item m="1" x="572"/>
        <item m="1" x="433"/>
        <item m="1" x="197"/>
        <item m="1" x="405"/>
        <item m="1" x="478"/>
        <item m="1" x="509"/>
        <item m="1" x="123"/>
        <item m="1" x="497"/>
        <item m="1" x="133"/>
        <item m="1" x="129"/>
        <item m="1" x="169"/>
        <item m="1" x="369"/>
        <item m="1" x="44"/>
        <item m="1" x="33"/>
        <item m="1" x="383"/>
        <item m="1" x="333"/>
        <item m="1" x="137"/>
        <item m="1" x="37"/>
        <item m="1" x="107"/>
        <item m="1" x="570"/>
        <item m="1" x="77"/>
        <item m="1" x="264"/>
        <item m="1" x="469"/>
        <item m="1" x="533"/>
        <item m="1" x="139"/>
        <item m="1" x="95"/>
        <item m="1" x="96"/>
        <item m="1" x="349"/>
        <item m="1" x="300"/>
        <item m="1" x="269"/>
        <item m="1" x="155"/>
        <item m="1" x="334"/>
        <item m="1" x="302"/>
        <item m="1" x="225"/>
        <item m="1" x="418"/>
        <item m="1" x="270"/>
        <item m="1" x="379"/>
        <item m="1" x="500"/>
        <item m="1" x="254"/>
        <item m="1" x="248"/>
        <item m="1" x="36"/>
        <item m="1" x="448"/>
        <item m="1" x="503"/>
        <item m="1" x="557"/>
        <item m="1" x="191"/>
        <item m="1" x="144"/>
        <item m="1" x="318"/>
        <item m="1" x="256"/>
        <item m="1" x="393"/>
        <item m="1" x="218"/>
        <item m="1" x="79"/>
        <item m="1" x="201"/>
        <item m="1" x="390"/>
        <item m="1" x="62"/>
        <item m="1" x="352"/>
        <item m="1" x="89"/>
        <item m="1" x="391"/>
        <item m="1" x="411"/>
        <item m="1" x="53"/>
        <item m="1" x="60"/>
        <item m="1" x="440"/>
        <item m="1" x="112"/>
        <item m="1" x="219"/>
        <item m="1" x="265"/>
        <item m="1" x="452"/>
        <item m="1" x="251"/>
        <item m="1" x="40"/>
        <item m="1" x="553"/>
        <item m="1" x="527"/>
        <item m="1" x="323"/>
        <item m="1" x="364"/>
        <item m="1" x="534"/>
        <item m="1" x="363"/>
        <item m="1" x="522"/>
        <item m="1" x="458"/>
        <item m="1" x="38"/>
        <item m="1" x="55"/>
        <item m="1" x="466"/>
        <item m="1" x="292"/>
        <item m="1" x="294"/>
        <item m="1" x="332"/>
        <item m="1" x="344"/>
        <item m="1" x="276"/>
        <item m="1" x="75"/>
        <item m="1" x="41"/>
        <item m="1" x="122"/>
        <item m="1" x="560"/>
        <item m="1" x="539"/>
        <item m="1" x="180"/>
        <item m="1" x="45"/>
        <item m="1" x="536"/>
        <item m="1" x="286"/>
        <item m="1" x="87"/>
        <item m="1" x="397"/>
        <item m="1" x="168"/>
        <item m="1" x="451"/>
        <item m="1" x="207"/>
        <item m="1" x="389"/>
        <item m="1" x="250"/>
        <item m="1" x="366"/>
        <item m="1" x="71"/>
        <item m="1" x="234"/>
        <item m="1" x="279"/>
        <item m="1" x="116"/>
        <item m="1" x="548"/>
        <item m="1" x="530"/>
        <item m="1" x="309"/>
        <item m="1" x="64"/>
        <item m="1" x="303"/>
        <item m="1" x="350"/>
        <item m="1" x="477"/>
        <item m="1" x="132"/>
        <item m="1" x="214"/>
        <item m="1" x="272"/>
        <item m="1" x="410"/>
        <item m="1" x="121"/>
        <item m="1" x="147"/>
        <item m="1" x="535"/>
        <item m="1" x="506"/>
        <item m="1" x="338"/>
        <item m="1" x="439"/>
        <item m="1" x="412"/>
        <item m="1" x="150"/>
        <item m="1" x="488"/>
        <item m="1" x="175"/>
        <item m="1" x="319"/>
        <item m="1" x="289"/>
        <item m="1" x="507"/>
        <item m="1" x="211"/>
        <item m="1" x="183"/>
        <item m="1" x="425"/>
        <item m="1" x="88"/>
        <item m="1" x="196"/>
        <item m="1" x="494"/>
        <item m="1" x="357"/>
        <item m="1" x="229"/>
        <item m="1" x="253"/>
        <item m="1" x="449"/>
        <item m="1" x="455"/>
        <item m="1" x="239"/>
        <item m="1" x="118"/>
        <item m="1" x="456"/>
        <item m="1" x="63"/>
        <item m="1" x="142"/>
        <item m="1" x="420"/>
        <item m="1" x="409"/>
        <item m="1" x="408"/>
        <item m="1" x="278"/>
        <item m="1" x="128"/>
        <item m="1" x="308"/>
        <item m="1" x="532"/>
        <item m="1" x="552"/>
        <item m="1" x="179"/>
        <item m="1" x="136"/>
        <item m="1" x="48"/>
        <item m="1" x="523"/>
        <item m="1" x="138"/>
        <item m="1" x="437"/>
        <item m="1" x="260"/>
        <item m="1" x="361"/>
        <item m="1" x="80"/>
        <item m="1" x="317"/>
        <item m="1" x="485"/>
        <item m="1" x="498"/>
        <item m="1" x="347"/>
        <item m="1" x="296"/>
        <item m="1" x="321"/>
        <item m="1" x="148"/>
        <item m="1" x="459"/>
        <item m="1" x="220"/>
        <item m="1" x="387"/>
        <item m="1" x="173"/>
        <item m="1" x="311"/>
        <item m="1" x="268"/>
        <item m="1" x="331"/>
        <item m="1" x="564"/>
        <item m="1" x="388"/>
        <item m="1" x="515"/>
        <item m="1" x="558"/>
        <item m="1" x="306"/>
        <item m="1" x="368"/>
        <item m="1" x="395"/>
        <item m="1" x="392"/>
        <item m="1" x="555"/>
        <item m="1" x="495"/>
        <item m="1" x="417"/>
        <item m="1" x="235"/>
        <item m="1" x="340"/>
        <item m="1" x="463"/>
        <item m="1" x="170"/>
        <item m="1" x="435"/>
        <item m="1" x="222"/>
        <item m="1" x="382"/>
        <item m="1" x="202"/>
        <item m="1" x="243"/>
        <item m="1" x="83"/>
        <item m="1" x="67"/>
        <item m="1" x="372"/>
        <item m="1" x="310"/>
        <item m="1" x="419"/>
        <item m="1" x="58"/>
        <item m="1" x="130"/>
        <item m="1" x="444"/>
        <item m="1" x="66"/>
        <item m="1" x="186"/>
        <item m="1" x="467"/>
        <item m="1" x="394"/>
        <item m="1" x="336"/>
        <item m="1" x="545"/>
        <item m="1" x="414"/>
        <item m="1" x="351"/>
        <item m="1" x="208"/>
        <item m="1" x="263"/>
        <item m="1" x="165"/>
        <item m="1" x="39"/>
        <item m="1" x="314"/>
        <item m="1" x="206"/>
        <item m="1" x="508"/>
        <item m="1" x="556"/>
        <item m="1" x="505"/>
        <item m="1" x="120"/>
        <item m="1" x="273"/>
        <item m="1" x="105"/>
        <item m="1" x="226"/>
        <item m="1" x="282"/>
        <item m="1" x="114"/>
        <item m="1" x="59"/>
        <item m="1" x="255"/>
        <item m="1" x="43"/>
        <item m="1" x="217"/>
        <item m="1" x="246"/>
        <item m="1" x="99"/>
        <item m="1" x="546"/>
        <item m="1" x="117"/>
        <item m="1" x="102"/>
        <item m="1" x="512"/>
        <item m="1" x="42"/>
        <item m="1" x="101"/>
        <item m="1" x="470"/>
        <item m="1" x="561"/>
        <item m="1" x="81"/>
        <item m="1" x="237"/>
        <item m="1" x="339"/>
        <item m="1" x="400"/>
        <item m="1" x="550"/>
        <item m="1" x="335"/>
        <item m="1" x="353"/>
        <item m="1" x="562"/>
        <item m="1" x="230"/>
        <item m="1" x="293"/>
        <item m="1" x="528"/>
        <item m="1" x="171"/>
        <item m="1" x="373"/>
        <item m="1" x="375"/>
        <item m="1" x="471"/>
        <item m="1" x="93"/>
        <item m="1" x="524"/>
        <item m="1" x="421"/>
        <item m="1" x="126"/>
        <item m="1" x="434"/>
        <item m="1" x="473"/>
        <item m="1" x="538"/>
        <item m="1" x="287"/>
        <item m="1" x="324"/>
        <item m="1" x="316"/>
        <item m="1" x="241"/>
        <item m="1" x="342"/>
        <item m="1" x="153"/>
        <item m="1" x="231"/>
        <item m="1" x="141"/>
        <item m="1" x="113"/>
        <item m="1" x="245"/>
        <item m="1" x="277"/>
        <item m="1" x="525"/>
        <item m="1" x="365"/>
        <item m="1" x="504"/>
        <item m="1" x="491"/>
        <item m="1" x="281"/>
        <item m="1" x="143"/>
        <item m="1" x="542"/>
        <item m="1" x="238"/>
        <item m="1" x="492"/>
        <item m="1" x="569"/>
        <item m="1" x="85"/>
        <item m="1" x="427"/>
        <item m="1" x="131"/>
        <item m="1" x="402"/>
        <item m="1" x="320"/>
        <item m="1" x="149"/>
        <item m="1" x="401"/>
        <item m="1" x="223"/>
        <item m="1" x="426"/>
        <item m="1" x="242"/>
        <item m="1" x="84"/>
        <item m="1" x="566"/>
        <item m="1" x="111"/>
        <item m="1" x="468"/>
        <item m="1" x="517"/>
        <item m="1" x="154"/>
        <item m="1" x="441"/>
        <item m="1" x="526"/>
        <item m="1" x="354"/>
        <item m="1" x="432"/>
        <item m="1" x="446"/>
        <item m="1" x="484"/>
        <item m="1" x="520"/>
        <item m="1" x="34"/>
        <item m="1" x="271"/>
        <item m="1" x="247"/>
        <item m="1" x="252"/>
        <item m="1" x="438"/>
        <item m="1" x="156"/>
        <item m="1" x="345"/>
        <item m="1" x="540"/>
        <item m="1" x="549"/>
        <item m="1" x="496"/>
        <item m="1" x="312"/>
        <item m="1" x="158"/>
        <item m="1" x="35"/>
        <item m="1" x="457"/>
        <item m="1" x="61"/>
        <item m="1" x="258"/>
        <item m="1" x="162"/>
        <item m="1" x="490"/>
        <item m="1" x="381"/>
        <item m="1" x="348"/>
        <item m="1" x="384"/>
        <item m="1" x="193"/>
        <item m="1" x="56"/>
        <item m="1" x="297"/>
        <item m="1" x="403"/>
        <item m="1" x="151"/>
        <item m="1" x="358"/>
        <item m="1" x="551"/>
        <item m="1" x="326"/>
        <item m="1" x="298"/>
        <item m="1" x="376"/>
        <item m="1" x="209"/>
        <item m="1" x="404"/>
        <item m="1" x="531"/>
        <item m="1" x="415"/>
        <item m="1" x="396"/>
        <item m="1" x="47"/>
        <item m="1" x="54"/>
        <item m="1" x="370"/>
        <item m="1" x="146"/>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axis="axisRow" compact="0" outline="0" showAll="0" sortType="ascending" defaultSubtotal="0">
      <items count="555">
        <item m="1" x="352"/>
        <item x="15"/>
        <item m="1" x="209"/>
        <item m="1" x="150"/>
        <item m="1" x="356"/>
        <item m="1" x="138"/>
        <item m="1" x="188"/>
        <item x="24"/>
        <item m="1" x="171"/>
        <item m="1" x="194"/>
        <item m="1" x="527"/>
        <item m="1" x="529"/>
        <item m="1" x="183"/>
        <item m="1" x="400"/>
        <item m="1" x="42"/>
        <item m="1" x="181"/>
        <item m="1" x="303"/>
        <item m="1" x="364"/>
        <item m="1" x="344"/>
        <item m="1" x="307"/>
        <item m="1" x="75"/>
        <item m="1" x="177"/>
        <item m="1" x="414"/>
        <item m="1" x="453"/>
        <item m="1" x="444"/>
        <item m="1" x="151"/>
        <item m="1" x="175"/>
        <item m="1" x="334"/>
        <item m="1" x="114"/>
        <item m="1" x="429"/>
        <item x="16"/>
        <item m="1" x="139"/>
        <item m="1" x="541"/>
        <item m="1" x="295"/>
        <item m="1" x="361"/>
        <item m="1" x="208"/>
        <item m="1" x="161"/>
        <item m="1" x="471"/>
        <item m="1" x="262"/>
        <item m="1" x="377"/>
        <item m="1" x="488"/>
        <item m="1" x="89"/>
        <item m="1" x="395"/>
        <item m="1" x="455"/>
        <item m="1" x="59"/>
        <item m="1" x="515"/>
        <item m="1" x="290"/>
        <item m="1" x="58"/>
        <item m="1" x="288"/>
        <item m="1" x="300"/>
        <item m="1" x="43"/>
        <item m="1" x="190"/>
        <item m="1" x="261"/>
        <item m="1" x="341"/>
        <item m="1" x="442"/>
        <item m="1" x="459"/>
        <item m="1" x="223"/>
        <item m="1" x="32"/>
        <item m="1" x="266"/>
        <item m="1" x="351"/>
        <item m="1" x="353"/>
        <item m="1" x="318"/>
        <item m="1" x="235"/>
        <item m="1" x="436"/>
        <item x="17"/>
        <item m="1" x="530"/>
        <item m="1" x="287"/>
        <item m="1" x="313"/>
        <item m="1" x="189"/>
        <item m="1" x="49"/>
        <item m="1" x="172"/>
        <item m="1" x="145"/>
        <item m="1" x="417"/>
        <item m="1" x="523"/>
        <item m="1" x="536"/>
        <item m="1" x="349"/>
        <item m="1" x="339"/>
        <item m="1" x="51"/>
        <item m="1" x="202"/>
        <item m="1" x="96"/>
        <item m="1" x="47"/>
        <item m="1" x="370"/>
        <item m="1" x="273"/>
        <item m="1" x="524"/>
        <item m="1" x="103"/>
        <item m="1" x="528"/>
        <item m="1" x="201"/>
        <item m="1" x="547"/>
        <item m="1" x="284"/>
        <item m="1" x="345"/>
        <item m="1" x="245"/>
        <item m="1" x="123"/>
        <item m="1" x="275"/>
        <item m="1" x="404"/>
        <item m="1" x="406"/>
        <item m="1" x="280"/>
        <item m="1" x="388"/>
        <item m="1" x="46"/>
        <item m="1" x="231"/>
        <item m="1" x="492"/>
        <item m="1" x="242"/>
        <item m="1" x="216"/>
        <item m="1" x="61"/>
        <item x="9"/>
        <item m="1" x="33"/>
        <item m="1" x="168"/>
        <item m="1" x="62"/>
        <item m="1" x="251"/>
        <item m="1" x="234"/>
        <item m="1" x="393"/>
        <item m="1" x="478"/>
        <item m="1" x="276"/>
        <item x="10"/>
        <item m="1" x="462"/>
        <item m="1" x="196"/>
        <item m="1" x="240"/>
        <item m="1" x="498"/>
        <item m="1" x="305"/>
        <item m="1" x="472"/>
        <item m="1" x="260"/>
        <item m="1" x="230"/>
        <item m="1" x="464"/>
        <item m="1" x="63"/>
        <item m="1" x="413"/>
        <item m="1" x="120"/>
        <item m="1" x="37"/>
        <item m="1" x="473"/>
        <item m="1" x="243"/>
        <item m="1" x="100"/>
        <item m="1" x="268"/>
        <item m="1" x="70"/>
        <item m="1" x="44"/>
        <item m="1" x="548"/>
        <item m="1" x="448"/>
        <item m="1" x="412"/>
        <item m="1" x="347"/>
        <item m="1" x="360"/>
        <item m="1" x="109"/>
        <item m="1" x="493"/>
        <item m="1" x="222"/>
        <item m="1" x="39"/>
        <item m="1" x="500"/>
        <item m="1" x="159"/>
        <item m="1" x="236"/>
        <item m="1" x="520"/>
        <item m="1" x="289"/>
        <item m="1" x="191"/>
        <item m="1" x="137"/>
        <item m="1" x="398"/>
        <item m="1" x="433"/>
        <item m="1" x="379"/>
        <item m="1" x="82"/>
        <item m="1" x="372"/>
        <item m="1" x="458"/>
        <item m="1" x="342"/>
        <item m="1" x="322"/>
        <item m="1" x="55"/>
        <item m="1" x="241"/>
        <item m="1" x="41"/>
        <item m="1" x="501"/>
        <item m="1" x="153"/>
        <item m="1" x="203"/>
        <item m="1" x="93"/>
        <item m="1" x="56"/>
        <item m="1" x="482"/>
        <item m="1" x="206"/>
        <item m="1" x="504"/>
        <item x="20"/>
        <item x="11"/>
        <item m="1" x="440"/>
        <item m="1" x="233"/>
        <item m="1" x="517"/>
        <item m="1" x="463"/>
        <item m="1" x="420"/>
        <item m="1" x="451"/>
        <item m="1" x="256"/>
        <item x="5"/>
        <item m="1" x="323"/>
        <item m="1" x="419"/>
        <item m="1" x="550"/>
        <item m="1" x="479"/>
        <item m="1" x="399"/>
        <item m="1" x="350"/>
        <item x="12"/>
        <item m="1" x="263"/>
        <item m="1" x="387"/>
        <item m="1" x="148"/>
        <item m="1" x="381"/>
        <item m="1" x="386"/>
        <item m="1" x="343"/>
        <item m="1" x="257"/>
        <item m="1" x="422"/>
        <item m="1" x="53"/>
        <item m="1" x="180"/>
        <item m="1" x="522"/>
        <item m="1" x="496"/>
        <item m="1" x="156"/>
        <item m="1" x="76"/>
        <item x="23"/>
        <item m="1" x="152"/>
        <item m="1" x="122"/>
        <item m="1" x="371"/>
        <item m="1" x="446"/>
        <item m="1" x="328"/>
        <item m="1" x="40"/>
        <item m="1" x="113"/>
        <item m="1" x="503"/>
        <item m="1" x="467"/>
        <item m="1" x="279"/>
        <item m="1" x="449"/>
        <item m="1" x="407"/>
        <item m="1" x="116"/>
        <item m="1" x="424"/>
        <item m="1" x="332"/>
        <item x="21"/>
        <item m="1" x="367"/>
        <item m="1" x="457"/>
        <item m="1" x="69"/>
        <item m="1" x="397"/>
        <item m="1" x="155"/>
        <item m="1" x="331"/>
        <item m="1" x="539"/>
        <item m="1" x="258"/>
        <item m="1" x="269"/>
        <item m="1" x="405"/>
        <item m="1" x="265"/>
        <item m="1" x="86"/>
        <item m="1" x="532"/>
        <item m="1" x="210"/>
        <item m="1" x="542"/>
        <item m="1" x="128"/>
        <item m="1" x="167"/>
        <item m="1" x="480"/>
        <item m="1" x="135"/>
        <item m="1" x="330"/>
        <item m="1" x="80"/>
        <item m="1" x="146"/>
        <item m="1" x="469"/>
        <item m="1" x="219"/>
        <item m="1" x="162"/>
        <item m="1" x="373"/>
        <item m="1" x="246"/>
        <item m="1" x="378"/>
        <item m="1" x="134"/>
        <item m="1" x="165"/>
        <item m="1" x="132"/>
        <item m="1" x="489"/>
        <item m="1" x="423"/>
        <item m="1" x="36"/>
        <item m="1" x="510"/>
        <item m="1" x="249"/>
        <item m="1" x="197"/>
        <item m="1" x="505"/>
        <item m="1" x="497"/>
        <item m="1" x="160"/>
        <item m="1" x="281"/>
        <item m="1" x="317"/>
        <item m="1" x="292"/>
        <item x="3"/>
        <item m="1" x="277"/>
        <item m="1" x="237"/>
        <item x="8"/>
        <item m="1" x="538"/>
        <item m="1" x="533"/>
        <item m="1" x="315"/>
        <item m="1" x="526"/>
        <item m="1" x="214"/>
        <item m="1" x="310"/>
        <item m="1" x="531"/>
        <item m="1" x="380"/>
        <item m="1" x="396"/>
        <item m="1" x="72"/>
        <item m="1" x="198"/>
        <item m="1" x="195"/>
        <item m="1" x="476"/>
        <item m="1" x="518"/>
        <item m="1" x="403"/>
        <item m="1" x="119"/>
        <item m="1" x="302"/>
        <item m="1" x="163"/>
        <item m="1" x="461"/>
        <item m="1" x="297"/>
        <item m="1" x="78"/>
        <item m="1" x="205"/>
        <item m="1" x="438"/>
        <item m="1" x="129"/>
        <item m="1" x="271"/>
        <item m="1" x="54"/>
        <item m="1" x="326"/>
        <item m="1" x="475"/>
        <item m="1" x="112"/>
        <item m="1" x="390"/>
        <item m="1" x="553"/>
        <item m="1" x="415"/>
        <item m="1" x="348"/>
        <item m="1" x="254"/>
        <item m="1" x="255"/>
        <item m="1" x="164"/>
        <item m="1" x="296"/>
        <item m="1" x="66"/>
        <item m="1" x="110"/>
        <item m="1" x="286"/>
        <item m="1" x="77"/>
        <item m="1" x="169"/>
        <item m="1" x="333"/>
        <item m="1" x="264"/>
        <item m="1" x="192"/>
        <item m="1" x="502"/>
        <item m="1" x="486"/>
        <item m="1" x="84"/>
        <item m="1" x="401"/>
        <item m="1" x="516"/>
        <item m="1" x="312"/>
        <item m="1" x="141"/>
        <item m="1" x="239"/>
        <item m="1" x="294"/>
        <item m="1" x="67"/>
        <item m="1" x="439"/>
        <item m="1" x="447"/>
        <item m="1" x="124"/>
        <item m="1" x="267"/>
        <item m="1" x="383"/>
        <item m="1" x="225"/>
        <item m="1" x="105"/>
        <item m="1" x="85"/>
        <item m="1" x="247"/>
        <item m="1" x="546"/>
        <item m="1" x="491"/>
        <item x="22"/>
        <item m="1" x="158"/>
        <item m="1" x="215"/>
        <item m="1" x="185"/>
        <item m="1" x="495"/>
        <item m="1" x="506"/>
        <item x="4"/>
        <item m="1" x="111"/>
        <item m="1" x="91"/>
        <item m="1" x="454"/>
        <item m="1" x="392"/>
        <item m="1" x="217"/>
        <item m="1" x="79"/>
        <item x="14"/>
        <item m="1" x="382"/>
        <item m="1" x="283"/>
        <item m="1" x="166"/>
        <item m="1" x="355"/>
        <item m="1" x="99"/>
        <item x="2"/>
        <item m="1" x="316"/>
        <item m="1" x="199"/>
        <item m="1" x="549"/>
        <item m="1" x="207"/>
        <item m="1" x="485"/>
        <item m="1" x="178"/>
        <item m="1" x="514"/>
        <item m="1" x="232"/>
        <item m="1" x="250"/>
        <item m="1" x="474"/>
        <item m="1" x="340"/>
        <item m="1" x="511"/>
        <item m="1" x="357"/>
        <item m="1" x="142"/>
        <item m="1" x="443"/>
        <item m="1" x="220"/>
        <item m="1" x="259"/>
        <item m="1" x="513"/>
        <item m="1" x="452"/>
        <item m="1" x="282"/>
        <item x="27"/>
        <item m="1" x="157"/>
        <item m="1" x="121"/>
        <item m="1" x="481"/>
        <item m="1" x="487"/>
        <item m="1" x="221"/>
        <item m="1" x="35"/>
        <item x="1"/>
        <item m="1" x="437"/>
        <item m="1" x="329"/>
        <item m="1" x="369"/>
        <item m="1" x="104"/>
        <item m="1" x="450"/>
        <item m="1" x="435"/>
        <item m="1" x="147"/>
        <item m="1" x="408"/>
        <item m="1" x="218"/>
        <item m="1" x="90"/>
        <item x="19"/>
        <item m="1" x="131"/>
        <item m="1" x="74"/>
        <item m="1" x="338"/>
        <item m="1" x="552"/>
        <item m="1" x="87"/>
        <item m="1" x="490"/>
        <item m="1" x="508"/>
        <item m="1" x="431"/>
        <item m="1" x="244"/>
        <item m="1" x="253"/>
        <item m="1" x="427"/>
        <item m="1" x="519"/>
        <item m="1" x="117"/>
        <item m="1" x="409"/>
        <item m="1" x="324"/>
        <item m="1" x="359"/>
        <item m="1" x="311"/>
        <item m="1" x="65"/>
        <item m="1" x="50"/>
        <item m="1" x="170"/>
        <item m="1" x="182"/>
        <item m="1" x="149"/>
        <item m="1" x="184"/>
        <item m="1" x="60"/>
        <item m="1" x="368"/>
        <item m="1" x="144"/>
        <item m="1" x="115"/>
        <item m="1" x="101"/>
        <item m="1" x="432"/>
        <item m="1" x="385"/>
        <item m="1" x="52"/>
        <item m="1" x="477"/>
        <item m="1" x="554"/>
        <item m="1" x="143"/>
        <item m="1" x="445"/>
        <item m="1" x="107"/>
        <item m="1" x="460"/>
        <item m="1" x="321"/>
        <item m="1" x="391"/>
        <item m="1" x="337"/>
        <item m="1" x="346"/>
        <item m="1" x="57"/>
        <item m="1" x="304"/>
        <item m="1" x="466"/>
        <item m="1" x="521"/>
        <item m="1" x="285"/>
        <item m="1" x="484"/>
        <item m="1" x="543"/>
        <item m="1" x="211"/>
        <item m="1" x="204"/>
        <item x="28"/>
        <item m="1" x="193"/>
        <item m="1" x="306"/>
        <item x="18"/>
        <item m="1" x="212"/>
        <item m="1" x="319"/>
        <item m="1" x="73"/>
        <item m="1" x="48"/>
        <item m="1" x="416"/>
        <item m="1" x="376"/>
        <item m="1" x="174"/>
        <item m="1" x="494"/>
        <item m="1" x="83"/>
        <item m="1" x="507"/>
        <item m="1" x="365"/>
        <item m="1" x="274"/>
        <item m="1" x="125"/>
        <item m="1" x="98"/>
        <item m="1" x="71"/>
        <item m="1" x="272"/>
        <item m="1" x="227"/>
        <item m="1" x="136"/>
        <item m="1" x="140"/>
        <item m="1" x="384"/>
        <item m="1" x="499"/>
        <item m="1" x="45"/>
        <item x="6"/>
        <item m="1" x="425"/>
        <item m="1" x="335"/>
        <item m="1" x="38"/>
        <item m="1" x="358"/>
        <item m="1" x="456"/>
        <item m="1" x="534"/>
        <item m="1" x="551"/>
        <item m="1" x="366"/>
        <item m="1" x="327"/>
        <item m="1" x="64"/>
        <item m="1" x="94"/>
        <item m="1" x="200"/>
        <item m="1" x="418"/>
        <item x="25"/>
        <item x="26"/>
        <item m="1" x="293"/>
        <item m="1" x="434"/>
        <item m="1" x="525"/>
        <item m="1" x="92"/>
        <item m="1" x="252"/>
        <item m="1" x="428"/>
        <item m="1" x="430"/>
        <item m="1" x="270"/>
        <item m="1" x="483"/>
        <item x="7"/>
        <item m="1" x="537"/>
        <item m="1" x="410"/>
        <item m="1" x="95"/>
        <item m="1" x="394"/>
        <item m="1" x="308"/>
        <item m="1" x="426"/>
        <item m="1" x="470"/>
        <item m="1" x="154"/>
        <item m="1" x="34"/>
        <item m="1" x="31"/>
        <item m="1" x="298"/>
        <item m="1" x="362"/>
        <item m="1" x="512"/>
        <item m="1" x="421"/>
        <item m="1" x="374"/>
        <item m="1" x="375"/>
        <item m="1" x="535"/>
        <item x="13"/>
        <item m="1" x="130"/>
        <item m="1" x="248"/>
        <item m="1" x="68"/>
        <item m="1" x="354"/>
        <item m="1" x="468"/>
        <item m="1" x="314"/>
        <item m="1" x="106"/>
        <item m="1" x="88"/>
        <item m="1" x="97"/>
        <item m="1" x="363"/>
        <item m="1" x="226"/>
        <item m="1" x="509"/>
        <item m="1" x="81"/>
        <item m="1" x="187"/>
        <item m="1" x="299"/>
        <item m="1" x="278"/>
        <item m="1" x="238"/>
        <item m="1" x="465"/>
        <item m="1" x="228"/>
        <item m="1" x="176"/>
        <item m="1" x="325"/>
        <item m="1" x="179"/>
        <item m="1" x="441"/>
        <item m="1" x="411"/>
        <item m="1" x="118"/>
        <item m="1" x="540"/>
        <item m="1" x="133"/>
        <item m="1" x="224"/>
        <item m="1" x="389"/>
        <item m="1" x="336"/>
        <item m="1" x="173"/>
        <item m="1" x="291"/>
        <item m="1" x="127"/>
        <item x="29"/>
        <item m="1" x="309"/>
        <item m="1" x="186"/>
        <item m="1" x="126"/>
        <item m="1" x="213"/>
        <item m="1" x="301"/>
        <item m="1" x="320"/>
        <item m="1" x="402"/>
        <item m="1" x="545"/>
        <item m="1" x="108"/>
        <item m="1" x="229"/>
        <item x="0"/>
        <item m="1" x="102"/>
        <item m="1" x="544"/>
        <item x="30"/>
      </items>
    </pivotField>
    <pivotField axis="axisRow" compact="0" outline="0" showAll="0" sortType="descending" defaultSubtotal="0">
      <items count="613">
        <item x="29"/>
        <item m="1" x="66"/>
        <item m="1" x="438"/>
        <item m="1" x="203"/>
        <item m="1" x="562"/>
        <item m="1" x="507"/>
        <item m="1" x="281"/>
        <item m="1" x="61"/>
        <item m="1" x="296"/>
        <item m="1" x="310"/>
        <item m="1" x="252"/>
        <item m="1" x="527"/>
        <item m="1" x="557"/>
        <item m="1" x="577"/>
        <item m="1" x="80"/>
        <item m="1" x="47"/>
        <item m="1" x="345"/>
        <item m="1" x="568"/>
        <item m="1" x="592"/>
        <item m="1" x="251"/>
        <item m="1" x="326"/>
        <item m="1" x="434"/>
        <item m="1" x="299"/>
        <item m="1" x="290"/>
        <item m="1" x="515"/>
        <item m="1" x="209"/>
        <item m="1" x="330"/>
        <item m="1" x="414"/>
        <item m="1" x="257"/>
        <item m="1" x="429"/>
        <item m="1" x="501"/>
        <item m="1" x="143"/>
        <item m="1" x="494"/>
        <item m="1" x="150"/>
        <item m="1" x="601"/>
        <item m="1" x="70"/>
        <item m="1" x="117"/>
        <item m="1" x="253"/>
        <item m="1" x="31"/>
        <item m="1" x="439"/>
        <item m="1" x="75"/>
        <item m="1" x="347"/>
        <item m="1" x="571"/>
        <item m="1" x="603"/>
        <item m="1" x="284"/>
        <item m="1" x="368"/>
        <item m="1" x="516"/>
        <item m="1" x="589"/>
        <item m="1" x="319"/>
        <item m="1" x="185"/>
        <item m="1" x="259"/>
        <item m="1" x="425"/>
        <item m="1" x="422"/>
        <item m="1" x="58"/>
        <item m="1" x="471"/>
        <item m="1" x="495"/>
        <item m="1" x="378"/>
        <item m="1" x="361"/>
        <item m="1" x="270"/>
        <item m="1" x="335"/>
        <item m="1" x="611"/>
        <item m="1" x="53"/>
        <item m="1" x="159"/>
        <item m="1" x="520"/>
        <item x="10"/>
        <item m="1" x="357"/>
        <item x="16"/>
        <item m="1" x="424"/>
        <item m="1" x="217"/>
        <item m="1" x="111"/>
        <item m="1" x="42"/>
        <item m="1" x="595"/>
        <item m="1" x="231"/>
        <item m="1" x="176"/>
        <item x="1"/>
        <item m="1" x="366"/>
        <item m="1" x="190"/>
        <item x="4"/>
        <item m="1" x="552"/>
        <item m="1" x="108"/>
        <item m="1" x="305"/>
        <item m="1" x="391"/>
        <item m="1" x="76"/>
        <item m="1" x="531"/>
        <item m="1" x="605"/>
        <item m="1" x="554"/>
        <item m="1" x="412"/>
        <item m="1" x="37"/>
        <item m="1" x="116"/>
        <item m="1" x="278"/>
        <item m="1" x="370"/>
        <item m="1" x="155"/>
        <item m="1" x="574"/>
        <item x="8"/>
        <item m="1" x="584"/>
        <item m="1" x="128"/>
        <item m="1" x="163"/>
        <item m="1" x="232"/>
        <item m="1" x="114"/>
        <item m="1" x="215"/>
        <item m="1" x="398"/>
        <item m="1" x="277"/>
        <item m="1" x="92"/>
        <item m="1" x="549"/>
        <item m="1" x="97"/>
        <item m="1" x="502"/>
        <item m="1" x="458"/>
        <item m="1" x="482"/>
        <item m="1" x="219"/>
        <item m="1" x="374"/>
        <item m="1" x="103"/>
        <item m="1" x="230"/>
        <item m="1" x="244"/>
        <item x="9"/>
        <item m="1" x="266"/>
        <item m="1" x="316"/>
        <item m="1" x="182"/>
        <item m="1" x="388"/>
        <item m="1" x="324"/>
        <item x="6"/>
        <item m="1" x="572"/>
        <item m="1" x="512"/>
        <item x="20"/>
        <item m="1" x="207"/>
        <item m="1" x="156"/>
        <item m="1" x="397"/>
        <item m="1" x="307"/>
        <item x="15"/>
        <item m="1" x="43"/>
        <item m="1" x="428"/>
        <item m="1" x="227"/>
        <item m="1" x="364"/>
        <item m="1" x="279"/>
        <item m="1" x="167"/>
        <item m="1" x="180"/>
        <item m="1" x="67"/>
        <item m="1" x="598"/>
        <item x="17"/>
        <item m="1" x="35"/>
        <item m="1" x="287"/>
        <item m="1" x="74"/>
        <item m="1" x="301"/>
        <item m="1" x="590"/>
        <item m="1" x="456"/>
        <item m="1" x="107"/>
        <item m="1" x="136"/>
        <item m="1" x="594"/>
        <item m="1" x="426"/>
        <item m="1" x="308"/>
        <item m="1" x="213"/>
        <item m="1" x="329"/>
        <item m="1" x="485"/>
        <item m="1" x="328"/>
        <item m="1" x="556"/>
        <item m="1" x="490"/>
        <item m="1" x="453"/>
        <item m="1" x="68"/>
        <item m="1" x="451"/>
        <item m="1" x="181"/>
        <item m="1" x="565"/>
        <item m="1" x="566"/>
        <item m="1" x="341"/>
        <item m="1" x="400"/>
        <item m="1" x="526"/>
        <item m="1" x="226"/>
        <item m="1" x="254"/>
        <item m="1" x="172"/>
        <item x="23"/>
        <item m="1" x="396"/>
        <item m="1" x="349"/>
        <item x="13"/>
        <item m="1" x="476"/>
        <item x="18"/>
        <item m="1" x="573"/>
        <item m="1" x="218"/>
        <item m="1" x="89"/>
        <item x="27"/>
        <item m="1" x="189"/>
        <item m="1" x="467"/>
        <item m="1" x="275"/>
        <item x="7"/>
        <item m="1" x="224"/>
        <item m="1" x="115"/>
        <item m="1" x="174"/>
        <item m="1" x="442"/>
        <item m="1" x="88"/>
        <item m="1" x="533"/>
        <item x="19"/>
        <item m="1" x="64"/>
        <item m="1" x="499"/>
        <item m="1" x="604"/>
        <item m="1" x="517"/>
        <item m="1" x="94"/>
        <item m="1" x="306"/>
        <item m="1" x="228"/>
        <item m="1" x="331"/>
        <item m="1" x="353"/>
        <item m="1" x="158"/>
        <item x="22"/>
        <item m="1" x="81"/>
        <item m="1" x="124"/>
        <item m="1" x="351"/>
        <item m="1" x="194"/>
        <item m="1" x="462"/>
        <item m="1" x="321"/>
        <item m="1" x="399"/>
        <item m="1" x="411"/>
        <item m="1" x="405"/>
        <item m="1" x="450"/>
        <item m="1" x="367"/>
        <item m="1" x="140"/>
        <item m="1" x="504"/>
        <item m="1" x="132"/>
        <item m="1" x="208"/>
        <item m="1" x="271"/>
        <item m="1" x="71"/>
        <item m="1" x="440"/>
        <item m="1" x="506"/>
        <item m="1" x="352"/>
        <item m="1" x="285"/>
        <item m="1" x="480"/>
        <item m="1" x="211"/>
        <item m="1" x="263"/>
        <item m="1" x="602"/>
        <item m="1" x="491"/>
        <item m="1" x="474"/>
        <item m="1" x="530"/>
        <item m="1" x="599"/>
        <item m="1" x="514"/>
        <item m="1" x="30"/>
        <item m="1" x="98"/>
        <item m="1" x="105"/>
        <item m="1" x="534"/>
        <item m="1" x="45"/>
        <item m="1" x="222"/>
        <item m="1" x="449"/>
        <item m="1" x="32"/>
        <item x="26"/>
        <item m="1" x="519"/>
        <item m="1" x="325"/>
        <item m="1" x="488"/>
        <item m="1" x="212"/>
        <item m="1" x="423"/>
        <item m="1" x="418"/>
        <item m="1" x="200"/>
        <item m="1" x="340"/>
        <item m="1" x="402"/>
        <item m="1" x="169"/>
        <item m="1" x="50"/>
        <item m="1" x="454"/>
        <item m="1" x="210"/>
        <item m="1" x="436"/>
        <item m="1" x="404"/>
        <item m="1" x="130"/>
        <item m="1" x="148"/>
        <item m="1" x="475"/>
        <item m="1" x="311"/>
        <item m="1" x="77"/>
        <item m="1" x="247"/>
        <item m="1" x="99"/>
        <item m="1" x="387"/>
        <item m="1" x="152"/>
        <item m="1" x="459"/>
        <item m="1" x="570"/>
        <item m="1" x="56"/>
        <item m="1" x="309"/>
        <item m="1" x="513"/>
        <item m="1" x="332"/>
        <item m="1" x="125"/>
        <item m="1" x="100"/>
        <item m="1" x="154"/>
        <item m="1" x="358"/>
        <item m="1" x="493"/>
        <item m="1" x="256"/>
        <item m="1" x="550"/>
        <item m="1" x="206"/>
        <item m="1" x="79"/>
        <item m="1" x="249"/>
        <item m="1" x="431"/>
        <item m="1" x="395"/>
        <item m="1" x="63"/>
        <item m="1" x="38"/>
        <item m="1" x="184"/>
        <item m="1" x="268"/>
        <item m="1" x="596"/>
        <item m="1" x="164"/>
        <item m="1" x="237"/>
        <item m="1" x="78"/>
        <item m="1" x="464"/>
        <item m="1" x="138"/>
        <item m="1" x="537"/>
        <item m="1" x="381"/>
        <item m="1" x="469"/>
        <item m="1" x="455"/>
        <item m="1" x="363"/>
        <item m="1" x="239"/>
        <item m="1" x="608"/>
        <item m="1" x="60"/>
        <item m="1" x="546"/>
        <item m="1" x="489"/>
        <item m="1" x="394"/>
        <item x="14"/>
        <item m="1" x="535"/>
        <item m="1" x="505"/>
        <item m="1" x="86"/>
        <item m="1" x="317"/>
        <item m="1" x="295"/>
        <item m="1" x="220"/>
        <item m="1" x="373"/>
        <item m="1" x="49"/>
        <item m="1" x="48"/>
        <item m="1" x="348"/>
        <item m="1" x="121"/>
        <item m="1" x="461"/>
        <item m="1" x="201"/>
        <item m="1" x="327"/>
        <item m="1" x="433"/>
        <item m="1" x="34"/>
        <item m="1" x="122"/>
        <item m="1" x="165"/>
        <item m="1" x="238"/>
        <item m="1" x="579"/>
        <item m="1" x="463"/>
        <item m="1" x="225"/>
        <item m="1" x="142"/>
        <item m="1" x="503"/>
        <item m="1" x="586"/>
        <item x="12"/>
        <item m="1" x="386"/>
        <item m="1" x="487"/>
        <item m="1" x="569"/>
        <item m="1" x="234"/>
        <item m="1" x="342"/>
        <item m="1" x="243"/>
        <item x="3"/>
        <item m="1" x="472"/>
        <item m="1" x="443"/>
        <item m="1" x="371"/>
        <item m="1" x="288"/>
        <item m="1" x="600"/>
        <item m="1" x="171"/>
        <item m="1" x="83"/>
        <item m="1" x="204"/>
        <item m="1" x="82"/>
        <item m="1" x="609"/>
        <item m="1" x="183"/>
        <item m="1" x="177"/>
        <item m="1" x="298"/>
        <item m="1" x="175"/>
        <item m="1" x="445"/>
        <item m="1" x="339"/>
        <item m="1" x="575"/>
        <item m="1" x="360"/>
        <item m="1" x="44"/>
        <item m="1" x="55"/>
        <item m="1" x="477"/>
        <item m="1" x="323"/>
        <item m="1" x="379"/>
        <item m="1" x="95"/>
        <item m="1" x="133"/>
        <item m="1" x="313"/>
        <item m="1" x="435"/>
        <item m="1" x="267"/>
        <item m="1" x="481"/>
        <item m="1" x="473"/>
        <item m="1" x="214"/>
        <item m="1" x="147"/>
        <item m="1" x="205"/>
        <item m="1" x="161"/>
        <item m="1" x="302"/>
        <item m="1" x="162"/>
        <item m="1" x="123"/>
        <item m="1" x="578"/>
        <item m="1" x="65"/>
        <item m="1" x="101"/>
        <item m="1" x="567"/>
        <item m="1" x="235"/>
        <item m="1" x="157"/>
        <item m="1" x="33"/>
        <item m="1" x="320"/>
        <item m="1" x="333"/>
        <item x="2"/>
        <item m="1" x="484"/>
        <item m="1" x="216"/>
        <item m="1" x="248"/>
        <item m="1" x="193"/>
        <item m="1" x="41"/>
        <item m="1" x="166"/>
        <item m="1" x="39"/>
        <item m="1" x="372"/>
        <item m="1" x="385"/>
        <item m="1" x="260"/>
        <item m="1" x="318"/>
        <item m="1" x="168"/>
        <item m="1" x="446"/>
        <item m="1" x="409"/>
        <item m="1" x="607"/>
        <item m="1" x="187"/>
        <item m="1" x="389"/>
        <item m="1" x="282"/>
        <item m="1" x="532"/>
        <item m="1" x="460"/>
        <item m="1" x="51"/>
        <item m="1" x="591"/>
        <item m="1" x="369"/>
        <item m="1" x="106"/>
        <item m="1" x="525"/>
        <item m="1" x="417"/>
        <item m="1" x="146"/>
        <item m="1" x="597"/>
        <item m="1" x="380"/>
        <item m="1" x="540"/>
        <item m="1" x="420"/>
        <item m="1" x="229"/>
        <item m="1" x="344"/>
        <item m="1" x="127"/>
        <item m="1" x="304"/>
        <item m="1" x="91"/>
        <item m="1" x="186"/>
        <item m="1" x="280"/>
        <item m="1" x="179"/>
        <item m="1" x="131"/>
        <item m="1" x="585"/>
        <item m="1" x="104"/>
        <item m="1" x="427"/>
        <item m="1" x="93"/>
        <item m="1" x="536"/>
        <item m="1" x="582"/>
        <item m="1" x="377"/>
        <item m="1" x="498"/>
        <item m="1" x="197"/>
        <item m="1" x="541"/>
        <item m="1" x="555"/>
        <item x="25"/>
        <item m="1" x="500"/>
        <item m="1" x="112"/>
        <item m="1" x="545"/>
        <item m="1" x="129"/>
        <item m="1" x="246"/>
        <item m="1" x="233"/>
        <item m="1" x="314"/>
        <item m="1" x="173"/>
        <item m="1" x="198"/>
        <item m="1" x="36"/>
        <item m="1" x="606"/>
        <item x="28"/>
        <item m="1" x="273"/>
        <item m="1" x="153"/>
        <item m="1" x="192"/>
        <item m="1" x="261"/>
        <item m="1" x="258"/>
        <item m="1" x="593"/>
        <item m="1" x="432"/>
        <item m="1" x="84"/>
        <item m="1" x="496"/>
        <item m="1" x="241"/>
        <item m="1" x="447"/>
        <item m="1" x="40"/>
        <item m="1" x="470"/>
        <item m="1" x="444"/>
        <item m="1" x="508"/>
        <item m="1" x="199"/>
        <item m="1" x="291"/>
        <item m="1" x="356"/>
        <item m="1" x="57"/>
        <item m="1" x="610"/>
        <item x="24"/>
        <item m="1" x="145"/>
        <item m="1" x="576"/>
        <item m="1" x="245"/>
        <item m="1" x="191"/>
        <item m="1" x="511"/>
        <item m="1" x="416"/>
        <item m="1" x="413"/>
        <item m="1" x="72"/>
        <item m="1" x="382"/>
        <item m="1" x="539"/>
        <item m="1" x="102"/>
        <item x="11"/>
        <item m="1" x="46"/>
        <item m="1" x="293"/>
        <item m="1" x="384"/>
        <item m="1" x="242"/>
        <item m="1" x="141"/>
        <item m="1" x="223"/>
        <item m="1" x="452"/>
        <item m="1" x="303"/>
        <item m="1" x="430"/>
        <item m="1" x="392"/>
        <item m="1" x="408"/>
        <item m="1" x="588"/>
        <item m="1" x="518"/>
        <item m="1" x="144"/>
        <item m="1" x="170"/>
        <item m="1" x="543"/>
        <item m="1" x="376"/>
        <item m="1" x="85"/>
        <item m="1" x="561"/>
        <item m="1" x="457"/>
        <item m="1" x="486"/>
        <item m="1" x="354"/>
        <item m="1" x="96"/>
        <item m="1" x="548"/>
        <item m="1" x="178"/>
        <item m="1" x="478"/>
        <item m="1" x="441"/>
        <item m="1" x="255"/>
        <item m="1" x="126"/>
        <item m="1" x="54"/>
        <item m="1" x="524"/>
        <item m="1" x="510"/>
        <item m="1" x="564"/>
        <item m="1" x="612"/>
        <item m="1" x="283"/>
        <item m="1" x="336"/>
        <item m="1" x="334"/>
        <item m="1" x="289"/>
        <item m="1" x="113"/>
        <item m="1" x="522"/>
        <item m="1" x="202"/>
        <item m="1" x="465"/>
        <item x="5"/>
        <item m="1" x="87"/>
        <item m="1" x="390"/>
        <item m="1" x="559"/>
        <item m="1" x="483"/>
        <item m="1" x="355"/>
        <item m="1" x="523"/>
        <item m="1" x="315"/>
        <item m="1" x="69"/>
        <item m="1" x="383"/>
        <item m="1" x="109"/>
        <item m="1" x="587"/>
        <item m="1" x="59"/>
        <item m="1" x="110"/>
        <item m="1" x="337"/>
        <item m="1" x="195"/>
        <item m="1" x="509"/>
        <item m="1" x="403"/>
        <item m="1" x="580"/>
        <item m="1" x="149"/>
        <item m="1" x="421"/>
        <item m="1" x="73"/>
        <item m="1" x="393"/>
        <item m="1" x="188"/>
        <item m="1" x="221"/>
        <item m="1" x="240"/>
        <item m="1" x="401"/>
        <item m="1" x="551"/>
        <item m="1" x="362"/>
        <item m="1" x="90"/>
        <item m="1" x="135"/>
        <item m="1" x="119"/>
        <item m="1" x="312"/>
        <item m="1" x="365"/>
        <item m="1" x="437"/>
        <item m="1" x="120"/>
        <item m="1" x="160"/>
        <item m="1" x="236"/>
        <item m="1" x="62"/>
        <item m="1" x="262"/>
        <item m="1" x="547"/>
        <item m="1" x="538"/>
        <item m="1" x="300"/>
        <item m="1" x="294"/>
        <item m="1" x="276"/>
        <item m="1" x="407"/>
        <item m="1" x="264"/>
        <item m="1" x="492"/>
        <item m="1" x="583"/>
        <item m="1" x="196"/>
        <item m="1" x="448"/>
        <item m="1" x="553"/>
        <item m="1" x="468"/>
        <item m="1" x="359"/>
        <item m="1" x="118"/>
        <item m="1" x="544"/>
        <item m="1" x="151"/>
        <item m="1" x="137"/>
        <item m="1" x="497"/>
        <item m="1" x="286"/>
        <item m="1" x="338"/>
        <item m="1" x="343"/>
        <item x="21"/>
        <item m="1" x="292"/>
        <item m="1" x="322"/>
        <item m="1" x="542"/>
        <item m="1" x="558"/>
        <item m="1" x="415"/>
        <item m="1" x="269"/>
        <item m="1" x="134"/>
        <item m="1" x="52"/>
        <item m="1" x="560"/>
        <item m="1" x="297"/>
        <item m="1" x="419"/>
        <item m="1" x="139"/>
        <item m="1" x="375"/>
        <item m="1" x="272"/>
        <item x="0"/>
        <item m="1" x="346"/>
        <item m="1" x="466"/>
        <item m="1" x="529"/>
        <item m="1" x="521"/>
        <item m="1" x="581"/>
        <item m="1" x="265"/>
        <item m="1" x="250"/>
        <item m="1" x="350"/>
        <item m="1" x="563"/>
        <item m="1" x="274"/>
        <item m="1" x="410"/>
        <item m="1" x="528"/>
        <item m="1" x="406"/>
        <item m="1" x="479"/>
      </items>
    </pivotField>
    <pivotField axis="axisPage" compact="0" outline="0" multipleItemSelectionAllowed="1" showAll="0" defaultSubtotal="0">
      <items count="8">
        <item h="1" m="1" x="6"/>
        <item h="1" m="1" x="5"/>
        <item x="0"/>
        <item h="1" x="1"/>
        <item h="1" x="2"/>
        <item h="1" m="1" x="3"/>
        <item h="1" m="1" x="7"/>
        <item m="1" x="4"/>
      </items>
    </pivotField>
    <pivotField compact="0" outline="0" showAll="0" defaultSubtotal="0"/>
    <pivotField dataField="1" compact="0" outline="0" showAll="0" defaultSubtotal="0"/>
    <pivotField axis="axisCol" compact="0" outline="0" showAll="0" sortType="ascending" defaultSubtotal="0">
      <items count="4">
        <item x="1"/>
        <item m="1" x="3"/>
        <item x="0"/>
        <item x="2"/>
      </items>
    </pivotField>
    <pivotField compact="0" outline="0" showAll="0" defaultSubtotal="0"/>
  </pivotFields>
  <rowFields count="3">
    <field x="1"/>
    <field x="2"/>
    <field x="3"/>
  </rowFields>
  <rowItems count="29">
    <i>
      <x v="542"/>
      <x v="551"/>
      <x v="598"/>
    </i>
    <i>
      <x v="543"/>
      <x v="375"/>
      <x v="74"/>
    </i>
    <i>
      <x v="544"/>
      <x v="347"/>
      <x v="381"/>
    </i>
    <i>
      <x v="545"/>
      <x v="258"/>
      <x v="334"/>
    </i>
    <i>
      <x v="546"/>
      <x v="334"/>
      <x v="77"/>
    </i>
    <i>
      <x v="547"/>
      <x v="176"/>
      <x v="521"/>
    </i>
    <i>
      <x v="549"/>
      <x v="488"/>
      <x v="180"/>
    </i>
    <i>
      <x v="550"/>
      <x v="261"/>
      <x v="93"/>
    </i>
    <i>
      <x v="551"/>
      <x v="103"/>
      <x v="113"/>
    </i>
    <i>
      <x v="552"/>
      <x v="112"/>
      <x v="64"/>
    </i>
    <i>
      <x v="553"/>
      <x v="168"/>
      <x v="478"/>
    </i>
    <i>
      <x v="554"/>
      <x v="183"/>
      <x v="327"/>
    </i>
    <i>
      <x v="555"/>
      <x v="506"/>
      <x v="170"/>
    </i>
    <i>
      <x v="556"/>
      <x v="341"/>
      <x v="301"/>
    </i>
    <i>
      <x v="557"/>
      <x v="1"/>
      <x v="127"/>
    </i>
    <i>
      <x v="558"/>
      <x v="463"/>
      <x v="66"/>
    </i>
    <i>
      <x v="559"/>
      <x v="30"/>
      <x v="137"/>
    </i>
    <i>
      <x v="560"/>
      <x v="64"/>
      <x v="172"/>
    </i>
    <i>
      <x v="561"/>
      <x v="440"/>
      <x v="187"/>
    </i>
    <i>
      <x v="562"/>
      <x v="386"/>
      <x v="122"/>
    </i>
    <i>
      <x v="564"/>
      <x v="214"/>
      <x v="198"/>
    </i>
    <i>
      <x v="565"/>
      <x v="328"/>
      <x v="167"/>
    </i>
    <i>
      <x v="566"/>
      <x v="198"/>
      <x v="466"/>
    </i>
    <i>
      <x v="567"/>
      <x v="7"/>
      <x v="433"/>
    </i>
    <i>
      <x v="568"/>
      <x v="477"/>
      <x v="93"/>
    </i>
    <i>
      <x v="569"/>
      <x v="478"/>
      <x v="93"/>
    </i>
    <i>
      <x v="570"/>
      <x v="368"/>
      <x v="237"/>
    </i>
    <i>
      <x v="571"/>
      <x v="437"/>
      <x v="176"/>
    </i>
    <i>
      <x v="572"/>
      <x v="540"/>
      <x v="445"/>
    </i>
  </rowItems>
  <colFields count="1">
    <field x="7"/>
  </colFields>
  <colItems count="2">
    <i>
      <x/>
    </i>
    <i>
      <x v="2"/>
    </i>
  </colItems>
  <pageFields count="1">
    <pageField fld="4" hier="-1"/>
  </pageFields>
  <dataFields count="1">
    <dataField name="Cuenta de Resultado de Aprendizaje" fld="6" subtotal="count" baseField="0" baseItem="0"/>
  </dataFields>
  <formats count="189">
    <format dxfId="193">
      <pivotArea type="all" dataOnly="0" outline="0" fieldPosition="0"/>
    </format>
    <format dxfId="192">
      <pivotArea outline="0" collapsedLevelsAreSubtotals="1" fieldPosition="0"/>
    </format>
    <format dxfId="191">
      <pivotArea type="origin" dataOnly="0" labelOnly="1" outline="0" fieldPosition="0"/>
    </format>
    <format dxfId="190">
      <pivotArea field="7" type="button" dataOnly="0" labelOnly="1" outline="0" axis="axisCol" fieldPosition="0"/>
    </format>
    <format dxfId="189">
      <pivotArea type="topRight" dataOnly="0" labelOnly="1" outline="0" fieldPosition="0"/>
    </format>
    <format dxfId="188">
      <pivotArea field="2" type="button" dataOnly="0" labelOnly="1" outline="0" axis="axisRow" fieldPosition="1"/>
    </format>
    <format dxfId="187">
      <pivotArea field="3" type="button" dataOnly="0" labelOnly="1" outline="0" axis="axisRow" fieldPosition="2"/>
    </format>
    <format dxfId="186">
      <pivotArea dataOnly="0" labelOnly="1" outline="0" fieldPosition="0">
        <references count="1">
          <reference field="2" count="34">
            <x v="7"/>
            <x v="25"/>
            <x v="35"/>
            <x v="71"/>
            <x v="75"/>
            <x v="96"/>
            <x v="116"/>
            <x v="141"/>
            <x v="143"/>
            <x v="153"/>
            <x v="155"/>
            <x v="165"/>
            <x v="172"/>
            <x v="241"/>
            <x v="271"/>
            <x v="281"/>
            <x v="300"/>
            <x v="319"/>
            <x v="366"/>
            <x v="390"/>
            <x v="404"/>
            <x v="431"/>
            <x v="438"/>
            <x v="444"/>
            <x v="457"/>
            <x v="461"/>
            <x v="470"/>
            <x v="473"/>
            <x v="482"/>
            <x v="486"/>
            <x v="491"/>
            <x v="508"/>
            <x v="534"/>
            <x v="547"/>
          </reference>
        </references>
      </pivotArea>
    </format>
    <format dxfId="185">
      <pivotArea dataOnly="0" labelOnly="1" outline="0" fieldPosition="0">
        <references count="2">
          <reference field="2" count="1" selected="0">
            <x v="431"/>
          </reference>
          <reference field="3" count="1">
            <x v="443"/>
          </reference>
        </references>
      </pivotArea>
    </format>
    <format dxfId="184">
      <pivotArea dataOnly="0" labelOnly="1" outline="0" fieldPosition="0">
        <references count="2">
          <reference field="2" count="1" selected="0">
            <x v="438"/>
          </reference>
          <reference field="3" count="1">
            <x v="99"/>
          </reference>
        </references>
      </pivotArea>
    </format>
    <format dxfId="183">
      <pivotArea dataOnly="0" labelOnly="1" outline="0" fieldPosition="0">
        <references count="2">
          <reference field="2" count="1" selected="0">
            <x v="547"/>
          </reference>
          <reference field="3" count="1">
            <x v="358"/>
          </reference>
        </references>
      </pivotArea>
    </format>
    <format dxfId="182">
      <pivotArea dataOnly="0" labelOnly="1" outline="0" fieldPosition="0">
        <references count="2">
          <reference field="2" count="1" selected="0">
            <x v="75"/>
          </reference>
          <reference field="3" count="1">
            <x v="324"/>
          </reference>
        </references>
      </pivotArea>
    </format>
    <format dxfId="181">
      <pivotArea dataOnly="0" labelOnly="1" outline="0" fieldPosition="0">
        <references count="2">
          <reference field="2" count="1" selected="0">
            <x v="35"/>
          </reference>
          <reference field="3" count="1">
            <x v="101"/>
          </reference>
        </references>
      </pivotArea>
    </format>
    <format dxfId="180">
      <pivotArea dataOnly="0" labelOnly="1" outline="0" fieldPosition="0">
        <references count="2">
          <reference field="2" count="1" selected="0">
            <x v="141"/>
          </reference>
          <reference field="3" count="1">
            <x v="229"/>
          </reference>
        </references>
      </pivotArea>
    </format>
    <format dxfId="179">
      <pivotArea dataOnly="0" labelOnly="1" outline="0" fieldPosition="0">
        <references count="2">
          <reference field="2" count="1" selected="0">
            <x v="143"/>
          </reference>
          <reference field="3" count="1">
            <x v="353"/>
          </reference>
        </references>
      </pivotArea>
    </format>
    <format dxfId="178">
      <pivotArea dataOnly="0" labelOnly="1" outline="0" fieldPosition="0">
        <references count="2">
          <reference field="2" count="1" selected="0">
            <x v="116"/>
          </reference>
          <reference field="3" count="1">
            <x v="28"/>
          </reference>
        </references>
      </pivotArea>
    </format>
    <format dxfId="177">
      <pivotArea dataOnly="0" labelOnly="1" outline="0" fieldPosition="0">
        <references count="2">
          <reference field="2" count="1" selected="0">
            <x v="390"/>
          </reference>
          <reference field="3" count="1">
            <x v="168"/>
          </reference>
        </references>
      </pivotArea>
    </format>
    <format dxfId="176">
      <pivotArea dataOnly="0" labelOnly="1" outline="0" fieldPosition="0">
        <references count="2">
          <reference field="2" count="1" selected="0">
            <x v="7"/>
          </reference>
          <reference field="3" count="1">
            <x v="24"/>
          </reference>
        </references>
      </pivotArea>
    </format>
    <format dxfId="175">
      <pivotArea dataOnly="0" labelOnly="1" outline="0" fieldPosition="0">
        <references count="2">
          <reference field="2" count="1" selected="0">
            <x v="300"/>
          </reference>
          <reference field="3" count="1">
            <x v="389"/>
          </reference>
        </references>
      </pivotArea>
    </format>
    <format dxfId="174">
      <pivotArea dataOnly="0" labelOnly="1" outline="0" fieldPosition="0">
        <references count="2">
          <reference field="2" count="1" selected="0">
            <x v="319"/>
          </reference>
          <reference field="3" count="1">
            <x v="348"/>
          </reference>
        </references>
      </pivotArea>
    </format>
    <format dxfId="173">
      <pivotArea dataOnly="0" labelOnly="1" outline="0" fieldPosition="0">
        <references count="2">
          <reference field="2" count="1" selected="0">
            <x v="241"/>
          </reference>
          <reference field="3" count="1">
            <x v="404"/>
          </reference>
        </references>
      </pivotArea>
    </format>
    <format dxfId="172">
      <pivotArea dataOnly="0" labelOnly="1" outline="0" fieldPosition="0">
        <references count="2">
          <reference field="2" count="1" selected="0">
            <x v="155"/>
          </reference>
          <reference field="3" count="1">
            <x v="146"/>
          </reference>
        </references>
      </pivotArea>
    </format>
    <format dxfId="171">
      <pivotArea dataOnly="0" labelOnly="1" outline="0" fieldPosition="0">
        <references count="2">
          <reference field="2" count="1" selected="0">
            <x v="281"/>
          </reference>
          <reference field="3" count="1">
            <x v="347"/>
          </reference>
        </references>
      </pivotArea>
    </format>
    <format dxfId="170">
      <pivotArea dataOnly="0" labelOnly="1" outline="0" fieldPosition="0">
        <references count="2">
          <reference field="2" count="1" selected="0">
            <x v="404"/>
          </reference>
          <reference field="3" count="1">
            <x v="189"/>
          </reference>
        </references>
      </pivotArea>
    </format>
    <format dxfId="169">
      <pivotArea dataOnly="0" labelOnly="1" outline="0" fieldPosition="0">
        <references count="2">
          <reference field="2" count="1" selected="0">
            <x v="366"/>
          </reference>
          <reference field="3" count="1">
            <x v="189"/>
          </reference>
        </references>
      </pivotArea>
    </format>
    <format dxfId="168">
      <pivotArea dataOnly="0" labelOnly="1" outline="0" fieldPosition="0">
        <references count="2">
          <reference field="2" count="1" selected="0">
            <x v="491"/>
          </reference>
          <reference field="3" count="1">
            <x v="459"/>
          </reference>
        </references>
      </pivotArea>
    </format>
    <format dxfId="167">
      <pivotArea dataOnly="0" labelOnly="1" outline="0" fieldPosition="0">
        <references count="2">
          <reference field="2" count="1" selected="0">
            <x v="461"/>
          </reference>
          <reference field="3" count="1">
            <x v="405"/>
          </reference>
        </references>
      </pivotArea>
    </format>
    <format dxfId="166">
      <pivotArea dataOnly="0" labelOnly="1" outline="0" fieldPosition="0">
        <references count="2">
          <reference field="2" count="1" selected="0">
            <x v="470"/>
          </reference>
          <reference field="3" count="1">
            <x v="236"/>
          </reference>
        </references>
      </pivotArea>
    </format>
    <format dxfId="165">
      <pivotArea dataOnly="0" labelOnly="1" outline="0" fieldPosition="0">
        <references count="2">
          <reference field="2" count="1" selected="0">
            <x v="473"/>
          </reference>
          <reference field="3" count="1">
            <x v="207"/>
          </reference>
        </references>
      </pivotArea>
    </format>
    <format dxfId="164">
      <pivotArea dataOnly="0" labelOnly="1" outline="0" fieldPosition="0">
        <references count="2">
          <reference field="2" count="1" selected="0">
            <x v="71"/>
          </reference>
          <reference field="3" count="1">
            <x v="51"/>
          </reference>
        </references>
      </pivotArea>
    </format>
    <format dxfId="163">
      <pivotArea dataOnly="0" labelOnly="1" outline="0" fieldPosition="0">
        <references count="2">
          <reference field="2" count="1" selected="0">
            <x v="25"/>
          </reference>
          <reference field="3" count="1">
            <x v="458"/>
          </reference>
        </references>
      </pivotArea>
    </format>
    <format dxfId="162">
      <pivotArea dataOnly="0" labelOnly="1" outline="0" fieldPosition="0">
        <references count="2">
          <reference field="2" count="1" selected="0">
            <x v="172"/>
          </reference>
          <reference field="3" count="1">
            <x v="354"/>
          </reference>
        </references>
      </pivotArea>
    </format>
    <format dxfId="161">
      <pivotArea dataOnly="0" labelOnly="1" outline="0" fieldPosition="0">
        <references count="2">
          <reference field="2" count="1" selected="0">
            <x v="482"/>
          </reference>
          <reference field="3" count="1">
            <x v="596"/>
          </reference>
        </references>
      </pivotArea>
    </format>
    <format dxfId="160">
      <pivotArea dataOnly="0" labelOnly="1" outline="0" fieldPosition="0">
        <references count="2">
          <reference field="2" count="1" selected="0">
            <x v="457"/>
          </reference>
          <reference field="3" count="1">
            <x v="58"/>
          </reference>
        </references>
      </pivotArea>
    </format>
    <format dxfId="159">
      <pivotArea dataOnly="0" labelOnly="1" outline="0" fieldPosition="0">
        <references count="2">
          <reference field="2" count="1" selected="0">
            <x v="165"/>
          </reference>
          <reference field="3" count="1">
            <x v="226"/>
          </reference>
        </references>
      </pivotArea>
    </format>
    <format dxfId="158">
      <pivotArea dataOnly="0" labelOnly="1" outline="0" fieldPosition="0">
        <references count="2">
          <reference field="2" count="1" selected="0">
            <x v="444"/>
          </reference>
          <reference field="3" count="1">
            <x v="384"/>
          </reference>
        </references>
      </pivotArea>
    </format>
    <format dxfId="157">
      <pivotArea dataOnly="0" labelOnly="1" outline="0" fieldPosition="0">
        <references count="2">
          <reference field="2" count="1" selected="0">
            <x v="96"/>
          </reference>
          <reference field="3" count="1">
            <x v="160"/>
          </reference>
        </references>
      </pivotArea>
    </format>
    <format dxfId="156">
      <pivotArea dataOnly="0" labelOnly="1" outline="0" fieldPosition="0">
        <references count="2">
          <reference field="2" count="1" selected="0">
            <x v="271"/>
          </reference>
          <reference field="3" count="1">
            <x v="161"/>
          </reference>
        </references>
      </pivotArea>
    </format>
    <format dxfId="155">
      <pivotArea dataOnly="0" labelOnly="1" outline="0" fieldPosition="0">
        <references count="2">
          <reference field="2" count="1" selected="0">
            <x v="486"/>
          </reference>
          <reference field="3" count="1">
            <x v="196"/>
          </reference>
        </references>
      </pivotArea>
    </format>
    <format dxfId="154">
      <pivotArea dataOnly="0" labelOnly="1" outline="0" fieldPosition="0">
        <references count="2">
          <reference field="2" count="1" selected="0">
            <x v="153"/>
          </reference>
          <reference field="3" count="1">
            <x v="239"/>
          </reference>
        </references>
      </pivotArea>
    </format>
    <format dxfId="153">
      <pivotArea dataOnly="0" labelOnly="1" outline="0" fieldPosition="0">
        <references count="2">
          <reference field="2" count="1" selected="0">
            <x v="508"/>
          </reference>
          <reference field="3" count="1">
            <x v="16"/>
          </reference>
        </references>
      </pivotArea>
    </format>
    <format dxfId="152">
      <pivotArea dataOnly="0" labelOnly="1" outline="0" fieldPosition="0">
        <references count="2">
          <reference field="2" count="1" selected="0">
            <x v="534"/>
          </reference>
          <reference field="3" count="1">
            <x v="430"/>
          </reference>
        </references>
      </pivotArea>
    </format>
    <format dxfId="151">
      <pivotArea dataOnly="0" labelOnly="1" outline="0" fieldPosition="0">
        <references count="1">
          <reference field="7" count="2">
            <x v="0"/>
            <x v="2"/>
          </reference>
        </references>
      </pivotArea>
    </format>
    <format dxfId="150">
      <pivotArea type="all" dataOnly="0" outline="0" fieldPosition="0"/>
    </format>
    <format dxfId="149">
      <pivotArea type="origin" dataOnly="0" labelOnly="1" outline="0" fieldPosition="0"/>
    </format>
    <format dxfId="148">
      <pivotArea field="7" type="button" dataOnly="0" labelOnly="1" outline="0" axis="axisCol" fieldPosition="0"/>
    </format>
    <format dxfId="147">
      <pivotArea type="topRight" dataOnly="0" labelOnly="1" outline="0" fieldPosition="0"/>
    </format>
    <format dxfId="146">
      <pivotArea field="1" type="button" dataOnly="0" labelOnly="1" outline="0" axis="axisRow" fieldPosition="0"/>
    </format>
    <format dxfId="145">
      <pivotArea field="2" type="button" dataOnly="0" labelOnly="1" outline="0" axis="axisRow" fieldPosition="1"/>
    </format>
    <format dxfId="144">
      <pivotArea field="3" type="button" dataOnly="0" labelOnly="1" outline="0" axis="axisRow" fieldPosition="2"/>
    </format>
    <format dxfId="143">
      <pivotArea dataOnly="0" labelOnly="1" outline="0" fieldPosition="0">
        <references count="1">
          <reference field="7" count="2">
            <x v="0"/>
            <x v="2"/>
          </reference>
        </references>
      </pivotArea>
    </format>
    <format dxfId="142">
      <pivotArea type="origin" dataOnly="0" labelOnly="1" outline="0" fieldPosition="0"/>
    </format>
    <format dxfId="141">
      <pivotArea field="7" type="button" dataOnly="0" labelOnly="1" outline="0" axis="axisCol" fieldPosition="0"/>
    </format>
    <format dxfId="140">
      <pivotArea type="topRight" dataOnly="0" labelOnly="1" outline="0" fieldPosition="0"/>
    </format>
    <format dxfId="139">
      <pivotArea field="1" type="button" dataOnly="0" labelOnly="1" outline="0" axis="axisRow" fieldPosition="0"/>
    </format>
    <format dxfId="138">
      <pivotArea field="2" type="button" dataOnly="0" labelOnly="1" outline="0" axis="axisRow" fieldPosition="1"/>
    </format>
    <format dxfId="137">
      <pivotArea field="3" type="button" dataOnly="0" labelOnly="1" outline="0" axis="axisRow" fieldPosition="2"/>
    </format>
    <format dxfId="136">
      <pivotArea dataOnly="0" labelOnly="1" outline="0" fieldPosition="0">
        <references count="1">
          <reference field="7" count="2">
            <x v="0"/>
            <x v="2"/>
          </reference>
        </references>
      </pivotArea>
    </format>
    <format dxfId="135">
      <pivotArea field="1" type="button" dataOnly="0" labelOnly="1" outline="0" axis="axisRow" fieldPosition="0"/>
    </format>
    <format dxfId="134">
      <pivotArea field="2" type="button" dataOnly="0" labelOnly="1" outline="0" axis="axisRow" fieldPosition="1"/>
    </format>
    <format dxfId="133">
      <pivotArea field="3" type="button" dataOnly="0" labelOnly="1" outline="0" axis="axisRow" fieldPosition="2"/>
    </format>
    <format dxfId="132">
      <pivotArea dataOnly="0" labelOnly="1" outline="0" fieldPosition="0">
        <references count="1">
          <reference field="7" count="2">
            <x v="0"/>
            <x v="2"/>
          </reference>
        </references>
      </pivotArea>
    </format>
    <format dxfId="131">
      <pivotArea outline="0" collapsedLevelsAreSubtotals="1" fieldPosition="0"/>
    </format>
    <format dxfId="130">
      <pivotArea dataOnly="0" labelOnly="1" outline="0" fieldPosition="0">
        <references count="1">
          <reference field="1" count="34">
            <x v="277"/>
            <x v="278"/>
            <x v="279"/>
            <x v="280"/>
            <x v="281"/>
            <x v="282"/>
            <x v="283"/>
            <x v="284"/>
            <x v="285"/>
            <x v="286"/>
            <x v="287"/>
            <x v="288"/>
            <x v="289"/>
            <x v="290"/>
            <x v="291"/>
            <x v="292"/>
            <x v="293"/>
            <x v="294"/>
            <x v="295"/>
            <x v="296"/>
            <x v="297"/>
            <x v="298"/>
            <x v="299"/>
            <x v="300"/>
            <x v="301"/>
            <x v="302"/>
            <x v="303"/>
            <x v="304"/>
            <x v="305"/>
            <x v="306"/>
            <x v="307"/>
            <x v="308"/>
            <x v="309"/>
            <x v="310"/>
          </reference>
        </references>
      </pivotArea>
    </format>
    <format dxfId="129">
      <pivotArea dataOnly="0" labelOnly="1" outline="0" fieldPosition="0">
        <references count="2">
          <reference field="1" count="1" selected="0">
            <x v="277"/>
          </reference>
          <reference field="2" count="1">
            <x v="233"/>
          </reference>
        </references>
      </pivotArea>
    </format>
    <format dxfId="128">
      <pivotArea dataOnly="0" labelOnly="1" outline="0" fieldPosition="0">
        <references count="2">
          <reference field="1" count="1" selected="0">
            <x v="278"/>
          </reference>
          <reference field="2" count="1">
            <x v="329"/>
          </reference>
        </references>
      </pivotArea>
    </format>
    <format dxfId="127">
      <pivotArea dataOnly="0" labelOnly="1" outline="0" fieldPosition="0">
        <references count="2">
          <reference field="1" count="1" selected="0">
            <x v="279"/>
          </reference>
          <reference field="2" count="1">
            <x v="414"/>
          </reference>
        </references>
      </pivotArea>
    </format>
    <format dxfId="126">
      <pivotArea dataOnly="0" labelOnly="1" outline="0" fieldPosition="0">
        <references count="2">
          <reference field="1" count="1" selected="0">
            <x v="280"/>
          </reference>
          <reference field="2" count="1">
            <x v="354"/>
          </reference>
        </references>
      </pivotArea>
    </format>
    <format dxfId="125">
      <pivotArea dataOnly="0" labelOnly="1" outline="0" fieldPosition="0">
        <references count="2">
          <reference field="1" count="1" selected="0">
            <x v="281"/>
          </reference>
          <reference field="2" count="1">
            <x v="48"/>
          </reference>
        </references>
      </pivotArea>
    </format>
    <format dxfId="124">
      <pivotArea dataOnly="0" labelOnly="1" outline="0" fieldPosition="0">
        <references count="2">
          <reference field="1" count="1" selected="0">
            <x v="282"/>
          </reference>
          <reference field="2" count="1">
            <x v="487"/>
          </reference>
        </references>
      </pivotArea>
    </format>
    <format dxfId="123">
      <pivotArea dataOnly="0" labelOnly="1" outline="0" fieldPosition="0">
        <references count="2">
          <reference field="1" count="1" selected="0">
            <x v="283"/>
          </reference>
          <reference field="2" count="1">
            <x v="512"/>
          </reference>
        </references>
      </pivotArea>
    </format>
    <format dxfId="122">
      <pivotArea dataOnly="0" labelOnly="1" outline="0" fieldPosition="0">
        <references count="2">
          <reference field="1" count="1" selected="0">
            <x v="284"/>
          </reference>
          <reference field="2" count="1">
            <x v="343"/>
          </reference>
        </references>
      </pivotArea>
    </format>
    <format dxfId="121">
      <pivotArea dataOnly="0" labelOnly="1" outline="0" fieldPosition="0">
        <references count="2">
          <reference field="1" count="1" selected="0">
            <x v="285"/>
          </reference>
          <reference field="2" count="1">
            <x v="518"/>
          </reference>
        </references>
      </pivotArea>
    </format>
    <format dxfId="120">
      <pivotArea dataOnly="0" labelOnly="1" outline="0" fieldPosition="0">
        <references count="2">
          <reference field="1" count="1" selected="0">
            <x v="286"/>
          </reference>
          <reference field="2" count="1">
            <x v="337"/>
          </reference>
        </references>
      </pivotArea>
    </format>
    <format dxfId="119">
      <pivotArea dataOnly="0" labelOnly="1" outline="0" fieldPosition="0">
        <references count="2">
          <reference field="1" count="1" selected="0">
            <x v="287"/>
          </reference>
          <reference field="2" count="1">
            <x v="513"/>
          </reference>
        </references>
      </pivotArea>
    </format>
    <format dxfId="118">
      <pivotArea dataOnly="0" labelOnly="1" outline="0" fieldPosition="0">
        <references count="2">
          <reference field="1" count="1" selected="0">
            <x v="288"/>
          </reference>
          <reference field="2" count="1">
            <x v="397"/>
          </reference>
        </references>
      </pivotArea>
    </format>
    <format dxfId="117">
      <pivotArea dataOnly="0" labelOnly="1" outline="0" fieldPosition="0">
        <references count="2">
          <reference field="1" count="1" selected="0">
            <x v="289"/>
          </reference>
          <reference field="2" count="1">
            <x v="525"/>
          </reference>
        </references>
      </pivotArea>
    </format>
    <format dxfId="116">
      <pivotArea dataOnly="0" labelOnly="1" outline="0" fieldPosition="0">
        <references count="2">
          <reference field="1" count="1" selected="0">
            <x v="290"/>
          </reference>
          <reference field="2" count="1">
            <x v="529"/>
          </reference>
        </references>
      </pivotArea>
    </format>
    <format dxfId="115">
      <pivotArea dataOnly="0" labelOnly="1" outline="0" fieldPosition="0">
        <references count="2">
          <reference field="1" count="1" selected="0">
            <x v="291"/>
          </reference>
          <reference field="2" count="1">
            <x v="530"/>
          </reference>
        </references>
      </pivotArea>
    </format>
    <format dxfId="114">
      <pivotArea dataOnly="0" labelOnly="1" outline="0" fieldPosition="0">
        <references count="2">
          <reference field="1" count="1" selected="0">
            <x v="292"/>
          </reference>
          <reference field="2" count="1">
            <x v="134"/>
          </reference>
        </references>
      </pivotArea>
    </format>
    <format dxfId="113">
      <pivotArea dataOnly="0" labelOnly="1" outline="0" fieldPosition="0">
        <references count="2">
          <reference field="1" count="1" selected="0">
            <x v="293"/>
          </reference>
          <reference field="2" count="1">
            <x v="523"/>
          </reference>
        </references>
      </pivotArea>
    </format>
    <format dxfId="112">
      <pivotArea dataOnly="0" labelOnly="1" outline="0" fieldPosition="0">
        <references count="2">
          <reference field="1" count="1" selected="0">
            <x v="294"/>
          </reference>
          <reference field="2" count="1">
            <x v="424"/>
          </reference>
        </references>
      </pivotArea>
    </format>
    <format dxfId="111">
      <pivotArea dataOnly="0" labelOnly="1" outline="0" fieldPosition="0">
        <references count="2">
          <reference field="1" count="1" selected="0">
            <x v="295"/>
          </reference>
          <reference field="2" count="1">
            <x v="353"/>
          </reference>
        </references>
      </pivotArea>
    </format>
    <format dxfId="110">
      <pivotArea dataOnly="0" labelOnly="1" outline="0" fieldPosition="0">
        <references count="2">
          <reference field="1" count="1" selected="0">
            <x v="296"/>
          </reference>
          <reference field="2" count="1">
            <x v="371"/>
          </reference>
        </references>
      </pivotArea>
    </format>
    <format dxfId="109">
      <pivotArea dataOnly="0" labelOnly="1" outline="0" fieldPosition="0">
        <references count="2">
          <reference field="1" count="1" selected="0">
            <x v="297"/>
          </reference>
          <reference field="2" count="1">
            <x v="259"/>
          </reference>
        </references>
      </pivotArea>
    </format>
    <format dxfId="108">
      <pivotArea dataOnly="0" labelOnly="1" outline="0" fieldPosition="0">
        <references count="2">
          <reference field="1" count="1" selected="0">
            <x v="298"/>
          </reference>
          <reference field="2" count="1">
            <x v="550"/>
          </reference>
        </references>
      </pivotArea>
    </format>
    <format dxfId="107">
      <pivotArea dataOnly="0" labelOnly="1" outline="0" fieldPosition="0">
        <references count="2">
          <reference field="1" count="1" selected="0">
            <x v="299"/>
          </reference>
          <reference field="2" count="1">
            <x v="542"/>
          </reference>
        </references>
      </pivotArea>
    </format>
    <format dxfId="106">
      <pivotArea dataOnly="0" labelOnly="1" outline="0" fieldPosition="0">
        <references count="2">
          <reference field="1" count="1" selected="0">
            <x v="300"/>
          </reference>
          <reference field="2" count="1">
            <x v="113"/>
          </reference>
        </references>
      </pivotArea>
    </format>
    <format dxfId="105">
      <pivotArea dataOnly="0" labelOnly="1" outline="0" fieldPosition="0">
        <references count="2">
          <reference field="1" count="1" selected="0">
            <x v="301"/>
          </reference>
          <reference field="2" count="1">
            <x v="240"/>
          </reference>
        </references>
      </pivotArea>
    </format>
    <format dxfId="104">
      <pivotArea dataOnly="0" labelOnly="1" outline="0" fieldPosition="0">
        <references count="2">
          <reference field="1" count="1" selected="0">
            <x v="302"/>
          </reference>
          <reference field="2" count="1">
            <x v="15"/>
          </reference>
        </references>
      </pivotArea>
    </format>
    <format dxfId="103">
      <pivotArea dataOnly="0" labelOnly="1" outline="0" fieldPosition="0">
        <references count="2">
          <reference field="1" count="1" selected="0">
            <x v="303"/>
          </reference>
          <reference field="2" count="1">
            <x v="500"/>
          </reference>
        </references>
      </pivotArea>
    </format>
    <format dxfId="102">
      <pivotArea dataOnly="0" labelOnly="1" outline="0" fieldPosition="0">
        <references count="2">
          <reference field="1" count="1" selected="0">
            <x v="304"/>
          </reference>
          <reference field="2" count="1">
            <x v="232"/>
          </reference>
        </references>
      </pivotArea>
    </format>
    <format dxfId="101">
      <pivotArea dataOnly="0" labelOnly="1" outline="0" fieldPosition="0">
        <references count="2">
          <reference field="1" count="1" selected="0">
            <x v="305"/>
          </reference>
          <reference field="2" count="1">
            <x v="363"/>
          </reference>
        </references>
      </pivotArea>
    </format>
    <format dxfId="100">
      <pivotArea dataOnly="0" labelOnly="1" outline="0" fieldPosition="0">
        <references count="2">
          <reference field="1" count="1" selected="0">
            <x v="306"/>
          </reference>
          <reference field="2" count="1">
            <x v="411"/>
          </reference>
        </references>
      </pivotArea>
    </format>
    <format dxfId="99">
      <pivotArea dataOnly="0" labelOnly="1" outline="0" fieldPosition="0">
        <references count="2">
          <reference field="1" count="1" selected="0">
            <x v="307"/>
          </reference>
          <reference field="2" count="1">
            <x v="511"/>
          </reference>
        </references>
      </pivotArea>
    </format>
    <format dxfId="98">
      <pivotArea dataOnly="0" labelOnly="1" outline="0" fieldPosition="0">
        <references count="2">
          <reference field="1" count="1" selected="0">
            <x v="308"/>
          </reference>
          <reference field="2" count="1">
            <x v="552"/>
          </reference>
        </references>
      </pivotArea>
    </format>
    <format dxfId="97">
      <pivotArea dataOnly="0" labelOnly="1" outline="0" fieldPosition="0">
        <references count="2">
          <reference field="1" count="1" selected="0">
            <x v="309"/>
          </reference>
          <reference field="2" count="1">
            <x v="396"/>
          </reference>
        </references>
      </pivotArea>
    </format>
    <format dxfId="96">
      <pivotArea dataOnly="0" labelOnly="1" outline="0" fieldPosition="0">
        <references count="2">
          <reference field="1" count="1" selected="0">
            <x v="310"/>
          </reference>
          <reference field="2" count="1">
            <x v="6"/>
          </reference>
        </references>
      </pivotArea>
    </format>
    <format dxfId="95">
      <pivotArea dataOnly="0" labelOnly="1" outline="0" fieldPosition="0">
        <references count="3">
          <reference field="1" count="1" selected="0">
            <x v="277"/>
          </reference>
          <reference field="2" count="1" selected="0">
            <x v="233"/>
          </reference>
          <reference field="3" count="1">
            <x v="283"/>
          </reference>
        </references>
      </pivotArea>
    </format>
    <format dxfId="94">
      <pivotArea dataOnly="0" labelOnly="1" outline="0" fieldPosition="0">
        <references count="3">
          <reference field="1" count="1" selected="0">
            <x v="278"/>
          </reference>
          <reference field="2" count="1" selected="0">
            <x v="329"/>
          </reference>
          <reference field="3" count="1">
            <x v="311"/>
          </reference>
        </references>
      </pivotArea>
    </format>
    <format dxfId="93">
      <pivotArea dataOnly="0" labelOnly="1" outline="0" fieldPosition="0">
        <references count="3">
          <reference field="1" count="1" selected="0">
            <x v="279"/>
          </reference>
          <reference field="2" count="1" selected="0">
            <x v="414"/>
          </reference>
          <reference field="3" count="1">
            <x v="118"/>
          </reference>
        </references>
      </pivotArea>
    </format>
    <format dxfId="92">
      <pivotArea dataOnly="0" labelOnly="1" outline="0" fieldPosition="0">
        <references count="3">
          <reference field="1" count="1" selected="0">
            <x v="280"/>
          </reference>
          <reference field="2" count="1" selected="0">
            <x v="354"/>
          </reference>
          <reference field="3" count="1">
            <x v="118"/>
          </reference>
        </references>
      </pivotArea>
    </format>
    <format dxfId="91">
      <pivotArea dataOnly="0" labelOnly="1" outline="0" fieldPosition="0">
        <references count="3">
          <reference field="1" count="1" selected="0">
            <x v="281"/>
          </reference>
          <reference field="2" count="1" selected="0">
            <x v="48"/>
          </reference>
          <reference field="3" count="1">
            <x v="412"/>
          </reference>
        </references>
      </pivotArea>
    </format>
    <format dxfId="90">
      <pivotArea dataOnly="0" labelOnly="1" outline="0" fieldPosition="0">
        <references count="3">
          <reference field="1" count="1" selected="0">
            <x v="282"/>
          </reference>
          <reference field="2" count="1" selected="0">
            <x v="487"/>
          </reference>
          <reference field="3" count="1">
            <x v="470"/>
          </reference>
        </references>
      </pivotArea>
    </format>
    <format dxfId="89">
      <pivotArea dataOnly="0" labelOnly="1" outline="0" fieldPosition="0">
        <references count="3">
          <reference field="1" count="1" selected="0">
            <x v="283"/>
          </reference>
          <reference field="2" count="1" selected="0">
            <x v="512"/>
          </reference>
          <reference field="3" count="1">
            <x v="202"/>
          </reference>
        </references>
      </pivotArea>
    </format>
    <format dxfId="88">
      <pivotArea dataOnly="0" labelOnly="1" outline="0" fieldPosition="0">
        <references count="3">
          <reference field="1" count="1" selected="0">
            <x v="284"/>
          </reference>
          <reference field="2" count="1" selected="0">
            <x v="343"/>
          </reference>
          <reference field="3" count="1">
            <x v="201"/>
          </reference>
        </references>
      </pivotArea>
    </format>
    <format dxfId="87">
      <pivotArea dataOnly="0" labelOnly="1" outline="0" fieldPosition="0">
        <references count="3">
          <reference field="1" count="1" selected="0">
            <x v="285"/>
          </reference>
          <reference field="2" count="1" selected="0">
            <x v="518"/>
          </reference>
          <reference field="3" count="1">
            <x v="128"/>
          </reference>
        </references>
      </pivotArea>
    </format>
    <format dxfId="86">
      <pivotArea dataOnly="0" labelOnly="1" outline="0" fieldPosition="0">
        <references count="3">
          <reference field="1" count="1" selected="0">
            <x v="286"/>
          </reference>
          <reference field="2" count="1" selected="0">
            <x v="337"/>
          </reference>
          <reference field="3" count="1">
            <x v="136"/>
          </reference>
        </references>
      </pivotArea>
    </format>
    <format dxfId="85">
      <pivotArea dataOnly="0" labelOnly="1" outline="0" fieldPosition="0">
        <references count="3">
          <reference field="1" count="1" selected="0">
            <x v="287"/>
          </reference>
          <reference field="2" count="1" selected="0">
            <x v="513"/>
          </reference>
          <reference field="3" count="1">
            <x v="340"/>
          </reference>
        </references>
      </pivotArea>
    </format>
    <format dxfId="84">
      <pivotArea dataOnly="0" labelOnly="1" outline="0" fieldPosition="0">
        <references count="3">
          <reference field="1" count="1" selected="0">
            <x v="288"/>
          </reference>
          <reference field="2" count="1" selected="0">
            <x v="397"/>
          </reference>
          <reference field="3" count="1">
            <x v="14"/>
          </reference>
        </references>
      </pivotArea>
    </format>
    <format dxfId="83">
      <pivotArea dataOnly="0" labelOnly="1" outline="0" fieldPosition="0">
        <references count="3">
          <reference field="1" count="1" selected="0">
            <x v="289"/>
          </reference>
          <reference field="2" count="1" selected="0">
            <x v="525"/>
          </reference>
          <reference field="3" count="1">
            <x v="606"/>
          </reference>
        </references>
      </pivotArea>
    </format>
    <format dxfId="82">
      <pivotArea dataOnly="0" labelOnly="1" outline="0" fieldPosition="0">
        <references count="3">
          <reference field="1" count="1" selected="0">
            <x v="290"/>
          </reference>
          <reference field="2" count="1" selected="0">
            <x v="529"/>
          </reference>
          <reference field="3" count="1">
            <x v="138"/>
          </reference>
        </references>
      </pivotArea>
    </format>
    <format dxfId="81">
      <pivotArea dataOnly="0" labelOnly="1" outline="0" fieldPosition="0">
        <references count="3">
          <reference field="1" count="1" selected="0">
            <x v="291"/>
          </reference>
          <reference field="2" count="1" selected="0">
            <x v="530"/>
          </reference>
          <reference field="3" count="1">
            <x v="350"/>
          </reference>
        </references>
      </pivotArea>
    </format>
    <format dxfId="80">
      <pivotArea dataOnly="0" labelOnly="1" outline="0" fieldPosition="0">
        <references count="3">
          <reference field="1" count="1" selected="0">
            <x v="292"/>
          </reference>
          <reference field="2" count="1" selected="0">
            <x v="134"/>
          </reference>
          <reference field="3" count="1">
            <x v="34"/>
          </reference>
        </references>
      </pivotArea>
    </format>
    <format dxfId="79">
      <pivotArea dataOnly="0" labelOnly="1" outline="0" fieldPosition="0">
        <references count="3">
          <reference field="1" count="1" selected="0">
            <x v="293"/>
          </reference>
          <reference field="2" count="1" selected="0">
            <x v="523"/>
          </reference>
          <reference field="3" count="1">
            <x v="406"/>
          </reference>
        </references>
      </pivotArea>
    </format>
    <format dxfId="78">
      <pivotArea dataOnly="0" labelOnly="1" outline="0" fieldPosition="0">
        <references count="3">
          <reference field="1" count="1" selected="0">
            <x v="294"/>
          </reference>
          <reference field="2" count="1" selected="0">
            <x v="424"/>
          </reference>
          <reference field="3" count="1">
            <x v="249"/>
          </reference>
        </references>
      </pivotArea>
    </format>
    <format dxfId="77">
      <pivotArea dataOnly="0" labelOnly="1" outline="0" fieldPosition="0">
        <references count="3">
          <reference field="1" count="1" selected="0">
            <x v="295"/>
          </reference>
          <reference field="2" count="1" selected="0">
            <x v="353"/>
          </reference>
          <reference field="3" count="1">
            <x v="599"/>
          </reference>
        </references>
      </pivotArea>
    </format>
    <format dxfId="76">
      <pivotArea dataOnly="0" labelOnly="1" outline="0" fieldPosition="0">
        <references count="3">
          <reference field="1" count="1" selected="0">
            <x v="296"/>
          </reference>
          <reference field="2" count="1" selected="0">
            <x v="371"/>
          </reference>
          <reference field="3" count="1">
            <x v="392"/>
          </reference>
        </references>
      </pivotArea>
    </format>
    <format dxfId="75">
      <pivotArea dataOnly="0" labelOnly="1" outline="0" fieldPosition="0">
        <references count="3">
          <reference field="1" count="1" selected="0">
            <x v="297"/>
          </reference>
          <reference field="2" count="1" selected="0">
            <x v="259"/>
          </reference>
          <reference field="3" count="1">
            <x v="497"/>
          </reference>
        </references>
      </pivotArea>
    </format>
    <format dxfId="74">
      <pivotArea dataOnly="0" labelOnly="1" outline="0" fieldPosition="0">
        <references count="3">
          <reference field="1" count="1" selected="0">
            <x v="298"/>
          </reference>
          <reference field="2" count="1" selected="0">
            <x v="550"/>
          </reference>
          <reference field="3" count="1">
            <x v="395"/>
          </reference>
        </references>
      </pivotArea>
    </format>
    <format dxfId="73">
      <pivotArea dataOnly="0" labelOnly="1" outline="0" fieldPosition="0">
        <references count="3">
          <reference field="1" count="1" selected="0">
            <x v="299"/>
          </reference>
          <reference field="2" count="1" selected="0">
            <x v="542"/>
          </reference>
          <reference field="3" count="1">
            <x v="293"/>
          </reference>
        </references>
      </pivotArea>
    </format>
    <format dxfId="72">
      <pivotArea dataOnly="0" labelOnly="1" outline="0" fieldPosition="0">
        <references count="3">
          <reference field="1" count="1" selected="0">
            <x v="300"/>
          </reference>
          <reference field="2" count="1" selected="0">
            <x v="113"/>
          </reference>
          <reference field="3" count="1">
            <x v="600"/>
          </reference>
        </references>
      </pivotArea>
    </format>
    <format dxfId="71">
      <pivotArea dataOnly="0" labelOnly="1" outline="0" fieldPosition="0">
        <references count="3">
          <reference field="1" count="1" selected="0">
            <x v="301"/>
          </reference>
          <reference field="2" count="1" selected="0">
            <x v="240"/>
          </reference>
          <reference field="3" count="1">
            <x v="117"/>
          </reference>
        </references>
      </pivotArea>
    </format>
    <format dxfId="70">
      <pivotArea dataOnly="0" labelOnly="1" outline="0" fieldPosition="0">
        <references count="3">
          <reference field="1" count="1" selected="0">
            <x v="302"/>
          </reference>
          <reference field="2" count="1" selected="0">
            <x v="15"/>
          </reference>
          <reference field="3" count="1">
            <x v="298"/>
          </reference>
        </references>
      </pivotArea>
    </format>
    <format dxfId="69">
      <pivotArea dataOnly="0" labelOnly="1" outline="0" fieldPosition="0">
        <references count="3">
          <reference field="1" count="1" selected="0">
            <x v="303"/>
          </reference>
          <reference field="2" count="1" selected="0">
            <x v="500"/>
          </reference>
          <reference field="3" count="1">
            <x v="270"/>
          </reference>
        </references>
      </pivotArea>
    </format>
    <format dxfId="68">
      <pivotArea dataOnly="0" labelOnly="1" outline="0" fieldPosition="0">
        <references count="3">
          <reference field="1" count="1" selected="0">
            <x v="304"/>
          </reference>
          <reference field="2" count="1" selected="0">
            <x v="232"/>
          </reference>
          <reference field="3" count="1">
            <x v="366"/>
          </reference>
        </references>
      </pivotArea>
    </format>
    <format dxfId="67">
      <pivotArea dataOnly="0" labelOnly="1" outline="0" fieldPosition="0">
        <references count="3">
          <reference field="1" count="1" selected="0">
            <x v="305"/>
          </reference>
          <reference field="2" count="1" selected="0">
            <x v="363"/>
          </reference>
          <reference field="3" count="1">
            <x v="245"/>
          </reference>
        </references>
      </pivotArea>
    </format>
    <format dxfId="66">
      <pivotArea dataOnly="0" labelOnly="1" outline="0" fieldPosition="0">
        <references count="3">
          <reference field="1" count="1" selected="0">
            <x v="306"/>
          </reference>
          <reference field="2" count="1" selected="0">
            <x v="411"/>
          </reference>
          <reference field="3" count="1">
            <x v="147"/>
          </reference>
        </references>
      </pivotArea>
    </format>
    <format dxfId="65">
      <pivotArea dataOnly="0" labelOnly="1" outline="0" fieldPosition="0">
        <references count="3">
          <reference field="1" count="1" selected="0">
            <x v="307"/>
          </reference>
          <reference field="2" count="1" selected="0">
            <x v="511"/>
          </reference>
          <reference field="3" count="1">
            <x v="432"/>
          </reference>
        </references>
      </pivotArea>
    </format>
    <format dxfId="64">
      <pivotArea dataOnly="0" labelOnly="1" outline="0" fieldPosition="0">
        <references count="3">
          <reference field="1" count="1" selected="0">
            <x v="308"/>
          </reference>
          <reference field="2" count="1" selected="0">
            <x v="552"/>
          </reference>
          <reference field="3" count="1">
            <x v="260"/>
          </reference>
        </references>
      </pivotArea>
    </format>
    <format dxfId="63">
      <pivotArea dataOnly="0" labelOnly="1" outline="0" fieldPosition="0">
        <references count="3">
          <reference field="1" count="1" selected="0">
            <x v="309"/>
          </reference>
          <reference field="2" count="1" selected="0">
            <x v="396"/>
          </reference>
          <reference field="3" count="1">
            <x v="510"/>
          </reference>
        </references>
      </pivotArea>
    </format>
    <format dxfId="62">
      <pivotArea dataOnly="0" labelOnly="1" outline="0" fieldPosition="0">
        <references count="3">
          <reference field="1" count="1" selected="0">
            <x v="310"/>
          </reference>
          <reference field="2" count="1" selected="0">
            <x v="6"/>
          </reference>
          <reference field="3" count="1">
            <x v="255"/>
          </reference>
        </references>
      </pivotArea>
    </format>
    <format dxfId="61">
      <pivotArea outline="0" fieldPosition="0">
        <references count="3">
          <reference field="1" count="1" selected="0">
            <x v="315"/>
          </reference>
          <reference field="2" count="1" selected="0">
            <x v="104"/>
          </reference>
          <reference field="3" count="1" selected="0">
            <x v="588"/>
          </reference>
        </references>
      </pivotArea>
    </format>
    <format dxfId="60">
      <pivotArea dataOnly="0" labelOnly="1" outline="0" fieldPosition="0">
        <references count="1">
          <reference field="1" count="1">
            <x v="315"/>
          </reference>
        </references>
      </pivotArea>
    </format>
    <format dxfId="59">
      <pivotArea dataOnly="0" labelOnly="1" outline="0" fieldPosition="0">
        <references count="2">
          <reference field="1" count="1" selected="0">
            <x v="315"/>
          </reference>
          <reference field="2" count="1">
            <x v="104"/>
          </reference>
        </references>
      </pivotArea>
    </format>
    <format dxfId="58">
      <pivotArea dataOnly="0" labelOnly="1" outline="0" fieldPosition="0">
        <references count="3">
          <reference field="1" count="1" selected="0">
            <x v="315"/>
          </reference>
          <reference field="2" count="1" selected="0">
            <x v="104"/>
          </reference>
          <reference field="3" count="1">
            <x v="588"/>
          </reference>
        </references>
      </pivotArea>
    </format>
    <format dxfId="57">
      <pivotArea outline="0" fieldPosition="0">
        <references count="3">
          <reference field="1" count="1" selected="0">
            <x v="318"/>
          </reference>
          <reference field="2" count="1" selected="0">
            <x v="469"/>
          </reference>
          <reference field="3" count="1" selected="0">
            <x v="42"/>
          </reference>
        </references>
      </pivotArea>
    </format>
    <format dxfId="56">
      <pivotArea dataOnly="0" labelOnly="1" outline="0" fieldPosition="0">
        <references count="1">
          <reference field="1" count="1">
            <x v="318"/>
          </reference>
        </references>
      </pivotArea>
    </format>
    <format dxfId="55">
      <pivotArea dataOnly="0" labelOnly="1" outline="0" fieldPosition="0">
        <references count="2">
          <reference field="1" count="1" selected="0">
            <x v="318"/>
          </reference>
          <reference field="2" count="1">
            <x v="469"/>
          </reference>
        </references>
      </pivotArea>
    </format>
    <format dxfId="54">
      <pivotArea dataOnly="0" labelOnly="1" outline="0" fieldPosition="0">
        <references count="3">
          <reference field="1" count="1" selected="0">
            <x v="318"/>
          </reference>
          <reference field="2" count="1" selected="0">
            <x v="469"/>
          </reference>
          <reference field="3" count="1">
            <x v="42"/>
          </reference>
        </references>
      </pivotArea>
    </format>
    <format dxfId="53">
      <pivotArea outline="0" fieldPosition="0">
        <references count="3">
          <reference field="1" count="1" selected="0">
            <x v="328"/>
          </reference>
          <reference field="2" count="1" selected="0">
            <x v="145"/>
          </reference>
          <reference field="3" count="1" selected="0">
            <x v="275"/>
          </reference>
        </references>
      </pivotArea>
    </format>
    <format dxfId="52">
      <pivotArea dataOnly="0" labelOnly="1" outline="0" fieldPosition="0">
        <references count="1">
          <reference field="1" count="1">
            <x v="328"/>
          </reference>
        </references>
      </pivotArea>
    </format>
    <format dxfId="51">
      <pivotArea dataOnly="0" labelOnly="1" outline="0" fieldPosition="0">
        <references count="2">
          <reference field="1" count="1" selected="0">
            <x v="328"/>
          </reference>
          <reference field="2" count="1">
            <x v="145"/>
          </reference>
        </references>
      </pivotArea>
    </format>
    <format dxfId="50">
      <pivotArea dataOnly="0" labelOnly="1" outline="0" fieldPosition="0">
        <references count="3">
          <reference field="1" count="1" selected="0">
            <x v="328"/>
          </reference>
          <reference field="2" count="1" selected="0">
            <x v="145"/>
          </reference>
          <reference field="3" count="1">
            <x v="275"/>
          </reference>
        </references>
      </pivotArea>
    </format>
    <format dxfId="49">
      <pivotArea outline="0" collapsedLevelsAreSubtotals="1" fieldPosition="0"/>
    </format>
    <format dxfId="48">
      <pivotArea field="7" type="button" dataOnly="0" labelOnly="1" outline="0" axis="axisCol" fieldPosition="0"/>
    </format>
    <format dxfId="47">
      <pivotArea type="topRight" dataOnly="0" labelOnly="1" outline="0" fieldPosition="0"/>
    </format>
    <format dxfId="46">
      <pivotArea dataOnly="0" labelOnly="1" outline="0" fieldPosition="0">
        <references count="1">
          <reference field="7" count="2">
            <x v="0"/>
            <x v="2"/>
          </reference>
        </references>
      </pivotArea>
    </format>
    <format dxfId="45">
      <pivotArea dataOnly="0" labelOnly="1" outline="0" fieldPosition="0">
        <references count="1">
          <reference field="7" count="1">
            <x v="1"/>
          </reference>
        </references>
      </pivotArea>
    </format>
    <format dxfId="44">
      <pivotArea dataOnly="0" labelOnly="1" outline="0" fieldPosition="0">
        <references count="1">
          <reference field="7" count="1">
            <x v="1"/>
          </reference>
        </references>
      </pivotArea>
    </format>
    <format dxfId="43">
      <pivotArea field="1" type="button" dataOnly="0" labelOnly="1" outline="0" axis="axisRow" fieldPosition="0"/>
    </format>
    <format dxfId="42">
      <pivotArea field="2" type="button" dataOnly="0" labelOnly="1" outline="0" axis="axisRow" fieldPosition="1"/>
    </format>
    <format dxfId="41">
      <pivotArea field="3" type="button" dataOnly="0" labelOnly="1" outline="0" axis="axisRow" fieldPosition="2"/>
    </format>
    <format dxfId="40">
      <pivotArea dataOnly="0" labelOnly="1" outline="0" fieldPosition="0">
        <references count="1">
          <reference field="7" count="3">
            <x v="0"/>
            <x v="1"/>
            <x v="2"/>
          </reference>
        </references>
      </pivotArea>
    </format>
    <format dxfId="39">
      <pivotArea field="1" type="button" dataOnly="0" labelOnly="1" outline="0" axis="axisRow" fieldPosition="0"/>
    </format>
    <format dxfId="38">
      <pivotArea field="2" type="button" dataOnly="0" labelOnly="1" outline="0" axis="axisRow" fieldPosition="1"/>
    </format>
    <format dxfId="37">
      <pivotArea field="3" type="button" dataOnly="0" labelOnly="1" outline="0" axis="axisRow" fieldPosition="2"/>
    </format>
    <format dxfId="36">
      <pivotArea dataOnly="0" labelOnly="1" outline="0" fieldPosition="0">
        <references count="1">
          <reference field="7" count="3">
            <x v="0"/>
            <x v="1"/>
            <x v="2"/>
          </reference>
        </references>
      </pivotArea>
    </format>
    <format dxfId="35">
      <pivotArea field="1" type="button" dataOnly="0" labelOnly="1" outline="0" axis="axisRow" fieldPosition="0"/>
    </format>
    <format dxfId="34">
      <pivotArea field="2" type="button" dataOnly="0" labelOnly="1" outline="0" axis="axisRow" fieldPosition="1"/>
    </format>
    <format dxfId="33">
      <pivotArea field="3" type="button" dataOnly="0" labelOnly="1" outline="0" axis="axisRow" fieldPosition="2"/>
    </format>
    <format dxfId="32">
      <pivotArea dataOnly="0" labelOnly="1" outline="0" fieldPosition="0">
        <references count="1">
          <reference field="7" count="3">
            <x v="0"/>
            <x v="1"/>
            <x v="2"/>
          </reference>
        </references>
      </pivotArea>
    </format>
    <format dxfId="31">
      <pivotArea dataOnly="0" labelOnly="1" outline="0" fieldPosition="0">
        <references count="1">
          <reference field="1" count="1">
            <x v="481"/>
          </reference>
        </references>
      </pivotArea>
    </format>
    <format dxfId="30">
      <pivotArea dataOnly="0" labelOnly="1" outline="0" fieldPosition="0">
        <references count="2">
          <reference field="1" count="1" selected="0">
            <x v="481"/>
          </reference>
          <reference field="2" count="1">
            <x v="63"/>
          </reference>
        </references>
      </pivotArea>
    </format>
    <format dxfId="29">
      <pivotArea dataOnly="0" labelOnly="1" outline="0" fieldPosition="0">
        <references count="3">
          <reference field="1" count="1" selected="0">
            <x v="481"/>
          </reference>
          <reference field="2" count="1" selected="0">
            <x v="63"/>
          </reference>
          <reference field="3" count="1">
            <x v="265"/>
          </reference>
        </references>
      </pivotArea>
    </format>
    <format dxfId="28">
      <pivotArea dataOnly="0" labelOnly="1" outline="0" fieldPosition="0">
        <references count="2">
          <reference field="1" count="1" selected="0">
            <x v="521"/>
          </reference>
          <reference field="2" count="1">
            <x v="272"/>
          </reference>
        </references>
      </pivotArea>
    </format>
    <format dxfId="27">
      <pivotArea dataOnly="0" labelOnly="1" outline="0" fieldPosition="0">
        <references count="3">
          <reference field="1" count="1" selected="0">
            <x v="521"/>
          </reference>
          <reference field="2" count="1" selected="0">
            <x v="272"/>
          </reference>
          <reference field="3" count="1">
            <x v="156"/>
          </reference>
        </references>
      </pivotArea>
    </format>
    <format dxfId="26">
      <pivotArea dataOnly="0" labelOnly="1" outline="0" fieldPosition="0">
        <references count="2">
          <reference field="1" count="1" selected="0">
            <x v="524"/>
          </reference>
          <reference field="2" count="1">
            <x v="538"/>
          </reference>
        </references>
      </pivotArea>
    </format>
    <format dxfId="25">
      <pivotArea dataOnly="0" labelOnly="1" outline="0" fieldPosition="0">
        <references count="3">
          <reference field="1" count="1" selected="0">
            <x v="524"/>
          </reference>
          <reference field="2" count="1" selected="0">
            <x v="538"/>
          </reference>
          <reference field="3" count="1">
            <x v="194"/>
          </reference>
        </references>
      </pivotArea>
    </format>
    <format dxfId="24">
      <pivotArea dataOnly="0" labelOnly="1" outline="0" fieldPosition="0">
        <references count="2">
          <reference field="1" count="1" selected="0">
            <x v="527"/>
          </reference>
          <reference field="2" count="1">
            <x v="403"/>
          </reference>
        </references>
      </pivotArea>
    </format>
    <format dxfId="23">
      <pivotArea dataOnly="0" labelOnly="1" outline="0" fieldPosition="0">
        <references count="2">
          <reference field="1" count="1" selected="0">
            <x v="528"/>
          </reference>
          <reference field="2" count="1">
            <x v="235"/>
          </reference>
        </references>
      </pivotArea>
    </format>
    <format dxfId="22">
      <pivotArea dataOnly="0" labelOnly="1" outline="0" fieldPosition="0">
        <references count="3">
          <reference field="1" count="1" selected="0">
            <x v="527"/>
          </reference>
          <reference field="2" count="1" selected="0">
            <x v="403"/>
          </reference>
          <reference field="3" count="1">
            <x v="84"/>
          </reference>
        </references>
      </pivotArea>
    </format>
    <format dxfId="21">
      <pivotArea dataOnly="0" labelOnly="1" outline="0" fieldPosition="0">
        <references count="3">
          <reference field="1" count="1" selected="0">
            <x v="528"/>
          </reference>
          <reference field="2" count="1" selected="0">
            <x v="235"/>
          </reference>
          <reference field="3" count="1">
            <x v="179"/>
          </reference>
        </references>
      </pivotArea>
    </format>
    <format dxfId="20">
      <pivotArea dataOnly="0" labelOnly="1" outline="0" fieldPosition="0">
        <references count="2">
          <reference field="1" count="1" selected="0">
            <x v="530"/>
          </reference>
          <reference field="2" count="1">
            <x v="441"/>
          </reference>
        </references>
      </pivotArea>
    </format>
    <format dxfId="19">
      <pivotArea dataOnly="0" labelOnly="1" outline="0" fieldPosition="0">
        <references count="2">
          <reference field="1" count="1" selected="0">
            <x v="531"/>
          </reference>
          <reference field="2" count="1">
            <x v="31"/>
          </reference>
        </references>
      </pivotArea>
    </format>
    <format dxfId="18">
      <pivotArea dataOnly="0" labelOnly="1" outline="0" fieldPosition="0">
        <references count="2">
          <reference field="1" count="1" selected="0">
            <x v="532"/>
          </reference>
          <reference field="2" count="1">
            <x v="182"/>
          </reference>
        </references>
      </pivotArea>
    </format>
    <format dxfId="17">
      <pivotArea dataOnly="0" labelOnly="1" outline="0" fieldPosition="0">
        <references count="3">
          <reference field="1" count="1" selected="0">
            <x v="530"/>
          </reference>
          <reference field="2" count="1" selected="0">
            <x v="441"/>
          </reference>
          <reference field="3" count="1">
            <x v="472"/>
          </reference>
        </references>
      </pivotArea>
    </format>
    <format dxfId="16">
      <pivotArea dataOnly="0" labelOnly="1" outline="0" fieldPosition="0">
        <references count="3">
          <reference field="1" count="1" selected="0">
            <x v="531"/>
          </reference>
          <reference field="2" count="1" selected="0">
            <x v="31"/>
          </reference>
          <reference field="3" count="1">
            <x v="504"/>
          </reference>
        </references>
      </pivotArea>
    </format>
    <format dxfId="15">
      <pivotArea dataOnly="0" labelOnly="1" outline="0" fieldPosition="0">
        <references count="3">
          <reference field="1" count="1" selected="0">
            <x v="532"/>
          </reference>
          <reference field="2" count="1" selected="0">
            <x v="182"/>
          </reference>
          <reference field="3" count="1">
            <x v="142"/>
          </reference>
        </references>
      </pivotArea>
    </format>
    <format dxfId="14">
      <pivotArea dataOnly="0" labelOnly="1" outline="0" fieldPosition="0">
        <references count="2">
          <reference field="1" count="1" selected="0">
            <x v="536"/>
          </reference>
          <reference field="2" count="1">
            <x v="65"/>
          </reference>
        </references>
      </pivotArea>
    </format>
    <format dxfId="13">
      <pivotArea dataOnly="0" labelOnly="1" outline="0" fieldPosition="0">
        <references count="2">
          <reference field="1" count="1" selected="0">
            <x v="537"/>
          </reference>
          <reference field="2" count="1">
            <x v="129"/>
          </reference>
        </references>
      </pivotArea>
    </format>
    <format dxfId="12">
      <pivotArea dataOnly="0" labelOnly="1" outline="0" fieldPosition="0">
        <references count="2">
          <reference field="1" count="1" selected="0">
            <x v="538"/>
          </reference>
          <reference field="2" count="1">
            <x v="322"/>
          </reference>
        </references>
      </pivotArea>
    </format>
    <format dxfId="11">
      <pivotArea dataOnly="0" labelOnly="1" outline="0" fieldPosition="0">
        <references count="2">
          <reference field="1" count="1" selected="0">
            <x v="539"/>
          </reference>
          <reference field="2" count="1">
            <x v="179"/>
          </reference>
        </references>
      </pivotArea>
    </format>
    <format dxfId="10">
      <pivotArea dataOnly="0" labelOnly="1" outline="0" fieldPosition="0">
        <references count="2">
          <reference field="1" count="1" selected="0">
            <x v="540"/>
          </reference>
          <reference field="2" count="1">
            <x v="476"/>
          </reference>
        </references>
      </pivotArea>
    </format>
    <format dxfId="9">
      <pivotArea dataOnly="0" labelOnly="1" outline="0" fieldPosition="0">
        <references count="3">
          <reference field="1" count="1" selected="0">
            <x v="536"/>
          </reference>
          <reference field="2" count="1" selected="0">
            <x v="65"/>
          </reference>
          <reference field="3" count="1">
            <x v="10"/>
          </reference>
        </references>
      </pivotArea>
    </format>
    <format dxfId="8">
      <pivotArea dataOnly="0" labelOnly="1" outline="0" fieldPosition="0">
        <references count="3">
          <reference field="1" count="1" selected="0">
            <x v="537"/>
          </reference>
          <reference field="2" count="1" selected="0">
            <x v="129"/>
          </reference>
          <reference field="3" count="1">
            <x v="89"/>
          </reference>
        </references>
      </pivotArea>
    </format>
    <format dxfId="7">
      <pivotArea dataOnly="0" labelOnly="1" outline="0" fieldPosition="0">
        <references count="3">
          <reference field="1" count="1" selected="0">
            <x v="538"/>
          </reference>
          <reference field="2" count="1" selected="0">
            <x v="322"/>
          </reference>
          <reference field="3" count="1">
            <x v="157"/>
          </reference>
        </references>
      </pivotArea>
    </format>
    <format dxfId="6">
      <pivotArea dataOnly="0" labelOnly="1" outline="0" fieldPosition="0">
        <references count="3">
          <reference field="1" count="1" selected="0">
            <x v="539"/>
          </reference>
          <reference field="2" count="1" selected="0">
            <x v="179"/>
          </reference>
          <reference field="3" count="1">
            <x v="277"/>
          </reference>
        </references>
      </pivotArea>
    </format>
    <format dxfId="5">
      <pivotArea dataOnly="0" labelOnly="1" outline="0" fieldPosition="0">
        <references count="3">
          <reference field="1" count="1" selected="0">
            <x v="540"/>
          </reference>
          <reference field="2" count="1" selected="0">
            <x v="476"/>
          </reference>
          <reference field="3" count="1">
            <x v="14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TablaDinámica2" cacheId="7" applyNumberFormats="0" applyBorderFormats="0" applyFontFormats="0" applyPatternFormats="0" applyAlignmentFormats="0" applyWidthHeightFormats="1" dataCaption="Valores" updatedVersion="6" minRefreshableVersion="3" preserveFormatting="0" itemPrintTitles="1" createdVersion="6" indent="0" outline="1" outlineData="1" multipleFieldFilters="0">
  <location ref="A4:BP35" firstHeaderRow="1" firstDataRow="2" firstDataCol="1" rowPageCount="2" colPageCount="1"/>
  <pivotFields count="10">
    <pivotField showAll="0"/>
    <pivotField showAll="0"/>
    <pivotField showAll="0"/>
    <pivotField axis="axisRow" outline="0" showAll="0" sortType="ascending" defaultSubtotal="0">
      <items count="33">
        <item m="1" x="32"/>
        <item x="31"/>
        <item x="0"/>
        <item x="21"/>
        <item x="5"/>
        <item x="11"/>
        <item x="24"/>
        <item x="30"/>
        <item x="25"/>
        <item x="2"/>
        <item x="3"/>
        <item x="12"/>
        <item x="14"/>
        <item x="28"/>
        <item x="22"/>
        <item x="19"/>
        <item x="7"/>
        <item x="29"/>
        <item x="18"/>
        <item x="13"/>
        <item x="23"/>
        <item x="17"/>
        <item x="15"/>
        <item x="20"/>
        <item x="6"/>
        <item x="9"/>
        <item x="8"/>
        <item x="26"/>
        <item x="27"/>
        <item x="4"/>
        <item x="1"/>
        <item x="16"/>
        <item x="10"/>
      </items>
    </pivotField>
    <pivotField axis="axisPage" multipleItemSelectionAllowed="1" showAll="0">
      <items count="5">
        <item h="1" x="2"/>
        <item x="0"/>
        <item h="1" x="3"/>
        <item h="1" x="1"/>
        <item t="default"/>
      </items>
    </pivotField>
    <pivotField axis="axisPage" multipleItemSelectionAllowed="1" showAll="0">
      <items count="14">
        <item x="11"/>
        <item x="1"/>
        <item x="12"/>
        <item x="0"/>
        <item x="2"/>
        <item x="3"/>
        <item x="4"/>
        <item x="5"/>
        <item x="6"/>
        <item x="7"/>
        <item x="8"/>
        <item x="9"/>
        <item x="10"/>
        <item t="default"/>
      </items>
    </pivotField>
    <pivotField axis="axisCol" outline="0" showAll="0" defaultSubtotal="0">
      <items count="68">
        <item m="1" x="67"/>
        <item x="66"/>
        <item x="14"/>
        <item x="0"/>
        <item x="1"/>
        <item x="2"/>
        <item x="3"/>
        <item x="4"/>
        <item x="5"/>
        <item x="6"/>
        <item x="7"/>
        <item x="8"/>
        <item x="9"/>
        <item x="10"/>
        <item x="11"/>
        <item x="12"/>
        <item x="13"/>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s>
    </pivotField>
    <pivotField showAll="0"/>
    <pivotField showAll="0"/>
    <pivotField dataField="1" showAll="0"/>
  </pivotFields>
  <rowFields count="1">
    <field x="3"/>
  </rowFields>
  <rowItems count="30">
    <i>
      <x v="2"/>
    </i>
    <i>
      <x v="4"/>
    </i>
    <i>
      <x v="5"/>
    </i>
    <i>
      <x v="6"/>
    </i>
    <i>
      <x v="7"/>
    </i>
    <i>
      <x v="8"/>
    </i>
    <i>
      <x v="9"/>
    </i>
    <i>
      <x v="10"/>
    </i>
    <i>
      <x v="11"/>
    </i>
    <i>
      <x v="12"/>
    </i>
    <i>
      <x v="13"/>
    </i>
    <i>
      <x v="14"/>
    </i>
    <i>
      <x v="15"/>
    </i>
    <i>
      <x v="16"/>
    </i>
    <i>
      <x v="17"/>
    </i>
    <i>
      <x v="18"/>
    </i>
    <i>
      <x v="19"/>
    </i>
    <i>
      <x v="20"/>
    </i>
    <i>
      <x v="21"/>
    </i>
    <i>
      <x v="22"/>
    </i>
    <i>
      <x v="23"/>
    </i>
    <i>
      <x v="25"/>
    </i>
    <i>
      <x v="26"/>
    </i>
    <i>
      <x v="27"/>
    </i>
    <i>
      <x v="28"/>
    </i>
    <i>
      <x v="29"/>
    </i>
    <i>
      <x v="30"/>
    </i>
    <i>
      <x v="31"/>
    </i>
    <i>
      <x v="32"/>
    </i>
    <i t="grand">
      <x/>
    </i>
  </rowItems>
  <colFields count="1">
    <field x="6"/>
  </colFields>
  <colItems count="67">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t="grand">
      <x/>
    </i>
  </colItems>
  <pageFields count="2">
    <pageField fld="4" hier="-1"/>
    <pageField fld="5" hier="-1"/>
  </pageFields>
  <dataFields count="1">
    <dataField name="Suma de Control" fld="9" baseField="0" baseItem="0"/>
  </dataFields>
  <conditionalFormats count="2">
    <conditionalFormat scope="field" priority="1">
      <pivotAreas count="1">
        <pivotArea outline="0" collapsedLevelsAreSubtotals="1" fieldPosition="0">
          <references count="3">
            <reference field="4294967294" count="1" selected="0">
              <x v="0"/>
            </reference>
            <reference field="3" count="0" selected="0"/>
            <reference field="6" count="0" selected="0"/>
          </references>
        </pivotArea>
      </pivotAreas>
    </conditionalFormat>
    <conditionalFormat scope="field" priority="4">
      <pivotAreas count="1">
        <pivotArea outline="0" collapsedLevelsAreSubtotals="1" fieldPosition="0">
          <references count="3">
            <reference field="4294967294" count="1" selected="0">
              <x v="0"/>
            </reference>
            <reference field="3" count="0" selected="0"/>
            <reference field="6"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2" name="tbDatos" displayName="tbDatos" ref="A1:J5000" totalsRowShown="0">
  <autoFilter ref="A1:J5000"/>
  <tableColumns count="10">
    <tableColumn id="1" name="Tipo de Documento"/>
    <tableColumn id="2" name="Número de Documento"/>
    <tableColumn id="3" name="Nombre"/>
    <tableColumn id="4" name="Apellidos" dataDxfId="2">
      <calculatedColumnFormula>'Reporte J.E.'!D14&amp;" "&amp;'Reporte J.E.'!C14</calculatedColumnFormula>
    </tableColumn>
    <tableColumn id="5" name="Estado"/>
    <tableColumn id="6" name="Competencia"/>
    <tableColumn id="7" name="Resultado de Aprendizaje" dataDxfId="1">
      <calculatedColumnFormula>RIGHT('Reporte J.E.'!G14,LEN('Reporte J.E.'!G14)-FIND("-",'Reporte J.E.'!G14,1)-1)</calculatedColumnFormula>
    </tableColumn>
    <tableColumn id="8" name="Juicio de Evaluación"/>
    <tableColumn id="9" name="Funcionario que registro el juicio evaluativo"/>
    <tableColumn id="10" name="Control" dataDxfId="0">
      <calculatedColumnFormula>IF(H2="APROBADO",1,0)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filterMode="1"/>
  <dimension ref="A1:J2059"/>
  <sheetViews>
    <sheetView tabSelected="1" topLeftCell="D1" workbookViewId="0">
      <selection activeCell="G713" sqref="G713"/>
    </sheetView>
  </sheetViews>
  <sheetFormatPr baseColWidth="10" defaultRowHeight="14.4"/>
  <cols>
    <col min="1" max="1" width="19" customWidth="1"/>
    <col min="2" max="2" width="22.109375" customWidth="1"/>
    <col min="3" max="3" width="34.109375" customWidth="1"/>
    <col min="4" max="4" width="37.44140625" customWidth="1"/>
    <col min="5" max="5" width="20.6640625" customWidth="1"/>
    <col min="6" max="7" width="68.109375" customWidth="1"/>
    <col min="8" max="8" width="22.33203125" customWidth="1"/>
    <col min="9" max="9" width="64.88671875" customWidth="1"/>
    <col min="10" max="10" width="8.88671875" hidden="1" customWidth="1"/>
    <col min="11" max="256" width="9.109375" customWidth="1"/>
    <col min="257" max="257" width="19" customWidth="1"/>
    <col min="258" max="258" width="22.109375" customWidth="1"/>
    <col min="259" max="259" width="34.109375" customWidth="1"/>
    <col min="260" max="260" width="37.44140625" customWidth="1"/>
    <col min="261" max="261" width="20.6640625" customWidth="1"/>
    <col min="262" max="263" width="68.109375" customWidth="1"/>
    <col min="264" max="264" width="22.33203125" customWidth="1"/>
    <col min="265" max="265" width="64.88671875" customWidth="1"/>
    <col min="266" max="266" width="0" hidden="1" customWidth="1"/>
    <col min="267" max="512" width="9.109375" customWidth="1"/>
    <col min="513" max="513" width="19" customWidth="1"/>
    <col min="514" max="514" width="22.109375" customWidth="1"/>
    <col min="515" max="515" width="34.109375" customWidth="1"/>
    <col min="516" max="516" width="37.44140625" customWidth="1"/>
    <col min="517" max="517" width="20.6640625" customWidth="1"/>
    <col min="518" max="519" width="68.109375" customWidth="1"/>
    <col min="520" max="520" width="22.33203125" customWidth="1"/>
    <col min="521" max="521" width="64.88671875" customWidth="1"/>
    <col min="522" max="522" width="0" hidden="1" customWidth="1"/>
    <col min="523" max="768" width="9.109375" customWidth="1"/>
    <col min="769" max="769" width="19" customWidth="1"/>
    <col min="770" max="770" width="22.109375" customWidth="1"/>
    <col min="771" max="771" width="34.109375" customWidth="1"/>
    <col min="772" max="772" width="37.44140625" customWidth="1"/>
    <col min="773" max="773" width="20.6640625" customWidth="1"/>
    <col min="774" max="775" width="68.109375" customWidth="1"/>
    <col min="776" max="776" width="22.33203125" customWidth="1"/>
    <col min="777" max="777" width="64.88671875" customWidth="1"/>
    <col min="778" max="778" width="0" hidden="1" customWidth="1"/>
    <col min="779" max="1024" width="9.109375" customWidth="1"/>
    <col min="1025" max="1025" width="19" customWidth="1"/>
    <col min="1026" max="1026" width="22.109375" customWidth="1"/>
    <col min="1027" max="1027" width="34.109375" customWidth="1"/>
    <col min="1028" max="1028" width="37.44140625" customWidth="1"/>
    <col min="1029" max="1029" width="20.6640625" customWidth="1"/>
    <col min="1030" max="1031" width="68.109375" customWidth="1"/>
    <col min="1032" max="1032" width="22.33203125" customWidth="1"/>
    <col min="1033" max="1033" width="64.88671875" customWidth="1"/>
    <col min="1034" max="1034" width="0" hidden="1" customWidth="1"/>
    <col min="1035" max="1280" width="9.109375" customWidth="1"/>
    <col min="1281" max="1281" width="19" customWidth="1"/>
    <col min="1282" max="1282" width="22.109375" customWidth="1"/>
    <col min="1283" max="1283" width="34.109375" customWidth="1"/>
    <col min="1284" max="1284" width="37.44140625" customWidth="1"/>
    <col min="1285" max="1285" width="20.6640625" customWidth="1"/>
    <col min="1286" max="1287" width="68.109375" customWidth="1"/>
    <col min="1288" max="1288" width="22.33203125" customWidth="1"/>
    <col min="1289" max="1289" width="64.88671875" customWidth="1"/>
    <col min="1290" max="1290" width="0" hidden="1" customWidth="1"/>
    <col min="1291" max="1536" width="9.109375" customWidth="1"/>
    <col min="1537" max="1537" width="19" customWidth="1"/>
    <col min="1538" max="1538" width="22.109375" customWidth="1"/>
    <col min="1539" max="1539" width="34.109375" customWidth="1"/>
    <col min="1540" max="1540" width="37.44140625" customWidth="1"/>
    <col min="1541" max="1541" width="20.6640625" customWidth="1"/>
    <col min="1542" max="1543" width="68.109375" customWidth="1"/>
    <col min="1544" max="1544" width="22.33203125" customWidth="1"/>
    <col min="1545" max="1545" width="64.88671875" customWidth="1"/>
    <col min="1546" max="1546" width="0" hidden="1" customWidth="1"/>
    <col min="1547" max="1792" width="9.109375" customWidth="1"/>
    <col min="1793" max="1793" width="19" customWidth="1"/>
    <col min="1794" max="1794" width="22.109375" customWidth="1"/>
    <col min="1795" max="1795" width="34.109375" customWidth="1"/>
    <col min="1796" max="1796" width="37.44140625" customWidth="1"/>
    <col min="1797" max="1797" width="20.6640625" customWidth="1"/>
    <col min="1798" max="1799" width="68.109375" customWidth="1"/>
    <col min="1800" max="1800" width="22.33203125" customWidth="1"/>
    <col min="1801" max="1801" width="64.88671875" customWidth="1"/>
    <col min="1802" max="1802" width="0" hidden="1" customWidth="1"/>
    <col min="1803" max="2048" width="9.109375" customWidth="1"/>
    <col min="2049" max="2049" width="19" customWidth="1"/>
    <col min="2050" max="2050" width="22.109375" customWidth="1"/>
    <col min="2051" max="2051" width="34.109375" customWidth="1"/>
    <col min="2052" max="2052" width="37.44140625" customWidth="1"/>
    <col min="2053" max="2053" width="20.6640625" customWidth="1"/>
    <col min="2054" max="2055" width="68.109375" customWidth="1"/>
    <col min="2056" max="2056" width="22.33203125" customWidth="1"/>
    <col min="2057" max="2057" width="64.88671875" customWidth="1"/>
    <col min="2058" max="2058" width="0" hidden="1" customWidth="1"/>
    <col min="2059" max="2304" width="9.109375" customWidth="1"/>
    <col min="2305" max="2305" width="19" customWidth="1"/>
    <col min="2306" max="2306" width="22.109375" customWidth="1"/>
    <col min="2307" max="2307" width="34.109375" customWidth="1"/>
    <col min="2308" max="2308" width="37.44140625" customWidth="1"/>
    <col min="2309" max="2309" width="20.6640625" customWidth="1"/>
    <col min="2310" max="2311" width="68.109375" customWidth="1"/>
    <col min="2312" max="2312" width="22.33203125" customWidth="1"/>
    <col min="2313" max="2313" width="64.88671875" customWidth="1"/>
    <col min="2314" max="2314" width="0" hidden="1" customWidth="1"/>
    <col min="2315" max="2560" width="9.109375" customWidth="1"/>
    <col min="2561" max="2561" width="19" customWidth="1"/>
    <col min="2562" max="2562" width="22.109375" customWidth="1"/>
    <col min="2563" max="2563" width="34.109375" customWidth="1"/>
    <col min="2564" max="2564" width="37.44140625" customWidth="1"/>
    <col min="2565" max="2565" width="20.6640625" customWidth="1"/>
    <col min="2566" max="2567" width="68.109375" customWidth="1"/>
    <col min="2568" max="2568" width="22.33203125" customWidth="1"/>
    <col min="2569" max="2569" width="64.88671875" customWidth="1"/>
    <col min="2570" max="2570" width="0" hidden="1" customWidth="1"/>
    <col min="2571" max="2816" width="9.109375" customWidth="1"/>
    <col min="2817" max="2817" width="19" customWidth="1"/>
    <col min="2818" max="2818" width="22.109375" customWidth="1"/>
    <col min="2819" max="2819" width="34.109375" customWidth="1"/>
    <col min="2820" max="2820" width="37.44140625" customWidth="1"/>
    <col min="2821" max="2821" width="20.6640625" customWidth="1"/>
    <col min="2822" max="2823" width="68.109375" customWidth="1"/>
    <col min="2824" max="2824" width="22.33203125" customWidth="1"/>
    <col min="2825" max="2825" width="64.88671875" customWidth="1"/>
    <col min="2826" max="2826" width="0" hidden="1" customWidth="1"/>
    <col min="2827" max="3072" width="9.109375" customWidth="1"/>
    <col min="3073" max="3073" width="19" customWidth="1"/>
    <col min="3074" max="3074" width="22.109375" customWidth="1"/>
    <col min="3075" max="3075" width="34.109375" customWidth="1"/>
    <col min="3076" max="3076" width="37.44140625" customWidth="1"/>
    <col min="3077" max="3077" width="20.6640625" customWidth="1"/>
    <col min="3078" max="3079" width="68.109375" customWidth="1"/>
    <col min="3080" max="3080" width="22.33203125" customWidth="1"/>
    <col min="3081" max="3081" width="64.88671875" customWidth="1"/>
    <col min="3082" max="3082" width="0" hidden="1" customWidth="1"/>
    <col min="3083" max="3328" width="9.109375" customWidth="1"/>
    <col min="3329" max="3329" width="19" customWidth="1"/>
    <col min="3330" max="3330" width="22.109375" customWidth="1"/>
    <col min="3331" max="3331" width="34.109375" customWidth="1"/>
    <col min="3332" max="3332" width="37.44140625" customWidth="1"/>
    <col min="3333" max="3333" width="20.6640625" customWidth="1"/>
    <col min="3334" max="3335" width="68.109375" customWidth="1"/>
    <col min="3336" max="3336" width="22.33203125" customWidth="1"/>
    <col min="3337" max="3337" width="64.88671875" customWidth="1"/>
    <col min="3338" max="3338" width="0" hidden="1" customWidth="1"/>
    <col min="3339" max="3584" width="9.109375" customWidth="1"/>
    <col min="3585" max="3585" width="19" customWidth="1"/>
    <col min="3586" max="3586" width="22.109375" customWidth="1"/>
    <col min="3587" max="3587" width="34.109375" customWidth="1"/>
    <col min="3588" max="3588" width="37.44140625" customWidth="1"/>
    <col min="3589" max="3589" width="20.6640625" customWidth="1"/>
    <col min="3590" max="3591" width="68.109375" customWidth="1"/>
    <col min="3592" max="3592" width="22.33203125" customWidth="1"/>
    <col min="3593" max="3593" width="64.88671875" customWidth="1"/>
    <col min="3594" max="3594" width="0" hidden="1" customWidth="1"/>
    <col min="3595" max="3840" width="9.109375" customWidth="1"/>
    <col min="3841" max="3841" width="19" customWidth="1"/>
    <col min="3842" max="3842" width="22.109375" customWidth="1"/>
    <col min="3843" max="3843" width="34.109375" customWidth="1"/>
    <col min="3844" max="3844" width="37.44140625" customWidth="1"/>
    <col min="3845" max="3845" width="20.6640625" customWidth="1"/>
    <col min="3846" max="3847" width="68.109375" customWidth="1"/>
    <col min="3848" max="3848" width="22.33203125" customWidth="1"/>
    <col min="3849" max="3849" width="64.88671875" customWidth="1"/>
    <col min="3850" max="3850" width="0" hidden="1" customWidth="1"/>
    <col min="3851" max="4096" width="9.109375" customWidth="1"/>
    <col min="4097" max="4097" width="19" customWidth="1"/>
    <col min="4098" max="4098" width="22.109375" customWidth="1"/>
    <col min="4099" max="4099" width="34.109375" customWidth="1"/>
    <col min="4100" max="4100" width="37.44140625" customWidth="1"/>
    <col min="4101" max="4101" width="20.6640625" customWidth="1"/>
    <col min="4102" max="4103" width="68.109375" customWidth="1"/>
    <col min="4104" max="4104" width="22.33203125" customWidth="1"/>
    <col min="4105" max="4105" width="64.88671875" customWidth="1"/>
    <col min="4106" max="4106" width="0" hidden="1" customWidth="1"/>
    <col min="4107" max="4352" width="9.109375" customWidth="1"/>
    <col min="4353" max="4353" width="19" customWidth="1"/>
    <col min="4354" max="4354" width="22.109375" customWidth="1"/>
    <col min="4355" max="4355" width="34.109375" customWidth="1"/>
    <col min="4356" max="4356" width="37.44140625" customWidth="1"/>
    <col min="4357" max="4357" width="20.6640625" customWidth="1"/>
    <col min="4358" max="4359" width="68.109375" customWidth="1"/>
    <col min="4360" max="4360" width="22.33203125" customWidth="1"/>
    <col min="4361" max="4361" width="64.88671875" customWidth="1"/>
    <col min="4362" max="4362" width="0" hidden="1" customWidth="1"/>
    <col min="4363" max="4608" width="9.109375" customWidth="1"/>
    <col min="4609" max="4609" width="19" customWidth="1"/>
    <col min="4610" max="4610" width="22.109375" customWidth="1"/>
    <col min="4611" max="4611" width="34.109375" customWidth="1"/>
    <col min="4612" max="4612" width="37.44140625" customWidth="1"/>
    <col min="4613" max="4613" width="20.6640625" customWidth="1"/>
    <col min="4614" max="4615" width="68.109375" customWidth="1"/>
    <col min="4616" max="4616" width="22.33203125" customWidth="1"/>
    <col min="4617" max="4617" width="64.88671875" customWidth="1"/>
    <col min="4618" max="4618" width="0" hidden="1" customWidth="1"/>
    <col min="4619" max="4864" width="9.109375" customWidth="1"/>
    <col min="4865" max="4865" width="19" customWidth="1"/>
    <col min="4866" max="4866" width="22.109375" customWidth="1"/>
    <col min="4867" max="4867" width="34.109375" customWidth="1"/>
    <col min="4868" max="4868" width="37.44140625" customWidth="1"/>
    <col min="4869" max="4869" width="20.6640625" customWidth="1"/>
    <col min="4870" max="4871" width="68.109375" customWidth="1"/>
    <col min="4872" max="4872" width="22.33203125" customWidth="1"/>
    <col min="4873" max="4873" width="64.88671875" customWidth="1"/>
    <col min="4874" max="4874" width="0" hidden="1" customWidth="1"/>
    <col min="4875" max="5120" width="9.109375" customWidth="1"/>
    <col min="5121" max="5121" width="19" customWidth="1"/>
    <col min="5122" max="5122" width="22.109375" customWidth="1"/>
    <col min="5123" max="5123" width="34.109375" customWidth="1"/>
    <col min="5124" max="5124" width="37.44140625" customWidth="1"/>
    <col min="5125" max="5125" width="20.6640625" customWidth="1"/>
    <col min="5126" max="5127" width="68.109375" customWidth="1"/>
    <col min="5128" max="5128" width="22.33203125" customWidth="1"/>
    <col min="5129" max="5129" width="64.88671875" customWidth="1"/>
    <col min="5130" max="5130" width="0" hidden="1" customWidth="1"/>
    <col min="5131" max="5376" width="9.109375" customWidth="1"/>
    <col min="5377" max="5377" width="19" customWidth="1"/>
    <col min="5378" max="5378" width="22.109375" customWidth="1"/>
    <col min="5379" max="5379" width="34.109375" customWidth="1"/>
    <col min="5380" max="5380" width="37.44140625" customWidth="1"/>
    <col min="5381" max="5381" width="20.6640625" customWidth="1"/>
    <col min="5382" max="5383" width="68.109375" customWidth="1"/>
    <col min="5384" max="5384" width="22.33203125" customWidth="1"/>
    <col min="5385" max="5385" width="64.88671875" customWidth="1"/>
    <col min="5386" max="5386" width="0" hidden="1" customWidth="1"/>
    <col min="5387" max="5632" width="9.109375" customWidth="1"/>
    <col min="5633" max="5633" width="19" customWidth="1"/>
    <col min="5634" max="5634" width="22.109375" customWidth="1"/>
    <col min="5635" max="5635" width="34.109375" customWidth="1"/>
    <col min="5636" max="5636" width="37.44140625" customWidth="1"/>
    <col min="5637" max="5637" width="20.6640625" customWidth="1"/>
    <col min="5638" max="5639" width="68.109375" customWidth="1"/>
    <col min="5640" max="5640" width="22.33203125" customWidth="1"/>
    <col min="5641" max="5641" width="64.88671875" customWidth="1"/>
    <col min="5642" max="5642" width="0" hidden="1" customWidth="1"/>
    <col min="5643" max="5888" width="9.109375" customWidth="1"/>
    <col min="5889" max="5889" width="19" customWidth="1"/>
    <col min="5890" max="5890" width="22.109375" customWidth="1"/>
    <col min="5891" max="5891" width="34.109375" customWidth="1"/>
    <col min="5892" max="5892" width="37.44140625" customWidth="1"/>
    <col min="5893" max="5893" width="20.6640625" customWidth="1"/>
    <col min="5894" max="5895" width="68.109375" customWidth="1"/>
    <col min="5896" max="5896" width="22.33203125" customWidth="1"/>
    <col min="5897" max="5897" width="64.88671875" customWidth="1"/>
    <col min="5898" max="5898" width="0" hidden="1" customWidth="1"/>
    <col min="5899" max="6144" width="9.109375" customWidth="1"/>
    <col min="6145" max="6145" width="19" customWidth="1"/>
    <col min="6146" max="6146" width="22.109375" customWidth="1"/>
    <col min="6147" max="6147" width="34.109375" customWidth="1"/>
    <col min="6148" max="6148" width="37.44140625" customWidth="1"/>
    <col min="6149" max="6149" width="20.6640625" customWidth="1"/>
    <col min="6150" max="6151" width="68.109375" customWidth="1"/>
    <col min="6152" max="6152" width="22.33203125" customWidth="1"/>
    <col min="6153" max="6153" width="64.88671875" customWidth="1"/>
    <col min="6154" max="6154" width="0" hidden="1" customWidth="1"/>
    <col min="6155" max="6400" width="9.109375" customWidth="1"/>
    <col min="6401" max="6401" width="19" customWidth="1"/>
    <col min="6402" max="6402" width="22.109375" customWidth="1"/>
    <col min="6403" max="6403" width="34.109375" customWidth="1"/>
    <col min="6404" max="6404" width="37.44140625" customWidth="1"/>
    <col min="6405" max="6405" width="20.6640625" customWidth="1"/>
    <col min="6406" max="6407" width="68.109375" customWidth="1"/>
    <col min="6408" max="6408" width="22.33203125" customWidth="1"/>
    <col min="6409" max="6409" width="64.88671875" customWidth="1"/>
    <col min="6410" max="6410" width="0" hidden="1" customWidth="1"/>
    <col min="6411" max="6656" width="9.109375" customWidth="1"/>
    <col min="6657" max="6657" width="19" customWidth="1"/>
    <col min="6658" max="6658" width="22.109375" customWidth="1"/>
    <col min="6659" max="6659" width="34.109375" customWidth="1"/>
    <col min="6660" max="6660" width="37.44140625" customWidth="1"/>
    <col min="6661" max="6661" width="20.6640625" customWidth="1"/>
    <col min="6662" max="6663" width="68.109375" customWidth="1"/>
    <col min="6664" max="6664" width="22.33203125" customWidth="1"/>
    <col min="6665" max="6665" width="64.88671875" customWidth="1"/>
    <col min="6666" max="6666" width="0" hidden="1" customWidth="1"/>
    <col min="6667" max="6912" width="9.109375" customWidth="1"/>
    <col min="6913" max="6913" width="19" customWidth="1"/>
    <col min="6914" max="6914" width="22.109375" customWidth="1"/>
    <col min="6915" max="6915" width="34.109375" customWidth="1"/>
    <col min="6916" max="6916" width="37.44140625" customWidth="1"/>
    <col min="6917" max="6917" width="20.6640625" customWidth="1"/>
    <col min="6918" max="6919" width="68.109375" customWidth="1"/>
    <col min="6920" max="6920" width="22.33203125" customWidth="1"/>
    <col min="6921" max="6921" width="64.88671875" customWidth="1"/>
    <col min="6922" max="6922" width="0" hidden="1" customWidth="1"/>
    <col min="6923" max="7168" width="9.109375" customWidth="1"/>
    <col min="7169" max="7169" width="19" customWidth="1"/>
    <col min="7170" max="7170" width="22.109375" customWidth="1"/>
    <col min="7171" max="7171" width="34.109375" customWidth="1"/>
    <col min="7172" max="7172" width="37.44140625" customWidth="1"/>
    <col min="7173" max="7173" width="20.6640625" customWidth="1"/>
    <col min="7174" max="7175" width="68.109375" customWidth="1"/>
    <col min="7176" max="7176" width="22.33203125" customWidth="1"/>
    <col min="7177" max="7177" width="64.88671875" customWidth="1"/>
    <col min="7178" max="7178" width="0" hidden="1" customWidth="1"/>
    <col min="7179" max="7424" width="9.109375" customWidth="1"/>
    <col min="7425" max="7425" width="19" customWidth="1"/>
    <col min="7426" max="7426" width="22.109375" customWidth="1"/>
    <col min="7427" max="7427" width="34.109375" customWidth="1"/>
    <col min="7428" max="7428" width="37.44140625" customWidth="1"/>
    <col min="7429" max="7429" width="20.6640625" customWidth="1"/>
    <col min="7430" max="7431" width="68.109375" customWidth="1"/>
    <col min="7432" max="7432" width="22.33203125" customWidth="1"/>
    <col min="7433" max="7433" width="64.88671875" customWidth="1"/>
    <col min="7434" max="7434" width="0" hidden="1" customWidth="1"/>
    <col min="7435" max="7680" width="9.109375" customWidth="1"/>
    <col min="7681" max="7681" width="19" customWidth="1"/>
    <col min="7682" max="7682" width="22.109375" customWidth="1"/>
    <col min="7683" max="7683" width="34.109375" customWidth="1"/>
    <col min="7684" max="7684" width="37.44140625" customWidth="1"/>
    <col min="7685" max="7685" width="20.6640625" customWidth="1"/>
    <col min="7686" max="7687" width="68.109375" customWidth="1"/>
    <col min="7688" max="7688" width="22.33203125" customWidth="1"/>
    <col min="7689" max="7689" width="64.88671875" customWidth="1"/>
    <col min="7690" max="7690" width="0" hidden="1" customWidth="1"/>
    <col min="7691" max="7936" width="9.109375" customWidth="1"/>
    <col min="7937" max="7937" width="19" customWidth="1"/>
    <col min="7938" max="7938" width="22.109375" customWidth="1"/>
    <col min="7939" max="7939" width="34.109375" customWidth="1"/>
    <col min="7940" max="7940" width="37.44140625" customWidth="1"/>
    <col min="7941" max="7941" width="20.6640625" customWidth="1"/>
    <col min="7942" max="7943" width="68.109375" customWidth="1"/>
    <col min="7944" max="7944" width="22.33203125" customWidth="1"/>
    <col min="7945" max="7945" width="64.88671875" customWidth="1"/>
    <col min="7946" max="7946" width="0" hidden="1" customWidth="1"/>
    <col min="7947" max="8192" width="9.109375" customWidth="1"/>
    <col min="8193" max="8193" width="19" customWidth="1"/>
    <col min="8194" max="8194" width="22.109375" customWidth="1"/>
    <col min="8195" max="8195" width="34.109375" customWidth="1"/>
    <col min="8196" max="8196" width="37.44140625" customWidth="1"/>
    <col min="8197" max="8197" width="20.6640625" customWidth="1"/>
    <col min="8198" max="8199" width="68.109375" customWidth="1"/>
    <col min="8200" max="8200" width="22.33203125" customWidth="1"/>
    <col min="8201" max="8201" width="64.88671875" customWidth="1"/>
    <col min="8202" max="8202" width="0" hidden="1" customWidth="1"/>
    <col min="8203" max="8448" width="9.109375" customWidth="1"/>
    <col min="8449" max="8449" width="19" customWidth="1"/>
    <col min="8450" max="8450" width="22.109375" customWidth="1"/>
    <col min="8451" max="8451" width="34.109375" customWidth="1"/>
    <col min="8452" max="8452" width="37.44140625" customWidth="1"/>
    <col min="8453" max="8453" width="20.6640625" customWidth="1"/>
    <col min="8454" max="8455" width="68.109375" customWidth="1"/>
    <col min="8456" max="8456" width="22.33203125" customWidth="1"/>
    <col min="8457" max="8457" width="64.88671875" customWidth="1"/>
    <col min="8458" max="8458" width="0" hidden="1" customWidth="1"/>
    <col min="8459" max="8704" width="9.109375" customWidth="1"/>
    <col min="8705" max="8705" width="19" customWidth="1"/>
    <col min="8706" max="8706" width="22.109375" customWidth="1"/>
    <col min="8707" max="8707" width="34.109375" customWidth="1"/>
    <col min="8708" max="8708" width="37.44140625" customWidth="1"/>
    <col min="8709" max="8709" width="20.6640625" customWidth="1"/>
    <col min="8710" max="8711" width="68.109375" customWidth="1"/>
    <col min="8712" max="8712" width="22.33203125" customWidth="1"/>
    <col min="8713" max="8713" width="64.88671875" customWidth="1"/>
    <col min="8714" max="8714" width="0" hidden="1" customWidth="1"/>
    <col min="8715" max="8960" width="9.109375" customWidth="1"/>
    <col min="8961" max="8961" width="19" customWidth="1"/>
    <col min="8962" max="8962" width="22.109375" customWidth="1"/>
    <col min="8963" max="8963" width="34.109375" customWidth="1"/>
    <col min="8964" max="8964" width="37.44140625" customWidth="1"/>
    <col min="8965" max="8965" width="20.6640625" customWidth="1"/>
    <col min="8966" max="8967" width="68.109375" customWidth="1"/>
    <col min="8968" max="8968" width="22.33203125" customWidth="1"/>
    <col min="8969" max="8969" width="64.88671875" customWidth="1"/>
    <col min="8970" max="8970" width="0" hidden="1" customWidth="1"/>
    <col min="8971" max="9216" width="9.109375" customWidth="1"/>
    <col min="9217" max="9217" width="19" customWidth="1"/>
    <col min="9218" max="9218" width="22.109375" customWidth="1"/>
    <col min="9219" max="9219" width="34.109375" customWidth="1"/>
    <col min="9220" max="9220" width="37.44140625" customWidth="1"/>
    <col min="9221" max="9221" width="20.6640625" customWidth="1"/>
    <col min="9222" max="9223" width="68.109375" customWidth="1"/>
    <col min="9224" max="9224" width="22.33203125" customWidth="1"/>
    <col min="9225" max="9225" width="64.88671875" customWidth="1"/>
    <col min="9226" max="9226" width="0" hidden="1" customWidth="1"/>
    <col min="9227" max="9472" width="9.109375" customWidth="1"/>
    <col min="9473" max="9473" width="19" customWidth="1"/>
    <col min="9474" max="9474" width="22.109375" customWidth="1"/>
    <col min="9475" max="9475" width="34.109375" customWidth="1"/>
    <col min="9476" max="9476" width="37.44140625" customWidth="1"/>
    <col min="9477" max="9477" width="20.6640625" customWidth="1"/>
    <col min="9478" max="9479" width="68.109375" customWidth="1"/>
    <col min="9480" max="9480" width="22.33203125" customWidth="1"/>
    <col min="9481" max="9481" width="64.88671875" customWidth="1"/>
    <col min="9482" max="9482" width="0" hidden="1" customWidth="1"/>
    <col min="9483" max="9728" width="9.109375" customWidth="1"/>
    <col min="9729" max="9729" width="19" customWidth="1"/>
    <col min="9730" max="9730" width="22.109375" customWidth="1"/>
    <col min="9731" max="9731" width="34.109375" customWidth="1"/>
    <col min="9732" max="9732" width="37.44140625" customWidth="1"/>
    <col min="9733" max="9733" width="20.6640625" customWidth="1"/>
    <col min="9734" max="9735" width="68.109375" customWidth="1"/>
    <col min="9736" max="9736" width="22.33203125" customWidth="1"/>
    <col min="9737" max="9737" width="64.88671875" customWidth="1"/>
    <col min="9738" max="9738" width="0" hidden="1" customWidth="1"/>
    <col min="9739" max="9984" width="9.109375" customWidth="1"/>
    <col min="9985" max="9985" width="19" customWidth="1"/>
    <col min="9986" max="9986" width="22.109375" customWidth="1"/>
    <col min="9987" max="9987" width="34.109375" customWidth="1"/>
    <col min="9988" max="9988" width="37.44140625" customWidth="1"/>
    <col min="9989" max="9989" width="20.6640625" customWidth="1"/>
    <col min="9990" max="9991" width="68.109375" customWidth="1"/>
    <col min="9992" max="9992" width="22.33203125" customWidth="1"/>
    <col min="9993" max="9993" width="64.88671875" customWidth="1"/>
    <col min="9994" max="9994" width="0" hidden="1" customWidth="1"/>
    <col min="9995" max="10240" width="9.109375" customWidth="1"/>
    <col min="10241" max="10241" width="19" customWidth="1"/>
    <col min="10242" max="10242" width="22.109375" customWidth="1"/>
    <col min="10243" max="10243" width="34.109375" customWidth="1"/>
    <col min="10244" max="10244" width="37.44140625" customWidth="1"/>
    <col min="10245" max="10245" width="20.6640625" customWidth="1"/>
    <col min="10246" max="10247" width="68.109375" customWidth="1"/>
    <col min="10248" max="10248" width="22.33203125" customWidth="1"/>
    <col min="10249" max="10249" width="64.88671875" customWidth="1"/>
    <col min="10250" max="10250" width="0" hidden="1" customWidth="1"/>
    <col min="10251" max="10496" width="9.109375" customWidth="1"/>
    <col min="10497" max="10497" width="19" customWidth="1"/>
    <col min="10498" max="10498" width="22.109375" customWidth="1"/>
    <col min="10499" max="10499" width="34.109375" customWidth="1"/>
    <col min="10500" max="10500" width="37.44140625" customWidth="1"/>
    <col min="10501" max="10501" width="20.6640625" customWidth="1"/>
    <col min="10502" max="10503" width="68.109375" customWidth="1"/>
    <col min="10504" max="10504" width="22.33203125" customWidth="1"/>
    <col min="10505" max="10505" width="64.88671875" customWidth="1"/>
    <col min="10506" max="10506" width="0" hidden="1" customWidth="1"/>
    <col min="10507" max="10752" width="9.109375" customWidth="1"/>
    <col min="10753" max="10753" width="19" customWidth="1"/>
    <col min="10754" max="10754" width="22.109375" customWidth="1"/>
    <col min="10755" max="10755" width="34.109375" customWidth="1"/>
    <col min="10756" max="10756" width="37.44140625" customWidth="1"/>
    <col min="10757" max="10757" width="20.6640625" customWidth="1"/>
    <col min="10758" max="10759" width="68.109375" customWidth="1"/>
    <col min="10760" max="10760" width="22.33203125" customWidth="1"/>
    <col min="10761" max="10761" width="64.88671875" customWidth="1"/>
    <col min="10762" max="10762" width="0" hidden="1" customWidth="1"/>
    <col min="10763" max="11008" width="9.109375" customWidth="1"/>
    <col min="11009" max="11009" width="19" customWidth="1"/>
    <col min="11010" max="11010" width="22.109375" customWidth="1"/>
    <col min="11011" max="11011" width="34.109375" customWidth="1"/>
    <col min="11012" max="11012" width="37.44140625" customWidth="1"/>
    <col min="11013" max="11013" width="20.6640625" customWidth="1"/>
    <col min="11014" max="11015" width="68.109375" customWidth="1"/>
    <col min="11016" max="11016" width="22.33203125" customWidth="1"/>
    <col min="11017" max="11017" width="64.88671875" customWidth="1"/>
    <col min="11018" max="11018" width="0" hidden="1" customWidth="1"/>
    <col min="11019" max="11264" width="9.109375" customWidth="1"/>
    <col min="11265" max="11265" width="19" customWidth="1"/>
    <col min="11266" max="11266" width="22.109375" customWidth="1"/>
    <col min="11267" max="11267" width="34.109375" customWidth="1"/>
    <col min="11268" max="11268" width="37.44140625" customWidth="1"/>
    <col min="11269" max="11269" width="20.6640625" customWidth="1"/>
    <col min="11270" max="11271" width="68.109375" customWidth="1"/>
    <col min="11272" max="11272" width="22.33203125" customWidth="1"/>
    <col min="11273" max="11273" width="64.88671875" customWidth="1"/>
    <col min="11274" max="11274" width="0" hidden="1" customWidth="1"/>
    <col min="11275" max="11520" width="9.109375" customWidth="1"/>
    <col min="11521" max="11521" width="19" customWidth="1"/>
    <col min="11522" max="11522" width="22.109375" customWidth="1"/>
    <col min="11523" max="11523" width="34.109375" customWidth="1"/>
    <col min="11524" max="11524" width="37.44140625" customWidth="1"/>
    <col min="11525" max="11525" width="20.6640625" customWidth="1"/>
    <col min="11526" max="11527" width="68.109375" customWidth="1"/>
    <col min="11528" max="11528" width="22.33203125" customWidth="1"/>
    <col min="11529" max="11529" width="64.88671875" customWidth="1"/>
    <col min="11530" max="11530" width="0" hidden="1" customWidth="1"/>
    <col min="11531" max="11776" width="9.109375" customWidth="1"/>
    <col min="11777" max="11777" width="19" customWidth="1"/>
    <col min="11778" max="11778" width="22.109375" customWidth="1"/>
    <col min="11779" max="11779" width="34.109375" customWidth="1"/>
    <col min="11780" max="11780" width="37.44140625" customWidth="1"/>
    <col min="11781" max="11781" width="20.6640625" customWidth="1"/>
    <col min="11782" max="11783" width="68.109375" customWidth="1"/>
    <col min="11784" max="11784" width="22.33203125" customWidth="1"/>
    <col min="11785" max="11785" width="64.88671875" customWidth="1"/>
    <col min="11786" max="11786" width="0" hidden="1" customWidth="1"/>
    <col min="11787" max="12032" width="9.109375" customWidth="1"/>
    <col min="12033" max="12033" width="19" customWidth="1"/>
    <col min="12034" max="12034" width="22.109375" customWidth="1"/>
    <col min="12035" max="12035" width="34.109375" customWidth="1"/>
    <col min="12036" max="12036" width="37.44140625" customWidth="1"/>
    <col min="12037" max="12037" width="20.6640625" customWidth="1"/>
    <col min="12038" max="12039" width="68.109375" customWidth="1"/>
    <col min="12040" max="12040" width="22.33203125" customWidth="1"/>
    <col min="12041" max="12041" width="64.88671875" customWidth="1"/>
    <col min="12042" max="12042" width="0" hidden="1" customWidth="1"/>
    <col min="12043" max="12288" width="9.109375" customWidth="1"/>
    <col min="12289" max="12289" width="19" customWidth="1"/>
    <col min="12290" max="12290" width="22.109375" customWidth="1"/>
    <col min="12291" max="12291" width="34.109375" customWidth="1"/>
    <col min="12292" max="12292" width="37.44140625" customWidth="1"/>
    <col min="12293" max="12293" width="20.6640625" customWidth="1"/>
    <col min="12294" max="12295" width="68.109375" customWidth="1"/>
    <col min="12296" max="12296" width="22.33203125" customWidth="1"/>
    <col min="12297" max="12297" width="64.88671875" customWidth="1"/>
    <col min="12298" max="12298" width="0" hidden="1" customWidth="1"/>
    <col min="12299" max="12544" width="9.109375" customWidth="1"/>
    <col min="12545" max="12545" width="19" customWidth="1"/>
    <col min="12546" max="12546" width="22.109375" customWidth="1"/>
    <col min="12547" max="12547" width="34.109375" customWidth="1"/>
    <col min="12548" max="12548" width="37.44140625" customWidth="1"/>
    <col min="12549" max="12549" width="20.6640625" customWidth="1"/>
    <col min="12550" max="12551" width="68.109375" customWidth="1"/>
    <col min="12552" max="12552" width="22.33203125" customWidth="1"/>
    <col min="12553" max="12553" width="64.88671875" customWidth="1"/>
    <col min="12554" max="12554" width="0" hidden="1" customWidth="1"/>
    <col min="12555" max="12800" width="9.109375" customWidth="1"/>
    <col min="12801" max="12801" width="19" customWidth="1"/>
    <col min="12802" max="12802" width="22.109375" customWidth="1"/>
    <col min="12803" max="12803" width="34.109375" customWidth="1"/>
    <col min="12804" max="12804" width="37.44140625" customWidth="1"/>
    <col min="12805" max="12805" width="20.6640625" customWidth="1"/>
    <col min="12806" max="12807" width="68.109375" customWidth="1"/>
    <col min="12808" max="12808" width="22.33203125" customWidth="1"/>
    <col min="12809" max="12809" width="64.88671875" customWidth="1"/>
    <col min="12810" max="12810" width="0" hidden="1" customWidth="1"/>
    <col min="12811" max="13056" width="9.109375" customWidth="1"/>
    <col min="13057" max="13057" width="19" customWidth="1"/>
    <col min="13058" max="13058" width="22.109375" customWidth="1"/>
    <col min="13059" max="13059" width="34.109375" customWidth="1"/>
    <col min="13060" max="13060" width="37.44140625" customWidth="1"/>
    <col min="13061" max="13061" width="20.6640625" customWidth="1"/>
    <col min="13062" max="13063" width="68.109375" customWidth="1"/>
    <col min="13064" max="13064" width="22.33203125" customWidth="1"/>
    <col min="13065" max="13065" width="64.88671875" customWidth="1"/>
    <col min="13066" max="13066" width="0" hidden="1" customWidth="1"/>
    <col min="13067" max="13312" width="9.109375" customWidth="1"/>
    <col min="13313" max="13313" width="19" customWidth="1"/>
    <col min="13314" max="13314" width="22.109375" customWidth="1"/>
    <col min="13315" max="13315" width="34.109375" customWidth="1"/>
    <col min="13316" max="13316" width="37.44140625" customWidth="1"/>
    <col min="13317" max="13317" width="20.6640625" customWidth="1"/>
    <col min="13318" max="13319" width="68.109375" customWidth="1"/>
    <col min="13320" max="13320" width="22.33203125" customWidth="1"/>
    <col min="13321" max="13321" width="64.88671875" customWidth="1"/>
    <col min="13322" max="13322" width="0" hidden="1" customWidth="1"/>
    <col min="13323" max="13568" width="9.109375" customWidth="1"/>
    <col min="13569" max="13569" width="19" customWidth="1"/>
    <col min="13570" max="13570" width="22.109375" customWidth="1"/>
    <col min="13571" max="13571" width="34.109375" customWidth="1"/>
    <col min="13572" max="13572" width="37.44140625" customWidth="1"/>
    <col min="13573" max="13573" width="20.6640625" customWidth="1"/>
    <col min="13574" max="13575" width="68.109375" customWidth="1"/>
    <col min="13576" max="13576" width="22.33203125" customWidth="1"/>
    <col min="13577" max="13577" width="64.88671875" customWidth="1"/>
    <col min="13578" max="13578" width="0" hidden="1" customWidth="1"/>
    <col min="13579" max="13824" width="9.109375" customWidth="1"/>
    <col min="13825" max="13825" width="19" customWidth="1"/>
    <col min="13826" max="13826" width="22.109375" customWidth="1"/>
    <col min="13827" max="13827" width="34.109375" customWidth="1"/>
    <col min="13828" max="13828" width="37.44140625" customWidth="1"/>
    <col min="13829" max="13829" width="20.6640625" customWidth="1"/>
    <col min="13830" max="13831" width="68.109375" customWidth="1"/>
    <col min="13832" max="13832" width="22.33203125" customWidth="1"/>
    <col min="13833" max="13833" width="64.88671875" customWidth="1"/>
    <col min="13834" max="13834" width="0" hidden="1" customWidth="1"/>
    <col min="13835" max="14080" width="9.109375" customWidth="1"/>
    <col min="14081" max="14081" width="19" customWidth="1"/>
    <col min="14082" max="14082" width="22.109375" customWidth="1"/>
    <col min="14083" max="14083" width="34.109375" customWidth="1"/>
    <col min="14084" max="14084" width="37.44140625" customWidth="1"/>
    <col min="14085" max="14085" width="20.6640625" customWidth="1"/>
    <col min="14086" max="14087" width="68.109375" customWidth="1"/>
    <col min="14088" max="14088" width="22.33203125" customWidth="1"/>
    <col min="14089" max="14089" width="64.88671875" customWidth="1"/>
    <col min="14090" max="14090" width="0" hidden="1" customWidth="1"/>
    <col min="14091" max="14336" width="9.109375" customWidth="1"/>
    <col min="14337" max="14337" width="19" customWidth="1"/>
    <col min="14338" max="14338" width="22.109375" customWidth="1"/>
    <col min="14339" max="14339" width="34.109375" customWidth="1"/>
    <col min="14340" max="14340" width="37.44140625" customWidth="1"/>
    <col min="14341" max="14341" width="20.6640625" customWidth="1"/>
    <col min="14342" max="14343" width="68.109375" customWidth="1"/>
    <col min="14344" max="14344" width="22.33203125" customWidth="1"/>
    <col min="14345" max="14345" width="64.88671875" customWidth="1"/>
    <col min="14346" max="14346" width="0" hidden="1" customWidth="1"/>
    <col min="14347" max="14592" width="9.109375" customWidth="1"/>
    <col min="14593" max="14593" width="19" customWidth="1"/>
    <col min="14594" max="14594" width="22.109375" customWidth="1"/>
    <col min="14595" max="14595" width="34.109375" customWidth="1"/>
    <col min="14596" max="14596" width="37.44140625" customWidth="1"/>
    <col min="14597" max="14597" width="20.6640625" customWidth="1"/>
    <col min="14598" max="14599" width="68.109375" customWidth="1"/>
    <col min="14600" max="14600" width="22.33203125" customWidth="1"/>
    <col min="14601" max="14601" width="64.88671875" customWidth="1"/>
    <col min="14602" max="14602" width="0" hidden="1" customWidth="1"/>
    <col min="14603" max="14848" width="9.109375" customWidth="1"/>
    <col min="14849" max="14849" width="19" customWidth="1"/>
    <col min="14850" max="14850" width="22.109375" customWidth="1"/>
    <col min="14851" max="14851" width="34.109375" customWidth="1"/>
    <col min="14852" max="14852" width="37.44140625" customWidth="1"/>
    <col min="14853" max="14853" width="20.6640625" customWidth="1"/>
    <col min="14854" max="14855" width="68.109375" customWidth="1"/>
    <col min="14856" max="14856" width="22.33203125" customWidth="1"/>
    <col min="14857" max="14857" width="64.88671875" customWidth="1"/>
    <col min="14858" max="14858" width="0" hidden="1" customWidth="1"/>
    <col min="14859" max="15104" width="9.109375" customWidth="1"/>
    <col min="15105" max="15105" width="19" customWidth="1"/>
    <col min="15106" max="15106" width="22.109375" customWidth="1"/>
    <col min="15107" max="15107" width="34.109375" customWidth="1"/>
    <col min="15108" max="15108" width="37.44140625" customWidth="1"/>
    <col min="15109" max="15109" width="20.6640625" customWidth="1"/>
    <col min="15110" max="15111" width="68.109375" customWidth="1"/>
    <col min="15112" max="15112" width="22.33203125" customWidth="1"/>
    <col min="15113" max="15113" width="64.88671875" customWidth="1"/>
    <col min="15114" max="15114" width="0" hidden="1" customWidth="1"/>
    <col min="15115" max="15360" width="9.109375" customWidth="1"/>
    <col min="15361" max="15361" width="19" customWidth="1"/>
    <col min="15362" max="15362" width="22.109375" customWidth="1"/>
    <col min="15363" max="15363" width="34.109375" customWidth="1"/>
    <col min="15364" max="15364" width="37.44140625" customWidth="1"/>
    <col min="15365" max="15365" width="20.6640625" customWidth="1"/>
    <col min="15366" max="15367" width="68.109375" customWidth="1"/>
    <col min="15368" max="15368" width="22.33203125" customWidth="1"/>
    <col min="15369" max="15369" width="64.88671875" customWidth="1"/>
    <col min="15370" max="15370" width="0" hidden="1" customWidth="1"/>
    <col min="15371" max="15616" width="9.109375" customWidth="1"/>
    <col min="15617" max="15617" width="19" customWidth="1"/>
    <col min="15618" max="15618" width="22.109375" customWidth="1"/>
    <col min="15619" max="15619" width="34.109375" customWidth="1"/>
    <col min="15620" max="15620" width="37.44140625" customWidth="1"/>
    <col min="15621" max="15621" width="20.6640625" customWidth="1"/>
    <col min="15622" max="15623" width="68.109375" customWidth="1"/>
    <col min="15624" max="15624" width="22.33203125" customWidth="1"/>
    <col min="15625" max="15625" width="64.88671875" customWidth="1"/>
    <col min="15626" max="15626" width="0" hidden="1" customWidth="1"/>
    <col min="15627" max="15872" width="9.109375" customWidth="1"/>
    <col min="15873" max="15873" width="19" customWidth="1"/>
    <col min="15874" max="15874" width="22.109375" customWidth="1"/>
    <col min="15875" max="15875" width="34.109375" customWidth="1"/>
    <col min="15876" max="15876" width="37.44140625" customWidth="1"/>
    <col min="15877" max="15877" width="20.6640625" customWidth="1"/>
    <col min="15878" max="15879" width="68.109375" customWidth="1"/>
    <col min="15880" max="15880" width="22.33203125" customWidth="1"/>
    <col min="15881" max="15881" width="64.88671875" customWidth="1"/>
    <col min="15882" max="15882" width="0" hidden="1" customWidth="1"/>
    <col min="15883" max="16128" width="9.109375" customWidth="1"/>
    <col min="16129" max="16129" width="19" customWidth="1"/>
    <col min="16130" max="16130" width="22.109375" customWidth="1"/>
    <col min="16131" max="16131" width="34.109375" customWidth="1"/>
    <col min="16132" max="16132" width="37.44140625" customWidth="1"/>
    <col min="16133" max="16133" width="20.6640625" customWidth="1"/>
    <col min="16134" max="16135" width="68.109375" customWidth="1"/>
    <col min="16136" max="16136" width="22.33203125" customWidth="1"/>
    <col min="16137" max="16137" width="64.88671875" customWidth="1"/>
    <col min="16138" max="16138" width="0" hidden="1" customWidth="1"/>
    <col min="16139" max="16384" width="9.109375" customWidth="1"/>
  </cols>
  <sheetData>
    <row r="1" spans="1:9" ht="50.1" customHeight="1" thickTop="1" thickBot="1">
      <c r="A1" s="49" t="s">
        <v>0</v>
      </c>
      <c r="B1" s="49"/>
      <c r="C1" s="49"/>
      <c r="D1" s="49"/>
      <c r="E1" s="49"/>
      <c r="F1" s="49"/>
      <c r="G1" s="49"/>
      <c r="H1" s="49"/>
      <c r="I1" s="49"/>
    </row>
    <row r="2" spans="1:9" ht="18" customHeight="1" thickTop="1">
      <c r="A2" s="45" t="s">
        <v>1</v>
      </c>
      <c r="B2" s="45"/>
      <c r="C2" s="46" t="s">
        <v>198</v>
      </c>
      <c r="D2" s="46"/>
      <c r="E2" s="46"/>
      <c r="F2" s="46"/>
      <c r="G2" s="41"/>
      <c r="H2" s="41"/>
      <c r="I2" s="41"/>
    </row>
    <row r="3" spans="1:9" ht="18" customHeight="1">
      <c r="A3" s="45" t="s">
        <v>2</v>
      </c>
      <c r="B3" s="45"/>
      <c r="C3" s="48">
        <v>2567910</v>
      </c>
      <c r="D3" s="48"/>
      <c r="E3" s="48"/>
      <c r="F3" s="48"/>
      <c r="G3" s="41"/>
      <c r="H3" s="41"/>
      <c r="I3" s="41"/>
    </row>
    <row r="4" spans="1:9" ht="18" customHeight="1">
      <c r="A4" s="45" t="s">
        <v>3</v>
      </c>
      <c r="B4" s="45"/>
      <c r="C4" s="46" t="s">
        <v>127</v>
      </c>
      <c r="D4" s="46"/>
      <c r="E4" s="46"/>
      <c r="F4" s="46"/>
      <c r="G4" s="41"/>
      <c r="H4" s="41"/>
      <c r="I4" s="41"/>
    </row>
    <row r="5" spans="1:9" ht="18" customHeight="1">
      <c r="A5" s="45" t="s">
        <v>4</v>
      </c>
      <c r="B5" s="45"/>
      <c r="C5" s="48">
        <v>102</v>
      </c>
      <c r="D5" s="48"/>
      <c r="E5" s="48"/>
      <c r="F5" s="48"/>
      <c r="G5" s="41"/>
      <c r="H5" s="41"/>
      <c r="I5" s="41"/>
    </row>
    <row r="6" spans="1:9" ht="18" customHeight="1">
      <c r="A6" s="45" t="s">
        <v>5</v>
      </c>
      <c r="B6" s="45"/>
      <c r="C6" s="46" t="s">
        <v>128</v>
      </c>
      <c r="D6" s="46"/>
      <c r="E6" s="46"/>
      <c r="F6" s="46"/>
      <c r="G6" s="41"/>
      <c r="H6" s="41"/>
      <c r="I6" s="41"/>
    </row>
    <row r="7" spans="1:9" ht="18" customHeight="1">
      <c r="A7" s="45" t="s">
        <v>6</v>
      </c>
      <c r="B7" s="45"/>
      <c r="C7" s="46" t="s">
        <v>129</v>
      </c>
      <c r="D7" s="46"/>
      <c r="E7" s="46"/>
      <c r="F7" s="46"/>
      <c r="G7" s="41"/>
      <c r="H7" s="41"/>
      <c r="I7" s="41"/>
    </row>
    <row r="8" spans="1:9" ht="18" customHeight="1">
      <c r="A8" s="45" t="s">
        <v>7</v>
      </c>
      <c r="B8" s="45"/>
      <c r="C8" s="47">
        <v>44706</v>
      </c>
      <c r="D8" s="47"/>
      <c r="E8" s="47"/>
      <c r="F8" s="47"/>
      <c r="G8" s="41"/>
      <c r="H8" s="41"/>
      <c r="I8" s="41"/>
    </row>
    <row r="9" spans="1:9" ht="18" customHeight="1">
      <c r="A9" s="45" t="s">
        <v>8</v>
      </c>
      <c r="B9" s="45"/>
      <c r="C9" s="47">
        <v>45436</v>
      </c>
      <c r="D9" s="47"/>
      <c r="E9" s="47"/>
      <c r="F9" s="47"/>
      <c r="G9" s="41"/>
      <c r="H9" s="41"/>
      <c r="I9" s="41"/>
    </row>
    <row r="10" spans="1:9" ht="18" customHeight="1">
      <c r="A10" s="45" t="s">
        <v>9</v>
      </c>
      <c r="B10" s="45"/>
      <c r="C10" s="46" t="s">
        <v>10</v>
      </c>
      <c r="D10" s="46"/>
      <c r="E10" s="46"/>
      <c r="F10" s="46"/>
      <c r="G10" s="41"/>
      <c r="H10" s="41"/>
      <c r="I10" s="41"/>
    </row>
    <row r="11" spans="1:9" ht="18" customHeight="1">
      <c r="A11" s="45" t="s">
        <v>11</v>
      </c>
      <c r="B11" s="45"/>
      <c r="C11" s="46" t="s">
        <v>12</v>
      </c>
      <c r="D11" s="46"/>
      <c r="E11" s="46"/>
      <c r="F11" s="46"/>
      <c r="G11" s="41"/>
      <c r="H11" s="41"/>
      <c r="I11" s="41"/>
    </row>
    <row r="12" spans="1:9" ht="18" customHeight="1" thickBot="1">
      <c r="A12" s="45" t="s">
        <v>13</v>
      </c>
      <c r="B12" s="45"/>
      <c r="C12" s="46" t="s">
        <v>14</v>
      </c>
      <c r="D12" s="46"/>
      <c r="E12" s="46"/>
      <c r="F12" s="46"/>
      <c r="G12" s="41"/>
      <c r="H12" s="41"/>
      <c r="I12" s="41"/>
    </row>
    <row r="13" spans="1:9" ht="18" customHeight="1" thickBot="1">
      <c r="A13" s="16" t="s">
        <v>15</v>
      </c>
      <c r="B13" s="17" t="s">
        <v>16</v>
      </c>
      <c r="C13" s="17" t="s">
        <v>17</v>
      </c>
      <c r="D13" s="17" t="s">
        <v>18</v>
      </c>
      <c r="E13" s="17" t="s">
        <v>19</v>
      </c>
      <c r="F13" s="17" t="s">
        <v>20</v>
      </c>
      <c r="G13" s="17" t="s">
        <v>21</v>
      </c>
      <c r="H13" s="17" t="s">
        <v>22</v>
      </c>
      <c r="I13" s="17" t="s">
        <v>23</v>
      </c>
    </row>
    <row r="14" spans="1:9" ht="45.9" hidden="1" customHeight="1" thickBot="1">
      <c r="A14" s="18" t="s">
        <v>24</v>
      </c>
      <c r="B14" s="19" t="s">
        <v>199</v>
      </c>
      <c r="C14" s="19" t="s">
        <v>200</v>
      </c>
      <c r="D14" s="19" t="s">
        <v>201</v>
      </c>
      <c r="E14" s="19" t="s">
        <v>25</v>
      </c>
      <c r="F14" s="19" t="s">
        <v>49</v>
      </c>
      <c r="G14" s="19" t="s">
        <v>50</v>
      </c>
      <c r="H14" s="19" t="s">
        <v>28</v>
      </c>
      <c r="I14" s="19" t="s">
        <v>29</v>
      </c>
    </row>
    <row r="15" spans="1:9" ht="33.9" hidden="1" customHeight="1" thickBot="1">
      <c r="A15" s="18" t="s">
        <v>24</v>
      </c>
      <c r="B15" s="19" t="s">
        <v>199</v>
      </c>
      <c r="C15" s="19" t="s">
        <v>200</v>
      </c>
      <c r="D15" s="19" t="s">
        <v>201</v>
      </c>
      <c r="E15" s="19" t="s">
        <v>25</v>
      </c>
      <c r="F15" s="19" t="s">
        <v>49</v>
      </c>
      <c r="G15" s="19" t="s">
        <v>51</v>
      </c>
      <c r="H15" s="19" t="s">
        <v>28</v>
      </c>
      <c r="I15" s="19" t="s">
        <v>29</v>
      </c>
    </row>
    <row r="16" spans="1:9" ht="23.1" hidden="1" customHeight="1" thickBot="1">
      <c r="A16" s="18" t="s">
        <v>24</v>
      </c>
      <c r="B16" s="19" t="s">
        <v>199</v>
      </c>
      <c r="C16" s="19" t="s">
        <v>200</v>
      </c>
      <c r="D16" s="19" t="s">
        <v>201</v>
      </c>
      <c r="E16" s="19" t="s">
        <v>25</v>
      </c>
      <c r="F16" s="19" t="s">
        <v>49</v>
      </c>
      <c r="G16" s="19" t="s">
        <v>52</v>
      </c>
      <c r="H16" s="19" t="s">
        <v>28</v>
      </c>
      <c r="I16" s="19" t="s">
        <v>29</v>
      </c>
    </row>
    <row r="17" spans="1:9" ht="33.9" hidden="1" customHeight="1" thickBot="1">
      <c r="A17" s="18" t="s">
        <v>24</v>
      </c>
      <c r="B17" s="19" t="s">
        <v>199</v>
      </c>
      <c r="C17" s="19" t="s">
        <v>200</v>
      </c>
      <c r="D17" s="19" t="s">
        <v>201</v>
      </c>
      <c r="E17" s="19" t="s">
        <v>25</v>
      </c>
      <c r="F17" s="19" t="s">
        <v>49</v>
      </c>
      <c r="G17" s="19" t="s">
        <v>53</v>
      </c>
      <c r="H17" s="19" t="s">
        <v>28</v>
      </c>
      <c r="I17" s="19" t="s">
        <v>29</v>
      </c>
    </row>
    <row r="18" spans="1:9" ht="23.1" hidden="1" customHeight="1" thickBot="1">
      <c r="A18" s="18" t="s">
        <v>24</v>
      </c>
      <c r="B18" s="19" t="s">
        <v>199</v>
      </c>
      <c r="C18" s="19" t="s">
        <v>200</v>
      </c>
      <c r="D18" s="19" t="s">
        <v>201</v>
      </c>
      <c r="E18" s="19" t="s">
        <v>25</v>
      </c>
      <c r="F18" s="19" t="s">
        <v>49</v>
      </c>
      <c r="G18" s="19" t="s">
        <v>54</v>
      </c>
      <c r="H18" s="19" t="s">
        <v>28</v>
      </c>
      <c r="I18" s="19" t="s">
        <v>29</v>
      </c>
    </row>
    <row r="19" spans="1:9" ht="45.9" hidden="1" customHeight="1" thickBot="1">
      <c r="A19" s="18" t="s">
        <v>24</v>
      </c>
      <c r="B19" s="19" t="s">
        <v>199</v>
      </c>
      <c r="C19" s="19" t="s">
        <v>200</v>
      </c>
      <c r="D19" s="19" t="s">
        <v>201</v>
      </c>
      <c r="E19" s="19" t="s">
        <v>25</v>
      </c>
      <c r="F19" s="19" t="s">
        <v>49</v>
      </c>
      <c r="G19" s="19" t="s">
        <v>55</v>
      </c>
      <c r="H19" s="19" t="s">
        <v>28</v>
      </c>
      <c r="I19" s="19" t="s">
        <v>29</v>
      </c>
    </row>
    <row r="20" spans="1:9" ht="33.9" hidden="1" customHeight="1" thickBot="1">
      <c r="A20" s="18" t="s">
        <v>24</v>
      </c>
      <c r="B20" s="19" t="s">
        <v>199</v>
      </c>
      <c r="C20" s="19" t="s">
        <v>200</v>
      </c>
      <c r="D20" s="19" t="s">
        <v>201</v>
      </c>
      <c r="E20" s="19" t="s">
        <v>25</v>
      </c>
      <c r="F20" s="19" t="s">
        <v>49</v>
      </c>
      <c r="G20" s="19" t="s">
        <v>56</v>
      </c>
      <c r="H20" s="19" t="s">
        <v>28</v>
      </c>
      <c r="I20" s="19" t="s">
        <v>29</v>
      </c>
    </row>
    <row r="21" spans="1:9" ht="33.9" hidden="1" customHeight="1" thickBot="1">
      <c r="A21" s="18" t="s">
        <v>24</v>
      </c>
      <c r="B21" s="19" t="s">
        <v>199</v>
      </c>
      <c r="C21" s="19" t="s">
        <v>200</v>
      </c>
      <c r="D21" s="19" t="s">
        <v>201</v>
      </c>
      <c r="E21" s="19" t="s">
        <v>25</v>
      </c>
      <c r="F21" s="19" t="s">
        <v>49</v>
      </c>
      <c r="G21" s="19" t="s">
        <v>57</v>
      </c>
      <c r="H21" s="19" t="s">
        <v>28</v>
      </c>
      <c r="I21" s="19" t="s">
        <v>29</v>
      </c>
    </row>
    <row r="22" spans="1:9" ht="33.9" hidden="1" customHeight="1" thickBot="1">
      <c r="A22" s="18" t="s">
        <v>24</v>
      </c>
      <c r="B22" s="19" t="s">
        <v>199</v>
      </c>
      <c r="C22" s="19" t="s">
        <v>200</v>
      </c>
      <c r="D22" s="19" t="s">
        <v>201</v>
      </c>
      <c r="E22" s="19" t="s">
        <v>25</v>
      </c>
      <c r="F22" s="19" t="s">
        <v>49</v>
      </c>
      <c r="G22" s="19" t="s">
        <v>58</v>
      </c>
      <c r="H22" s="19" t="s">
        <v>28</v>
      </c>
      <c r="I22" s="19" t="s">
        <v>29</v>
      </c>
    </row>
    <row r="23" spans="1:9" ht="23.1" hidden="1" customHeight="1" thickBot="1">
      <c r="A23" s="18" t="s">
        <v>24</v>
      </c>
      <c r="B23" s="19" t="s">
        <v>199</v>
      </c>
      <c r="C23" s="19" t="s">
        <v>200</v>
      </c>
      <c r="D23" s="19" t="s">
        <v>201</v>
      </c>
      <c r="E23" s="19" t="s">
        <v>25</v>
      </c>
      <c r="F23" s="19" t="s">
        <v>49</v>
      </c>
      <c r="G23" s="19" t="s">
        <v>59</v>
      </c>
      <c r="H23" s="19" t="s">
        <v>28</v>
      </c>
      <c r="I23" s="19" t="s">
        <v>29</v>
      </c>
    </row>
    <row r="24" spans="1:9" ht="33.9" hidden="1" customHeight="1" thickBot="1">
      <c r="A24" s="18" t="s">
        <v>24</v>
      </c>
      <c r="B24" s="19" t="s">
        <v>199</v>
      </c>
      <c r="C24" s="19" t="s">
        <v>200</v>
      </c>
      <c r="D24" s="19" t="s">
        <v>201</v>
      </c>
      <c r="E24" s="19" t="s">
        <v>25</v>
      </c>
      <c r="F24" s="19" t="s">
        <v>49</v>
      </c>
      <c r="G24" s="19" t="s">
        <v>60</v>
      </c>
      <c r="H24" s="19" t="s">
        <v>28</v>
      </c>
      <c r="I24" s="19" t="s">
        <v>29</v>
      </c>
    </row>
    <row r="25" spans="1:9" ht="57.9" hidden="1" customHeight="1" thickBot="1">
      <c r="A25" s="18" t="s">
        <v>24</v>
      </c>
      <c r="B25" s="19" t="s">
        <v>199</v>
      </c>
      <c r="C25" s="19" t="s">
        <v>200</v>
      </c>
      <c r="D25" s="19" t="s">
        <v>201</v>
      </c>
      <c r="E25" s="19" t="s">
        <v>25</v>
      </c>
      <c r="F25" s="19" t="s">
        <v>49</v>
      </c>
      <c r="G25" s="19" t="s">
        <v>61</v>
      </c>
      <c r="H25" s="19" t="s">
        <v>28</v>
      </c>
      <c r="I25" s="19" t="s">
        <v>29</v>
      </c>
    </row>
    <row r="26" spans="1:9" ht="23.1" hidden="1" customHeight="1" thickBot="1">
      <c r="A26" s="18" t="s">
        <v>24</v>
      </c>
      <c r="B26" s="19" t="s">
        <v>199</v>
      </c>
      <c r="C26" s="19" t="s">
        <v>200</v>
      </c>
      <c r="D26" s="19" t="s">
        <v>201</v>
      </c>
      <c r="E26" s="19" t="s">
        <v>25</v>
      </c>
      <c r="F26" s="19" t="s">
        <v>49</v>
      </c>
      <c r="G26" s="19" t="s">
        <v>62</v>
      </c>
      <c r="H26" s="19" t="s">
        <v>28</v>
      </c>
      <c r="I26" s="19" t="s">
        <v>29</v>
      </c>
    </row>
    <row r="27" spans="1:9" ht="33.9" hidden="1" customHeight="1" thickBot="1">
      <c r="A27" s="18" t="s">
        <v>24</v>
      </c>
      <c r="B27" s="19" t="s">
        <v>199</v>
      </c>
      <c r="C27" s="19" t="s">
        <v>200</v>
      </c>
      <c r="D27" s="19" t="s">
        <v>201</v>
      </c>
      <c r="E27" s="19" t="s">
        <v>25</v>
      </c>
      <c r="F27" s="19" t="s">
        <v>49</v>
      </c>
      <c r="G27" s="19" t="s">
        <v>63</v>
      </c>
      <c r="H27" s="19" t="s">
        <v>28</v>
      </c>
      <c r="I27" s="19" t="s">
        <v>29</v>
      </c>
    </row>
    <row r="28" spans="1:9" ht="45.9" hidden="1" customHeight="1" thickBot="1">
      <c r="A28" s="18" t="s">
        <v>24</v>
      </c>
      <c r="B28" s="19" t="s">
        <v>199</v>
      </c>
      <c r="C28" s="19" t="s">
        <v>200</v>
      </c>
      <c r="D28" s="19" t="s">
        <v>201</v>
      </c>
      <c r="E28" s="19" t="s">
        <v>25</v>
      </c>
      <c r="F28" s="19" t="s">
        <v>27</v>
      </c>
      <c r="G28" s="19" t="s">
        <v>64</v>
      </c>
      <c r="H28" s="19" t="s">
        <v>28</v>
      </c>
      <c r="I28" s="19" t="s">
        <v>29</v>
      </c>
    </row>
    <row r="29" spans="1:9" ht="18" hidden="1" customHeight="1" thickBot="1">
      <c r="A29" s="18" t="s">
        <v>24</v>
      </c>
      <c r="B29" s="19" t="s">
        <v>199</v>
      </c>
      <c r="C29" s="19" t="s">
        <v>200</v>
      </c>
      <c r="D29" s="19" t="s">
        <v>201</v>
      </c>
      <c r="E29" s="19" t="s">
        <v>25</v>
      </c>
      <c r="F29" s="19" t="s">
        <v>65</v>
      </c>
      <c r="G29" s="19" t="s">
        <v>66</v>
      </c>
      <c r="H29" s="19" t="s">
        <v>28</v>
      </c>
      <c r="I29" s="19" t="s">
        <v>29</v>
      </c>
    </row>
    <row r="30" spans="1:9" ht="33.9" hidden="1" customHeight="1" thickBot="1">
      <c r="A30" s="18" t="s">
        <v>24</v>
      </c>
      <c r="B30" s="19" t="s">
        <v>199</v>
      </c>
      <c r="C30" s="19" t="s">
        <v>200</v>
      </c>
      <c r="D30" s="19" t="s">
        <v>201</v>
      </c>
      <c r="E30" s="19" t="s">
        <v>25</v>
      </c>
      <c r="F30" s="19" t="s">
        <v>65</v>
      </c>
      <c r="G30" s="19" t="s">
        <v>67</v>
      </c>
      <c r="H30" s="19" t="s">
        <v>28</v>
      </c>
      <c r="I30" s="19" t="s">
        <v>29</v>
      </c>
    </row>
    <row r="31" spans="1:9" ht="23.1" hidden="1" customHeight="1" thickBot="1">
      <c r="A31" s="18" t="s">
        <v>24</v>
      </c>
      <c r="B31" s="19" t="s">
        <v>199</v>
      </c>
      <c r="C31" s="19" t="s">
        <v>200</v>
      </c>
      <c r="D31" s="19" t="s">
        <v>201</v>
      </c>
      <c r="E31" s="19" t="s">
        <v>25</v>
      </c>
      <c r="F31" s="19" t="s">
        <v>65</v>
      </c>
      <c r="G31" s="19" t="s">
        <v>68</v>
      </c>
      <c r="H31" s="19" t="s">
        <v>28</v>
      </c>
      <c r="I31" s="19" t="s">
        <v>29</v>
      </c>
    </row>
    <row r="32" spans="1:9" ht="23.1" hidden="1" customHeight="1" thickBot="1">
      <c r="A32" s="18" t="s">
        <v>24</v>
      </c>
      <c r="B32" s="19" t="s">
        <v>199</v>
      </c>
      <c r="C32" s="19" t="s">
        <v>200</v>
      </c>
      <c r="D32" s="19" t="s">
        <v>201</v>
      </c>
      <c r="E32" s="19" t="s">
        <v>25</v>
      </c>
      <c r="F32" s="19" t="s">
        <v>65</v>
      </c>
      <c r="G32" s="19" t="s">
        <v>69</v>
      </c>
      <c r="H32" s="19" t="s">
        <v>28</v>
      </c>
      <c r="I32" s="19" t="s">
        <v>29</v>
      </c>
    </row>
    <row r="33" spans="1:9" ht="23.1" hidden="1" customHeight="1" thickBot="1">
      <c r="A33" s="18" t="s">
        <v>24</v>
      </c>
      <c r="B33" s="19" t="s">
        <v>199</v>
      </c>
      <c r="C33" s="19" t="s">
        <v>200</v>
      </c>
      <c r="D33" s="19" t="s">
        <v>201</v>
      </c>
      <c r="E33" s="19" t="s">
        <v>25</v>
      </c>
      <c r="F33" s="19" t="s">
        <v>65</v>
      </c>
      <c r="G33" s="19" t="s">
        <v>70</v>
      </c>
      <c r="H33" s="19" t="s">
        <v>28</v>
      </c>
      <c r="I33" s="19" t="s">
        <v>29</v>
      </c>
    </row>
    <row r="34" spans="1:9" ht="23.1" hidden="1" customHeight="1" thickBot="1">
      <c r="A34" s="18" t="s">
        <v>24</v>
      </c>
      <c r="B34" s="19" t="s">
        <v>199</v>
      </c>
      <c r="C34" s="19" t="s">
        <v>200</v>
      </c>
      <c r="D34" s="19" t="s">
        <v>201</v>
      </c>
      <c r="E34" s="19" t="s">
        <v>25</v>
      </c>
      <c r="F34" s="19" t="s">
        <v>65</v>
      </c>
      <c r="G34" s="19" t="s">
        <v>71</v>
      </c>
      <c r="H34" s="19" t="s">
        <v>28</v>
      </c>
      <c r="I34" s="19" t="s">
        <v>29</v>
      </c>
    </row>
    <row r="35" spans="1:9" ht="23.1" hidden="1" customHeight="1" thickBot="1">
      <c r="A35" s="18" t="s">
        <v>24</v>
      </c>
      <c r="B35" s="19" t="s">
        <v>199</v>
      </c>
      <c r="C35" s="19" t="s">
        <v>200</v>
      </c>
      <c r="D35" s="19" t="s">
        <v>201</v>
      </c>
      <c r="E35" s="19" t="s">
        <v>25</v>
      </c>
      <c r="F35" s="19" t="s">
        <v>65</v>
      </c>
      <c r="G35" s="19" t="s">
        <v>72</v>
      </c>
      <c r="H35" s="19" t="s">
        <v>28</v>
      </c>
      <c r="I35" s="19" t="s">
        <v>29</v>
      </c>
    </row>
    <row r="36" spans="1:9" ht="45.9" hidden="1" customHeight="1" thickBot="1">
      <c r="A36" s="18" t="s">
        <v>24</v>
      </c>
      <c r="B36" s="19" t="s">
        <v>199</v>
      </c>
      <c r="C36" s="19" t="s">
        <v>200</v>
      </c>
      <c r="D36" s="19" t="s">
        <v>201</v>
      </c>
      <c r="E36" s="19" t="s">
        <v>25</v>
      </c>
      <c r="F36" s="19" t="s">
        <v>73</v>
      </c>
      <c r="G36" s="19" t="s">
        <v>74</v>
      </c>
      <c r="H36" s="19" t="s">
        <v>28</v>
      </c>
      <c r="I36" s="19" t="s">
        <v>29</v>
      </c>
    </row>
    <row r="37" spans="1:9" ht="23.1" hidden="1" customHeight="1" thickBot="1">
      <c r="A37" s="18" t="s">
        <v>24</v>
      </c>
      <c r="B37" s="19" t="s">
        <v>199</v>
      </c>
      <c r="C37" s="19" t="s">
        <v>200</v>
      </c>
      <c r="D37" s="19" t="s">
        <v>201</v>
      </c>
      <c r="E37" s="19" t="s">
        <v>25</v>
      </c>
      <c r="F37" s="19" t="s">
        <v>73</v>
      </c>
      <c r="G37" s="19" t="s">
        <v>75</v>
      </c>
      <c r="H37" s="19" t="s">
        <v>28</v>
      </c>
      <c r="I37" s="19" t="s">
        <v>29</v>
      </c>
    </row>
    <row r="38" spans="1:9" ht="23.1" hidden="1" customHeight="1" thickBot="1">
      <c r="A38" s="18" t="s">
        <v>24</v>
      </c>
      <c r="B38" s="19" t="s">
        <v>199</v>
      </c>
      <c r="C38" s="19" t="s">
        <v>200</v>
      </c>
      <c r="D38" s="19" t="s">
        <v>201</v>
      </c>
      <c r="E38" s="19" t="s">
        <v>25</v>
      </c>
      <c r="F38" s="19" t="s">
        <v>73</v>
      </c>
      <c r="G38" s="19" t="s">
        <v>76</v>
      </c>
      <c r="H38" s="19" t="s">
        <v>28</v>
      </c>
      <c r="I38" s="19" t="s">
        <v>29</v>
      </c>
    </row>
    <row r="39" spans="1:9" ht="33.9" hidden="1" customHeight="1" thickBot="1">
      <c r="A39" s="18" t="s">
        <v>24</v>
      </c>
      <c r="B39" s="19" t="s">
        <v>199</v>
      </c>
      <c r="C39" s="19" t="s">
        <v>200</v>
      </c>
      <c r="D39" s="19" t="s">
        <v>201</v>
      </c>
      <c r="E39" s="19" t="s">
        <v>25</v>
      </c>
      <c r="F39" s="19" t="s">
        <v>73</v>
      </c>
      <c r="G39" s="19" t="s">
        <v>77</v>
      </c>
      <c r="H39" s="19" t="s">
        <v>28</v>
      </c>
      <c r="I39" s="19" t="s">
        <v>29</v>
      </c>
    </row>
    <row r="40" spans="1:9" ht="23.1" hidden="1" customHeight="1" thickBot="1">
      <c r="A40" s="18" t="s">
        <v>24</v>
      </c>
      <c r="B40" s="19" t="s">
        <v>199</v>
      </c>
      <c r="C40" s="19" t="s">
        <v>200</v>
      </c>
      <c r="D40" s="19" t="s">
        <v>201</v>
      </c>
      <c r="E40" s="19" t="s">
        <v>25</v>
      </c>
      <c r="F40" s="19" t="s">
        <v>73</v>
      </c>
      <c r="G40" s="19" t="s">
        <v>78</v>
      </c>
      <c r="H40" s="19" t="s">
        <v>28</v>
      </c>
      <c r="I40" s="19" t="s">
        <v>29</v>
      </c>
    </row>
    <row r="41" spans="1:9" ht="23.1" hidden="1" customHeight="1" thickBot="1">
      <c r="A41" s="18" t="s">
        <v>24</v>
      </c>
      <c r="B41" s="19" t="s">
        <v>199</v>
      </c>
      <c r="C41" s="19" t="s">
        <v>200</v>
      </c>
      <c r="D41" s="19" t="s">
        <v>201</v>
      </c>
      <c r="E41" s="19" t="s">
        <v>25</v>
      </c>
      <c r="F41" s="19" t="s">
        <v>73</v>
      </c>
      <c r="G41" s="19" t="s">
        <v>79</v>
      </c>
      <c r="H41" s="19" t="s">
        <v>28</v>
      </c>
      <c r="I41" s="19" t="s">
        <v>29</v>
      </c>
    </row>
    <row r="42" spans="1:9" ht="33.9" hidden="1" customHeight="1" thickBot="1">
      <c r="A42" s="18" t="s">
        <v>24</v>
      </c>
      <c r="B42" s="19" t="s">
        <v>199</v>
      </c>
      <c r="C42" s="19" t="s">
        <v>200</v>
      </c>
      <c r="D42" s="19" t="s">
        <v>201</v>
      </c>
      <c r="E42" s="19" t="s">
        <v>25</v>
      </c>
      <c r="F42" s="19" t="s">
        <v>73</v>
      </c>
      <c r="G42" s="19" t="s">
        <v>80</v>
      </c>
      <c r="H42" s="19" t="s">
        <v>28</v>
      </c>
      <c r="I42" s="19" t="s">
        <v>29</v>
      </c>
    </row>
    <row r="43" spans="1:9" ht="33.9" hidden="1" customHeight="1" thickBot="1">
      <c r="A43" s="18" t="s">
        <v>24</v>
      </c>
      <c r="B43" s="19" t="s">
        <v>199</v>
      </c>
      <c r="C43" s="19" t="s">
        <v>200</v>
      </c>
      <c r="D43" s="19" t="s">
        <v>201</v>
      </c>
      <c r="E43" s="19" t="s">
        <v>25</v>
      </c>
      <c r="F43" s="19" t="s">
        <v>73</v>
      </c>
      <c r="G43" s="19" t="s">
        <v>81</v>
      </c>
      <c r="H43" s="19" t="s">
        <v>28</v>
      </c>
      <c r="I43" s="19" t="s">
        <v>29</v>
      </c>
    </row>
    <row r="44" spans="1:9" ht="45.9" hidden="1" customHeight="1" thickBot="1">
      <c r="A44" s="18" t="s">
        <v>24</v>
      </c>
      <c r="B44" s="19" t="s">
        <v>199</v>
      </c>
      <c r="C44" s="19" t="s">
        <v>200</v>
      </c>
      <c r="D44" s="19" t="s">
        <v>201</v>
      </c>
      <c r="E44" s="19" t="s">
        <v>25</v>
      </c>
      <c r="F44" s="19" t="s">
        <v>82</v>
      </c>
      <c r="G44" s="19" t="s">
        <v>83</v>
      </c>
      <c r="H44" s="19" t="s">
        <v>28</v>
      </c>
      <c r="I44" s="19" t="s">
        <v>29</v>
      </c>
    </row>
    <row r="45" spans="1:9" ht="33.9" hidden="1" customHeight="1" thickBot="1">
      <c r="A45" s="18" t="s">
        <v>24</v>
      </c>
      <c r="B45" s="19" t="s">
        <v>199</v>
      </c>
      <c r="C45" s="19" t="s">
        <v>200</v>
      </c>
      <c r="D45" s="19" t="s">
        <v>201</v>
      </c>
      <c r="E45" s="19" t="s">
        <v>25</v>
      </c>
      <c r="F45" s="19" t="s">
        <v>82</v>
      </c>
      <c r="G45" s="19" t="s">
        <v>84</v>
      </c>
      <c r="H45" s="19" t="s">
        <v>28</v>
      </c>
      <c r="I45" s="19" t="s">
        <v>29</v>
      </c>
    </row>
    <row r="46" spans="1:9" ht="45.9" hidden="1" customHeight="1" thickBot="1">
      <c r="A46" s="18" t="s">
        <v>24</v>
      </c>
      <c r="B46" s="19" t="s">
        <v>199</v>
      </c>
      <c r="C46" s="19" t="s">
        <v>200</v>
      </c>
      <c r="D46" s="19" t="s">
        <v>201</v>
      </c>
      <c r="E46" s="19" t="s">
        <v>25</v>
      </c>
      <c r="F46" s="19" t="s">
        <v>82</v>
      </c>
      <c r="G46" s="19" t="s">
        <v>85</v>
      </c>
      <c r="H46" s="19" t="s">
        <v>28</v>
      </c>
      <c r="I46" s="19" t="s">
        <v>29</v>
      </c>
    </row>
    <row r="47" spans="1:9" ht="33.9" hidden="1" customHeight="1" thickBot="1">
      <c r="A47" s="18" t="s">
        <v>24</v>
      </c>
      <c r="B47" s="19" t="s">
        <v>199</v>
      </c>
      <c r="C47" s="19" t="s">
        <v>200</v>
      </c>
      <c r="D47" s="19" t="s">
        <v>201</v>
      </c>
      <c r="E47" s="19" t="s">
        <v>25</v>
      </c>
      <c r="F47" s="19" t="s">
        <v>82</v>
      </c>
      <c r="G47" s="19" t="s">
        <v>86</v>
      </c>
      <c r="H47" s="19" t="s">
        <v>28</v>
      </c>
      <c r="I47" s="19" t="s">
        <v>29</v>
      </c>
    </row>
    <row r="48" spans="1:9" ht="33.9" hidden="1" customHeight="1" thickBot="1">
      <c r="A48" s="18" t="s">
        <v>24</v>
      </c>
      <c r="B48" s="19" t="s">
        <v>199</v>
      </c>
      <c r="C48" s="19" t="s">
        <v>200</v>
      </c>
      <c r="D48" s="19" t="s">
        <v>201</v>
      </c>
      <c r="E48" s="19" t="s">
        <v>25</v>
      </c>
      <c r="F48" s="19" t="s">
        <v>82</v>
      </c>
      <c r="G48" s="19" t="s">
        <v>87</v>
      </c>
      <c r="H48" s="19" t="s">
        <v>28</v>
      </c>
      <c r="I48" s="19" t="s">
        <v>29</v>
      </c>
    </row>
    <row r="49" spans="1:9" ht="23.1" hidden="1" customHeight="1" thickBot="1">
      <c r="A49" s="18" t="s">
        <v>24</v>
      </c>
      <c r="B49" s="19" t="s">
        <v>199</v>
      </c>
      <c r="C49" s="19" t="s">
        <v>200</v>
      </c>
      <c r="D49" s="19" t="s">
        <v>201</v>
      </c>
      <c r="E49" s="19" t="s">
        <v>25</v>
      </c>
      <c r="F49" s="19" t="s">
        <v>82</v>
      </c>
      <c r="G49" s="19" t="s">
        <v>88</v>
      </c>
      <c r="H49" s="19" t="s">
        <v>28</v>
      </c>
      <c r="I49" s="19" t="s">
        <v>29</v>
      </c>
    </row>
    <row r="50" spans="1:9" ht="33.9" hidden="1" customHeight="1" thickBot="1">
      <c r="A50" s="18" t="s">
        <v>24</v>
      </c>
      <c r="B50" s="19" t="s">
        <v>199</v>
      </c>
      <c r="C50" s="19" t="s">
        <v>200</v>
      </c>
      <c r="D50" s="19" t="s">
        <v>201</v>
      </c>
      <c r="E50" s="19" t="s">
        <v>25</v>
      </c>
      <c r="F50" s="19" t="s">
        <v>82</v>
      </c>
      <c r="G50" s="19" t="s">
        <v>89</v>
      </c>
      <c r="H50" s="19" t="s">
        <v>28</v>
      </c>
      <c r="I50" s="19" t="s">
        <v>29</v>
      </c>
    </row>
    <row r="51" spans="1:9" ht="33.9" hidden="1" customHeight="1" thickBot="1">
      <c r="A51" s="18" t="s">
        <v>24</v>
      </c>
      <c r="B51" s="19" t="s">
        <v>199</v>
      </c>
      <c r="C51" s="19" t="s">
        <v>200</v>
      </c>
      <c r="D51" s="19" t="s">
        <v>201</v>
      </c>
      <c r="E51" s="19" t="s">
        <v>25</v>
      </c>
      <c r="F51" s="19" t="s">
        <v>90</v>
      </c>
      <c r="G51" s="19" t="s">
        <v>91</v>
      </c>
      <c r="H51" s="19" t="s">
        <v>28</v>
      </c>
      <c r="I51" s="19" t="s">
        <v>29</v>
      </c>
    </row>
    <row r="52" spans="1:9" ht="33.9" hidden="1" customHeight="1" thickBot="1">
      <c r="A52" s="18" t="s">
        <v>24</v>
      </c>
      <c r="B52" s="19" t="s">
        <v>199</v>
      </c>
      <c r="C52" s="19" t="s">
        <v>200</v>
      </c>
      <c r="D52" s="19" t="s">
        <v>201</v>
      </c>
      <c r="E52" s="19" t="s">
        <v>25</v>
      </c>
      <c r="F52" s="19" t="s">
        <v>90</v>
      </c>
      <c r="G52" s="19" t="s">
        <v>92</v>
      </c>
      <c r="H52" s="19" t="s">
        <v>28</v>
      </c>
      <c r="I52" s="19" t="s">
        <v>29</v>
      </c>
    </row>
    <row r="53" spans="1:9" ht="33.9" hidden="1" customHeight="1" thickBot="1">
      <c r="A53" s="18" t="s">
        <v>24</v>
      </c>
      <c r="B53" s="19" t="s">
        <v>199</v>
      </c>
      <c r="C53" s="19" t="s">
        <v>200</v>
      </c>
      <c r="D53" s="19" t="s">
        <v>201</v>
      </c>
      <c r="E53" s="19" t="s">
        <v>25</v>
      </c>
      <c r="F53" s="19" t="s">
        <v>90</v>
      </c>
      <c r="G53" s="19" t="s">
        <v>93</v>
      </c>
      <c r="H53" s="19" t="s">
        <v>28</v>
      </c>
      <c r="I53" s="19" t="s">
        <v>29</v>
      </c>
    </row>
    <row r="54" spans="1:9" ht="33.9" hidden="1" customHeight="1" thickBot="1">
      <c r="A54" s="18" t="s">
        <v>24</v>
      </c>
      <c r="B54" s="19" t="s">
        <v>199</v>
      </c>
      <c r="C54" s="19" t="s">
        <v>200</v>
      </c>
      <c r="D54" s="19" t="s">
        <v>201</v>
      </c>
      <c r="E54" s="19" t="s">
        <v>25</v>
      </c>
      <c r="F54" s="19" t="s">
        <v>90</v>
      </c>
      <c r="G54" s="19" t="s">
        <v>94</v>
      </c>
      <c r="H54" s="19" t="s">
        <v>28</v>
      </c>
      <c r="I54" s="19" t="s">
        <v>29</v>
      </c>
    </row>
    <row r="55" spans="1:9" ht="33.9" hidden="1" customHeight="1" thickBot="1">
      <c r="A55" s="18" t="s">
        <v>24</v>
      </c>
      <c r="B55" s="19" t="s">
        <v>199</v>
      </c>
      <c r="C55" s="19" t="s">
        <v>200</v>
      </c>
      <c r="D55" s="19" t="s">
        <v>201</v>
      </c>
      <c r="E55" s="19" t="s">
        <v>25</v>
      </c>
      <c r="F55" s="19" t="s">
        <v>90</v>
      </c>
      <c r="G55" s="19" t="s">
        <v>95</v>
      </c>
      <c r="H55" s="19" t="s">
        <v>28</v>
      </c>
      <c r="I55" s="19" t="s">
        <v>29</v>
      </c>
    </row>
    <row r="56" spans="1:9" ht="33.9" hidden="1" customHeight="1" thickBot="1">
      <c r="A56" s="18" t="s">
        <v>24</v>
      </c>
      <c r="B56" s="19" t="s">
        <v>199</v>
      </c>
      <c r="C56" s="19" t="s">
        <v>200</v>
      </c>
      <c r="D56" s="19" t="s">
        <v>201</v>
      </c>
      <c r="E56" s="19" t="s">
        <v>25</v>
      </c>
      <c r="F56" s="19" t="s">
        <v>96</v>
      </c>
      <c r="G56" s="19" t="s">
        <v>97</v>
      </c>
      <c r="H56" s="19" t="s">
        <v>28</v>
      </c>
      <c r="I56" s="19" t="s">
        <v>29</v>
      </c>
    </row>
    <row r="57" spans="1:9" ht="33.9" hidden="1" customHeight="1" thickBot="1">
      <c r="A57" s="18" t="s">
        <v>24</v>
      </c>
      <c r="B57" s="19" t="s">
        <v>199</v>
      </c>
      <c r="C57" s="19" t="s">
        <v>200</v>
      </c>
      <c r="D57" s="19" t="s">
        <v>201</v>
      </c>
      <c r="E57" s="19" t="s">
        <v>25</v>
      </c>
      <c r="F57" s="19" t="s">
        <v>96</v>
      </c>
      <c r="G57" s="19" t="s">
        <v>98</v>
      </c>
      <c r="H57" s="19" t="s">
        <v>28</v>
      </c>
      <c r="I57" s="19" t="s">
        <v>29</v>
      </c>
    </row>
    <row r="58" spans="1:9" ht="23.1" hidden="1" customHeight="1" thickBot="1">
      <c r="A58" s="18" t="s">
        <v>24</v>
      </c>
      <c r="B58" s="19" t="s">
        <v>199</v>
      </c>
      <c r="C58" s="19" t="s">
        <v>200</v>
      </c>
      <c r="D58" s="19" t="s">
        <v>201</v>
      </c>
      <c r="E58" s="19" t="s">
        <v>25</v>
      </c>
      <c r="F58" s="19" t="s">
        <v>96</v>
      </c>
      <c r="G58" s="19" t="s">
        <v>99</v>
      </c>
      <c r="H58" s="19" t="s">
        <v>28</v>
      </c>
      <c r="I58" s="19" t="s">
        <v>29</v>
      </c>
    </row>
    <row r="59" spans="1:9" ht="33.9" hidden="1" customHeight="1" thickBot="1">
      <c r="A59" s="18" t="s">
        <v>24</v>
      </c>
      <c r="B59" s="19" t="s">
        <v>199</v>
      </c>
      <c r="C59" s="19" t="s">
        <v>200</v>
      </c>
      <c r="D59" s="19" t="s">
        <v>201</v>
      </c>
      <c r="E59" s="19" t="s">
        <v>25</v>
      </c>
      <c r="F59" s="19" t="s">
        <v>96</v>
      </c>
      <c r="G59" s="19" t="s">
        <v>100</v>
      </c>
      <c r="H59" s="19" t="s">
        <v>28</v>
      </c>
      <c r="I59" s="19" t="s">
        <v>29</v>
      </c>
    </row>
    <row r="60" spans="1:9" ht="33.9" hidden="1" customHeight="1" thickBot="1">
      <c r="A60" s="18" t="s">
        <v>24</v>
      </c>
      <c r="B60" s="19" t="s">
        <v>199</v>
      </c>
      <c r="C60" s="19" t="s">
        <v>200</v>
      </c>
      <c r="D60" s="19" t="s">
        <v>201</v>
      </c>
      <c r="E60" s="19" t="s">
        <v>25</v>
      </c>
      <c r="F60" s="19" t="s">
        <v>96</v>
      </c>
      <c r="G60" s="19" t="s">
        <v>101</v>
      </c>
      <c r="H60" s="19" t="s">
        <v>28</v>
      </c>
      <c r="I60" s="19" t="s">
        <v>29</v>
      </c>
    </row>
    <row r="61" spans="1:9" ht="23.1" hidden="1" customHeight="1" thickBot="1">
      <c r="A61" s="18" t="s">
        <v>24</v>
      </c>
      <c r="B61" s="19" t="s">
        <v>199</v>
      </c>
      <c r="C61" s="19" t="s">
        <v>200</v>
      </c>
      <c r="D61" s="19" t="s">
        <v>201</v>
      </c>
      <c r="E61" s="19" t="s">
        <v>25</v>
      </c>
      <c r="F61" s="19" t="s">
        <v>102</v>
      </c>
      <c r="G61" s="19" t="s">
        <v>103</v>
      </c>
      <c r="H61" s="19" t="s">
        <v>28</v>
      </c>
      <c r="I61" s="19" t="s">
        <v>29</v>
      </c>
    </row>
    <row r="62" spans="1:9" ht="33.9" hidden="1" customHeight="1" thickBot="1">
      <c r="A62" s="18" t="s">
        <v>24</v>
      </c>
      <c r="B62" s="19" t="s">
        <v>199</v>
      </c>
      <c r="C62" s="19" t="s">
        <v>200</v>
      </c>
      <c r="D62" s="19" t="s">
        <v>201</v>
      </c>
      <c r="E62" s="19" t="s">
        <v>25</v>
      </c>
      <c r="F62" s="19" t="s">
        <v>102</v>
      </c>
      <c r="G62" s="19" t="s">
        <v>104</v>
      </c>
      <c r="H62" s="19" t="s">
        <v>28</v>
      </c>
      <c r="I62" s="19" t="s">
        <v>29</v>
      </c>
    </row>
    <row r="63" spans="1:9" ht="33.9" hidden="1" customHeight="1" thickBot="1">
      <c r="A63" s="18" t="s">
        <v>24</v>
      </c>
      <c r="B63" s="19" t="s">
        <v>199</v>
      </c>
      <c r="C63" s="19" t="s">
        <v>200</v>
      </c>
      <c r="D63" s="19" t="s">
        <v>201</v>
      </c>
      <c r="E63" s="19" t="s">
        <v>25</v>
      </c>
      <c r="F63" s="19" t="s">
        <v>102</v>
      </c>
      <c r="G63" s="19" t="s">
        <v>105</v>
      </c>
      <c r="H63" s="19" t="s">
        <v>28</v>
      </c>
      <c r="I63" s="19" t="s">
        <v>29</v>
      </c>
    </row>
    <row r="64" spans="1:9" ht="33.9" hidden="1" customHeight="1" thickBot="1">
      <c r="A64" s="18" t="s">
        <v>24</v>
      </c>
      <c r="B64" s="19" t="s">
        <v>199</v>
      </c>
      <c r="C64" s="19" t="s">
        <v>200</v>
      </c>
      <c r="D64" s="19" t="s">
        <v>201</v>
      </c>
      <c r="E64" s="19" t="s">
        <v>25</v>
      </c>
      <c r="F64" s="19" t="s">
        <v>102</v>
      </c>
      <c r="G64" s="19" t="s">
        <v>106</v>
      </c>
      <c r="H64" s="19" t="s">
        <v>28</v>
      </c>
      <c r="I64" s="19" t="s">
        <v>29</v>
      </c>
    </row>
    <row r="65" spans="1:9" ht="23.1" hidden="1" customHeight="1" thickBot="1">
      <c r="A65" s="18" t="s">
        <v>24</v>
      </c>
      <c r="B65" s="19" t="s">
        <v>199</v>
      </c>
      <c r="C65" s="19" t="s">
        <v>200</v>
      </c>
      <c r="D65" s="19" t="s">
        <v>201</v>
      </c>
      <c r="E65" s="19" t="s">
        <v>25</v>
      </c>
      <c r="F65" s="19" t="s">
        <v>107</v>
      </c>
      <c r="G65" s="19" t="s">
        <v>108</v>
      </c>
      <c r="H65" s="19" t="s">
        <v>28</v>
      </c>
      <c r="I65" s="19" t="s">
        <v>29</v>
      </c>
    </row>
    <row r="66" spans="1:9" ht="33.9" hidden="1" customHeight="1" thickBot="1">
      <c r="A66" s="18" t="s">
        <v>24</v>
      </c>
      <c r="B66" s="19" t="s">
        <v>199</v>
      </c>
      <c r="C66" s="19" t="s">
        <v>200</v>
      </c>
      <c r="D66" s="19" t="s">
        <v>201</v>
      </c>
      <c r="E66" s="19" t="s">
        <v>25</v>
      </c>
      <c r="F66" s="19" t="s">
        <v>107</v>
      </c>
      <c r="G66" s="19" t="s">
        <v>109</v>
      </c>
      <c r="H66" s="19" t="s">
        <v>28</v>
      </c>
      <c r="I66" s="19" t="s">
        <v>29</v>
      </c>
    </row>
    <row r="67" spans="1:9" ht="33.9" hidden="1" customHeight="1" thickBot="1">
      <c r="A67" s="18" t="s">
        <v>24</v>
      </c>
      <c r="B67" s="19" t="s">
        <v>199</v>
      </c>
      <c r="C67" s="19" t="s">
        <v>200</v>
      </c>
      <c r="D67" s="19" t="s">
        <v>201</v>
      </c>
      <c r="E67" s="19" t="s">
        <v>25</v>
      </c>
      <c r="F67" s="19" t="s">
        <v>107</v>
      </c>
      <c r="G67" s="19" t="s">
        <v>110</v>
      </c>
      <c r="H67" s="19" t="s">
        <v>28</v>
      </c>
      <c r="I67" s="19" t="s">
        <v>29</v>
      </c>
    </row>
    <row r="68" spans="1:9" ht="33.9" hidden="1" customHeight="1" thickBot="1">
      <c r="A68" s="18" t="s">
        <v>24</v>
      </c>
      <c r="B68" s="19" t="s">
        <v>199</v>
      </c>
      <c r="C68" s="19" t="s">
        <v>200</v>
      </c>
      <c r="D68" s="19" t="s">
        <v>201</v>
      </c>
      <c r="E68" s="19" t="s">
        <v>25</v>
      </c>
      <c r="F68" s="19" t="s">
        <v>107</v>
      </c>
      <c r="G68" s="19" t="s">
        <v>111</v>
      </c>
      <c r="H68" s="19" t="s">
        <v>28</v>
      </c>
      <c r="I68" s="19" t="s">
        <v>29</v>
      </c>
    </row>
    <row r="69" spans="1:9" ht="33.9" hidden="1" customHeight="1" thickBot="1">
      <c r="A69" s="18" t="s">
        <v>24</v>
      </c>
      <c r="B69" s="19" t="s">
        <v>199</v>
      </c>
      <c r="C69" s="19" t="s">
        <v>200</v>
      </c>
      <c r="D69" s="19" t="s">
        <v>201</v>
      </c>
      <c r="E69" s="19" t="s">
        <v>25</v>
      </c>
      <c r="F69" s="19" t="s">
        <v>107</v>
      </c>
      <c r="G69" s="19" t="s">
        <v>112</v>
      </c>
      <c r="H69" s="19" t="s">
        <v>28</v>
      </c>
      <c r="I69" s="19" t="s">
        <v>29</v>
      </c>
    </row>
    <row r="70" spans="1:9" ht="23.1" hidden="1" customHeight="1" thickBot="1">
      <c r="A70" s="18" t="s">
        <v>24</v>
      </c>
      <c r="B70" s="19" t="s">
        <v>199</v>
      </c>
      <c r="C70" s="19" t="s">
        <v>200</v>
      </c>
      <c r="D70" s="19" t="s">
        <v>201</v>
      </c>
      <c r="E70" s="19" t="s">
        <v>25</v>
      </c>
      <c r="F70" s="19" t="s">
        <v>107</v>
      </c>
      <c r="G70" s="19" t="s">
        <v>113</v>
      </c>
      <c r="H70" s="19" t="s">
        <v>28</v>
      </c>
      <c r="I70" s="19" t="s">
        <v>29</v>
      </c>
    </row>
    <row r="71" spans="1:9" ht="23.1" hidden="1" customHeight="1" thickBot="1">
      <c r="A71" s="18" t="s">
        <v>24</v>
      </c>
      <c r="B71" s="19" t="s">
        <v>199</v>
      </c>
      <c r="C71" s="19" t="s">
        <v>200</v>
      </c>
      <c r="D71" s="19" t="s">
        <v>201</v>
      </c>
      <c r="E71" s="19" t="s">
        <v>25</v>
      </c>
      <c r="F71" s="19" t="s">
        <v>114</v>
      </c>
      <c r="G71" s="19" t="s">
        <v>115</v>
      </c>
      <c r="H71" s="19" t="s">
        <v>28</v>
      </c>
      <c r="I71" s="19" t="s">
        <v>29</v>
      </c>
    </row>
    <row r="72" spans="1:9" ht="23.1" hidden="1" customHeight="1" thickBot="1">
      <c r="A72" s="18" t="s">
        <v>24</v>
      </c>
      <c r="B72" s="19" t="s">
        <v>199</v>
      </c>
      <c r="C72" s="19" t="s">
        <v>200</v>
      </c>
      <c r="D72" s="19" t="s">
        <v>201</v>
      </c>
      <c r="E72" s="19" t="s">
        <v>25</v>
      </c>
      <c r="F72" s="19" t="s">
        <v>114</v>
      </c>
      <c r="G72" s="19" t="s">
        <v>116</v>
      </c>
      <c r="H72" s="19" t="s">
        <v>28</v>
      </c>
      <c r="I72" s="19" t="s">
        <v>29</v>
      </c>
    </row>
    <row r="73" spans="1:9" ht="33.9" hidden="1" customHeight="1" thickBot="1">
      <c r="A73" s="18" t="s">
        <v>24</v>
      </c>
      <c r="B73" s="19" t="s">
        <v>199</v>
      </c>
      <c r="C73" s="19" t="s">
        <v>200</v>
      </c>
      <c r="D73" s="19" t="s">
        <v>201</v>
      </c>
      <c r="E73" s="19" t="s">
        <v>25</v>
      </c>
      <c r="F73" s="19" t="s">
        <v>114</v>
      </c>
      <c r="G73" s="19" t="s">
        <v>117</v>
      </c>
      <c r="H73" s="19" t="s">
        <v>28</v>
      </c>
      <c r="I73" s="19" t="s">
        <v>29</v>
      </c>
    </row>
    <row r="74" spans="1:9" ht="33.9" hidden="1" customHeight="1" thickBot="1">
      <c r="A74" s="18" t="s">
        <v>24</v>
      </c>
      <c r="B74" s="19" t="s">
        <v>199</v>
      </c>
      <c r="C74" s="19" t="s">
        <v>200</v>
      </c>
      <c r="D74" s="19" t="s">
        <v>201</v>
      </c>
      <c r="E74" s="19" t="s">
        <v>25</v>
      </c>
      <c r="F74" s="19" t="s">
        <v>118</v>
      </c>
      <c r="G74" s="19" t="s">
        <v>119</v>
      </c>
      <c r="H74" s="19" t="s">
        <v>28</v>
      </c>
      <c r="I74" s="19" t="s">
        <v>29</v>
      </c>
    </row>
    <row r="75" spans="1:9" ht="23.1" hidden="1" customHeight="1" thickBot="1">
      <c r="A75" s="18" t="s">
        <v>24</v>
      </c>
      <c r="B75" s="19" t="s">
        <v>199</v>
      </c>
      <c r="C75" s="19" t="s">
        <v>200</v>
      </c>
      <c r="D75" s="19" t="s">
        <v>201</v>
      </c>
      <c r="E75" s="19" t="s">
        <v>25</v>
      </c>
      <c r="F75" s="19" t="s">
        <v>118</v>
      </c>
      <c r="G75" s="19" t="s">
        <v>120</v>
      </c>
      <c r="H75" s="19" t="s">
        <v>28</v>
      </c>
      <c r="I75" s="19" t="s">
        <v>29</v>
      </c>
    </row>
    <row r="76" spans="1:9" ht="45.9" hidden="1" customHeight="1" thickBot="1">
      <c r="A76" s="18" t="s">
        <v>24</v>
      </c>
      <c r="B76" s="19" t="s">
        <v>199</v>
      </c>
      <c r="C76" s="19" t="s">
        <v>200</v>
      </c>
      <c r="D76" s="19" t="s">
        <v>201</v>
      </c>
      <c r="E76" s="19" t="s">
        <v>25</v>
      </c>
      <c r="F76" s="19" t="s">
        <v>118</v>
      </c>
      <c r="G76" s="19" t="s">
        <v>121</v>
      </c>
      <c r="H76" s="19" t="s">
        <v>28</v>
      </c>
      <c r="I76" s="19" t="s">
        <v>29</v>
      </c>
    </row>
    <row r="77" spans="1:9" ht="33.9" hidden="1" customHeight="1" thickBot="1">
      <c r="A77" s="18" t="s">
        <v>24</v>
      </c>
      <c r="B77" s="19" t="s">
        <v>199</v>
      </c>
      <c r="C77" s="19" t="s">
        <v>200</v>
      </c>
      <c r="D77" s="19" t="s">
        <v>201</v>
      </c>
      <c r="E77" s="19" t="s">
        <v>25</v>
      </c>
      <c r="F77" s="19" t="s">
        <v>118</v>
      </c>
      <c r="G77" s="19" t="s">
        <v>122</v>
      </c>
      <c r="H77" s="19" t="s">
        <v>28</v>
      </c>
      <c r="I77" s="19" t="s">
        <v>29</v>
      </c>
    </row>
    <row r="78" spans="1:9" ht="23.1" hidden="1" customHeight="1" thickBot="1">
      <c r="A78" s="18" t="s">
        <v>24</v>
      </c>
      <c r="B78" s="19" t="s">
        <v>199</v>
      </c>
      <c r="C78" s="19" t="s">
        <v>200</v>
      </c>
      <c r="D78" s="19" t="s">
        <v>201</v>
      </c>
      <c r="E78" s="19" t="s">
        <v>25</v>
      </c>
      <c r="F78" s="19" t="s">
        <v>118</v>
      </c>
      <c r="G78" s="19" t="s">
        <v>123</v>
      </c>
      <c r="H78" s="19" t="s">
        <v>28</v>
      </c>
      <c r="I78" s="19" t="s">
        <v>29</v>
      </c>
    </row>
    <row r="79" spans="1:9" ht="33.9" hidden="1" customHeight="1" thickBot="1">
      <c r="A79" s="18" t="s">
        <v>24</v>
      </c>
      <c r="B79" s="19" t="s">
        <v>199</v>
      </c>
      <c r="C79" s="19" t="s">
        <v>200</v>
      </c>
      <c r="D79" s="19" t="s">
        <v>201</v>
      </c>
      <c r="E79" s="19" t="s">
        <v>25</v>
      </c>
      <c r="F79" s="19" t="s">
        <v>118</v>
      </c>
      <c r="G79" s="19" t="s">
        <v>124</v>
      </c>
      <c r="H79" s="19" t="s">
        <v>28</v>
      </c>
      <c r="I79" s="19" t="s">
        <v>29</v>
      </c>
    </row>
    <row r="80" spans="1:9" ht="23.1" hidden="1" customHeight="1" thickBot="1">
      <c r="A80" s="18" t="s">
        <v>24</v>
      </c>
      <c r="B80" s="19" t="s">
        <v>202</v>
      </c>
      <c r="C80" s="19" t="s">
        <v>203</v>
      </c>
      <c r="D80" s="19" t="s">
        <v>204</v>
      </c>
      <c r="E80" s="19" t="s">
        <v>25</v>
      </c>
      <c r="F80" s="19" t="s">
        <v>49</v>
      </c>
      <c r="G80" s="19" t="s">
        <v>50</v>
      </c>
      <c r="H80" s="19" t="s">
        <v>28</v>
      </c>
      <c r="I80" s="19" t="s">
        <v>29</v>
      </c>
    </row>
    <row r="81" spans="1:9" ht="45.9" hidden="1" customHeight="1" thickBot="1">
      <c r="A81" s="18" t="s">
        <v>24</v>
      </c>
      <c r="B81" s="19" t="s">
        <v>202</v>
      </c>
      <c r="C81" s="19" t="s">
        <v>203</v>
      </c>
      <c r="D81" s="19" t="s">
        <v>204</v>
      </c>
      <c r="E81" s="19" t="s">
        <v>25</v>
      </c>
      <c r="F81" s="19" t="s">
        <v>49</v>
      </c>
      <c r="G81" s="19" t="s">
        <v>51</v>
      </c>
      <c r="H81" s="19" t="s">
        <v>28</v>
      </c>
      <c r="I81" s="19" t="s">
        <v>29</v>
      </c>
    </row>
    <row r="82" spans="1:9" ht="33.9" hidden="1" customHeight="1" thickBot="1">
      <c r="A82" s="18" t="s">
        <v>24</v>
      </c>
      <c r="B82" s="19" t="s">
        <v>202</v>
      </c>
      <c r="C82" s="19" t="s">
        <v>203</v>
      </c>
      <c r="D82" s="19" t="s">
        <v>204</v>
      </c>
      <c r="E82" s="19" t="s">
        <v>25</v>
      </c>
      <c r="F82" s="19" t="s">
        <v>49</v>
      </c>
      <c r="G82" s="19" t="s">
        <v>52</v>
      </c>
      <c r="H82" s="19" t="s">
        <v>28</v>
      </c>
      <c r="I82" s="19" t="s">
        <v>29</v>
      </c>
    </row>
    <row r="83" spans="1:9" ht="33.9" hidden="1" customHeight="1" thickBot="1">
      <c r="A83" s="18" t="s">
        <v>24</v>
      </c>
      <c r="B83" s="19" t="s">
        <v>202</v>
      </c>
      <c r="C83" s="19" t="s">
        <v>203</v>
      </c>
      <c r="D83" s="19" t="s">
        <v>204</v>
      </c>
      <c r="E83" s="19" t="s">
        <v>25</v>
      </c>
      <c r="F83" s="19" t="s">
        <v>49</v>
      </c>
      <c r="G83" s="19" t="s">
        <v>53</v>
      </c>
      <c r="H83" s="19" t="s">
        <v>26</v>
      </c>
      <c r="I83" s="19" t="s">
        <v>197</v>
      </c>
    </row>
    <row r="84" spans="1:9" ht="33.9" hidden="1" customHeight="1" thickBot="1">
      <c r="A84" s="18" t="s">
        <v>24</v>
      </c>
      <c r="B84" s="19" t="s">
        <v>202</v>
      </c>
      <c r="C84" s="19" t="s">
        <v>203</v>
      </c>
      <c r="D84" s="19" t="s">
        <v>204</v>
      </c>
      <c r="E84" s="19" t="s">
        <v>25</v>
      </c>
      <c r="F84" s="19" t="s">
        <v>49</v>
      </c>
      <c r="G84" s="19" t="s">
        <v>54</v>
      </c>
      <c r="H84" s="19" t="s">
        <v>26</v>
      </c>
      <c r="I84" s="19" t="s">
        <v>196</v>
      </c>
    </row>
    <row r="85" spans="1:9" ht="23.1" hidden="1" customHeight="1" thickBot="1">
      <c r="A85" s="18" t="s">
        <v>24</v>
      </c>
      <c r="B85" s="19" t="s">
        <v>202</v>
      </c>
      <c r="C85" s="19" t="s">
        <v>203</v>
      </c>
      <c r="D85" s="19" t="s">
        <v>204</v>
      </c>
      <c r="E85" s="19" t="s">
        <v>25</v>
      </c>
      <c r="F85" s="19" t="s">
        <v>49</v>
      </c>
      <c r="G85" s="19" t="s">
        <v>55</v>
      </c>
      <c r="H85" s="19" t="s">
        <v>28</v>
      </c>
      <c r="I85" s="19" t="s">
        <v>29</v>
      </c>
    </row>
    <row r="86" spans="1:9" ht="33.9" hidden="1" customHeight="1" thickBot="1">
      <c r="A86" s="18" t="s">
        <v>24</v>
      </c>
      <c r="B86" s="19" t="s">
        <v>202</v>
      </c>
      <c r="C86" s="19" t="s">
        <v>203</v>
      </c>
      <c r="D86" s="19" t="s">
        <v>204</v>
      </c>
      <c r="E86" s="19" t="s">
        <v>25</v>
      </c>
      <c r="F86" s="19" t="s">
        <v>49</v>
      </c>
      <c r="G86" s="19" t="s">
        <v>56</v>
      </c>
      <c r="H86" s="19" t="s">
        <v>28</v>
      </c>
      <c r="I86" s="19" t="s">
        <v>29</v>
      </c>
    </row>
    <row r="87" spans="1:9" ht="57.9" hidden="1" customHeight="1" thickBot="1">
      <c r="A87" s="18" t="s">
        <v>24</v>
      </c>
      <c r="B87" s="19" t="s">
        <v>202</v>
      </c>
      <c r="C87" s="19" t="s">
        <v>203</v>
      </c>
      <c r="D87" s="19" t="s">
        <v>204</v>
      </c>
      <c r="E87" s="19" t="s">
        <v>25</v>
      </c>
      <c r="F87" s="19" t="s">
        <v>49</v>
      </c>
      <c r="G87" s="19" t="s">
        <v>57</v>
      </c>
      <c r="H87" s="19" t="s">
        <v>28</v>
      </c>
      <c r="I87" s="19" t="s">
        <v>29</v>
      </c>
    </row>
    <row r="88" spans="1:9" ht="23.1" hidden="1" customHeight="1" thickBot="1">
      <c r="A88" s="18" t="s">
        <v>24</v>
      </c>
      <c r="B88" s="19" t="s">
        <v>202</v>
      </c>
      <c r="C88" s="19" t="s">
        <v>203</v>
      </c>
      <c r="D88" s="19" t="s">
        <v>204</v>
      </c>
      <c r="E88" s="19" t="s">
        <v>25</v>
      </c>
      <c r="F88" s="19" t="s">
        <v>49</v>
      </c>
      <c r="G88" s="19" t="s">
        <v>58</v>
      </c>
      <c r="H88" s="19" t="s">
        <v>26</v>
      </c>
      <c r="I88" s="19" t="s">
        <v>196</v>
      </c>
    </row>
    <row r="89" spans="1:9" ht="33.9" hidden="1" customHeight="1" thickBot="1">
      <c r="A89" s="18" t="s">
        <v>24</v>
      </c>
      <c r="B89" s="19" t="s">
        <v>202</v>
      </c>
      <c r="C89" s="19" t="s">
        <v>203</v>
      </c>
      <c r="D89" s="19" t="s">
        <v>204</v>
      </c>
      <c r="E89" s="19" t="s">
        <v>25</v>
      </c>
      <c r="F89" s="19" t="s">
        <v>49</v>
      </c>
      <c r="G89" s="19" t="s">
        <v>59</v>
      </c>
      <c r="H89" s="19" t="s">
        <v>28</v>
      </c>
      <c r="I89" s="19" t="s">
        <v>29</v>
      </c>
    </row>
    <row r="90" spans="1:9" ht="45.9" hidden="1" customHeight="1" thickBot="1">
      <c r="A90" s="18" t="s">
        <v>24</v>
      </c>
      <c r="B90" s="19" t="s">
        <v>202</v>
      </c>
      <c r="C90" s="19" t="s">
        <v>203</v>
      </c>
      <c r="D90" s="19" t="s">
        <v>204</v>
      </c>
      <c r="E90" s="19" t="s">
        <v>25</v>
      </c>
      <c r="F90" s="19" t="s">
        <v>49</v>
      </c>
      <c r="G90" s="19" t="s">
        <v>60</v>
      </c>
      <c r="H90" s="19" t="s">
        <v>26</v>
      </c>
      <c r="I90" s="19" t="s">
        <v>197</v>
      </c>
    </row>
    <row r="91" spans="1:9" ht="18" hidden="1" customHeight="1" thickBot="1">
      <c r="A91" s="18" t="s">
        <v>24</v>
      </c>
      <c r="B91" s="19" t="s">
        <v>202</v>
      </c>
      <c r="C91" s="19" t="s">
        <v>203</v>
      </c>
      <c r="D91" s="19" t="s">
        <v>204</v>
      </c>
      <c r="E91" s="19" t="s">
        <v>25</v>
      </c>
      <c r="F91" s="19" t="s">
        <v>49</v>
      </c>
      <c r="G91" s="19" t="s">
        <v>61</v>
      </c>
      <c r="H91" s="19" t="s">
        <v>28</v>
      </c>
      <c r="I91" s="19" t="s">
        <v>29</v>
      </c>
    </row>
    <row r="92" spans="1:9" ht="33.9" hidden="1" customHeight="1" thickBot="1">
      <c r="A92" s="18" t="s">
        <v>24</v>
      </c>
      <c r="B92" s="19" t="s">
        <v>202</v>
      </c>
      <c r="C92" s="19" t="s">
        <v>203</v>
      </c>
      <c r="D92" s="19" t="s">
        <v>204</v>
      </c>
      <c r="E92" s="19" t="s">
        <v>25</v>
      </c>
      <c r="F92" s="19" t="s">
        <v>49</v>
      </c>
      <c r="G92" s="19" t="s">
        <v>62</v>
      </c>
      <c r="H92" s="19" t="s">
        <v>28</v>
      </c>
      <c r="I92" s="19" t="s">
        <v>29</v>
      </c>
    </row>
    <row r="93" spans="1:9" ht="23.1" hidden="1" customHeight="1" thickBot="1">
      <c r="A93" s="18" t="s">
        <v>24</v>
      </c>
      <c r="B93" s="19" t="s">
        <v>202</v>
      </c>
      <c r="C93" s="19" t="s">
        <v>203</v>
      </c>
      <c r="D93" s="19" t="s">
        <v>204</v>
      </c>
      <c r="E93" s="19" t="s">
        <v>25</v>
      </c>
      <c r="F93" s="19" t="s">
        <v>49</v>
      </c>
      <c r="G93" s="19" t="s">
        <v>63</v>
      </c>
      <c r="H93" s="19" t="s">
        <v>28</v>
      </c>
      <c r="I93" s="19" t="s">
        <v>29</v>
      </c>
    </row>
    <row r="94" spans="1:9" ht="23.1" hidden="1" customHeight="1" thickBot="1">
      <c r="A94" s="18" t="s">
        <v>24</v>
      </c>
      <c r="B94" s="19" t="s">
        <v>202</v>
      </c>
      <c r="C94" s="19" t="s">
        <v>203</v>
      </c>
      <c r="D94" s="19" t="s">
        <v>204</v>
      </c>
      <c r="E94" s="19" t="s">
        <v>25</v>
      </c>
      <c r="F94" s="19" t="s">
        <v>27</v>
      </c>
      <c r="G94" s="19" t="s">
        <v>64</v>
      </c>
      <c r="H94" s="19" t="s">
        <v>28</v>
      </c>
      <c r="I94" s="19" t="s">
        <v>29</v>
      </c>
    </row>
    <row r="95" spans="1:9" ht="23.1" hidden="1" customHeight="1" thickBot="1">
      <c r="A95" s="18" t="s">
        <v>24</v>
      </c>
      <c r="B95" s="19" t="s">
        <v>202</v>
      </c>
      <c r="C95" s="19" t="s">
        <v>203</v>
      </c>
      <c r="D95" s="19" t="s">
        <v>204</v>
      </c>
      <c r="E95" s="19" t="s">
        <v>25</v>
      </c>
      <c r="F95" s="19" t="s">
        <v>65</v>
      </c>
      <c r="G95" s="19" t="s">
        <v>66</v>
      </c>
      <c r="H95" s="19" t="s">
        <v>28</v>
      </c>
      <c r="I95" s="19" t="s">
        <v>29</v>
      </c>
    </row>
    <row r="96" spans="1:9" ht="23.1" hidden="1" customHeight="1" thickBot="1">
      <c r="A96" s="18" t="s">
        <v>24</v>
      </c>
      <c r="B96" s="19" t="s">
        <v>202</v>
      </c>
      <c r="C96" s="19" t="s">
        <v>203</v>
      </c>
      <c r="D96" s="19" t="s">
        <v>204</v>
      </c>
      <c r="E96" s="19" t="s">
        <v>25</v>
      </c>
      <c r="F96" s="19" t="s">
        <v>65</v>
      </c>
      <c r="G96" s="19" t="s">
        <v>67</v>
      </c>
      <c r="H96" s="19" t="s">
        <v>28</v>
      </c>
      <c r="I96" s="19" t="s">
        <v>29</v>
      </c>
    </row>
    <row r="97" spans="1:9" ht="23.1" hidden="1" customHeight="1" thickBot="1">
      <c r="A97" s="18" t="s">
        <v>24</v>
      </c>
      <c r="B97" s="19" t="s">
        <v>202</v>
      </c>
      <c r="C97" s="19" t="s">
        <v>203</v>
      </c>
      <c r="D97" s="19" t="s">
        <v>204</v>
      </c>
      <c r="E97" s="19" t="s">
        <v>25</v>
      </c>
      <c r="F97" s="19" t="s">
        <v>65</v>
      </c>
      <c r="G97" s="19" t="s">
        <v>68</v>
      </c>
      <c r="H97" s="19" t="s">
        <v>28</v>
      </c>
      <c r="I97" s="19" t="s">
        <v>29</v>
      </c>
    </row>
    <row r="98" spans="1:9" ht="45.9" hidden="1" customHeight="1" thickBot="1">
      <c r="A98" s="18" t="s">
        <v>24</v>
      </c>
      <c r="B98" s="19" t="s">
        <v>202</v>
      </c>
      <c r="C98" s="19" t="s">
        <v>203</v>
      </c>
      <c r="D98" s="19" t="s">
        <v>204</v>
      </c>
      <c r="E98" s="19" t="s">
        <v>25</v>
      </c>
      <c r="F98" s="19" t="s">
        <v>65</v>
      </c>
      <c r="G98" s="19" t="s">
        <v>69</v>
      </c>
      <c r="H98" s="19" t="s">
        <v>28</v>
      </c>
      <c r="I98" s="19" t="s">
        <v>29</v>
      </c>
    </row>
    <row r="99" spans="1:9" ht="23.1" hidden="1" customHeight="1" thickBot="1">
      <c r="A99" s="18" t="s">
        <v>24</v>
      </c>
      <c r="B99" s="19" t="s">
        <v>202</v>
      </c>
      <c r="C99" s="19" t="s">
        <v>203</v>
      </c>
      <c r="D99" s="19" t="s">
        <v>204</v>
      </c>
      <c r="E99" s="19" t="s">
        <v>25</v>
      </c>
      <c r="F99" s="19" t="s">
        <v>65</v>
      </c>
      <c r="G99" s="19" t="s">
        <v>70</v>
      </c>
      <c r="H99" s="19" t="s">
        <v>28</v>
      </c>
      <c r="I99" s="19" t="s">
        <v>29</v>
      </c>
    </row>
    <row r="100" spans="1:9" ht="23.1" hidden="1" customHeight="1" thickBot="1">
      <c r="A100" s="18" t="s">
        <v>24</v>
      </c>
      <c r="B100" s="19" t="s">
        <v>202</v>
      </c>
      <c r="C100" s="19" t="s">
        <v>203</v>
      </c>
      <c r="D100" s="19" t="s">
        <v>204</v>
      </c>
      <c r="E100" s="19" t="s">
        <v>25</v>
      </c>
      <c r="F100" s="19" t="s">
        <v>65</v>
      </c>
      <c r="G100" s="19" t="s">
        <v>71</v>
      </c>
      <c r="H100" s="19" t="s">
        <v>28</v>
      </c>
      <c r="I100" s="19" t="s">
        <v>29</v>
      </c>
    </row>
    <row r="101" spans="1:9" ht="33.9" hidden="1" customHeight="1" thickBot="1">
      <c r="A101" s="18" t="s">
        <v>24</v>
      </c>
      <c r="B101" s="19" t="s">
        <v>202</v>
      </c>
      <c r="C101" s="19" t="s">
        <v>203</v>
      </c>
      <c r="D101" s="19" t="s">
        <v>204</v>
      </c>
      <c r="E101" s="19" t="s">
        <v>25</v>
      </c>
      <c r="F101" s="19" t="s">
        <v>65</v>
      </c>
      <c r="G101" s="19" t="s">
        <v>72</v>
      </c>
      <c r="H101" s="19" t="s">
        <v>28</v>
      </c>
      <c r="I101" s="19" t="s">
        <v>29</v>
      </c>
    </row>
    <row r="102" spans="1:9" ht="23.1" hidden="1" customHeight="1" thickBot="1">
      <c r="A102" s="18" t="s">
        <v>24</v>
      </c>
      <c r="B102" s="19" t="s">
        <v>202</v>
      </c>
      <c r="C102" s="19" t="s">
        <v>203</v>
      </c>
      <c r="D102" s="19" t="s">
        <v>204</v>
      </c>
      <c r="E102" s="19" t="s">
        <v>25</v>
      </c>
      <c r="F102" s="19" t="s">
        <v>73</v>
      </c>
      <c r="G102" s="19" t="s">
        <v>74</v>
      </c>
      <c r="H102" s="19" t="s">
        <v>28</v>
      </c>
      <c r="I102" s="19" t="s">
        <v>29</v>
      </c>
    </row>
    <row r="103" spans="1:9" ht="23.1" hidden="1" customHeight="1" thickBot="1">
      <c r="A103" s="18" t="s">
        <v>24</v>
      </c>
      <c r="B103" s="19" t="s">
        <v>202</v>
      </c>
      <c r="C103" s="19" t="s">
        <v>203</v>
      </c>
      <c r="D103" s="19" t="s">
        <v>204</v>
      </c>
      <c r="E103" s="19" t="s">
        <v>25</v>
      </c>
      <c r="F103" s="19" t="s">
        <v>73</v>
      </c>
      <c r="G103" s="19" t="s">
        <v>75</v>
      </c>
      <c r="H103" s="19" t="s">
        <v>28</v>
      </c>
      <c r="I103" s="19" t="s">
        <v>29</v>
      </c>
    </row>
    <row r="104" spans="1:9" ht="33.9" hidden="1" customHeight="1" thickBot="1">
      <c r="A104" s="18" t="s">
        <v>24</v>
      </c>
      <c r="B104" s="19" t="s">
        <v>202</v>
      </c>
      <c r="C104" s="19" t="s">
        <v>203</v>
      </c>
      <c r="D104" s="19" t="s">
        <v>204</v>
      </c>
      <c r="E104" s="19" t="s">
        <v>25</v>
      </c>
      <c r="F104" s="19" t="s">
        <v>73</v>
      </c>
      <c r="G104" s="19" t="s">
        <v>76</v>
      </c>
      <c r="H104" s="19" t="s">
        <v>28</v>
      </c>
      <c r="I104" s="19" t="s">
        <v>29</v>
      </c>
    </row>
    <row r="105" spans="1:9" ht="33.9" hidden="1" customHeight="1" thickBot="1">
      <c r="A105" s="18" t="s">
        <v>24</v>
      </c>
      <c r="B105" s="19" t="s">
        <v>202</v>
      </c>
      <c r="C105" s="19" t="s">
        <v>203</v>
      </c>
      <c r="D105" s="19" t="s">
        <v>204</v>
      </c>
      <c r="E105" s="19" t="s">
        <v>25</v>
      </c>
      <c r="F105" s="19" t="s">
        <v>73</v>
      </c>
      <c r="G105" s="19" t="s">
        <v>77</v>
      </c>
      <c r="H105" s="19" t="s">
        <v>28</v>
      </c>
      <c r="I105" s="19" t="s">
        <v>29</v>
      </c>
    </row>
    <row r="106" spans="1:9" ht="45.9" hidden="1" customHeight="1" thickBot="1">
      <c r="A106" s="18" t="s">
        <v>24</v>
      </c>
      <c r="B106" s="19" t="s">
        <v>202</v>
      </c>
      <c r="C106" s="19" t="s">
        <v>203</v>
      </c>
      <c r="D106" s="19" t="s">
        <v>204</v>
      </c>
      <c r="E106" s="19" t="s">
        <v>25</v>
      </c>
      <c r="F106" s="19" t="s">
        <v>73</v>
      </c>
      <c r="G106" s="19" t="s">
        <v>78</v>
      </c>
      <c r="H106" s="19" t="s">
        <v>28</v>
      </c>
      <c r="I106" s="19" t="s">
        <v>29</v>
      </c>
    </row>
    <row r="107" spans="1:9" ht="33.9" hidden="1" customHeight="1" thickBot="1">
      <c r="A107" s="18" t="s">
        <v>24</v>
      </c>
      <c r="B107" s="19" t="s">
        <v>202</v>
      </c>
      <c r="C107" s="19" t="s">
        <v>203</v>
      </c>
      <c r="D107" s="19" t="s">
        <v>204</v>
      </c>
      <c r="E107" s="19" t="s">
        <v>25</v>
      </c>
      <c r="F107" s="19" t="s">
        <v>73</v>
      </c>
      <c r="G107" s="19" t="s">
        <v>79</v>
      </c>
      <c r="H107" s="19" t="s">
        <v>28</v>
      </c>
      <c r="I107" s="19" t="s">
        <v>29</v>
      </c>
    </row>
    <row r="108" spans="1:9" ht="45.9" hidden="1" customHeight="1" thickBot="1">
      <c r="A108" s="18" t="s">
        <v>24</v>
      </c>
      <c r="B108" s="19" t="s">
        <v>202</v>
      </c>
      <c r="C108" s="19" t="s">
        <v>203</v>
      </c>
      <c r="D108" s="19" t="s">
        <v>204</v>
      </c>
      <c r="E108" s="19" t="s">
        <v>25</v>
      </c>
      <c r="F108" s="19" t="s">
        <v>73</v>
      </c>
      <c r="G108" s="19" t="s">
        <v>80</v>
      </c>
      <c r="H108" s="19" t="s">
        <v>28</v>
      </c>
      <c r="I108" s="19" t="s">
        <v>29</v>
      </c>
    </row>
    <row r="109" spans="1:9" ht="33.9" hidden="1" customHeight="1" thickBot="1">
      <c r="A109" s="18" t="s">
        <v>24</v>
      </c>
      <c r="B109" s="19" t="s">
        <v>202</v>
      </c>
      <c r="C109" s="19" t="s">
        <v>203</v>
      </c>
      <c r="D109" s="19" t="s">
        <v>204</v>
      </c>
      <c r="E109" s="19" t="s">
        <v>25</v>
      </c>
      <c r="F109" s="19" t="s">
        <v>73</v>
      </c>
      <c r="G109" s="19" t="s">
        <v>81</v>
      </c>
      <c r="H109" s="19" t="s">
        <v>28</v>
      </c>
      <c r="I109" s="19" t="s">
        <v>29</v>
      </c>
    </row>
    <row r="110" spans="1:9" ht="33.9" hidden="1" customHeight="1" thickBot="1">
      <c r="A110" s="18" t="s">
        <v>24</v>
      </c>
      <c r="B110" s="19" t="s">
        <v>202</v>
      </c>
      <c r="C110" s="19" t="s">
        <v>203</v>
      </c>
      <c r="D110" s="19" t="s">
        <v>204</v>
      </c>
      <c r="E110" s="19" t="s">
        <v>25</v>
      </c>
      <c r="F110" s="19" t="s">
        <v>82</v>
      </c>
      <c r="G110" s="19" t="s">
        <v>83</v>
      </c>
      <c r="H110" s="19" t="s">
        <v>28</v>
      </c>
      <c r="I110" s="19" t="s">
        <v>29</v>
      </c>
    </row>
    <row r="111" spans="1:9" ht="23.1" hidden="1" customHeight="1" thickBot="1">
      <c r="A111" s="18" t="s">
        <v>24</v>
      </c>
      <c r="B111" s="19" t="s">
        <v>202</v>
      </c>
      <c r="C111" s="19" t="s">
        <v>203</v>
      </c>
      <c r="D111" s="19" t="s">
        <v>204</v>
      </c>
      <c r="E111" s="19" t="s">
        <v>25</v>
      </c>
      <c r="F111" s="19" t="s">
        <v>82</v>
      </c>
      <c r="G111" s="19" t="s">
        <v>84</v>
      </c>
      <c r="H111" s="19" t="s">
        <v>28</v>
      </c>
      <c r="I111" s="19" t="s">
        <v>29</v>
      </c>
    </row>
    <row r="112" spans="1:9" ht="33.9" hidden="1" customHeight="1" thickBot="1">
      <c r="A112" s="18" t="s">
        <v>24</v>
      </c>
      <c r="B112" s="19" t="s">
        <v>202</v>
      </c>
      <c r="C112" s="19" t="s">
        <v>203</v>
      </c>
      <c r="D112" s="19" t="s">
        <v>204</v>
      </c>
      <c r="E112" s="19" t="s">
        <v>25</v>
      </c>
      <c r="F112" s="19" t="s">
        <v>82</v>
      </c>
      <c r="G112" s="19" t="s">
        <v>85</v>
      </c>
      <c r="H112" s="19" t="s">
        <v>28</v>
      </c>
      <c r="I112" s="19" t="s">
        <v>29</v>
      </c>
    </row>
    <row r="113" spans="1:9" ht="33.9" hidden="1" customHeight="1" thickBot="1">
      <c r="A113" s="18" t="s">
        <v>24</v>
      </c>
      <c r="B113" s="19" t="s">
        <v>202</v>
      </c>
      <c r="C113" s="19" t="s">
        <v>203</v>
      </c>
      <c r="D113" s="19" t="s">
        <v>204</v>
      </c>
      <c r="E113" s="19" t="s">
        <v>25</v>
      </c>
      <c r="F113" s="19" t="s">
        <v>82</v>
      </c>
      <c r="G113" s="19" t="s">
        <v>86</v>
      </c>
      <c r="H113" s="19" t="s">
        <v>28</v>
      </c>
      <c r="I113" s="19" t="s">
        <v>29</v>
      </c>
    </row>
    <row r="114" spans="1:9" ht="33.9" hidden="1" customHeight="1" thickBot="1">
      <c r="A114" s="18" t="s">
        <v>24</v>
      </c>
      <c r="B114" s="19" t="s">
        <v>202</v>
      </c>
      <c r="C114" s="19" t="s">
        <v>203</v>
      </c>
      <c r="D114" s="19" t="s">
        <v>204</v>
      </c>
      <c r="E114" s="19" t="s">
        <v>25</v>
      </c>
      <c r="F114" s="19" t="s">
        <v>82</v>
      </c>
      <c r="G114" s="19" t="s">
        <v>87</v>
      </c>
      <c r="H114" s="19" t="s">
        <v>28</v>
      </c>
      <c r="I114" s="19" t="s">
        <v>29</v>
      </c>
    </row>
    <row r="115" spans="1:9" ht="33.9" hidden="1" customHeight="1" thickBot="1">
      <c r="A115" s="18" t="s">
        <v>24</v>
      </c>
      <c r="B115" s="19" t="s">
        <v>202</v>
      </c>
      <c r="C115" s="19" t="s">
        <v>203</v>
      </c>
      <c r="D115" s="19" t="s">
        <v>204</v>
      </c>
      <c r="E115" s="19" t="s">
        <v>25</v>
      </c>
      <c r="F115" s="19" t="s">
        <v>82</v>
      </c>
      <c r="G115" s="19" t="s">
        <v>88</v>
      </c>
      <c r="H115" s="19" t="s">
        <v>28</v>
      </c>
      <c r="I115" s="19" t="s">
        <v>29</v>
      </c>
    </row>
    <row r="116" spans="1:9" ht="33.9" hidden="1" customHeight="1" thickBot="1">
      <c r="A116" s="18" t="s">
        <v>24</v>
      </c>
      <c r="B116" s="19" t="s">
        <v>202</v>
      </c>
      <c r="C116" s="19" t="s">
        <v>203</v>
      </c>
      <c r="D116" s="19" t="s">
        <v>204</v>
      </c>
      <c r="E116" s="19" t="s">
        <v>25</v>
      </c>
      <c r="F116" s="19" t="s">
        <v>82</v>
      </c>
      <c r="G116" s="19" t="s">
        <v>89</v>
      </c>
      <c r="H116" s="19" t="s">
        <v>28</v>
      </c>
      <c r="I116" s="19" t="s">
        <v>29</v>
      </c>
    </row>
    <row r="117" spans="1:9" ht="33.9" hidden="1" customHeight="1" thickBot="1">
      <c r="A117" s="18" t="s">
        <v>24</v>
      </c>
      <c r="B117" s="19" t="s">
        <v>202</v>
      </c>
      <c r="C117" s="19" t="s">
        <v>203</v>
      </c>
      <c r="D117" s="19" t="s">
        <v>204</v>
      </c>
      <c r="E117" s="19" t="s">
        <v>25</v>
      </c>
      <c r="F117" s="19" t="s">
        <v>90</v>
      </c>
      <c r="G117" s="19" t="s">
        <v>91</v>
      </c>
      <c r="H117" s="19" t="s">
        <v>28</v>
      </c>
      <c r="I117" s="19" t="s">
        <v>29</v>
      </c>
    </row>
    <row r="118" spans="1:9" ht="33.9" hidden="1" customHeight="1" thickBot="1">
      <c r="A118" s="18" t="s">
        <v>24</v>
      </c>
      <c r="B118" s="19" t="s">
        <v>202</v>
      </c>
      <c r="C118" s="19" t="s">
        <v>203</v>
      </c>
      <c r="D118" s="19" t="s">
        <v>204</v>
      </c>
      <c r="E118" s="19" t="s">
        <v>25</v>
      </c>
      <c r="F118" s="19" t="s">
        <v>90</v>
      </c>
      <c r="G118" s="19" t="s">
        <v>92</v>
      </c>
      <c r="H118" s="19" t="s">
        <v>28</v>
      </c>
      <c r="I118" s="19" t="s">
        <v>29</v>
      </c>
    </row>
    <row r="119" spans="1:9" ht="33.9" hidden="1" customHeight="1" thickBot="1">
      <c r="A119" s="18" t="s">
        <v>24</v>
      </c>
      <c r="B119" s="19" t="s">
        <v>202</v>
      </c>
      <c r="C119" s="19" t="s">
        <v>203</v>
      </c>
      <c r="D119" s="19" t="s">
        <v>204</v>
      </c>
      <c r="E119" s="19" t="s">
        <v>25</v>
      </c>
      <c r="F119" s="19" t="s">
        <v>90</v>
      </c>
      <c r="G119" s="19" t="s">
        <v>93</v>
      </c>
      <c r="H119" s="19" t="s">
        <v>28</v>
      </c>
      <c r="I119" s="19" t="s">
        <v>29</v>
      </c>
    </row>
    <row r="120" spans="1:9" ht="23.1" hidden="1" customHeight="1" thickBot="1">
      <c r="A120" s="18" t="s">
        <v>24</v>
      </c>
      <c r="B120" s="19" t="s">
        <v>202</v>
      </c>
      <c r="C120" s="19" t="s">
        <v>203</v>
      </c>
      <c r="D120" s="19" t="s">
        <v>204</v>
      </c>
      <c r="E120" s="19" t="s">
        <v>25</v>
      </c>
      <c r="F120" s="19" t="s">
        <v>90</v>
      </c>
      <c r="G120" s="19" t="s">
        <v>94</v>
      </c>
      <c r="H120" s="19" t="s">
        <v>28</v>
      </c>
      <c r="I120" s="19" t="s">
        <v>29</v>
      </c>
    </row>
    <row r="121" spans="1:9" ht="33.9" hidden="1" customHeight="1" thickBot="1">
      <c r="A121" s="18" t="s">
        <v>24</v>
      </c>
      <c r="B121" s="19" t="s">
        <v>202</v>
      </c>
      <c r="C121" s="19" t="s">
        <v>203</v>
      </c>
      <c r="D121" s="19" t="s">
        <v>204</v>
      </c>
      <c r="E121" s="19" t="s">
        <v>25</v>
      </c>
      <c r="F121" s="19" t="s">
        <v>90</v>
      </c>
      <c r="G121" s="19" t="s">
        <v>95</v>
      </c>
      <c r="H121" s="19" t="s">
        <v>28</v>
      </c>
      <c r="I121" s="19" t="s">
        <v>29</v>
      </c>
    </row>
    <row r="122" spans="1:9" ht="33.9" hidden="1" customHeight="1" thickBot="1">
      <c r="A122" s="18" t="s">
        <v>24</v>
      </c>
      <c r="B122" s="19" t="s">
        <v>202</v>
      </c>
      <c r="C122" s="19" t="s">
        <v>203</v>
      </c>
      <c r="D122" s="19" t="s">
        <v>204</v>
      </c>
      <c r="E122" s="19" t="s">
        <v>25</v>
      </c>
      <c r="F122" s="19" t="s">
        <v>96</v>
      </c>
      <c r="G122" s="19" t="s">
        <v>97</v>
      </c>
      <c r="H122" s="19" t="s">
        <v>28</v>
      </c>
      <c r="I122" s="19" t="s">
        <v>29</v>
      </c>
    </row>
    <row r="123" spans="1:9" ht="23.1" hidden="1" customHeight="1" thickBot="1">
      <c r="A123" s="18" t="s">
        <v>24</v>
      </c>
      <c r="B123" s="19" t="s">
        <v>202</v>
      </c>
      <c r="C123" s="19" t="s">
        <v>203</v>
      </c>
      <c r="D123" s="19" t="s">
        <v>204</v>
      </c>
      <c r="E123" s="19" t="s">
        <v>25</v>
      </c>
      <c r="F123" s="19" t="s">
        <v>96</v>
      </c>
      <c r="G123" s="19" t="s">
        <v>98</v>
      </c>
      <c r="H123" s="19" t="s">
        <v>28</v>
      </c>
      <c r="I123" s="19" t="s">
        <v>29</v>
      </c>
    </row>
    <row r="124" spans="1:9" ht="33.9" hidden="1" customHeight="1" thickBot="1">
      <c r="A124" s="18" t="s">
        <v>24</v>
      </c>
      <c r="B124" s="19" t="s">
        <v>202</v>
      </c>
      <c r="C124" s="19" t="s">
        <v>203</v>
      </c>
      <c r="D124" s="19" t="s">
        <v>204</v>
      </c>
      <c r="E124" s="19" t="s">
        <v>25</v>
      </c>
      <c r="F124" s="19" t="s">
        <v>96</v>
      </c>
      <c r="G124" s="19" t="s">
        <v>99</v>
      </c>
      <c r="H124" s="19" t="s">
        <v>28</v>
      </c>
      <c r="I124" s="19" t="s">
        <v>29</v>
      </c>
    </row>
    <row r="125" spans="1:9" ht="33.9" hidden="1" customHeight="1" thickBot="1">
      <c r="A125" s="18" t="s">
        <v>24</v>
      </c>
      <c r="B125" s="19" t="s">
        <v>202</v>
      </c>
      <c r="C125" s="19" t="s">
        <v>203</v>
      </c>
      <c r="D125" s="19" t="s">
        <v>204</v>
      </c>
      <c r="E125" s="19" t="s">
        <v>25</v>
      </c>
      <c r="F125" s="19" t="s">
        <v>96</v>
      </c>
      <c r="G125" s="19" t="s">
        <v>100</v>
      </c>
      <c r="H125" s="19" t="s">
        <v>28</v>
      </c>
      <c r="I125" s="19" t="s">
        <v>29</v>
      </c>
    </row>
    <row r="126" spans="1:9" ht="33.9" hidden="1" customHeight="1" thickBot="1">
      <c r="A126" s="18" t="s">
        <v>24</v>
      </c>
      <c r="B126" s="19" t="s">
        <v>202</v>
      </c>
      <c r="C126" s="19" t="s">
        <v>203</v>
      </c>
      <c r="D126" s="19" t="s">
        <v>204</v>
      </c>
      <c r="E126" s="19" t="s">
        <v>25</v>
      </c>
      <c r="F126" s="19" t="s">
        <v>96</v>
      </c>
      <c r="G126" s="19" t="s">
        <v>101</v>
      </c>
      <c r="H126" s="19" t="s">
        <v>28</v>
      </c>
      <c r="I126" s="19" t="s">
        <v>29</v>
      </c>
    </row>
    <row r="127" spans="1:9" ht="23.1" hidden="1" customHeight="1" thickBot="1">
      <c r="A127" s="18" t="s">
        <v>24</v>
      </c>
      <c r="B127" s="19" t="s">
        <v>202</v>
      </c>
      <c r="C127" s="19" t="s">
        <v>203</v>
      </c>
      <c r="D127" s="19" t="s">
        <v>204</v>
      </c>
      <c r="E127" s="19" t="s">
        <v>25</v>
      </c>
      <c r="F127" s="19" t="s">
        <v>102</v>
      </c>
      <c r="G127" s="19" t="s">
        <v>103</v>
      </c>
      <c r="H127" s="19" t="s">
        <v>28</v>
      </c>
      <c r="I127" s="19" t="s">
        <v>29</v>
      </c>
    </row>
    <row r="128" spans="1:9" ht="33.9" hidden="1" customHeight="1" thickBot="1">
      <c r="A128" s="18" t="s">
        <v>24</v>
      </c>
      <c r="B128" s="19" t="s">
        <v>202</v>
      </c>
      <c r="C128" s="19" t="s">
        <v>203</v>
      </c>
      <c r="D128" s="19" t="s">
        <v>204</v>
      </c>
      <c r="E128" s="19" t="s">
        <v>25</v>
      </c>
      <c r="F128" s="19" t="s">
        <v>102</v>
      </c>
      <c r="G128" s="19" t="s">
        <v>104</v>
      </c>
      <c r="H128" s="19" t="s">
        <v>28</v>
      </c>
      <c r="I128" s="19" t="s">
        <v>29</v>
      </c>
    </row>
    <row r="129" spans="1:9" ht="33.9" hidden="1" customHeight="1" thickBot="1">
      <c r="A129" s="18" t="s">
        <v>24</v>
      </c>
      <c r="B129" s="19" t="s">
        <v>202</v>
      </c>
      <c r="C129" s="19" t="s">
        <v>203</v>
      </c>
      <c r="D129" s="19" t="s">
        <v>204</v>
      </c>
      <c r="E129" s="19" t="s">
        <v>25</v>
      </c>
      <c r="F129" s="19" t="s">
        <v>102</v>
      </c>
      <c r="G129" s="19" t="s">
        <v>105</v>
      </c>
      <c r="H129" s="19" t="s">
        <v>28</v>
      </c>
      <c r="I129" s="19" t="s">
        <v>29</v>
      </c>
    </row>
    <row r="130" spans="1:9" ht="33.9" hidden="1" customHeight="1" thickBot="1">
      <c r="A130" s="18" t="s">
        <v>24</v>
      </c>
      <c r="B130" s="19" t="s">
        <v>202</v>
      </c>
      <c r="C130" s="19" t="s">
        <v>203</v>
      </c>
      <c r="D130" s="19" t="s">
        <v>204</v>
      </c>
      <c r="E130" s="19" t="s">
        <v>25</v>
      </c>
      <c r="F130" s="19" t="s">
        <v>102</v>
      </c>
      <c r="G130" s="19" t="s">
        <v>106</v>
      </c>
      <c r="H130" s="19" t="s">
        <v>28</v>
      </c>
      <c r="I130" s="19" t="s">
        <v>29</v>
      </c>
    </row>
    <row r="131" spans="1:9" ht="33.9" hidden="1" customHeight="1" thickBot="1">
      <c r="A131" s="18" t="s">
        <v>24</v>
      </c>
      <c r="B131" s="19" t="s">
        <v>202</v>
      </c>
      <c r="C131" s="19" t="s">
        <v>203</v>
      </c>
      <c r="D131" s="19" t="s">
        <v>204</v>
      </c>
      <c r="E131" s="19" t="s">
        <v>25</v>
      </c>
      <c r="F131" s="19" t="s">
        <v>107</v>
      </c>
      <c r="G131" s="19" t="s">
        <v>108</v>
      </c>
      <c r="H131" s="19" t="s">
        <v>28</v>
      </c>
      <c r="I131" s="19" t="s">
        <v>29</v>
      </c>
    </row>
    <row r="132" spans="1:9" ht="23.1" hidden="1" customHeight="1" thickBot="1">
      <c r="A132" s="18" t="s">
        <v>24</v>
      </c>
      <c r="B132" s="19" t="s">
        <v>202</v>
      </c>
      <c r="C132" s="19" t="s">
        <v>203</v>
      </c>
      <c r="D132" s="19" t="s">
        <v>204</v>
      </c>
      <c r="E132" s="19" t="s">
        <v>25</v>
      </c>
      <c r="F132" s="19" t="s">
        <v>107</v>
      </c>
      <c r="G132" s="19" t="s">
        <v>109</v>
      </c>
      <c r="H132" s="19" t="s">
        <v>28</v>
      </c>
      <c r="I132" s="19" t="s">
        <v>29</v>
      </c>
    </row>
    <row r="133" spans="1:9" ht="23.1" hidden="1" customHeight="1" thickBot="1">
      <c r="A133" s="18" t="s">
        <v>24</v>
      </c>
      <c r="B133" s="19" t="s">
        <v>202</v>
      </c>
      <c r="C133" s="19" t="s">
        <v>203</v>
      </c>
      <c r="D133" s="19" t="s">
        <v>204</v>
      </c>
      <c r="E133" s="19" t="s">
        <v>25</v>
      </c>
      <c r="F133" s="19" t="s">
        <v>107</v>
      </c>
      <c r="G133" s="19" t="s">
        <v>110</v>
      </c>
      <c r="H133" s="19" t="s">
        <v>28</v>
      </c>
      <c r="I133" s="19" t="s">
        <v>29</v>
      </c>
    </row>
    <row r="134" spans="1:9" ht="23.1" hidden="1" customHeight="1" thickBot="1">
      <c r="A134" s="18" t="s">
        <v>24</v>
      </c>
      <c r="B134" s="19" t="s">
        <v>202</v>
      </c>
      <c r="C134" s="19" t="s">
        <v>203</v>
      </c>
      <c r="D134" s="19" t="s">
        <v>204</v>
      </c>
      <c r="E134" s="19" t="s">
        <v>25</v>
      </c>
      <c r="F134" s="19" t="s">
        <v>107</v>
      </c>
      <c r="G134" s="19" t="s">
        <v>111</v>
      </c>
      <c r="H134" s="19" t="s">
        <v>28</v>
      </c>
      <c r="I134" s="19" t="s">
        <v>29</v>
      </c>
    </row>
    <row r="135" spans="1:9" ht="33.9" hidden="1" customHeight="1" thickBot="1">
      <c r="A135" s="18" t="s">
        <v>24</v>
      </c>
      <c r="B135" s="19" t="s">
        <v>202</v>
      </c>
      <c r="C135" s="19" t="s">
        <v>203</v>
      </c>
      <c r="D135" s="19" t="s">
        <v>204</v>
      </c>
      <c r="E135" s="19" t="s">
        <v>25</v>
      </c>
      <c r="F135" s="19" t="s">
        <v>107</v>
      </c>
      <c r="G135" s="19" t="s">
        <v>112</v>
      </c>
      <c r="H135" s="19" t="s">
        <v>28</v>
      </c>
      <c r="I135" s="19" t="s">
        <v>29</v>
      </c>
    </row>
    <row r="136" spans="1:9" ht="33.9" hidden="1" customHeight="1" thickBot="1">
      <c r="A136" s="18" t="s">
        <v>24</v>
      </c>
      <c r="B136" s="19" t="s">
        <v>202</v>
      </c>
      <c r="C136" s="19" t="s">
        <v>203</v>
      </c>
      <c r="D136" s="19" t="s">
        <v>204</v>
      </c>
      <c r="E136" s="19" t="s">
        <v>25</v>
      </c>
      <c r="F136" s="19" t="s">
        <v>107</v>
      </c>
      <c r="G136" s="19" t="s">
        <v>113</v>
      </c>
      <c r="H136" s="19" t="s">
        <v>28</v>
      </c>
      <c r="I136" s="19" t="s">
        <v>29</v>
      </c>
    </row>
    <row r="137" spans="1:9" ht="23.1" hidden="1" customHeight="1" thickBot="1">
      <c r="A137" s="18" t="s">
        <v>24</v>
      </c>
      <c r="B137" s="19" t="s">
        <v>202</v>
      </c>
      <c r="C137" s="19" t="s">
        <v>203</v>
      </c>
      <c r="D137" s="19" t="s">
        <v>204</v>
      </c>
      <c r="E137" s="19" t="s">
        <v>25</v>
      </c>
      <c r="F137" s="19" t="s">
        <v>114</v>
      </c>
      <c r="G137" s="19" t="s">
        <v>115</v>
      </c>
      <c r="H137" s="19" t="s">
        <v>28</v>
      </c>
      <c r="I137" s="19" t="s">
        <v>29</v>
      </c>
    </row>
    <row r="138" spans="1:9" ht="45.9" hidden="1" customHeight="1" thickBot="1">
      <c r="A138" s="18" t="s">
        <v>24</v>
      </c>
      <c r="B138" s="19" t="s">
        <v>202</v>
      </c>
      <c r="C138" s="19" t="s">
        <v>203</v>
      </c>
      <c r="D138" s="19" t="s">
        <v>204</v>
      </c>
      <c r="E138" s="19" t="s">
        <v>25</v>
      </c>
      <c r="F138" s="19" t="s">
        <v>114</v>
      </c>
      <c r="G138" s="19" t="s">
        <v>116</v>
      </c>
      <c r="H138" s="19" t="s">
        <v>28</v>
      </c>
      <c r="I138" s="19" t="s">
        <v>29</v>
      </c>
    </row>
    <row r="139" spans="1:9" ht="33.9" hidden="1" customHeight="1" thickBot="1">
      <c r="A139" s="18" t="s">
        <v>24</v>
      </c>
      <c r="B139" s="19" t="s">
        <v>202</v>
      </c>
      <c r="C139" s="19" t="s">
        <v>203</v>
      </c>
      <c r="D139" s="19" t="s">
        <v>204</v>
      </c>
      <c r="E139" s="19" t="s">
        <v>25</v>
      </c>
      <c r="F139" s="19" t="s">
        <v>114</v>
      </c>
      <c r="G139" s="19" t="s">
        <v>117</v>
      </c>
      <c r="H139" s="19" t="s">
        <v>28</v>
      </c>
      <c r="I139" s="19" t="s">
        <v>29</v>
      </c>
    </row>
    <row r="140" spans="1:9" ht="23.1" hidden="1" customHeight="1" thickBot="1">
      <c r="A140" s="18" t="s">
        <v>24</v>
      </c>
      <c r="B140" s="19" t="s">
        <v>202</v>
      </c>
      <c r="C140" s="19" t="s">
        <v>203</v>
      </c>
      <c r="D140" s="19" t="s">
        <v>204</v>
      </c>
      <c r="E140" s="19" t="s">
        <v>25</v>
      </c>
      <c r="F140" s="19" t="s">
        <v>118</v>
      </c>
      <c r="G140" s="19" t="s">
        <v>119</v>
      </c>
      <c r="H140" s="19" t="s">
        <v>28</v>
      </c>
      <c r="I140" s="19" t="s">
        <v>29</v>
      </c>
    </row>
    <row r="141" spans="1:9" ht="33.9" hidden="1" customHeight="1" thickBot="1">
      <c r="A141" s="18" t="s">
        <v>24</v>
      </c>
      <c r="B141" s="19" t="s">
        <v>202</v>
      </c>
      <c r="C141" s="19" t="s">
        <v>203</v>
      </c>
      <c r="D141" s="19" t="s">
        <v>204</v>
      </c>
      <c r="E141" s="19" t="s">
        <v>25</v>
      </c>
      <c r="F141" s="19" t="s">
        <v>118</v>
      </c>
      <c r="G141" s="19" t="s">
        <v>120</v>
      </c>
      <c r="H141" s="19" t="s">
        <v>28</v>
      </c>
      <c r="I141" s="19" t="s">
        <v>29</v>
      </c>
    </row>
    <row r="142" spans="1:9" ht="23.1" hidden="1" customHeight="1" thickBot="1">
      <c r="A142" s="18" t="s">
        <v>24</v>
      </c>
      <c r="B142" s="19" t="s">
        <v>202</v>
      </c>
      <c r="C142" s="19" t="s">
        <v>203</v>
      </c>
      <c r="D142" s="19" t="s">
        <v>204</v>
      </c>
      <c r="E142" s="19" t="s">
        <v>25</v>
      </c>
      <c r="F142" s="19" t="s">
        <v>118</v>
      </c>
      <c r="G142" s="19" t="s">
        <v>121</v>
      </c>
      <c r="H142" s="19" t="s">
        <v>28</v>
      </c>
      <c r="I142" s="19" t="s">
        <v>29</v>
      </c>
    </row>
    <row r="143" spans="1:9" ht="45.9" hidden="1" customHeight="1" thickBot="1">
      <c r="A143" s="18" t="s">
        <v>24</v>
      </c>
      <c r="B143" s="19" t="s">
        <v>202</v>
      </c>
      <c r="C143" s="19" t="s">
        <v>203</v>
      </c>
      <c r="D143" s="19" t="s">
        <v>204</v>
      </c>
      <c r="E143" s="19" t="s">
        <v>25</v>
      </c>
      <c r="F143" s="19" t="s">
        <v>118</v>
      </c>
      <c r="G143" s="19" t="s">
        <v>122</v>
      </c>
      <c r="H143" s="19" t="s">
        <v>28</v>
      </c>
      <c r="I143" s="19" t="s">
        <v>29</v>
      </c>
    </row>
    <row r="144" spans="1:9" ht="33.9" hidden="1" customHeight="1" thickBot="1">
      <c r="A144" s="18" t="s">
        <v>24</v>
      </c>
      <c r="B144" s="19" t="s">
        <v>202</v>
      </c>
      <c r="C144" s="19" t="s">
        <v>203</v>
      </c>
      <c r="D144" s="19" t="s">
        <v>204</v>
      </c>
      <c r="E144" s="19" t="s">
        <v>25</v>
      </c>
      <c r="F144" s="19" t="s">
        <v>118</v>
      </c>
      <c r="G144" s="19" t="s">
        <v>123</v>
      </c>
      <c r="H144" s="19" t="s">
        <v>28</v>
      </c>
      <c r="I144" s="19" t="s">
        <v>29</v>
      </c>
    </row>
    <row r="145" spans="1:9" ht="33.9" hidden="1" customHeight="1" thickBot="1">
      <c r="A145" s="18" t="s">
        <v>24</v>
      </c>
      <c r="B145" s="19" t="s">
        <v>202</v>
      </c>
      <c r="C145" s="19" t="s">
        <v>203</v>
      </c>
      <c r="D145" s="19" t="s">
        <v>204</v>
      </c>
      <c r="E145" s="19" t="s">
        <v>25</v>
      </c>
      <c r="F145" s="19" t="s">
        <v>118</v>
      </c>
      <c r="G145" s="19" t="s">
        <v>124</v>
      </c>
      <c r="H145" s="19" t="s">
        <v>28</v>
      </c>
      <c r="I145" s="19" t="s">
        <v>29</v>
      </c>
    </row>
    <row r="146" spans="1:9" ht="33.9" hidden="1" customHeight="1" thickBot="1">
      <c r="A146" s="18" t="s">
        <v>24</v>
      </c>
      <c r="B146" s="19" t="s">
        <v>205</v>
      </c>
      <c r="C146" s="19" t="s">
        <v>206</v>
      </c>
      <c r="D146" s="19" t="s">
        <v>207</v>
      </c>
      <c r="E146" s="19" t="s">
        <v>25</v>
      </c>
      <c r="F146" s="19" t="s">
        <v>49</v>
      </c>
      <c r="G146" s="19" t="s">
        <v>50</v>
      </c>
      <c r="H146" s="19" t="s">
        <v>26</v>
      </c>
      <c r="I146" s="19" t="s">
        <v>208</v>
      </c>
    </row>
    <row r="147" spans="1:9" ht="23.1" hidden="1" customHeight="1" thickBot="1">
      <c r="A147" s="18" t="s">
        <v>24</v>
      </c>
      <c r="B147" s="19" t="s">
        <v>205</v>
      </c>
      <c r="C147" s="19" t="s">
        <v>206</v>
      </c>
      <c r="D147" s="19" t="s">
        <v>207</v>
      </c>
      <c r="E147" s="19" t="s">
        <v>25</v>
      </c>
      <c r="F147" s="19" t="s">
        <v>49</v>
      </c>
      <c r="G147" s="19" t="s">
        <v>51</v>
      </c>
      <c r="H147" s="19" t="s">
        <v>26</v>
      </c>
      <c r="I147" s="19" t="s">
        <v>208</v>
      </c>
    </row>
    <row r="148" spans="1:9" ht="33.9" hidden="1" customHeight="1" thickBot="1">
      <c r="A148" s="18" t="s">
        <v>24</v>
      </c>
      <c r="B148" s="19" t="s">
        <v>205</v>
      </c>
      <c r="C148" s="19" t="s">
        <v>206</v>
      </c>
      <c r="D148" s="19" t="s">
        <v>207</v>
      </c>
      <c r="E148" s="19" t="s">
        <v>25</v>
      </c>
      <c r="F148" s="19" t="s">
        <v>49</v>
      </c>
      <c r="G148" s="19" t="s">
        <v>52</v>
      </c>
      <c r="H148" s="19" t="s">
        <v>26</v>
      </c>
      <c r="I148" s="19" t="s">
        <v>208</v>
      </c>
    </row>
    <row r="149" spans="1:9" ht="57.9" hidden="1" customHeight="1" thickBot="1">
      <c r="A149" s="18" t="s">
        <v>24</v>
      </c>
      <c r="B149" s="19" t="s">
        <v>205</v>
      </c>
      <c r="C149" s="19" t="s">
        <v>206</v>
      </c>
      <c r="D149" s="19" t="s">
        <v>207</v>
      </c>
      <c r="E149" s="19" t="s">
        <v>25</v>
      </c>
      <c r="F149" s="19" t="s">
        <v>49</v>
      </c>
      <c r="G149" s="19" t="s">
        <v>53</v>
      </c>
      <c r="H149" s="19" t="s">
        <v>26</v>
      </c>
      <c r="I149" s="19" t="s">
        <v>197</v>
      </c>
    </row>
    <row r="150" spans="1:9" ht="23.1" hidden="1" customHeight="1" thickBot="1">
      <c r="A150" s="18" t="s">
        <v>24</v>
      </c>
      <c r="B150" s="19" t="s">
        <v>205</v>
      </c>
      <c r="C150" s="19" t="s">
        <v>206</v>
      </c>
      <c r="D150" s="19" t="s">
        <v>207</v>
      </c>
      <c r="E150" s="19" t="s">
        <v>25</v>
      </c>
      <c r="F150" s="19" t="s">
        <v>49</v>
      </c>
      <c r="G150" s="19" t="s">
        <v>54</v>
      </c>
      <c r="H150" s="19" t="s">
        <v>26</v>
      </c>
      <c r="I150" s="19" t="s">
        <v>196</v>
      </c>
    </row>
    <row r="151" spans="1:9" ht="33.9" hidden="1" customHeight="1" thickBot="1">
      <c r="A151" s="18" t="s">
        <v>24</v>
      </c>
      <c r="B151" s="19" t="s">
        <v>205</v>
      </c>
      <c r="C151" s="19" t="s">
        <v>206</v>
      </c>
      <c r="D151" s="19" t="s">
        <v>207</v>
      </c>
      <c r="E151" s="19" t="s">
        <v>25</v>
      </c>
      <c r="F151" s="19" t="s">
        <v>49</v>
      </c>
      <c r="G151" s="19" t="s">
        <v>55</v>
      </c>
      <c r="H151" s="19" t="s">
        <v>26</v>
      </c>
      <c r="I151" s="19" t="s">
        <v>208</v>
      </c>
    </row>
    <row r="152" spans="1:9" ht="45.9" hidden="1" customHeight="1" thickBot="1">
      <c r="A152" s="18" t="s">
        <v>24</v>
      </c>
      <c r="B152" s="19" t="s">
        <v>205</v>
      </c>
      <c r="C152" s="19" t="s">
        <v>206</v>
      </c>
      <c r="D152" s="19" t="s">
        <v>207</v>
      </c>
      <c r="E152" s="19" t="s">
        <v>25</v>
      </c>
      <c r="F152" s="19" t="s">
        <v>49</v>
      </c>
      <c r="G152" s="19" t="s">
        <v>56</v>
      </c>
      <c r="H152" s="19" t="s">
        <v>26</v>
      </c>
      <c r="I152" s="19" t="s">
        <v>208</v>
      </c>
    </row>
    <row r="153" spans="1:9" ht="18" hidden="1" customHeight="1" thickBot="1">
      <c r="A153" s="18" t="s">
        <v>24</v>
      </c>
      <c r="B153" s="19" t="s">
        <v>205</v>
      </c>
      <c r="C153" s="19" t="s">
        <v>206</v>
      </c>
      <c r="D153" s="19" t="s">
        <v>207</v>
      </c>
      <c r="E153" s="19" t="s">
        <v>25</v>
      </c>
      <c r="F153" s="19" t="s">
        <v>49</v>
      </c>
      <c r="G153" s="19" t="s">
        <v>57</v>
      </c>
      <c r="H153" s="19" t="s">
        <v>26</v>
      </c>
      <c r="I153" s="19" t="s">
        <v>208</v>
      </c>
    </row>
    <row r="154" spans="1:9" ht="33.9" hidden="1" customHeight="1" thickBot="1">
      <c r="A154" s="18" t="s">
        <v>24</v>
      </c>
      <c r="B154" s="19" t="s">
        <v>205</v>
      </c>
      <c r="C154" s="19" t="s">
        <v>206</v>
      </c>
      <c r="D154" s="19" t="s">
        <v>207</v>
      </c>
      <c r="E154" s="19" t="s">
        <v>25</v>
      </c>
      <c r="F154" s="19" t="s">
        <v>49</v>
      </c>
      <c r="G154" s="19" t="s">
        <v>58</v>
      </c>
      <c r="H154" s="19" t="s">
        <v>26</v>
      </c>
      <c r="I154" s="19" t="s">
        <v>196</v>
      </c>
    </row>
    <row r="155" spans="1:9" ht="23.1" hidden="1" customHeight="1" thickBot="1">
      <c r="A155" s="18" t="s">
        <v>24</v>
      </c>
      <c r="B155" s="19" t="s">
        <v>205</v>
      </c>
      <c r="C155" s="19" t="s">
        <v>206</v>
      </c>
      <c r="D155" s="19" t="s">
        <v>207</v>
      </c>
      <c r="E155" s="19" t="s">
        <v>25</v>
      </c>
      <c r="F155" s="19" t="s">
        <v>49</v>
      </c>
      <c r="G155" s="19" t="s">
        <v>59</v>
      </c>
      <c r="H155" s="19" t="s">
        <v>26</v>
      </c>
      <c r="I155" s="19" t="s">
        <v>208</v>
      </c>
    </row>
    <row r="156" spans="1:9" ht="23.1" hidden="1" customHeight="1" thickBot="1">
      <c r="A156" s="18" t="s">
        <v>24</v>
      </c>
      <c r="B156" s="19" t="s">
        <v>205</v>
      </c>
      <c r="C156" s="19" t="s">
        <v>206</v>
      </c>
      <c r="D156" s="19" t="s">
        <v>207</v>
      </c>
      <c r="E156" s="19" t="s">
        <v>25</v>
      </c>
      <c r="F156" s="19" t="s">
        <v>49</v>
      </c>
      <c r="G156" s="19" t="s">
        <v>60</v>
      </c>
      <c r="H156" s="19" t="s">
        <v>26</v>
      </c>
      <c r="I156" s="19" t="s">
        <v>197</v>
      </c>
    </row>
    <row r="157" spans="1:9" ht="23.1" hidden="1" customHeight="1" thickBot="1">
      <c r="A157" s="18" t="s">
        <v>24</v>
      </c>
      <c r="B157" s="19" t="s">
        <v>205</v>
      </c>
      <c r="C157" s="19" t="s">
        <v>206</v>
      </c>
      <c r="D157" s="19" t="s">
        <v>207</v>
      </c>
      <c r="E157" s="19" t="s">
        <v>25</v>
      </c>
      <c r="F157" s="19" t="s">
        <v>49</v>
      </c>
      <c r="G157" s="19" t="s">
        <v>61</v>
      </c>
      <c r="H157" s="19" t="s">
        <v>26</v>
      </c>
      <c r="I157" s="19" t="s">
        <v>208</v>
      </c>
    </row>
    <row r="158" spans="1:9" ht="23.1" hidden="1" customHeight="1" thickBot="1">
      <c r="A158" s="18" t="s">
        <v>24</v>
      </c>
      <c r="B158" s="19" t="s">
        <v>205</v>
      </c>
      <c r="C158" s="19" t="s">
        <v>206</v>
      </c>
      <c r="D158" s="19" t="s">
        <v>207</v>
      </c>
      <c r="E158" s="19" t="s">
        <v>25</v>
      </c>
      <c r="F158" s="19" t="s">
        <v>49</v>
      </c>
      <c r="G158" s="19" t="s">
        <v>62</v>
      </c>
      <c r="H158" s="19" t="s">
        <v>26</v>
      </c>
      <c r="I158" s="19" t="s">
        <v>208</v>
      </c>
    </row>
    <row r="159" spans="1:9" ht="23.1" hidden="1" customHeight="1" thickBot="1">
      <c r="A159" s="18" t="s">
        <v>24</v>
      </c>
      <c r="B159" s="19" t="s">
        <v>205</v>
      </c>
      <c r="C159" s="19" t="s">
        <v>206</v>
      </c>
      <c r="D159" s="19" t="s">
        <v>207</v>
      </c>
      <c r="E159" s="19" t="s">
        <v>25</v>
      </c>
      <c r="F159" s="19" t="s">
        <v>49</v>
      </c>
      <c r="G159" s="19" t="s">
        <v>63</v>
      </c>
      <c r="H159" s="19" t="s">
        <v>26</v>
      </c>
      <c r="I159" s="19" t="s">
        <v>208</v>
      </c>
    </row>
    <row r="160" spans="1:9" ht="45.9" hidden="1" customHeight="1" thickBot="1">
      <c r="A160" s="18" t="s">
        <v>24</v>
      </c>
      <c r="B160" s="19" t="s">
        <v>205</v>
      </c>
      <c r="C160" s="19" t="s">
        <v>206</v>
      </c>
      <c r="D160" s="19" t="s">
        <v>207</v>
      </c>
      <c r="E160" s="19" t="s">
        <v>25</v>
      </c>
      <c r="F160" s="19" t="s">
        <v>27</v>
      </c>
      <c r="G160" s="19" t="s">
        <v>64</v>
      </c>
      <c r="H160" s="19" t="s">
        <v>28</v>
      </c>
      <c r="I160" s="19" t="s">
        <v>29</v>
      </c>
    </row>
    <row r="161" spans="1:9" ht="23.1" hidden="1" customHeight="1" thickBot="1">
      <c r="A161" s="18" t="s">
        <v>24</v>
      </c>
      <c r="B161" s="19" t="s">
        <v>205</v>
      </c>
      <c r="C161" s="19" t="s">
        <v>206</v>
      </c>
      <c r="D161" s="19" t="s">
        <v>207</v>
      </c>
      <c r="E161" s="19" t="s">
        <v>25</v>
      </c>
      <c r="F161" s="19" t="s">
        <v>65</v>
      </c>
      <c r="G161" s="19" t="s">
        <v>66</v>
      </c>
      <c r="H161" s="19" t="s">
        <v>26</v>
      </c>
      <c r="I161" s="19" t="s">
        <v>209</v>
      </c>
    </row>
    <row r="162" spans="1:9" ht="23.1" hidden="1" customHeight="1" thickBot="1">
      <c r="A162" s="18" t="s">
        <v>24</v>
      </c>
      <c r="B162" s="19" t="s">
        <v>205</v>
      </c>
      <c r="C162" s="19" t="s">
        <v>206</v>
      </c>
      <c r="D162" s="19" t="s">
        <v>207</v>
      </c>
      <c r="E162" s="19" t="s">
        <v>25</v>
      </c>
      <c r="F162" s="19" t="s">
        <v>65</v>
      </c>
      <c r="G162" s="19" t="s">
        <v>67</v>
      </c>
      <c r="H162" s="19" t="s">
        <v>26</v>
      </c>
      <c r="I162" s="19" t="s">
        <v>209</v>
      </c>
    </row>
    <row r="163" spans="1:9" ht="33.9" hidden="1" customHeight="1" thickBot="1">
      <c r="A163" s="18" t="s">
        <v>24</v>
      </c>
      <c r="B163" s="19" t="s">
        <v>205</v>
      </c>
      <c r="C163" s="19" t="s">
        <v>206</v>
      </c>
      <c r="D163" s="19" t="s">
        <v>207</v>
      </c>
      <c r="E163" s="19" t="s">
        <v>25</v>
      </c>
      <c r="F163" s="19" t="s">
        <v>65</v>
      </c>
      <c r="G163" s="19" t="s">
        <v>68</v>
      </c>
      <c r="H163" s="19" t="s">
        <v>26</v>
      </c>
      <c r="I163" s="19" t="s">
        <v>209</v>
      </c>
    </row>
    <row r="164" spans="1:9" ht="23.1" hidden="1" customHeight="1" thickBot="1">
      <c r="A164" s="18" t="s">
        <v>24</v>
      </c>
      <c r="B164" s="19" t="s">
        <v>205</v>
      </c>
      <c r="C164" s="19" t="s">
        <v>206</v>
      </c>
      <c r="D164" s="19" t="s">
        <v>207</v>
      </c>
      <c r="E164" s="19" t="s">
        <v>25</v>
      </c>
      <c r="F164" s="19" t="s">
        <v>65</v>
      </c>
      <c r="G164" s="19" t="s">
        <v>69</v>
      </c>
      <c r="H164" s="19" t="s">
        <v>26</v>
      </c>
      <c r="I164" s="19" t="s">
        <v>209</v>
      </c>
    </row>
    <row r="165" spans="1:9" ht="23.1" hidden="1" customHeight="1" thickBot="1">
      <c r="A165" s="18" t="s">
        <v>24</v>
      </c>
      <c r="B165" s="19" t="s">
        <v>205</v>
      </c>
      <c r="C165" s="19" t="s">
        <v>206</v>
      </c>
      <c r="D165" s="19" t="s">
        <v>207</v>
      </c>
      <c r="E165" s="19" t="s">
        <v>25</v>
      </c>
      <c r="F165" s="19" t="s">
        <v>65</v>
      </c>
      <c r="G165" s="19" t="s">
        <v>70</v>
      </c>
      <c r="H165" s="19" t="s">
        <v>26</v>
      </c>
      <c r="I165" s="19" t="s">
        <v>209</v>
      </c>
    </row>
    <row r="166" spans="1:9" ht="33.9" hidden="1" customHeight="1" thickBot="1">
      <c r="A166" s="18" t="s">
        <v>24</v>
      </c>
      <c r="B166" s="19" t="s">
        <v>205</v>
      </c>
      <c r="C166" s="19" t="s">
        <v>206</v>
      </c>
      <c r="D166" s="19" t="s">
        <v>207</v>
      </c>
      <c r="E166" s="19" t="s">
        <v>25</v>
      </c>
      <c r="F166" s="19" t="s">
        <v>65</v>
      </c>
      <c r="G166" s="19" t="s">
        <v>71</v>
      </c>
      <c r="H166" s="19" t="s">
        <v>26</v>
      </c>
      <c r="I166" s="19" t="s">
        <v>209</v>
      </c>
    </row>
    <row r="167" spans="1:9" ht="33.9" hidden="1" customHeight="1" thickBot="1">
      <c r="A167" s="18" t="s">
        <v>24</v>
      </c>
      <c r="B167" s="19" t="s">
        <v>205</v>
      </c>
      <c r="C167" s="19" t="s">
        <v>206</v>
      </c>
      <c r="D167" s="19" t="s">
        <v>207</v>
      </c>
      <c r="E167" s="19" t="s">
        <v>25</v>
      </c>
      <c r="F167" s="19" t="s">
        <v>65</v>
      </c>
      <c r="G167" s="19" t="s">
        <v>72</v>
      </c>
      <c r="H167" s="19" t="s">
        <v>26</v>
      </c>
      <c r="I167" s="19" t="s">
        <v>209</v>
      </c>
    </row>
    <row r="168" spans="1:9" ht="45.9" hidden="1" customHeight="1" thickBot="1">
      <c r="A168" s="18" t="s">
        <v>24</v>
      </c>
      <c r="B168" s="19" t="s">
        <v>205</v>
      </c>
      <c r="C168" s="19" t="s">
        <v>206</v>
      </c>
      <c r="D168" s="19" t="s">
        <v>207</v>
      </c>
      <c r="E168" s="19" t="s">
        <v>25</v>
      </c>
      <c r="F168" s="19" t="s">
        <v>73</v>
      </c>
      <c r="G168" s="19" t="s">
        <v>74</v>
      </c>
      <c r="H168" s="19" t="s">
        <v>28</v>
      </c>
      <c r="I168" s="19" t="s">
        <v>29</v>
      </c>
    </row>
    <row r="169" spans="1:9" ht="33.9" hidden="1" customHeight="1" thickBot="1">
      <c r="A169" s="18" t="s">
        <v>24</v>
      </c>
      <c r="B169" s="19" t="s">
        <v>205</v>
      </c>
      <c r="C169" s="19" t="s">
        <v>206</v>
      </c>
      <c r="D169" s="19" t="s">
        <v>207</v>
      </c>
      <c r="E169" s="19" t="s">
        <v>25</v>
      </c>
      <c r="F169" s="19" t="s">
        <v>73</v>
      </c>
      <c r="G169" s="19" t="s">
        <v>75</v>
      </c>
      <c r="H169" s="19" t="s">
        <v>28</v>
      </c>
      <c r="I169" s="19" t="s">
        <v>29</v>
      </c>
    </row>
    <row r="170" spans="1:9" ht="45.9" hidden="1" customHeight="1" thickBot="1">
      <c r="A170" s="18" t="s">
        <v>24</v>
      </c>
      <c r="B170" s="19" t="s">
        <v>205</v>
      </c>
      <c r="C170" s="19" t="s">
        <v>206</v>
      </c>
      <c r="D170" s="19" t="s">
        <v>207</v>
      </c>
      <c r="E170" s="19" t="s">
        <v>25</v>
      </c>
      <c r="F170" s="19" t="s">
        <v>73</v>
      </c>
      <c r="G170" s="19" t="s">
        <v>76</v>
      </c>
      <c r="H170" s="19" t="s">
        <v>28</v>
      </c>
      <c r="I170" s="19" t="s">
        <v>29</v>
      </c>
    </row>
    <row r="171" spans="1:9" ht="33.9" hidden="1" customHeight="1" thickBot="1">
      <c r="A171" s="18" t="s">
        <v>24</v>
      </c>
      <c r="B171" s="19" t="s">
        <v>205</v>
      </c>
      <c r="C171" s="19" t="s">
        <v>206</v>
      </c>
      <c r="D171" s="19" t="s">
        <v>207</v>
      </c>
      <c r="E171" s="19" t="s">
        <v>25</v>
      </c>
      <c r="F171" s="19" t="s">
        <v>73</v>
      </c>
      <c r="G171" s="19" t="s">
        <v>77</v>
      </c>
      <c r="H171" s="19" t="s">
        <v>28</v>
      </c>
      <c r="I171" s="19" t="s">
        <v>29</v>
      </c>
    </row>
    <row r="172" spans="1:9" ht="33.9" hidden="1" customHeight="1" thickBot="1">
      <c r="A172" s="18" t="s">
        <v>24</v>
      </c>
      <c r="B172" s="19" t="s">
        <v>205</v>
      </c>
      <c r="C172" s="19" t="s">
        <v>206</v>
      </c>
      <c r="D172" s="19" t="s">
        <v>207</v>
      </c>
      <c r="E172" s="19" t="s">
        <v>25</v>
      </c>
      <c r="F172" s="19" t="s">
        <v>73</v>
      </c>
      <c r="G172" s="19" t="s">
        <v>78</v>
      </c>
      <c r="H172" s="19" t="s">
        <v>28</v>
      </c>
      <c r="I172" s="19" t="s">
        <v>29</v>
      </c>
    </row>
    <row r="173" spans="1:9" ht="23.1" hidden="1" customHeight="1" thickBot="1">
      <c r="A173" s="18" t="s">
        <v>24</v>
      </c>
      <c r="B173" s="19" t="s">
        <v>205</v>
      </c>
      <c r="C173" s="19" t="s">
        <v>206</v>
      </c>
      <c r="D173" s="19" t="s">
        <v>207</v>
      </c>
      <c r="E173" s="19" t="s">
        <v>25</v>
      </c>
      <c r="F173" s="19" t="s">
        <v>73</v>
      </c>
      <c r="G173" s="19" t="s">
        <v>79</v>
      </c>
      <c r="H173" s="19" t="s">
        <v>28</v>
      </c>
      <c r="I173" s="19" t="s">
        <v>29</v>
      </c>
    </row>
    <row r="174" spans="1:9" ht="33.9" hidden="1" customHeight="1" thickBot="1">
      <c r="A174" s="18" t="s">
        <v>24</v>
      </c>
      <c r="B174" s="19" t="s">
        <v>205</v>
      </c>
      <c r="C174" s="19" t="s">
        <v>206</v>
      </c>
      <c r="D174" s="19" t="s">
        <v>207</v>
      </c>
      <c r="E174" s="19" t="s">
        <v>25</v>
      </c>
      <c r="F174" s="19" t="s">
        <v>73</v>
      </c>
      <c r="G174" s="19" t="s">
        <v>80</v>
      </c>
      <c r="H174" s="19" t="s">
        <v>28</v>
      </c>
      <c r="I174" s="19" t="s">
        <v>29</v>
      </c>
    </row>
    <row r="175" spans="1:9" ht="33.9" hidden="1" customHeight="1" thickBot="1">
      <c r="A175" s="18" t="s">
        <v>24</v>
      </c>
      <c r="B175" s="19" t="s">
        <v>205</v>
      </c>
      <c r="C175" s="19" t="s">
        <v>206</v>
      </c>
      <c r="D175" s="19" t="s">
        <v>207</v>
      </c>
      <c r="E175" s="19" t="s">
        <v>25</v>
      </c>
      <c r="F175" s="19" t="s">
        <v>73</v>
      </c>
      <c r="G175" s="19" t="s">
        <v>81</v>
      </c>
      <c r="H175" s="19" t="s">
        <v>28</v>
      </c>
      <c r="I175" s="19" t="s">
        <v>29</v>
      </c>
    </row>
    <row r="176" spans="1:9" ht="33.9" hidden="1" customHeight="1" thickBot="1">
      <c r="A176" s="18" t="s">
        <v>24</v>
      </c>
      <c r="B176" s="19" t="s">
        <v>205</v>
      </c>
      <c r="C176" s="19" t="s">
        <v>206</v>
      </c>
      <c r="D176" s="19" t="s">
        <v>207</v>
      </c>
      <c r="E176" s="19" t="s">
        <v>25</v>
      </c>
      <c r="F176" s="19" t="s">
        <v>82</v>
      </c>
      <c r="G176" s="19" t="s">
        <v>83</v>
      </c>
      <c r="H176" s="19" t="s">
        <v>28</v>
      </c>
      <c r="I176" s="19" t="s">
        <v>29</v>
      </c>
    </row>
    <row r="177" spans="1:9" ht="33.9" hidden="1" customHeight="1" thickBot="1">
      <c r="A177" s="18" t="s">
        <v>24</v>
      </c>
      <c r="B177" s="19" t="s">
        <v>205</v>
      </c>
      <c r="C177" s="19" t="s">
        <v>206</v>
      </c>
      <c r="D177" s="19" t="s">
        <v>207</v>
      </c>
      <c r="E177" s="19" t="s">
        <v>25</v>
      </c>
      <c r="F177" s="19" t="s">
        <v>82</v>
      </c>
      <c r="G177" s="19" t="s">
        <v>84</v>
      </c>
      <c r="H177" s="19" t="s">
        <v>28</v>
      </c>
      <c r="I177" s="19" t="s">
        <v>29</v>
      </c>
    </row>
    <row r="178" spans="1:9" ht="33.9" hidden="1" customHeight="1" thickBot="1">
      <c r="A178" s="18" t="s">
        <v>24</v>
      </c>
      <c r="B178" s="19" t="s">
        <v>205</v>
      </c>
      <c r="C178" s="19" t="s">
        <v>206</v>
      </c>
      <c r="D178" s="19" t="s">
        <v>207</v>
      </c>
      <c r="E178" s="19" t="s">
        <v>25</v>
      </c>
      <c r="F178" s="19" t="s">
        <v>82</v>
      </c>
      <c r="G178" s="19" t="s">
        <v>85</v>
      </c>
      <c r="H178" s="19" t="s">
        <v>28</v>
      </c>
      <c r="I178" s="19" t="s">
        <v>29</v>
      </c>
    </row>
    <row r="179" spans="1:9" ht="33.9" hidden="1" customHeight="1" thickBot="1">
      <c r="A179" s="18" t="s">
        <v>24</v>
      </c>
      <c r="B179" s="19" t="s">
        <v>205</v>
      </c>
      <c r="C179" s="19" t="s">
        <v>206</v>
      </c>
      <c r="D179" s="19" t="s">
        <v>207</v>
      </c>
      <c r="E179" s="19" t="s">
        <v>25</v>
      </c>
      <c r="F179" s="19" t="s">
        <v>82</v>
      </c>
      <c r="G179" s="19" t="s">
        <v>86</v>
      </c>
      <c r="H179" s="19" t="s">
        <v>28</v>
      </c>
      <c r="I179" s="19" t="s">
        <v>29</v>
      </c>
    </row>
    <row r="180" spans="1:9" ht="33.9" hidden="1" customHeight="1" thickBot="1">
      <c r="A180" s="18" t="s">
        <v>24</v>
      </c>
      <c r="B180" s="19" t="s">
        <v>205</v>
      </c>
      <c r="C180" s="19" t="s">
        <v>206</v>
      </c>
      <c r="D180" s="19" t="s">
        <v>207</v>
      </c>
      <c r="E180" s="19" t="s">
        <v>25</v>
      </c>
      <c r="F180" s="19" t="s">
        <v>82</v>
      </c>
      <c r="G180" s="19" t="s">
        <v>87</v>
      </c>
      <c r="H180" s="19" t="s">
        <v>28</v>
      </c>
      <c r="I180" s="19" t="s">
        <v>29</v>
      </c>
    </row>
    <row r="181" spans="1:9" ht="33.9" hidden="1" customHeight="1" thickBot="1">
      <c r="A181" s="18" t="s">
        <v>24</v>
      </c>
      <c r="B181" s="19" t="s">
        <v>205</v>
      </c>
      <c r="C181" s="19" t="s">
        <v>206</v>
      </c>
      <c r="D181" s="19" t="s">
        <v>207</v>
      </c>
      <c r="E181" s="19" t="s">
        <v>25</v>
      </c>
      <c r="F181" s="19" t="s">
        <v>82</v>
      </c>
      <c r="G181" s="19" t="s">
        <v>88</v>
      </c>
      <c r="H181" s="19" t="s">
        <v>28</v>
      </c>
      <c r="I181" s="19" t="s">
        <v>29</v>
      </c>
    </row>
    <row r="182" spans="1:9" ht="23.1" hidden="1" customHeight="1" thickBot="1">
      <c r="A182" s="18" t="s">
        <v>24</v>
      </c>
      <c r="B182" s="19" t="s">
        <v>205</v>
      </c>
      <c r="C182" s="19" t="s">
        <v>206</v>
      </c>
      <c r="D182" s="19" t="s">
        <v>207</v>
      </c>
      <c r="E182" s="19" t="s">
        <v>25</v>
      </c>
      <c r="F182" s="19" t="s">
        <v>82</v>
      </c>
      <c r="G182" s="19" t="s">
        <v>89</v>
      </c>
      <c r="H182" s="19" t="s">
        <v>28</v>
      </c>
      <c r="I182" s="19" t="s">
        <v>29</v>
      </c>
    </row>
    <row r="183" spans="1:9" ht="33.9" hidden="1" customHeight="1" thickBot="1">
      <c r="A183" s="18" t="s">
        <v>24</v>
      </c>
      <c r="B183" s="19" t="s">
        <v>205</v>
      </c>
      <c r="C183" s="19" t="s">
        <v>206</v>
      </c>
      <c r="D183" s="19" t="s">
        <v>207</v>
      </c>
      <c r="E183" s="19" t="s">
        <v>25</v>
      </c>
      <c r="F183" s="19" t="s">
        <v>90</v>
      </c>
      <c r="G183" s="19" t="s">
        <v>91</v>
      </c>
      <c r="H183" s="19" t="s">
        <v>26</v>
      </c>
      <c r="I183" s="19" t="s">
        <v>195</v>
      </c>
    </row>
    <row r="184" spans="1:9" ht="33.9" hidden="1" customHeight="1" thickBot="1">
      <c r="A184" s="18" t="s">
        <v>24</v>
      </c>
      <c r="B184" s="19" t="s">
        <v>205</v>
      </c>
      <c r="C184" s="19" t="s">
        <v>206</v>
      </c>
      <c r="D184" s="19" t="s">
        <v>207</v>
      </c>
      <c r="E184" s="19" t="s">
        <v>25</v>
      </c>
      <c r="F184" s="19" t="s">
        <v>90</v>
      </c>
      <c r="G184" s="19" t="s">
        <v>92</v>
      </c>
      <c r="H184" s="19" t="s">
        <v>28</v>
      </c>
      <c r="I184" s="19" t="s">
        <v>29</v>
      </c>
    </row>
    <row r="185" spans="1:9" ht="23.1" hidden="1" customHeight="1" thickBot="1">
      <c r="A185" s="18" t="s">
        <v>24</v>
      </c>
      <c r="B185" s="19" t="s">
        <v>205</v>
      </c>
      <c r="C185" s="19" t="s">
        <v>206</v>
      </c>
      <c r="D185" s="19" t="s">
        <v>207</v>
      </c>
      <c r="E185" s="19" t="s">
        <v>25</v>
      </c>
      <c r="F185" s="19" t="s">
        <v>90</v>
      </c>
      <c r="G185" s="19" t="s">
        <v>93</v>
      </c>
      <c r="H185" s="19" t="s">
        <v>28</v>
      </c>
      <c r="I185" s="19" t="s">
        <v>29</v>
      </c>
    </row>
    <row r="186" spans="1:9" ht="33.9" hidden="1" customHeight="1" thickBot="1">
      <c r="A186" s="18" t="s">
        <v>24</v>
      </c>
      <c r="B186" s="19" t="s">
        <v>205</v>
      </c>
      <c r="C186" s="19" t="s">
        <v>206</v>
      </c>
      <c r="D186" s="19" t="s">
        <v>207</v>
      </c>
      <c r="E186" s="19" t="s">
        <v>25</v>
      </c>
      <c r="F186" s="19" t="s">
        <v>90</v>
      </c>
      <c r="G186" s="19" t="s">
        <v>94</v>
      </c>
      <c r="H186" s="19" t="s">
        <v>26</v>
      </c>
      <c r="I186" s="19" t="s">
        <v>195</v>
      </c>
    </row>
    <row r="187" spans="1:9" ht="33.9" hidden="1" customHeight="1" thickBot="1">
      <c r="A187" s="18" t="s">
        <v>24</v>
      </c>
      <c r="B187" s="19" t="s">
        <v>205</v>
      </c>
      <c r="C187" s="19" t="s">
        <v>206</v>
      </c>
      <c r="D187" s="19" t="s">
        <v>207</v>
      </c>
      <c r="E187" s="19" t="s">
        <v>25</v>
      </c>
      <c r="F187" s="19" t="s">
        <v>90</v>
      </c>
      <c r="G187" s="19" t="s">
        <v>95</v>
      </c>
      <c r="H187" s="19" t="s">
        <v>26</v>
      </c>
      <c r="I187" s="19" t="s">
        <v>195</v>
      </c>
    </row>
    <row r="188" spans="1:9" ht="33.9" hidden="1" customHeight="1" thickBot="1">
      <c r="A188" s="18" t="s">
        <v>24</v>
      </c>
      <c r="B188" s="19" t="s">
        <v>205</v>
      </c>
      <c r="C188" s="19" t="s">
        <v>206</v>
      </c>
      <c r="D188" s="19" t="s">
        <v>207</v>
      </c>
      <c r="E188" s="19" t="s">
        <v>25</v>
      </c>
      <c r="F188" s="19" t="s">
        <v>96</v>
      </c>
      <c r="G188" s="19" t="s">
        <v>97</v>
      </c>
      <c r="H188" s="19" t="s">
        <v>28</v>
      </c>
      <c r="I188" s="19" t="s">
        <v>29</v>
      </c>
    </row>
    <row r="189" spans="1:9" ht="23.1" hidden="1" customHeight="1" thickBot="1">
      <c r="A189" s="18" t="s">
        <v>24</v>
      </c>
      <c r="B189" s="19" t="s">
        <v>205</v>
      </c>
      <c r="C189" s="19" t="s">
        <v>206</v>
      </c>
      <c r="D189" s="19" t="s">
        <v>207</v>
      </c>
      <c r="E189" s="19" t="s">
        <v>25</v>
      </c>
      <c r="F189" s="19" t="s">
        <v>96</v>
      </c>
      <c r="G189" s="19" t="s">
        <v>98</v>
      </c>
      <c r="H189" s="19" t="s">
        <v>28</v>
      </c>
      <c r="I189" s="19" t="s">
        <v>29</v>
      </c>
    </row>
    <row r="190" spans="1:9" ht="33.9" hidden="1" customHeight="1" thickBot="1">
      <c r="A190" s="18" t="s">
        <v>24</v>
      </c>
      <c r="B190" s="19" t="s">
        <v>205</v>
      </c>
      <c r="C190" s="19" t="s">
        <v>206</v>
      </c>
      <c r="D190" s="19" t="s">
        <v>207</v>
      </c>
      <c r="E190" s="19" t="s">
        <v>25</v>
      </c>
      <c r="F190" s="19" t="s">
        <v>96</v>
      </c>
      <c r="G190" s="19" t="s">
        <v>99</v>
      </c>
      <c r="H190" s="19" t="s">
        <v>28</v>
      </c>
      <c r="I190" s="19" t="s">
        <v>29</v>
      </c>
    </row>
    <row r="191" spans="1:9" ht="33.9" hidden="1" customHeight="1" thickBot="1">
      <c r="A191" s="18" t="s">
        <v>24</v>
      </c>
      <c r="B191" s="19" t="s">
        <v>205</v>
      </c>
      <c r="C191" s="19" t="s">
        <v>206</v>
      </c>
      <c r="D191" s="19" t="s">
        <v>207</v>
      </c>
      <c r="E191" s="19" t="s">
        <v>25</v>
      </c>
      <c r="F191" s="19" t="s">
        <v>96</v>
      </c>
      <c r="G191" s="19" t="s">
        <v>100</v>
      </c>
      <c r="H191" s="19" t="s">
        <v>28</v>
      </c>
      <c r="I191" s="19" t="s">
        <v>29</v>
      </c>
    </row>
    <row r="192" spans="1:9" ht="33.9" hidden="1" customHeight="1" thickBot="1">
      <c r="A192" s="18" t="s">
        <v>24</v>
      </c>
      <c r="B192" s="19" t="s">
        <v>205</v>
      </c>
      <c r="C192" s="19" t="s">
        <v>206</v>
      </c>
      <c r="D192" s="19" t="s">
        <v>207</v>
      </c>
      <c r="E192" s="19" t="s">
        <v>25</v>
      </c>
      <c r="F192" s="19" t="s">
        <v>96</v>
      </c>
      <c r="G192" s="19" t="s">
        <v>101</v>
      </c>
      <c r="H192" s="19" t="s">
        <v>28</v>
      </c>
      <c r="I192" s="19" t="s">
        <v>29</v>
      </c>
    </row>
    <row r="193" spans="1:9" ht="33.9" hidden="1" customHeight="1" thickBot="1">
      <c r="A193" s="18" t="s">
        <v>24</v>
      </c>
      <c r="B193" s="19" t="s">
        <v>205</v>
      </c>
      <c r="C193" s="19" t="s">
        <v>206</v>
      </c>
      <c r="D193" s="19" t="s">
        <v>207</v>
      </c>
      <c r="E193" s="19" t="s">
        <v>25</v>
      </c>
      <c r="F193" s="19" t="s">
        <v>102</v>
      </c>
      <c r="G193" s="19" t="s">
        <v>103</v>
      </c>
      <c r="H193" s="19" t="s">
        <v>28</v>
      </c>
      <c r="I193" s="19" t="s">
        <v>29</v>
      </c>
    </row>
    <row r="194" spans="1:9" ht="23.1" hidden="1" customHeight="1" thickBot="1">
      <c r="A194" s="18" t="s">
        <v>24</v>
      </c>
      <c r="B194" s="19" t="s">
        <v>205</v>
      </c>
      <c r="C194" s="19" t="s">
        <v>206</v>
      </c>
      <c r="D194" s="19" t="s">
        <v>207</v>
      </c>
      <c r="E194" s="19" t="s">
        <v>25</v>
      </c>
      <c r="F194" s="19" t="s">
        <v>102</v>
      </c>
      <c r="G194" s="19" t="s">
        <v>104</v>
      </c>
      <c r="H194" s="19" t="s">
        <v>28</v>
      </c>
      <c r="I194" s="19" t="s">
        <v>29</v>
      </c>
    </row>
    <row r="195" spans="1:9" ht="23.1" hidden="1" customHeight="1" thickBot="1">
      <c r="A195" s="18" t="s">
        <v>24</v>
      </c>
      <c r="B195" s="19" t="s">
        <v>205</v>
      </c>
      <c r="C195" s="19" t="s">
        <v>206</v>
      </c>
      <c r="D195" s="19" t="s">
        <v>207</v>
      </c>
      <c r="E195" s="19" t="s">
        <v>25</v>
      </c>
      <c r="F195" s="19" t="s">
        <v>102</v>
      </c>
      <c r="G195" s="19" t="s">
        <v>105</v>
      </c>
      <c r="H195" s="19" t="s">
        <v>28</v>
      </c>
      <c r="I195" s="19" t="s">
        <v>29</v>
      </c>
    </row>
    <row r="196" spans="1:9" ht="23.1" hidden="1" customHeight="1" thickBot="1">
      <c r="A196" s="18" t="s">
        <v>24</v>
      </c>
      <c r="B196" s="19" t="s">
        <v>205</v>
      </c>
      <c r="C196" s="19" t="s">
        <v>206</v>
      </c>
      <c r="D196" s="19" t="s">
        <v>207</v>
      </c>
      <c r="E196" s="19" t="s">
        <v>25</v>
      </c>
      <c r="F196" s="19" t="s">
        <v>102</v>
      </c>
      <c r="G196" s="19" t="s">
        <v>106</v>
      </c>
      <c r="H196" s="19" t="s">
        <v>26</v>
      </c>
      <c r="I196" s="19" t="s">
        <v>195</v>
      </c>
    </row>
    <row r="197" spans="1:9" ht="33.9" hidden="1" customHeight="1" thickBot="1">
      <c r="A197" s="18" t="s">
        <v>24</v>
      </c>
      <c r="B197" s="19" t="s">
        <v>205</v>
      </c>
      <c r="C197" s="19" t="s">
        <v>206</v>
      </c>
      <c r="D197" s="19" t="s">
        <v>207</v>
      </c>
      <c r="E197" s="19" t="s">
        <v>25</v>
      </c>
      <c r="F197" s="19" t="s">
        <v>107</v>
      </c>
      <c r="G197" s="19" t="s">
        <v>108</v>
      </c>
      <c r="H197" s="19" t="s">
        <v>28</v>
      </c>
      <c r="I197" s="19" t="s">
        <v>29</v>
      </c>
    </row>
    <row r="198" spans="1:9" ht="33.9" hidden="1" customHeight="1" thickBot="1">
      <c r="A198" s="18" t="s">
        <v>24</v>
      </c>
      <c r="B198" s="19" t="s">
        <v>205</v>
      </c>
      <c r="C198" s="19" t="s">
        <v>206</v>
      </c>
      <c r="D198" s="19" t="s">
        <v>207</v>
      </c>
      <c r="E198" s="19" t="s">
        <v>25</v>
      </c>
      <c r="F198" s="19" t="s">
        <v>107</v>
      </c>
      <c r="G198" s="19" t="s">
        <v>109</v>
      </c>
      <c r="H198" s="19" t="s">
        <v>28</v>
      </c>
      <c r="I198" s="19" t="s">
        <v>29</v>
      </c>
    </row>
    <row r="199" spans="1:9" ht="23.1" hidden="1" customHeight="1" thickBot="1">
      <c r="A199" s="18" t="s">
        <v>24</v>
      </c>
      <c r="B199" s="19" t="s">
        <v>205</v>
      </c>
      <c r="C199" s="19" t="s">
        <v>206</v>
      </c>
      <c r="D199" s="19" t="s">
        <v>207</v>
      </c>
      <c r="E199" s="19" t="s">
        <v>25</v>
      </c>
      <c r="F199" s="19" t="s">
        <v>107</v>
      </c>
      <c r="G199" s="19" t="s">
        <v>110</v>
      </c>
      <c r="H199" s="19" t="s">
        <v>28</v>
      </c>
      <c r="I199" s="19" t="s">
        <v>29</v>
      </c>
    </row>
    <row r="200" spans="1:9" ht="45.9" hidden="1" customHeight="1" thickBot="1">
      <c r="A200" s="18" t="s">
        <v>24</v>
      </c>
      <c r="B200" s="19" t="s">
        <v>205</v>
      </c>
      <c r="C200" s="19" t="s">
        <v>206</v>
      </c>
      <c r="D200" s="19" t="s">
        <v>207</v>
      </c>
      <c r="E200" s="19" t="s">
        <v>25</v>
      </c>
      <c r="F200" s="19" t="s">
        <v>107</v>
      </c>
      <c r="G200" s="19" t="s">
        <v>111</v>
      </c>
      <c r="H200" s="19" t="s">
        <v>28</v>
      </c>
      <c r="I200" s="19" t="s">
        <v>29</v>
      </c>
    </row>
    <row r="201" spans="1:9" ht="33.9" hidden="1" customHeight="1" thickBot="1">
      <c r="A201" s="18" t="s">
        <v>24</v>
      </c>
      <c r="B201" s="19" t="s">
        <v>205</v>
      </c>
      <c r="C201" s="19" t="s">
        <v>206</v>
      </c>
      <c r="D201" s="19" t="s">
        <v>207</v>
      </c>
      <c r="E201" s="19" t="s">
        <v>25</v>
      </c>
      <c r="F201" s="19" t="s">
        <v>107</v>
      </c>
      <c r="G201" s="19" t="s">
        <v>112</v>
      </c>
      <c r="H201" s="19" t="s">
        <v>28</v>
      </c>
      <c r="I201" s="19" t="s">
        <v>29</v>
      </c>
    </row>
    <row r="202" spans="1:9" ht="23.1" hidden="1" customHeight="1" thickBot="1">
      <c r="A202" s="18" t="s">
        <v>24</v>
      </c>
      <c r="B202" s="19" t="s">
        <v>205</v>
      </c>
      <c r="C202" s="19" t="s">
        <v>206</v>
      </c>
      <c r="D202" s="19" t="s">
        <v>207</v>
      </c>
      <c r="E202" s="19" t="s">
        <v>25</v>
      </c>
      <c r="F202" s="19" t="s">
        <v>107</v>
      </c>
      <c r="G202" s="19" t="s">
        <v>113</v>
      </c>
      <c r="H202" s="19" t="s">
        <v>28</v>
      </c>
      <c r="I202" s="19" t="s">
        <v>29</v>
      </c>
    </row>
    <row r="203" spans="1:9" ht="33.9" hidden="1" customHeight="1" thickBot="1">
      <c r="A203" s="18" t="s">
        <v>24</v>
      </c>
      <c r="B203" s="19" t="s">
        <v>205</v>
      </c>
      <c r="C203" s="19" t="s">
        <v>206</v>
      </c>
      <c r="D203" s="19" t="s">
        <v>207</v>
      </c>
      <c r="E203" s="19" t="s">
        <v>25</v>
      </c>
      <c r="F203" s="19" t="s">
        <v>114</v>
      </c>
      <c r="G203" s="19" t="s">
        <v>115</v>
      </c>
      <c r="H203" s="19" t="s">
        <v>26</v>
      </c>
      <c r="I203" s="19" t="s">
        <v>126</v>
      </c>
    </row>
    <row r="204" spans="1:9" ht="23.1" hidden="1" customHeight="1" thickBot="1">
      <c r="A204" s="18" t="s">
        <v>24</v>
      </c>
      <c r="B204" s="19" t="s">
        <v>205</v>
      </c>
      <c r="C204" s="19" t="s">
        <v>206</v>
      </c>
      <c r="D204" s="19" t="s">
        <v>207</v>
      </c>
      <c r="E204" s="19" t="s">
        <v>25</v>
      </c>
      <c r="F204" s="19" t="s">
        <v>114</v>
      </c>
      <c r="G204" s="19" t="s">
        <v>116</v>
      </c>
      <c r="H204" s="19" t="s">
        <v>26</v>
      </c>
      <c r="I204" s="19" t="s">
        <v>126</v>
      </c>
    </row>
    <row r="205" spans="1:9" ht="45.9" hidden="1" customHeight="1" thickBot="1">
      <c r="A205" s="18" t="s">
        <v>24</v>
      </c>
      <c r="B205" s="19" t="s">
        <v>205</v>
      </c>
      <c r="C205" s="19" t="s">
        <v>206</v>
      </c>
      <c r="D205" s="19" t="s">
        <v>207</v>
      </c>
      <c r="E205" s="19" t="s">
        <v>25</v>
      </c>
      <c r="F205" s="19" t="s">
        <v>114</v>
      </c>
      <c r="G205" s="19" t="s">
        <v>117</v>
      </c>
      <c r="H205" s="19" t="s">
        <v>26</v>
      </c>
      <c r="I205" s="19" t="s">
        <v>126</v>
      </c>
    </row>
    <row r="206" spans="1:9" ht="33.9" hidden="1" customHeight="1" thickBot="1">
      <c r="A206" s="18" t="s">
        <v>24</v>
      </c>
      <c r="B206" s="19" t="s">
        <v>205</v>
      </c>
      <c r="C206" s="19" t="s">
        <v>206</v>
      </c>
      <c r="D206" s="19" t="s">
        <v>207</v>
      </c>
      <c r="E206" s="19" t="s">
        <v>25</v>
      </c>
      <c r="F206" s="19" t="s">
        <v>118</v>
      </c>
      <c r="G206" s="19" t="s">
        <v>119</v>
      </c>
      <c r="H206" s="19" t="s">
        <v>28</v>
      </c>
      <c r="I206" s="19" t="s">
        <v>29</v>
      </c>
    </row>
    <row r="207" spans="1:9" ht="33.9" hidden="1" customHeight="1" thickBot="1">
      <c r="A207" s="18" t="s">
        <v>24</v>
      </c>
      <c r="B207" s="19" t="s">
        <v>205</v>
      </c>
      <c r="C207" s="19" t="s">
        <v>206</v>
      </c>
      <c r="D207" s="19" t="s">
        <v>207</v>
      </c>
      <c r="E207" s="19" t="s">
        <v>25</v>
      </c>
      <c r="F207" s="19" t="s">
        <v>118</v>
      </c>
      <c r="G207" s="19" t="s">
        <v>120</v>
      </c>
      <c r="H207" s="19" t="s">
        <v>28</v>
      </c>
      <c r="I207" s="19" t="s">
        <v>29</v>
      </c>
    </row>
    <row r="208" spans="1:9" ht="33.9" hidden="1" customHeight="1" thickBot="1">
      <c r="A208" s="18" t="s">
        <v>24</v>
      </c>
      <c r="B208" s="19" t="s">
        <v>205</v>
      </c>
      <c r="C208" s="19" t="s">
        <v>206</v>
      </c>
      <c r="D208" s="19" t="s">
        <v>207</v>
      </c>
      <c r="E208" s="19" t="s">
        <v>25</v>
      </c>
      <c r="F208" s="19" t="s">
        <v>118</v>
      </c>
      <c r="G208" s="19" t="s">
        <v>121</v>
      </c>
      <c r="H208" s="19" t="s">
        <v>28</v>
      </c>
      <c r="I208" s="19" t="s">
        <v>29</v>
      </c>
    </row>
    <row r="209" spans="1:9" ht="23.1" hidden="1" customHeight="1" thickBot="1">
      <c r="A209" s="18" t="s">
        <v>24</v>
      </c>
      <c r="B209" s="19" t="s">
        <v>205</v>
      </c>
      <c r="C209" s="19" t="s">
        <v>206</v>
      </c>
      <c r="D209" s="19" t="s">
        <v>207</v>
      </c>
      <c r="E209" s="19" t="s">
        <v>25</v>
      </c>
      <c r="F209" s="19" t="s">
        <v>118</v>
      </c>
      <c r="G209" s="19" t="s">
        <v>122</v>
      </c>
      <c r="H209" s="19" t="s">
        <v>28</v>
      </c>
      <c r="I209" s="19" t="s">
        <v>29</v>
      </c>
    </row>
    <row r="210" spans="1:9" ht="33.9" hidden="1" customHeight="1" thickBot="1">
      <c r="A210" s="18" t="s">
        <v>24</v>
      </c>
      <c r="B210" s="19" t="s">
        <v>205</v>
      </c>
      <c r="C210" s="19" t="s">
        <v>206</v>
      </c>
      <c r="D210" s="19" t="s">
        <v>207</v>
      </c>
      <c r="E210" s="19" t="s">
        <v>25</v>
      </c>
      <c r="F210" s="19" t="s">
        <v>118</v>
      </c>
      <c r="G210" s="19" t="s">
        <v>123</v>
      </c>
      <c r="H210" s="19" t="s">
        <v>28</v>
      </c>
      <c r="I210" s="19" t="s">
        <v>29</v>
      </c>
    </row>
    <row r="211" spans="1:9" ht="57.9" hidden="1" customHeight="1" thickBot="1">
      <c r="A211" s="18" t="s">
        <v>24</v>
      </c>
      <c r="B211" s="19" t="s">
        <v>205</v>
      </c>
      <c r="C211" s="19" t="s">
        <v>206</v>
      </c>
      <c r="D211" s="19" t="s">
        <v>207</v>
      </c>
      <c r="E211" s="19" t="s">
        <v>25</v>
      </c>
      <c r="F211" s="19" t="s">
        <v>118</v>
      </c>
      <c r="G211" s="19" t="s">
        <v>124</v>
      </c>
      <c r="H211" s="19" t="s">
        <v>28</v>
      </c>
      <c r="I211" s="19" t="s">
        <v>29</v>
      </c>
    </row>
    <row r="212" spans="1:9" ht="23.1" hidden="1" customHeight="1" thickBot="1">
      <c r="A212" s="18" t="s">
        <v>24</v>
      </c>
      <c r="B212" s="19" t="s">
        <v>210</v>
      </c>
      <c r="C212" s="19" t="s">
        <v>211</v>
      </c>
      <c r="D212" s="19" t="s">
        <v>212</v>
      </c>
      <c r="E212" s="19" t="s">
        <v>25</v>
      </c>
      <c r="F212" s="19" t="s">
        <v>49</v>
      </c>
      <c r="G212" s="19" t="s">
        <v>50</v>
      </c>
      <c r="H212" s="19" t="s">
        <v>28</v>
      </c>
      <c r="I212" s="19" t="s">
        <v>29</v>
      </c>
    </row>
    <row r="213" spans="1:9" ht="33.9" hidden="1" customHeight="1" thickBot="1">
      <c r="A213" s="18" t="s">
        <v>24</v>
      </c>
      <c r="B213" s="19" t="s">
        <v>210</v>
      </c>
      <c r="C213" s="19" t="s">
        <v>211</v>
      </c>
      <c r="D213" s="19" t="s">
        <v>212</v>
      </c>
      <c r="E213" s="19" t="s">
        <v>25</v>
      </c>
      <c r="F213" s="19" t="s">
        <v>49</v>
      </c>
      <c r="G213" s="19" t="s">
        <v>51</v>
      </c>
      <c r="H213" s="19" t="s">
        <v>28</v>
      </c>
      <c r="I213" s="19" t="s">
        <v>29</v>
      </c>
    </row>
    <row r="214" spans="1:9" ht="45.9" hidden="1" customHeight="1" thickBot="1">
      <c r="A214" s="18" t="s">
        <v>24</v>
      </c>
      <c r="B214" s="19" t="s">
        <v>210</v>
      </c>
      <c r="C214" s="19" t="s">
        <v>211</v>
      </c>
      <c r="D214" s="19" t="s">
        <v>212</v>
      </c>
      <c r="E214" s="19" t="s">
        <v>25</v>
      </c>
      <c r="F214" s="19" t="s">
        <v>49</v>
      </c>
      <c r="G214" s="19" t="s">
        <v>52</v>
      </c>
      <c r="H214" s="19" t="s">
        <v>28</v>
      </c>
      <c r="I214" s="19" t="s">
        <v>29</v>
      </c>
    </row>
    <row r="215" spans="1:9" ht="18" hidden="1" customHeight="1" thickBot="1">
      <c r="A215" s="18" t="s">
        <v>24</v>
      </c>
      <c r="B215" s="19" t="s">
        <v>210</v>
      </c>
      <c r="C215" s="19" t="s">
        <v>211</v>
      </c>
      <c r="D215" s="19" t="s">
        <v>212</v>
      </c>
      <c r="E215" s="19" t="s">
        <v>25</v>
      </c>
      <c r="F215" s="19" t="s">
        <v>49</v>
      </c>
      <c r="G215" s="19" t="s">
        <v>53</v>
      </c>
      <c r="H215" s="19" t="s">
        <v>28</v>
      </c>
      <c r="I215" s="19" t="s">
        <v>29</v>
      </c>
    </row>
    <row r="216" spans="1:9" ht="33.9" hidden="1" customHeight="1" thickBot="1">
      <c r="A216" s="18" t="s">
        <v>24</v>
      </c>
      <c r="B216" s="19" t="s">
        <v>210</v>
      </c>
      <c r="C216" s="19" t="s">
        <v>211</v>
      </c>
      <c r="D216" s="19" t="s">
        <v>212</v>
      </c>
      <c r="E216" s="19" t="s">
        <v>25</v>
      </c>
      <c r="F216" s="19" t="s">
        <v>49</v>
      </c>
      <c r="G216" s="19" t="s">
        <v>54</v>
      </c>
      <c r="H216" s="19" t="s">
        <v>28</v>
      </c>
      <c r="I216" s="19" t="s">
        <v>29</v>
      </c>
    </row>
    <row r="217" spans="1:9" ht="23.1" hidden="1" customHeight="1" thickBot="1">
      <c r="A217" s="18" t="s">
        <v>24</v>
      </c>
      <c r="B217" s="19" t="s">
        <v>210</v>
      </c>
      <c r="C217" s="19" t="s">
        <v>211</v>
      </c>
      <c r="D217" s="19" t="s">
        <v>212</v>
      </c>
      <c r="E217" s="19" t="s">
        <v>25</v>
      </c>
      <c r="F217" s="19" t="s">
        <v>49</v>
      </c>
      <c r="G217" s="19" t="s">
        <v>55</v>
      </c>
      <c r="H217" s="19" t="s">
        <v>28</v>
      </c>
      <c r="I217" s="19" t="s">
        <v>29</v>
      </c>
    </row>
    <row r="218" spans="1:9" ht="23.1" hidden="1" customHeight="1" thickBot="1">
      <c r="A218" s="18" t="s">
        <v>24</v>
      </c>
      <c r="B218" s="19" t="s">
        <v>210</v>
      </c>
      <c r="C218" s="19" t="s">
        <v>211</v>
      </c>
      <c r="D218" s="19" t="s">
        <v>212</v>
      </c>
      <c r="E218" s="19" t="s">
        <v>25</v>
      </c>
      <c r="F218" s="19" t="s">
        <v>49</v>
      </c>
      <c r="G218" s="19" t="s">
        <v>56</v>
      </c>
      <c r="H218" s="19" t="s">
        <v>28</v>
      </c>
      <c r="I218" s="19" t="s">
        <v>29</v>
      </c>
    </row>
    <row r="219" spans="1:9" ht="23.1" hidden="1" customHeight="1" thickBot="1">
      <c r="A219" s="18" t="s">
        <v>24</v>
      </c>
      <c r="B219" s="19" t="s">
        <v>210</v>
      </c>
      <c r="C219" s="19" t="s">
        <v>211</v>
      </c>
      <c r="D219" s="19" t="s">
        <v>212</v>
      </c>
      <c r="E219" s="19" t="s">
        <v>25</v>
      </c>
      <c r="F219" s="19" t="s">
        <v>49</v>
      </c>
      <c r="G219" s="19" t="s">
        <v>57</v>
      </c>
      <c r="H219" s="19" t="s">
        <v>28</v>
      </c>
      <c r="I219" s="19" t="s">
        <v>29</v>
      </c>
    </row>
    <row r="220" spans="1:9" ht="23.1" hidden="1" customHeight="1" thickBot="1">
      <c r="A220" s="18" t="s">
        <v>24</v>
      </c>
      <c r="B220" s="19" t="s">
        <v>210</v>
      </c>
      <c r="C220" s="19" t="s">
        <v>211</v>
      </c>
      <c r="D220" s="19" t="s">
        <v>212</v>
      </c>
      <c r="E220" s="19" t="s">
        <v>25</v>
      </c>
      <c r="F220" s="19" t="s">
        <v>49</v>
      </c>
      <c r="G220" s="19" t="s">
        <v>58</v>
      </c>
      <c r="H220" s="19" t="s">
        <v>28</v>
      </c>
      <c r="I220" s="19" t="s">
        <v>29</v>
      </c>
    </row>
    <row r="221" spans="1:9" ht="23.1" hidden="1" customHeight="1" thickBot="1">
      <c r="A221" s="18" t="s">
        <v>24</v>
      </c>
      <c r="B221" s="19" t="s">
        <v>210</v>
      </c>
      <c r="C221" s="19" t="s">
        <v>211</v>
      </c>
      <c r="D221" s="19" t="s">
        <v>212</v>
      </c>
      <c r="E221" s="19" t="s">
        <v>25</v>
      </c>
      <c r="F221" s="19" t="s">
        <v>49</v>
      </c>
      <c r="G221" s="19" t="s">
        <v>59</v>
      </c>
      <c r="H221" s="19" t="s">
        <v>28</v>
      </c>
      <c r="I221" s="19" t="s">
        <v>29</v>
      </c>
    </row>
    <row r="222" spans="1:9" ht="45.9" hidden="1" customHeight="1" thickBot="1">
      <c r="A222" s="18" t="s">
        <v>24</v>
      </c>
      <c r="B222" s="19" t="s">
        <v>210</v>
      </c>
      <c r="C222" s="19" t="s">
        <v>211</v>
      </c>
      <c r="D222" s="19" t="s">
        <v>212</v>
      </c>
      <c r="E222" s="19" t="s">
        <v>25</v>
      </c>
      <c r="F222" s="19" t="s">
        <v>49</v>
      </c>
      <c r="G222" s="19" t="s">
        <v>60</v>
      </c>
      <c r="H222" s="19" t="s">
        <v>28</v>
      </c>
      <c r="I222" s="19" t="s">
        <v>29</v>
      </c>
    </row>
    <row r="223" spans="1:9" ht="23.1" hidden="1" customHeight="1" thickBot="1">
      <c r="A223" s="18" t="s">
        <v>24</v>
      </c>
      <c r="B223" s="19" t="s">
        <v>210</v>
      </c>
      <c r="C223" s="19" t="s">
        <v>211</v>
      </c>
      <c r="D223" s="19" t="s">
        <v>212</v>
      </c>
      <c r="E223" s="19" t="s">
        <v>25</v>
      </c>
      <c r="F223" s="19" t="s">
        <v>49</v>
      </c>
      <c r="G223" s="19" t="s">
        <v>61</v>
      </c>
      <c r="H223" s="19" t="s">
        <v>28</v>
      </c>
      <c r="I223" s="19" t="s">
        <v>29</v>
      </c>
    </row>
    <row r="224" spans="1:9" ht="23.1" hidden="1" customHeight="1" thickBot="1">
      <c r="A224" s="18" t="s">
        <v>24</v>
      </c>
      <c r="B224" s="19" t="s">
        <v>210</v>
      </c>
      <c r="C224" s="19" t="s">
        <v>211</v>
      </c>
      <c r="D224" s="19" t="s">
        <v>212</v>
      </c>
      <c r="E224" s="19" t="s">
        <v>25</v>
      </c>
      <c r="F224" s="19" t="s">
        <v>49</v>
      </c>
      <c r="G224" s="19" t="s">
        <v>62</v>
      </c>
      <c r="H224" s="19" t="s">
        <v>28</v>
      </c>
      <c r="I224" s="19" t="s">
        <v>29</v>
      </c>
    </row>
    <row r="225" spans="1:9" ht="33.9" hidden="1" customHeight="1" thickBot="1">
      <c r="A225" s="18" t="s">
        <v>24</v>
      </c>
      <c r="B225" s="19" t="s">
        <v>210</v>
      </c>
      <c r="C225" s="19" t="s">
        <v>211</v>
      </c>
      <c r="D225" s="19" t="s">
        <v>212</v>
      </c>
      <c r="E225" s="19" t="s">
        <v>25</v>
      </c>
      <c r="F225" s="19" t="s">
        <v>49</v>
      </c>
      <c r="G225" s="19" t="s">
        <v>63</v>
      </c>
      <c r="H225" s="19" t="s">
        <v>28</v>
      </c>
      <c r="I225" s="19" t="s">
        <v>29</v>
      </c>
    </row>
    <row r="226" spans="1:9" ht="23.1" hidden="1" customHeight="1" thickBot="1">
      <c r="A226" s="18" t="s">
        <v>24</v>
      </c>
      <c r="B226" s="19" t="s">
        <v>210</v>
      </c>
      <c r="C226" s="19" t="s">
        <v>211</v>
      </c>
      <c r="D226" s="19" t="s">
        <v>212</v>
      </c>
      <c r="E226" s="19" t="s">
        <v>25</v>
      </c>
      <c r="F226" s="19" t="s">
        <v>27</v>
      </c>
      <c r="G226" s="19" t="s">
        <v>64</v>
      </c>
      <c r="H226" s="19" t="s">
        <v>28</v>
      </c>
      <c r="I226" s="19" t="s">
        <v>29</v>
      </c>
    </row>
    <row r="227" spans="1:9" ht="23.1" hidden="1" customHeight="1" thickBot="1">
      <c r="A227" s="18" t="s">
        <v>24</v>
      </c>
      <c r="B227" s="19" t="s">
        <v>210</v>
      </c>
      <c r="C227" s="19" t="s">
        <v>211</v>
      </c>
      <c r="D227" s="19" t="s">
        <v>212</v>
      </c>
      <c r="E227" s="19" t="s">
        <v>25</v>
      </c>
      <c r="F227" s="19" t="s">
        <v>65</v>
      </c>
      <c r="G227" s="19" t="s">
        <v>66</v>
      </c>
      <c r="H227" s="19" t="s">
        <v>28</v>
      </c>
      <c r="I227" s="19" t="s">
        <v>29</v>
      </c>
    </row>
    <row r="228" spans="1:9" ht="33.9" hidden="1" customHeight="1" thickBot="1">
      <c r="A228" s="18" t="s">
        <v>24</v>
      </c>
      <c r="B228" s="19" t="s">
        <v>210</v>
      </c>
      <c r="C228" s="19" t="s">
        <v>211</v>
      </c>
      <c r="D228" s="19" t="s">
        <v>212</v>
      </c>
      <c r="E228" s="19" t="s">
        <v>25</v>
      </c>
      <c r="F228" s="19" t="s">
        <v>65</v>
      </c>
      <c r="G228" s="19" t="s">
        <v>67</v>
      </c>
      <c r="H228" s="19" t="s">
        <v>28</v>
      </c>
      <c r="I228" s="19" t="s">
        <v>29</v>
      </c>
    </row>
    <row r="229" spans="1:9" ht="33.9" hidden="1" customHeight="1" thickBot="1">
      <c r="A229" s="18" t="s">
        <v>24</v>
      </c>
      <c r="B229" s="19" t="s">
        <v>210</v>
      </c>
      <c r="C229" s="19" t="s">
        <v>211</v>
      </c>
      <c r="D229" s="19" t="s">
        <v>212</v>
      </c>
      <c r="E229" s="19" t="s">
        <v>25</v>
      </c>
      <c r="F229" s="19" t="s">
        <v>65</v>
      </c>
      <c r="G229" s="19" t="s">
        <v>68</v>
      </c>
      <c r="H229" s="19" t="s">
        <v>28</v>
      </c>
      <c r="I229" s="19" t="s">
        <v>29</v>
      </c>
    </row>
    <row r="230" spans="1:9" ht="45.9" hidden="1" customHeight="1" thickBot="1">
      <c r="A230" s="18" t="s">
        <v>24</v>
      </c>
      <c r="B230" s="19" t="s">
        <v>210</v>
      </c>
      <c r="C230" s="19" t="s">
        <v>211</v>
      </c>
      <c r="D230" s="19" t="s">
        <v>212</v>
      </c>
      <c r="E230" s="19" t="s">
        <v>25</v>
      </c>
      <c r="F230" s="19" t="s">
        <v>65</v>
      </c>
      <c r="G230" s="19" t="s">
        <v>69</v>
      </c>
      <c r="H230" s="19" t="s">
        <v>28</v>
      </c>
      <c r="I230" s="19" t="s">
        <v>29</v>
      </c>
    </row>
    <row r="231" spans="1:9" ht="33.9" hidden="1" customHeight="1" thickBot="1">
      <c r="A231" s="18" t="s">
        <v>24</v>
      </c>
      <c r="B231" s="19" t="s">
        <v>210</v>
      </c>
      <c r="C231" s="19" t="s">
        <v>211</v>
      </c>
      <c r="D231" s="19" t="s">
        <v>212</v>
      </c>
      <c r="E231" s="19" t="s">
        <v>25</v>
      </c>
      <c r="F231" s="19" t="s">
        <v>65</v>
      </c>
      <c r="G231" s="19" t="s">
        <v>70</v>
      </c>
      <c r="H231" s="19" t="s">
        <v>28</v>
      </c>
      <c r="I231" s="19" t="s">
        <v>29</v>
      </c>
    </row>
    <row r="232" spans="1:9" ht="45.9" hidden="1" customHeight="1" thickBot="1">
      <c r="A232" s="18" t="s">
        <v>24</v>
      </c>
      <c r="B232" s="19" t="s">
        <v>210</v>
      </c>
      <c r="C232" s="19" t="s">
        <v>211</v>
      </c>
      <c r="D232" s="19" t="s">
        <v>212</v>
      </c>
      <c r="E232" s="19" t="s">
        <v>25</v>
      </c>
      <c r="F232" s="19" t="s">
        <v>65</v>
      </c>
      <c r="G232" s="19" t="s">
        <v>71</v>
      </c>
      <c r="H232" s="19" t="s">
        <v>28</v>
      </c>
      <c r="I232" s="19" t="s">
        <v>29</v>
      </c>
    </row>
    <row r="233" spans="1:9" ht="33.9" hidden="1" customHeight="1" thickBot="1">
      <c r="A233" s="18" t="s">
        <v>24</v>
      </c>
      <c r="B233" s="19" t="s">
        <v>210</v>
      </c>
      <c r="C233" s="19" t="s">
        <v>211</v>
      </c>
      <c r="D233" s="19" t="s">
        <v>212</v>
      </c>
      <c r="E233" s="19" t="s">
        <v>25</v>
      </c>
      <c r="F233" s="19" t="s">
        <v>65</v>
      </c>
      <c r="G233" s="19" t="s">
        <v>72</v>
      </c>
      <c r="H233" s="19" t="s">
        <v>28</v>
      </c>
      <c r="I233" s="19" t="s">
        <v>29</v>
      </c>
    </row>
    <row r="234" spans="1:9" ht="33.9" hidden="1" customHeight="1" thickBot="1">
      <c r="A234" s="18" t="s">
        <v>24</v>
      </c>
      <c r="B234" s="19" t="s">
        <v>210</v>
      </c>
      <c r="C234" s="19" t="s">
        <v>211</v>
      </c>
      <c r="D234" s="19" t="s">
        <v>212</v>
      </c>
      <c r="E234" s="19" t="s">
        <v>25</v>
      </c>
      <c r="F234" s="19" t="s">
        <v>73</v>
      </c>
      <c r="G234" s="19" t="s">
        <v>74</v>
      </c>
      <c r="H234" s="19" t="s">
        <v>28</v>
      </c>
      <c r="I234" s="19" t="s">
        <v>29</v>
      </c>
    </row>
    <row r="235" spans="1:9" ht="23.1" hidden="1" customHeight="1" thickBot="1">
      <c r="A235" s="18" t="s">
        <v>24</v>
      </c>
      <c r="B235" s="19" t="s">
        <v>210</v>
      </c>
      <c r="C235" s="19" t="s">
        <v>211</v>
      </c>
      <c r="D235" s="19" t="s">
        <v>212</v>
      </c>
      <c r="E235" s="19" t="s">
        <v>25</v>
      </c>
      <c r="F235" s="19" t="s">
        <v>73</v>
      </c>
      <c r="G235" s="19" t="s">
        <v>75</v>
      </c>
      <c r="H235" s="19" t="s">
        <v>28</v>
      </c>
      <c r="I235" s="19" t="s">
        <v>29</v>
      </c>
    </row>
    <row r="236" spans="1:9" ht="33.9" hidden="1" customHeight="1" thickBot="1">
      <c r="A236" s="18" t="s">
        <v>24</v>
      </c>
      <c r="B236" s="19" t="s">
        <v>210</v>
      </c>
      <c r="C236" s="19" t="s">
        <v>211</v>
      </c>
      <c r="D236" s="19" t="s">
        <v>212</v>
      </c>
      <c r="E236" s="19" t="s">
        <v>25</v>
      </c>
      <c r="F236" s="19" t="s">
        <v>73</v>
      </c>
      <c r="G236" s="19" t="s">
        <v>76</v>
      </c>
      <c r="H236" s="19" t="s">
        <v>28</v>
      </c>
      <c r="I236" s="19" t="s">
        <v>29</v>
      </c>
    </row>
    <row r="237" spans="1:9" ht="33.9" hidden="1" customHeight="1" thickBot="1">
      <c r="A237" s="18" t="s">
        <v>24</v>
      </c>
      <c r="B237" s="19" t="s">
        <v>210</v>
      </c>
      <c r="C237" s="19" t="s">
        <v>211</v>
      </c>
      <c r="D237" s="19" t="s">
        <v>212</v>
      </c>
      <c r="E237" s="19" t="s">
        <v>25</v>
      </c>
      <c r="F237" s="19" t="s">
        <v>73</v>
      </c>
      <c r="G237" s="19" t="s">
        <v>77</v>
      </c>
      <c r="H237" s="19" t="s">
        <v>28</v>
      </c>
      <c r="I237" s="19" t="s">
        <v>29</v>
      </c>
    </row>
    <row r="238" spans="1:9" ht="33.9" hidden="1" customHeight="1" thickBot="1">
      <c r="A238" s="18" t="s">
        <v>24</v>
      </c>
      <c r="B238" s="19" t="s">
        <v>210</v>
      </c>
      <c r="C238" s="19" t="s">
        <v>211</v>
      </c>
      <c r="D238" s="19" t="s">
        <v>212</v>
      </c>
      <c r="E238" s="19" t="s">
        <v>25</v>
      </c>
      <c r="F238" s="19" t="s">
        <v>73</v>
      </c>
      <c r="G238" s="19" t="s">
        <v>78</v>
      </c>
      <c r="H238" s="19" t="s">
        <v>28</v>
      </c>
      <c r="I238" s="19" t="s">
        <v>29</v>
      </c>
    </row>
    <row r="239" spans="1:9" ht="33.9" hidden="1" customHeight="1" thickBot="1">
      <c r="A239" s="18" t="s">
        <v>24</v>
      </c>
      <c r="B239" s="19" t="s">
        <v>210</v>
      </c>
      <c r="C239" s="19" t="s">
        <v>211</v>
      </c>
      <c r="D239" s="19" t="s">
        <v>212</v>
      </c>
      <c r="E239" s="19" t="s">
        <v>25</v>
      </c>
      <c r="F239" s="19" t="s">
        <v>73</v>
      </c>
      <c r="G239" s="19" t="s">
        <v>79</v>
      </c>
      <c r="H239" s="19" t="s">
        <v>28</v>
      </c>
      <c r="I239" s="19" t="s">
        <v>29</v>
      </c>
    </row>
    <row r="240" spans="1:9" ht="33.9" hidden="1" customHeight="1" thickBot="1">
      <c r="A240" s="18" t="s">
        <v>24</v>
      </c>
      <c r="B240" s="19" t="s">
        <v>210</v>
      </c>
      <c r="C240" s="19" t="s">
        <v>211</v>
      </c>
      <c r="D240" s="19" t="s">
        <v>212</v>
      </c>
      <c r="E240" s="19" t="s">
        <v>25</v>
      </c>
      <c r="F240" s="19" t="s">
        <v>73</v>
      </c>
      <c r="G240" s="19" t="s">
        <v>80</v>
      </c>
      <c r="H240" s="19" t="s">
        <v>28</v>
      </c>
      <c r="I240" s="19" t="s">
        <v>29</v>
      </c>
    </row>
    <row r="241" spans="1:9" ht="33.9" hidden="1" customHeight="1" thickBot="1">
      <c r="A241" s="18" t="s">
        <v>24</v>
      </c>
      <c r="B241" s="19" t="s">
        <v>210</v>
      </c>
      <c r="C241" s="19" t="s">
        <v>211</v>
      </c>
      <c r="D241" s="19" t="s">
        <v>212</v>
      </c>
      <c r="E241" s="19" t="s">
        <v>25</v>
      </c>
      <c r="F241" s="19" t="s">
        <v>73</v>
      </c>
      <c r="G241" s="19" t="s">
        <v>81</v>
      </c>
      <c r="H241" s="19" t="s">
        <v>28</v>
      </c>
      <c r="I241" s="19" t="s">
        <v>29</v>
      </c>
    </row>
    <row r="242" spans="1:9" ht="33.9" hidden="1" customHeight="1" thickBot="1">
      <c r="A242" s="18" t="s">
        <v>24</v>
      </c>
      <c r="B242" s="19" t="s">
        <v>210</v>
      </c>
      <c r="C242" s="19" t="s">
        <v>211</v>
      </c>
      <c r="D242" s="19" t="s">
        <v>212</v>
      </c>
      <c r="E242" s="19" t="s">
        <v>25</v>
      </c>
      <c r="F242" s="19" t="s">
        <v>82</v>
      </c>
      <c r="G242" s="19" t="s">
        <v>83</v>
      </c>
      <c r="H242" s="19" t="s">
        <v>28</v>
      </c>
      <c r="I242" s="19" t="s">
        <v>29</v>
      </c>
    </row>
    <row r="243" spans="1:9" ht="33.9" hidden="1" customHeight="1" thickBot="1">
      <c r="A243" s="18" t="s">
        <v>24</v>
      </c>
      <c r="B243" s="19" t="s">
        <v>210</v>
      </c>
      <c r="C243" s="19" t="s">
        <v>211</v>
      </c>
      <c r="D243" s="19" t="s">
        <v>212</v>
      </c>
      <c r="E243" s="19" t="s">
        <v>25</v>
      </c>
      <c r="F243" s="19" t="s">
        <v>82</v>
      </c>
      <c r="G243" s="19" t="s">
        <v>84</v>
      </c>
      <c r="H243" s="19" t="s">
        <v>28</v>
      </c>
      <c r="I243" s="19" t="s">
        <v>29</v>
      </c>
    </row>
    <row r="244" spans="1:9" ht="23.1" hidden="1" customHeight="1" thickBot="1">
      <c r="A244" s="18" t="s">
        <v>24</v>
      </c>
      <c r="B244" s="19" t="s">
        <v>210</v>
      </c>
      <c r="C244" s="19" t="s">
        <v>211</v>
      </c>
      <c r="D244" s="19" t="s">
        <v>212</v>
      </c>
      <c r="E244" s="19" t="s">
        <v>25</v>
      </c>
      <c r="F244" s="19" t="s">
        <v>82</v>
      </c>
      <c r="G244" s="19" t="s">
        <v>85</v>
      </c>
      <c r="H244" s="19" t="s">
        <v>28</v>
      </c>
      <c r="I244" s="19" t="s">
        <v>29</v>
      </c>
    </row>
    <row r="245" spans="1:9" ht="33.9" hidden="1" customHeight="1" thickBot="1">
      <c r="A245" s="18" t="s">
        <v>24</v>
      </c>
      <c r="B245" s="19" t="s">
        <v>210</v>
      </c>
      <c r="C245" s="19" t="s">
        <v>211</v>
      </c>
      <c r="D245" s="19" t="s">
        <v>212</v>
      </c>
      <c r="E245" s="19" t="s">
        <v>25</v>
      </c>
      <c r="F245" s="19" t="s">
        <v>82</v>
      </c>
      <c r="G245" s="19" t="s">
        <v>86</v>
      </c>
      <c r="H245" s="19" t="s">
        <v>28</v>
      </c>
      <c r="I245" s="19" t="s">
        <v>29</v>
      </c>
    </row>
    <row r="246" spans="1:9" ht="33.9" hidden="1" customHeight="1" thickBot="1">
      <c r="A246" s="18" t="s">
        <v>24</v>
      </c>
      <c r="B246" s="19" t="s">
        <v>210</v>
      </c>
      <c r="C246" s="19" t="s">
        <v>211</v>
      </c>
      <c r="D246" s="19" t="s">
        <v>212</v>
      </c>
      <c r="E246" s="19" t="s">
        <v>25</v>
      </c>
      <c r="F246" s="19" t="s">
        <v>82</v>
      </c>
      <c r="G246" s="19" t="s">
        <v>87</v>
      </c>
      <c r="H246" s="19" t="s">
        <v>28</v>
      </c>
      <c r="I246" s="19" t="s">
        <v>29</v>
      </c>
    </row>
    <row r="247" spans="1:9" ht="23.1" hidden="1" customHeight="1" thickBot="1">
      <c r="A247" s="18" t="s">
        <v>24</v>
      </c>
      <c r="B247" s="19" t="s">
        <v>210</v>
      </c>
      <c r="C247" s="19" t="s">
        <v>211</v>
      </c>
      <c r="D247" s="19" t="s">
        <v>212</v>
      </c>
      <c r="E247" s="19" t="s">
        <v>25</v>
      </c>
      <c r="F247" s="19" t="s">
        <v>82</v>
      </c>
      <c r="G247" s="19" t="s">
        <v>88</v>
      </c>
      <c r="H247" s="19" t="s">
        <v>28</v>
      </c>
      <c r="I247" s="19" t="s">
        <v>29</v>
      </c>
    </row>
    <row r="248" spans="1:9" ht="33.9" hidden="1" customHeight="1" thickBot="1">
      <c r="A248" s="18" t="s">
        <v>24</v>
      </c>
      <c r="B248" s="19" t="s">
        <v>210</v>
      </c>
      <c r="C248" s="19" t="s">
        <v>211</v>
      </c>
      <c r="D248" s="19" t="s">
        <v>212</v>
      </c>
      <c r="E248" s="19" t="s">
        <v>25</v>
      </c>
      <c r="F248" s="19" t="s">
        <v>82</v>
      </c>
      <c r="G248" s="19" t="s">
        <v>89</v>
      </c>
      <c r="H248" s="19" t="s">
        <v>28</v>
      </c>
      <c r="I248" s="19" t="s">
        <v>29</v>
      </c>
    </row>
    <row r="249" spans="1:9" ht="33.9" hidden="1" customHeight="1" thickBot="1">
      <c r="A249" s="18" t="s">
        <v>24</v>
      </c>
      <c r="B249" s="19" t="s">
        <v>210</v>
      </c>
      <c r="C249" s="19" t="s">
        <v>211</v>
      </c>
      <c r="D249" s="19" t="s">
        <v>212</v>
      </c>
      <c r="E249" s="19" t="s">
        <v>25</v>
      </c>
      <c r="F249" s="19" t="s">
        <v>90</v>
      </c>
      <c r="G249" s="19" t="s">
        <v>91</v>
      </c>
      <c r="H249" s="19" t="s">
        <v>28</v>
      </c>
      <c r="I249" s="19" t="s">
        <v>29</v>
      </c>
    </row>
    <row r="250" spans="1:9" ht="33.9" hidden="1" customHeight="1" thickBot="1">
      <c r="A250" s="18" t="s">
        <v>24</v>
      </c>
      <c r="B250" s="19" t="s">
        <v>210</v>
      </c>
      <c r="C250" s="19" t="s">
        <v>211</v>
      </c>
      <c r="D250" s="19" t="s">
        <v>212</v>
      </c>
      <c r="E250" s="19" t="s">
        <v>25</v>
      </c>
      <c r="F250" s="19" t="s">
        <v>90</v>
      </c>
      <c r="G250" s="19" t="s">
        <v>92</v>
      </c>
      <c r="H250" s="19" t="s">
        <v>28</v>
      </c>
      <c r="I250" s="19" t="s">
        <v>29</v>
      </c>
    </row>
    <row r="251" spans="1:9" ht="23.1" hidden="1" customHeight="1" thickBot="1">
      <c r="A251" s="18" t="s">
        <v>24</v>
      </c>
      <c r="B251" s="19" t="s">
        <v>210</v>
      </c>
      <c r="C251" s="19" t="s">
        <v>211</v>
      </c>
      <c r="D251" s="19" t="s">
        <v>212</v>
      </c>
      <c r="E251" s="19" t="s">
        <v>25</v>
      </c>
      <c r="F251" s="19" t="s">
        <v>90</v>
      </c>
      <c r="G251" s="19" t="s">
        <v>93</v>
      </c>
      <c r="H251" s="19" t="s">
        <v>28</v>
      </c>
      <c r="I251" s="19" t="s">
        <v>29</v>
      </c>
    </row>
    <row r="252" spans="1:9" ht="33.9" hidden="1" customHeight="1" thickBot="1">
      <c r="A252" s="18" t="s">
        <v>24</v>
      </c>
      <c r="B252" s="19" t="s">
        <v>210</v>
      </c>
      <c r="C252" s="19" t="s">
        <v>211</v>
      </c>
      <c r="D252" s="19" t="s">
        <v>212</v>
      </c>
      <c r="E252" s="19" t="s">
        <v>25</v>
      </c>
      <c r="F252" s="19" t="s">
        <v>90</v>
      </c>
      <c r="G252" s="19" t="s">
        <v>94</v>
      </c>
      <c r="H252" s="19" t="s">
        <v>28</v>
      </c>
      <c r="I252" s="19" t="s">
        <v>29</v>
      </c>
    </row>
    <row r="253" spans="1:9" ht="33.9" hidden="1" customHeight="1" thickBot="1">
      <c r="A253" s="18" t="s">
        <v>24</v>
      </c>
      <c r="B253" s="19" t="s">
        <v>210</v>
      </c>
      <c r="C253" s="19" t="s">
        <v>211</v>
      </c>
      <c r="D253" s="19" t="s">
        <v>212</v>
      </c>
      <c r="E253" s="19" t="s">
        <v>25</v>
      </c>
      <c r="F253" s="19" t="s">
        <v>90</v>
      </c>
      <c r="G253" s="19" t="s">
        <v>95</v>
      </c>
      <c r="H253" s="19" t="s">
        <v>28</v>
      </c>
      <c r="I253" s="19" t="s">
        <v>29</v>
      </c>
    </row>
    <row r="254" spans="1:9" ht="33.9" hidden="1" customHeight="1" thickBot="1">
      <c r="A254" s="18" t="s">
        <v>24</v>
      </c>
      <c r="B254" s="19" t="s">
        <v>210</v>
      </c>
      <c r="C254" s="19" t="s">
        <v>211</v>
      </c>
      <c r="D254" s="19" t="s">
        <v>212</v>
      </c>
      <c r="E254" s="19" t="s">
        <v>25</v>
      </c>
      <c r="F254" s="19" t="s">
        <v>96</v>
      </c>
      <c r="G254" s="19" t="s">
        <v>97</v>
      </c>
      <c r="H254" s="19" t="s">
        <v>28</v>
      </c>
      <c r="I254" s="19" t="s">
        <v>29</v>
      </c>
    </row>
    <row r="255" spans="1:9" ht="33.9" hidden="1" customHeight="1" thickBot="1">
      <c r="A255" s="18" t="s">
        <v>24</v>
      </c>
      <c r="B255" s="19" t="s">
        <v>210</v>
      </c>
      <c r="C255" s="19" t="s">
        <v>211</v>
      </c>
      <c r="D255" s="19" t="s">
        <v>212</v>
      </c>
      <c r="E255" s="19" t="s">
        <v>25</v>
      </c>
      <c r="F255" s="19" t="s">
        <v>96</v>
      </c>
      <c r="G255" s="19" t="s">
        <v>98</v>
      </c>
      <c r="H255" s="19" t="s">
        <v>28</v>
      </c>
      <c r="I255" s="19" t="s">
        <v>29</v>
      </c>
    </row>
    <row r="256" spans="1:9" ht="23.1" hidden="1" customHeight="1" thickBot="1">
      <c r="A256" s="18" t="s">
        <v>24</v>
      </c>
      <c r="B256" s="19" t="s">
        <v>210</v>
      </c>
      <c r="C256" s="19" t="s">
        <v>211</v>
      </c>
      <c r="D256" s="19" t="s">
        <v>212</v>
      </c>
      <c r="E256" s="19" t="s">
        <v>25</v>
      </c>
      <c r="F256" s="19" t="s">
        <v>96</v>
      </c>
      <c r="G256" s="19" t="s">
        <v>99</v>
      </c>
      <c r="H256" s="19" t="s">
        <v>28</v>
      </c>
      <c r="I256" s="19" t="s">
        <v>29</v>
      </c>
    </row>
    <row r="257" spans="1:9" ht="23.1" hidden="1" customHeight="1" thickBot="1">
      <c r="A257" s="18" t="s">
        <v>24</v>
      </c>
      <c r="B257" s="19" t="s">
        <v>210</v>
      </c>
      <c r="C257" s="19" t="s">
        <v>211</v>
      </c>
      <c r="D257" s="19" t="s">
        <v>212</v>
      </c>
      <c r="E257" s="19" t="s">
        <v>25</v>
      </c>
      <c r="F257" s="19" t="s">
        <v>96</v>
      </c>
      <c r="G257" s="19" t="s">
        <v>100</v>
      </c>
      <c r="H257" s="19" t="s">
        <v>28</v>
      </c>
      <c r="I257" s="19" t="s">
        <v>29</v>
      </c>
    </row>
    <row r="258" spans="1:9" ht="23.1" hidden="1" customHeight="1" thickBot="1">
      <c r="A258" s="18" t="s">
        <v>24</v>
      </c>
      <c r="B258" s="19" t="s">
        <v>210</v>
      </c>
      <c r="C258" s="19" t="s">
        <v>211</v>
      </c>
      <c r="D258" s="19" t="s">
        <v>212</v>
      </c>
      <c r="E258" s="19" t="s">
        <v>25</v>
      </c>
      <c r="F258" s="19" t="s">
        <v>96</v>
      </c>
      <c r="G258" s="19" t="s">
        <v>101</v>
      </c>
      <c r="H258" s="19" t="s">
        <v>28</v>
      </c>
      <c r="I258" s="19" t="s">
        <v>29</v>
      </c>
    </row>
    <row r="259" spans="1:9" ht="33.9" hidden="1" customHeight="1" thickBot="1">
      <c r="A259" s="18" t="s">
        <v>24</v>
      </c>
      <c r="B259" s="19" t="s">
        <v>210</v>
      </c>
      <c r="C259" s="19" t="s">
        <v>211</v>
      </c>
      <c r="D259" s="19" t="s">
        <v>212</v>
      </c>
      <c r="E259" s="19" t="s">
        <v>25</v>
      </c>
      <c r="F259" s="19" t="s">
        <v>102</v>
      </c>
      <c r="G259" s="19" t="s">
        <v>103</v>
      </c>
      <c r="H259" s="19" t="s">
        <v>28</v>
      </c>
      <c r="I259" s="19" t="s">
        <v>29</v>
      </c>
    </row>
    <row r="260" spans="1:9" ht="33.9" hidden="1" customHeight="1" thickBot="1">
      <c r="A260" s="18" t="s">
        <v>24</v>
      </c>
      <c r="B260" s="19" t="s">
        <v>210</v>
      </c>
      <c r="C260" s="19" t="s">
        <v>211</v>
      </c>
      <c r="D260" s="19" t="s">
        <v>212</v>
      </c>
      <c r="E260" s="19" t="s">
        <v>25</v>
      </c>
      <c r="F260" s="19" t="s">
        <v>102</v>
      </c>
      <c r="G260" s="19" t="s">
        <v>104</v>
      </c>
      <c r="H260" s="19" t="s">
        <v>28</v>
      </c>
      <c r="I260" s="19" t="s">
        <v>29</v>
      </c>
    </row>
    <row r="261" spans="1:9" ht="23.1" hidden="1" customHeight="1" thickBot="1">
      <c r="A261" s="18" t="s">
        <v>24</v>
      </c>
      <c r="B261" s="19" t="s">
        <v>210</v>
      </c>
      <c r="C261" s="19" t="s">
        <v>211</v>
      </c>
      <c r="D261" s="19" t="s">
        <v>212</v>
      </c>
      <c r="E261" s="19" t="s">
        <v>25</v>
      </c>
      <c r="F261" s="19" t="s">
        <v>102</v>
      </c>
      <c r="G261" s="19" t="s">
        <v>105</v>
      </c>
      <c r="H261" s="19" t="s">
        <v>28</v>
      </c>
      <c r="I261" s="19" t="s">
        <v>29</v>
      </c>
    </row>
    <row r="262" spans="1:9" ht="45.9" hidden="1" customHeight="1" thickBot="1">
      <c r="A262" s="18" t="s">
        <v>24</v>
      </c>
      <c r="B262" s="19" t="s">
        <v>210</v>
      </c>
      <c r="C262" s="19" t="s">
        <v>211</v>
      </c>
      <c r="D262" s="19" t="s">
        <v>212</v>
      </c>
      <c r="E262" s="19" t="s">
        <v>25</v>
      </c>
      <c r="F262" s="19" t="s">
        <v>102</v>
      </c>
      <c r="G262" s="19" t="s">
        <v>106</v>
      </c>
      <c r="H262" s="19" t="s">
        <v>28</v>
      </c>
      <c r="I262" s="19" t="s">
        <v>29</v>
      </c>
    </row>
    <row r="263" spans="1:9" ht="33.9" hidden="1" customHeight="1" thickBot="1">
      <c r="A263" s="18" t="s">
        <v>24</v>
      </c>
      <c r="B263" s="19" t="s">
        <v>210</v>
      </c>
      <c r="C263" s="19" t="s">
        <v>211</v>
      </c>
      <c r="D263" s="19" t="s">
        <v>212</v>
      </c>
      <c r="E263" s="19" t="s">
        <v>25</v>
      </c>
      <c r="F263" s="19" t="s">
        <v>107</v>
      </c>
      <c r="G263" s="19" t="s">
        <v>108</v>
      </c>
      <c r="H263" s="19" t="s">
        <v>28</v>
      </c>
      <c r="I263" s="19" t="s">
        <v>29</v>
      </c>
    </row>
    <row r="264" spans="1:9" ht="23.1" hidden="1" customHeight="1" thickBot="1">
      <c r="A264" s="18" t="s">
        <v>24</v>
      </c>
      <c r="B264" s="19" t="s">
        <v>210</v>
      </c>
      <c r="C264" s="19" t="s">
        <v>211</v>
      </c>
      <c r="D264" s="19" t="s">
        <v>212</v>
      </c>
      <c r="E264" s="19" t="s">
        <v>25</v>
      </c>
      <c r="F264" s="19" t="s">
        <v>107</v>
      </c>
      <c r="G264" s="19" t="s">
        <v>109</v>
      </c>
      <c r="H264" s="19" t="s">
        <v>28</v>
      </c>
      <c r="I264" s="19" t="s">
        <v>29</v>
      </c>
    </row>
    <row r="265" spans="1:9" ht="33.9" hidden="1" customHeight="1" thickBot="1">
      <c r="A265" s="18" t="s">
        <v>24</v>
      </c>
      <c r="B265" s="19" t="s">
        <v>210</v>
      </c>
      <c r="C265" s="19" t="s">
        <v>211</v>
      </c>
      <c r="D265" s="19" t="s">
        <v>212</v>
      </c>
      <c r="E265" s="19" t="s">
        <v>25</v>
      </c>
      <c r="F265" s="19" t="s">
        <v>107</v>
      </c>
      <c r="G265" s="19" t="s">
        <v>110</v>
      </c>
      <c r="H265" s="19" t="s">
        <v>28</v>
      </c>
      <c r="I265" s="19" t="s">
        <v>29</v>
      </c>
    </row>
    <row r="266" spans="1:9" ht="23.1" hidden="1" customHeight="1" thickBot="1">
      <c r="A266" s="18" t="s">
        <v>24</v>
      </c>
      <c r="B266" s="19" t="s">
        <v>210</v>
      </c>
      <c r="C266" s="19" t="s">
        <v>211</v>
      </c>
      <c r="D266" s="19" t="s">
        <v>212</v>
      </c>
      <c r="E266" s="19" t="s">
        <v>25</v>
      </c>
      <c r="F266" s="19" t="s">
        <v>107</v>
      </c>
      <c r="G266" s="19" t="s">
        <v>111</v>
      </c>
      <c r="H266" s="19" t="s">
        <v>28</v>
      </c>
      <c r="I266" s="19" t="s">
        <v>29</v>
      </c>
    </row>
    <row r="267" spans="1:9" ht="45.9" hidden="1" customHeight="1" thickBot="1">
      <c r="A267" s="18" t="s">
        <v>24</v>
      </c>
      <c r="B267" s="19" t="s">
        <v>210</v>
      </c>
      <c r="C267" s="19" t="s">
        <v>211</v>
      </c>
      <c r="D267" s="19" t="s">
        <v>212</v>
      </c>
      <c r="E267" s="19" t="s">
        <v>25</v>
      </c>
      <c r="F267" s="19" t="s">
        <v>107</v>
      </c>
      <c r="G267" s="19" t="s">
        <v>112</v>
      </c>
      <c r="H267" s="19" t="s">
        <v>28</v>
      </c>
      <c r="I267" s="19" t="s">
        <v>29</v>
      </c>
    </row>
    <row r="268" spans="1:9" ht="33.9" hidden="1" customHeight="1" thickBot="1">
      <c r="A268" s="18" t="s">
        <v>24</v>
      </c>
      <c r="B268" s="19" t="s">
        <v>210</v>
      </c>
      <c r="C268" s="19" t="s">
        <v>211</v>
      </c>
      <c r="D268" s="19" t="s">
        <v>212</v>
      </c>
      <c r="E268" s="19" t="s">
        <v>25</v>
      </c>
      <c r="F268" s="19" t="s">
        <v>107</v>
      </c>
      <c r="G268" s="19" t="s">
        <v>113</v>
      </c>
      <c r="H268" s="19" t="s">
        <v>28</v>
      </c>
      <c r="I268" s="19" t="s">
        <v>29</v>
      </c>
    </row>
    <row r="269" spans="1:9" ht="33.9" hidden="1" customHeight="1" thickBot="1">
      <c r="A269" s="18" t="s">
        <v>24</v>
      </c>
      <c r="B269" s="19" t="s">
        <v>210</v>
      </c>
      <c r="C269" s="19" t="s">
        <v>211</v>
      </c>
      <c r="D269" s="19" t="s">
        <v>212</v>
      </c>
      <c r="E269" s="19" t="s">
        <v>25</v>
      </c>
      <c r="F269" s="19" t="s">
        <v>114</v>
      </c>
      <c r="G269" s="19" t="s">
        <v>115</v>
      </c>
      <c r="H269" s="19" t="s">
        <v>28</v>
      </c>
      <c r="I269" s="19" t="s">
        <v>29</v>
      </c>
    </row>
    <row r="270" spans="1:9" ht="33.9" hidden="1" customHeight="1" thickBot="1">
      <c r="A270" s="18" t="s">
        <v>24</v>
      </c>
      <c r="B270" s="19" t="s">
        <v>210</v>
      </c>
      <c r="C270" s="19" t="s">
        <v>211</v>
      </c>
      <c r="D270" s="19" t="s">
        <v>212</v>
      </c>
      <c r="E270" s="19" t="s">
        <v>25</v>
      </c>
      <c r="F270" s="19" t="s">
        <v>114</v>
      </c>
      <c r="G270" s="19" t="s">
        <v>116</v>
      </c>
      <c r="H270" s="19" t="s">
        <v>28</v>
      </c>
      <c r="I270" s="19" t="s">
        <v>29</v>
      </c>
    </row>
    <row r="271" spans="1:9" ht="23.1" hidden="1" customHeight="1" thickBot="1">
      <c r="A271" s="18" t="s">
        <v>24</v>
      </c>
      <c r="B271" s="19" t="s">
        <v>210</v>
      </c>
      <c r="C271" s="19" t="s">
        <v>211</v>
      </c>
      <c r="D271" s="19" t="s">
        <v>212</v>
      </c>
      <c r="E271" s="19" t="s">
        <v>25</v>
      </c>
      <c r="F271" s="19" t="s">
        <v>114</v>
      </c>
      <c r="G271" s="19" t="s">
        <v>117</v>
      </c>
      <c r="H271" s="19" t="s">
        <v>28</v>
      </c>
      <c r="I271" s="19" t="s">
        <v>29</v>
      </c>
    </row>
    <row r="272" spans="1:9" ht="33.9" hidden="1" customHeight="1" thickBot="1">
      <c r="A272" s="18" t="s">
        <v>24</v>
      </c>
      <c r="B272" s="19" t="s">
        <v>210</v>
      </c>
      <c r="C272" s="19" t="s">
        <v>211</v>
      </c>
      <c r="D272" s="19" t="s">
        <v>212</v>
      </c>
      <c r="E272" s="19" t="s">
        <v>25</v>
      </c>
      <c r="F272" s="19" t="s">
        <v>118</v>
      </c>
      <c r="G272" s="19" t="s">
        <v>119</v>
      </c>
      <c r="H272" s="19" t="s">
        <v>28</v>
      </c>
      <c r="I272" s="19" t="s">
        <v>29</v>
      </c>
    </row>
    <row r="273" spans="1:9" ht="57.9" hidden="1" customHeight="1" thickBot="1">
      <c r="A273" s="18" t="s">
        <v>24</v>
      </c>
      <c r="B273" s="19" t="s">
        <v>210</v>
      </c>
      <c r="C273" s="19" t="s">
        <v>211</v>
      </c>
      <c r="D273" s="19" t="s">
        <v>212</v>
      </c>
      <c r="E273" s="19" t="s">
        <v>25</v>
      </c>
      <c r="F273" s="19" t="s">
        <v>118</v>
      </c>
      <c r="G273" s="19" t="s">
        <v>120</v>
      </c>
      <c r="H273" s="19" t="s">
        <v>28</v>
      </c>
      <c r="I273" s="19" t="s">
        <v>29</v>
      </c>
    </row>
    <row r="274" spans="1:9" ht="23.1" hidden="1" customHeight="1" thickBot="1">
      <c r="A274" s="18" t="s">
        <v>24</v>
      </c>
      <c r="B274" s="19" t="s">
        <v>210</v>
      </c>
      <c r="C274" s="19" t="s">
        <v>211</v>
      </c>
      <c r="D274" s="19" t="s">
        <v>212</v>
      </c>
      <c r="E274" s="19" t="s">
        <v>25</v>
      </c>
      <c r="F274" s="19" t="s">
        <v>118</v>
      </c>
      <c r="G274" s="19" t="s">
        <v>121</v>
      </c>
      <c r="H274" s="19" t="s">
        <v>28</v>
      </c>
      <c r="I274" s="19" t="s">
        <v>29</v>
      </c>
    </row>
    <row r="275" spans="1:9" ht="33.9" hidden="1" customHeight="1" thickBot="1">
      <c r="A275" s="18" t="s">
        <v>24</v>
      </c>
      <c r="B275" s="19" t="s">
        <v>210</v>
      </c>
      <c r="C275" s="19" t="s">
        <v>211</v>
      </c>
      <c r="D275" s="19" t="s">
        <v>212</v>
      </c>
      <c r="E275" s="19" t="s">
        <v>25</v>
      </c>
      <c r="F275" s="19" t="s">
        <v>118</v>
      </c>
      <c r="G275" s="19" t="s">
        <v>122</v>
      </c>
      <c r="H275" s="19" t="s">
        <v>28</v>
      </c>
      <c r="I275" s="19" t="s">
        <v>29</v>
      </c>
    </row>
    <row r="276" spans="1:9" ht="45.9" hidden="1" customHeight="1" thickBot="1">
      <c r="A276" s="18" t="s">
        <v>24</v>
      </c>
      <c r="B276" s="19" t="s">
        <v>210</v>
      </c>
      <c r="C276" s="19" t="s">
        <v>211</v>
      </c>
      <c r="D276" s="19" t="s">
        <v>212</v>
      </c>
      <c r="E276" s="19" t="s">
        <v>25</v>
      </c>
      <c r="F276" s="19" t="s">
        <v>118</v>
      </c>
      <c r="G276" s="19" t="s">
        <v>123</v>
      </c>
      <c r="H276" s="19" t="s">
        <v>28</v>
      </c>
      <c r="I276" s="19" t="s">
        <v>29</v>
      </c>
    </row>
    <row r="277" spans="1:9" ht="18" hidden="1" customHeight="1" thickBot="1">
      <c r="A277" s="18" t="s">
        <v>24</v>
      </c>
      <c r="B277" s="19" t="s">
        <v>210</v>
      </c>
      <c r="C277" s="19" t="s">
        <v>211</v>
      </c>
      <c r="D277" s="19" t="s">
        <v>212</v>
      </c>
      <c r="E277" s="19" t="s">
        <v>25</v>
      </c>
      <c r="F277" s="19" t="s">
        <v>118</v>
      </c>
      <c r="G277" s="19" t="s">
        <v>124</v>
      </c>
      <c r="H277" s="19" t="s">
        <v>28</v>
      </c>
      <c r="I277" s="19" t="s">
        <v>29</v>
      </c>
    </row>
    <row r="278" spans="1:9" ht="33.9" hidden="1" customHeight="1" thickBot="1">
      <c r="A278" s="18" t="s">
        <v>24</v>
      </c>
      <c r="B278" s="19" t="s">
        <v>213</v>
      </c>
      <c r="C278" s="19" t="s">
        <v>214</v>
      </c>
      <c r="D278" s="19" t="s">
        <v>215</v>
      </c>
      <c r="E278" s="19" t="s">
        <v>25</v>
      </c>
      <c r="F278" s="19" t="s">
        <v>49</v>
      </c>
      <c r="G278" s="19" t="s">
        <v>50</v>
      </c>
      <c r="H278" s="19" t="s">
        <v>26</v>
      </c>
      <c r="I278" s="19" t="s">
        <v>208</v>
      </c>
    </row>
    <row r="279" spans="1:9" ht="23.1" hidden="1" customHeight="1" thickBot="1">
      <c r="A279" s="18" t="s">
        <v>24</v>
      </c>
      <c r="B279" s="19" t="s">
        <v>213</v>
      </c>
      <c r="C279" s="19" t="s">
        <v>214</v>
      </c>
      <c r="D279" s="19" t="s">
        <v>215</v>
      </c>
      <c r="E279" s="19" t="s">
        <v>25</v>
      </c>
      <c r="F279" s="19" t="s">
        <v>49</v>
      </c>
      <c r="G279" s="19" t="s">
        <v>51</v>
      </c>
      <c r="H279" s="19" t="s">
        <v>26</v>
      </c>
      <c r="I279" s="19" t="s">
        <v>208</v>
      </c>
    </row>
    <row r="280" spans="1:9" ht="23.1" hidden="1" customHeight="1" thickBot="1">
      <c r="A280" s="18" t="s">
        <v>24</v>
      </c>
      <c r="B280" s="19" t="s">
        <v>213</v>
      </c>
      <c r="C280" s="19" t="s">
        <v>214</v>
      </c>
      <c r="D280" s="19" t="s">
        <v>215</v>
      </c>
      <c r="E280" s="19" t="s">
        <v>25</v>
      </c>
      <c r="F280" s="19" t="s">
        <v>49</v>
      </c>
      <c r="G280" s="19" t="s">
        <v>52</v>
      </c>
      <c r="H280" s="19" t="s">
        <v>26</v>
      </c>
      <c r="I280" s="19" t="s">
        <v>208</v>
      </c>
    </row>
    <row r="281" spans="1:9" ht="23.1" hidden="1" customHeight="1" thickBot="1">
      <c r="A281" s="18" t="s">
        <v>24</v>
      </c>
      <c r="B281" s="19" t="s">
        <v>213</v>
      </c>
      <c r="C281" s="19" t="s">
        <v>214</v>
      </c>
      <c r="D281" s="19" t="s">
        <v>215</v>
      </c>
      <c r="E281" s="19" t="s">
        <v>25</v>
      </c>
      <c r="F281" s="19" t="s">
        <v>49</v>
      </c>
      <c r="G281" s="19" t="s">
        <v>53</v>
      </c>
      <c r="H281" s="19" t="s">
        <v>26</v>
      </c>
      <c r="I281" s="19" t="s">
        <v>197</v>
      </c>
    </row>
    <row r="282" spans="1:9" ht="23.1" hidden="1" customHeight="1" thickBot="1">
      <c r="A282" s="18" t="s">
        <v>24</v>
      </c>
      <c r="B282" s="19" t="s">
        <v>213</v>
      </c>
      <c r="C282" s="19" t="s">
        <v>214</v>
      </c>
      <c r="D282" s="19" t="s">
        <v>215</v>
      </c>
      <c r="E282" s="19" t="s">
        <v>25</v>
      </c>
      <c r="F282" s="19" t="s">
        <v>49</v>
      </c>
      <c r="G282" s="19" t="s">
        <v>54</v>
      </c>
      <c r="H282" s="19" t="s">
        <v>26</v>
      </c>
      <c r="I282" s="19" t="s">
        <v>208</v>
      </c>
    </row>
    <row r="283" spans="1:9" ht="23.1" hidden="1" customHeight="1" thickBot="1">
      <c r="A283" s="18" t="s">
        <v>24</v>
      </c>
      <c r="B283" s="19" t="s">
        <v>213</v>
      </c>
      <c r="C283" s="19" t="s">
        <v>214</v>
      </c>
      <c r="D283" s="19" t="s">
        <v>215</v>
      </c>
      <c r="E283" s="19" t="s">
        <v>25</v>
      </c>
      <c r="F283" s="19" t="s">
        <v>49</v>
      </c>
      <c r="G283" s="19" t="s">
        <v>55</v>
      </c>
      <c r="H283" s="19" t="s">
        <v>26</v>
      </c>
      <c r="I283" s="19" t="s">
        <v>208</v>
      </c>
    </row>
    <row r="284" spans="1:9" ht="45.9" hidden="1" customHeight="1" thickBot="1">
      <c r="A284" s="18" t="s">
        <v>24</v>
      </c>
      <c r="B284" s="19" t="s">
        <v>213</v>
      </c>
      <c r="C284" s="19" t="s">
        <v>214</v>
      </c>
      <c r="D284" s="19" t="s">
        <v>215</v>
      </c>
      <c r="E284" s="19" t="s">
        <v>25</v>
      </c>
      <c r="F284" s="19" t="s">
        <v>49</v>
      </c>
      <c r="G284" s="19" t="s">
        <v>56</v>
      </c>
      <c r="H284" s="19" t="s">
        <v>28</v>
      </c>
      <c r="I284" s="19" t="s">
        <v>29</v>
      </c>
    </row>
    <row r="285" spans="1:9" ht="23.1" hidden="1" customHeight="1" thickBot="1">
      <c r="A285" s="18" t="s">
        <v>24</v>
      </c>
      <c r="B285" s="19" t="s">
        <v>213</v>
      </c>
      <c r="C285" s="19" t="s">
        <v>214</v>
      </c>
      <c r="D285" s="19" t="s">
        <v>215</v>
      </c>
      <c r="E285" s="19" t="s">
        <v>25</v>
      </c>
      <c r="F285" s="19" t="s">
        <v>49</v>
      </c>
      <c r="G285" s="19" t="s">
        <v>57</v>
      </c>
      <c r="H285" s="19" t="s">
        <v>26</v>
      </c>
      <c r="I285" s="19" t="s">
        <v>208</v>
      </c>
    </row>
    <row r="286" spans="1:9" ht="23.1" hidden="1" customHeight="1" thickBot="1">
      <c r="A286" s="18" t="s">
        <v>24</v>
      </c>
      <c r="B286" s="19" t="s">
        <v>213</v>
      </c>
      <c r="C286" s="19" t="s">
        <v>214</v>
      </c>
      <c r="D286" s="19" t="s">
        <v>215</v>
      </c>
      <c r="E286" s="19" t="s">
        <v>25</v>
      </c>
      <c r="F286" s="19" t="s">
        <v>49</v>
      </c>
      <c r="G286" s="19" t="s">
        <v>58</v>
      </c>
      <c r="H286" s="19" t="s">
        <v>28</v>
      </c>
      <c r="I286" s="19" t="s">
        <v>29</v>
      </c>
    </row>
    <row r="287" spans="1:9" ht="33.9" hidden="1" customHeight="1" thickBot="1">
      <c r="A287" s="18" t="s">
        <v>24</v>
      </c>
      <c r="B287" s="19" t="s">
        <v>213</v>
      </c>
      <c r="C287" s="19" t="s">
        <v>214</v>
      </c>
      <c r="D287" s="19" t="s">
        <v>215</v>
      </c>
      <c r="E287" s="19" t="s">
        <v>25</v>
      </c>
      <c r="F287" s="19" t="s">
        <v>49</v>
      </c>
      <c r="G287" s="19" t="s">
        <v>59</v>
      </c>
      <c r="H287" s="19" t="s">
        <v>26</v>
      </c>
      <c r="I287" s="19" t="s">
        <v>208</v>
      </c>
    </row>
    <row r="288" spans="1:9" ht="23.1" hidden="1" customHeight="1" thickBot="1">
      <c r="A288" s="18" t="s">
        <v>24</v>
      </c>
      <c r="B288" s="19" t="s">
        <v>213</v>
      </c>
      <c r="C288" s="19" t="s">
        <v>214</v>
      </c>
      <c r="D288" s="19" t="s">
        <v>215</v>
      </c>
      <c r="E288" s="19" t="s">
        <v>25</v>
      </c>
      <c r="F288" s="19" t="s">
        <v>49</v>
      </c>
      <c r="G288" s="19" t="s">
        <v>60</v>
      </c>
      <c r="H288" s="19" t="s">
        <v>26</v>
      </c>
      <c r="I288" s="19" t="s">
        <v>197</v>
      </c>
    </row>
    <row r="289" spans="1:9" ht="23.1" hidden="1" customHeight="1" thickBot="1">
      <c r="A289" s="18" t="s">
        <v>24</v>
      </c>
      <c r="B289" s="19" t="s">
        <v>213</v>
      </c>
      <c r="C289" s="19" t="s">
        <v>214</v>
      </c>
      <c r="D289" s="19" t="s">
        <v>215</v>
      </c>
      <c r="E289" s="19" t="s">
        <v>25</v>
      </c>
      <c r="F289" s="19" t="s">
        <v>49</v>
      </c>
      <c r="G289" s="19" t="s">
        <v>61</v>
      </c>
      <c r="H289" s="19" t="s">
        <v>26</v>
      </c>
      <c r="I289" s="19" t="s">
        <v>208</v>
      </c>
    </row>
    <row r="290" spans="1:9" ht="33.9" hidden="1" customHeight="1" thickBot="1">
      <c r="A290" s="18" t="s">
        <v>24</v>
      </c>
      <c r="B290" s="19" t="s">
        <v>213</v>
      </c>
      <c r="C290" s="19" t="s">
        <v>214</v>
      </c>
      <c r="D290" s="19" t="s">
        <v>215</v>
      </c>
      <c r="E290" s="19" t="s">
        <v>25</v>
      </c>
      <c r="F290" s="19" t="s">
        <v>49</v>
      </c>
      <c r="G290" s="19" t="s">
        <v>62</v>
      </c>
      <c r="H290" s="19" t="s">
        <v>26</v>
      </c>
      <c r="I290" s="19" t="s">
        <v>208</v>
      </c>
    </row>
    <row r="291" spans="1:9" ht="33.9" hidden="1" customHeight="1" thickBot="1">
      <c r="A291" s="18" t="s">
        <v>24</v>
      </c>
      <c r="B291" s="19" t="s">
        <v>213</v>
      </c>
      <c r="C291" s="19" t="s">
        <v>214</v>
      </c>
      <c r="D291" s="19" t="s">
        <v>215</v>
      </c>
      <c r="E291" s="19" t="s">
        <v>25</v>
      </c>
      <c r="F291" s="19" t="s">
        <v>49</v>
      </c>
      <c r="G291" s="19" t="s">
        <v>63</v>
      </c>
      <c r="H291" s="19" t="s">
        <v>26</v>
      </c>
      <c r="I291" s="19" t="s">
        <v>208</v>
      </c>
    </row>
    <row r="292" spans="1:9" ht="45.9" hidden="1" customHeight="1" thickBot="1">
      <c r="A292" s="18" t="s">
        <v>24</v>
      </c>
      <c r="B292" s="19" t="s">
        <v>213</v>
      </c>
      <c r="C292" s="19" t="s">
        <v>214</v>
      </c>
      <c r="D292" s="19" t="s">
        <v>215</v>
      </c>
      <c r="E292" s="19" t="s">
        <v>25</v>
      </c>
      <c r="F292" s="19" t="s">
        <v>27</v>
      </c>
      <c r="G292" s="19" t="s">
        <v>64</v>
      </c>
      <c r="H292" s="19" t="s">
        <v>28</v>
      </c>
      <c r="I292" s="19" t="s">
        <v>29</v>
      </c>
    </row>
    <row r="293" spans="1:9" ht="33.9" hidden="1" customHeight="1" thickBot="1">
      <c r="A293" s="18" t="s">
        <v>24</v>
      </c>
      <c r="B293" s="19" t="s">
        <v>213</v>
      </c>
      <c r="C293" s="19" t="s">
        <v>214</v>
      </c>
      <c r="D293" s="19" t="s">
        <v>215</v>
      </c>
      <c r="E293" s="19" t="s">
        <v>25</v>
      </c>
      <c r="F293" s="19" t="s">
        <v>65</v>
      </c>
      <c r="G293" s="19" t="s">
        <v>66</v>
      </c>
      <c r="H293" s="19" t="s">
        <v>28</v>
      </c>
      <c r="I293" s="19" t="s">
        <v>29</v>
      </c>
    </row>
    <row r="294" spans="1:9" ht="45.9" hidden="1" customHeight="1" thickBot="1">
      <c r="A294" s="18" t="s">
        <v>24</v>
      </c>
      <c r="B294" s="19" t="s">
        <v>213</v>
      </c>
      <c r="C294" s="19" t="s">
        <v>214</v>
      </c>
      <c r="D294" s="19" t="s">
        <v>215</v>
      </c>
      <c r="E294" s="19" t="s">
        <v>25</v>
      </c>
      <c r="F294" s="19" t="s">
        <v>65</v>
      </c>
      <c r="G294" s="19" t="s">
        <v>67</v>
      </c>
      <c r="H294" s="19" t="s">
        <v>28</v>
      </c>
      <c r="I294" s="19" t="s">
        <v>29</v>
      </c>
    </row>
    <row r="295" spans="1:9" ht="33.9" hidden="1" customHeight="1" thickBot="1">
      <c r="A295" s="18" t="s">
        <v>24</v>
      </c>
      <c r="B295" s="19" t="s">
        <v>213</v>
      </c>
      <c r="C295" s="19" t="s">
        <v>214</v>
      </c>
      <c r="D295" s="19" t="s">
        <v>215</v>
      </c>
      <c r="E295" s="19" t="s">
        <v>25</v>
      </c>
      <c r="F295" s="19" t="s">
        <v>65</v>
      </c>
      <c r="G295" s="19" t="s">
        <v>68</v>
      </c>
      <c r="H295" s="19" t="s">
        <v>28</v>
      </c>
      <c r="I295" s="19" t="s">
        <v>29</v>
      </c>
    </row>
    <row r="296" spans="1:9" ht="33.9" hidden="1" customHeight="1" thickBot="1">
      <c r="A296" s="18" t="s">
        <v>24</v>
      </c>
      <c r="B296" s="19" t="s">
        <v>213</v>
      </c>
      <c r="C296" s="19" t="s">
        <v>214</v>
      </c>
      <c r="D296" s="19" t="s">
        <v>215</v>
      </c>
      <c r="E296" s="19" t="s">
        <v>25</v>
      </c>
      <c r="F296" s="19" t="s">
        <v>65</v>
      </c>
      <c r="G296" s="19" t="s">
        <v>69</v>
      </c>
      <c r="H296" s="19" t="s">
        <v>28</v>
      </c>
      <c r="I296" s="19" t="s">
        <v>29</v>
      </c>
    </row>
    <row r="297" spans="1:9" ht="23.1" hidden="1" customHeight="1" thickBot="1">
      <c r="A297" s="18" t="s">
        <v>24</v>
      </c>
      <c r="B297" s="19" t="s">
        <v>213</v>
      </c>
      <c r="C297" s="19" t="s">
        <v>214</v>
      </c>
      <c r="D297" s="19" t="s">
        <v>215</v>
      </c>
      <c r="E297" s="19" t="s">
        <v>25</v>
      </c>
      <c r="F297" s="19" t="s">
        <v>65</v>
      </c>
      <c r="G297" s="19" t="s">
        <v>70</v>
      </c>
      <c r="H297" s="19" t="s">
        <v>28</v>
      </c>
      <c r="I297" s="19" t="s">
        <v>29</v>
      </c>
    </row>
    <row r="298" spans="1:9" ht="33.9" hidden="1" customHeight="1" thickBot="1">
      <c r="A298" s="18" t="s">
        <v>24</v>
      </c>
      <c r="B298" s="19" t="s">
        <v>213</v>
      </c>
      <c r="C298" s="19" t="s">
        <v>214</v>
      </c>
      <c r="D298" s="19" t="s">
        <v>215</v>
      </c>
      <c r="E298" s="19" t="s">
        <v>25</v>
      </c>
      <c r="F298" s="19" t="s">
        <v>65</v>
      </c>
      <c r="G298" s="19" t="s">
        <v>71</v>
      </c>
      <c r="H298" s="19" t="s">
        <v>28</v>
      </c>
      <c r="I298" s="19" t="s">
        <v>29</v>
      </c>
    </row>
    <row r="299" spans="1:9" ht="33.9" hidden="1" customHeight="1" thickBot="1">
      <c r="A299" s="18" t="s">
        <v>24</v>
      </c>
      <c r="B299" s="19" t="s">
        <v>213</v>
      </c>
      <c r="C299" s="19" t="s">
        <v>214</v>
      </c>
      <c r="D299" s="19" t="s">
        <v>215</v>
      </c>
      <c r="E299" s="19" t="s">
        <v>25</v>
      </c>
      <c r="F299" s="19" t="s">
        <v>65</v>
      </c>
      <c r="G299" s="19" t="s">
        <v>72</v>
      </c>
      <c r="H299" s="19" t="s">
        <v>28</v>
      </c>
      <c r="I299" s="19" t="s">
        <v>29</v>
      </c>
    </row>
    <row r="300" spans="1:9" ht="33.9" hidden="1" customHeight="1" thickBot="1">
      <c r="A300" s="18" t="s">
        <v>24</v>
      </c>
      <c r="B300" s="19" t="s">
        <v>213</v>
      </c>
      <c r="C300" s="19" t="s">
        <v>214</v>
      </c>
      <c r="D300" s="19" t="s">
        <v>215</v>
      </c>
      <c r="E300" s="19" t="s">
        <v>25</v>
      </c>
      <c r="F300" s="19" t="s">
        <v>73</v>
      </c>
      <c r="G300" s="19" t="s">
        <v>74</v>
      </c>
      <c r="H300" s="19" t="s">
        <v>28</v>
      </c>
      <c r="I300" s="19" t="s">
        <v>29</v>
      </c>
    </row>
    <row r="301" spans="1:9" ht="33.9" hidden="1" customHeight="1" thickBot="1">
      <c r="A301" s="18" t="s">
        <v>24</v>
      </c>
      <c r="B301" s="19" t="s">
        <v>213</v>
      </c>
      <c r="C301" s="19" t="s">
        <v>214</v>
      </c>
      <c r="D301" s="19" t="s">
        <v>215</v>
      </c>
      <c r="E301" s="19" t="s">
        <v>25</v>
      </c>
      <c r="F301" s="19" t="s">
        <v>73</v>
      </c>
      <c r="G301" s="19" t="s">
        <v>75</v>
      </c>
      <c r="H301" s="19" t="s">
        <v>28</v>
      </c>
      <c r="I301" s="19" t="s">
        <v>29</v>
      </c>
    </row>
    <row r="302" spans="1:9" ht="33.9" hidden="1" customHeight="1" thickBot="1">
      <c r="A302" s="18" t="s">
        <v>24</v>
      </c>
      <c r="B302" s="19" t="s">
        <v>213</v>
      </c>
      <c r="C302" s="19" t="s">
        <v>214</v>
      </c>
      <c r="D302" s="19" t="s">
        <v>215</v>
      </c>
      <c r="E302" s="19" t="s">
        <v>25</v>
      </c>
      <c r="F302" s="19" t="s">
        <v>73</v>
      </c>
      <c r="G302" s="19" t="s">
        <v>76</v>
      </c>
      <c r="H302" s="19" t="s">
        <v>28</v>
      </c>
      <c r="I302" s="19" t="s">
        <v>29</v>
      </c>
    </row>
    <row r="303" spans="1:9" ht="33.9" hidden="1" customHeight="1" thickBot="1">
      <c r="A303" s="18" t="s">
        <v>24</v>
      </c>
      <c r="B303" s="19" t="s">
        <v>213</v>
      </c>
      <c r="C303" s="19" t="s">
        <v>214</v>
      </c>
      <c r="D303" s="19" t="s">
        <v>215</v>
      </c>
      <c r="E303" s="19" t="s">
        <v>25</v>
      </c>
      <c r="F303" s="19" t="s">
        <v>73</v>
      </c>
      <c r="G303" s="19" t="s">
        <v>77</v>
      </c>
      <c r="H303" s="19" t="s">
        <v>28</v>
      </c>
      <c r="I303" s="19" t="s">
        <v>29</v>
      </c>
    </row>
    <row r="304" spans="1:9" ht="33.9" hidden="1" customHeight="1" thickBot="1">
      <c r="A304" s="18" t="s">
        <v>24</v>
      </c>
      <c r="B304" s="19" t="s">
        <v>213</v>
      </c>
      <c r="C304" s="19" t="s">
        <v>214</v>
      </c>
      <c r="D304" s="19" t="s">
        <v>215</v>
      </c>
      <c r="E304" s="19" t="s">
        <v>25</v>
      </c>
      <c r="F304" s="19" t="s">
        <v>73</v>
      </c>
      <c r="G304" s="19" t="s">
        <v>78</v>
      </c>
      <c r="H304" s="19" t="s">
        <v>28</v>
      </c>
      <c r="I304" s="19" t="s">
        <v>29</v>
      </c>
    </row>
    <row r="305" spans="1:9" ht="33.9" hidden="1" customHeight="1" thickBot="1">
      <c r="A305" s="18" t="s">
        <v>24</v>
      </c>
      <c r="B305" s="19" t="s">
        <v>213</v>
      </c>
      <c r="C305" s="19" t="s">
        <v>214</v>
      </c>
      <c r="D305" s="19" t="s">
        <v>215</v>
      </c>
      <c r="E305" s="19" t="s">
        <v>25</v>
      </c>
      <c r="F305" s="19" t="s">
        <v>73</v>
      </c>
      <c r="G305" s="19" t="s">
        <v>79</v>
      </c>
      <c r="H305" s="19" t="s">
        <v>28</v>
      </c>
      <c r="I305" s="19" t="s">
        <v>29</v>
      </c>
    </row>
    <row r="306" spans="1:9" ht="23.1" hidden="1" customHeight="1" thickBot="1">
      <c r="A306" s="18" t="s">
        <v>24</v>
      </c>
      <c r="B306" s="19" t="s">
        <v>213</v>
      </c>
      <c r="C306" s="19" t="s">
        <v>214</v>
      </c>
      <c r="D306" s="19" t="s">
        <v>215</v>
      </c>
      <c r="E306" s="19" t="s">
        <v>25</v>
      </c>
      <c r="F306" s="19" t="s">
        <v>73</v>
      </c>
      <c r="G306" s="19" t="s">
        <v>80</v>
      </c>
      <c r="H306" s="19" t="s">
        <v>28</v>
      </c>
      <c r="I306" s="19" t="s">
        <v>29</v>
      </c>
    </row>
    <row r="307" spans="1:9" ht="33.9" hidden="1" customHeight="1" thickBot="1">
      <c r="A307" s="18" t="s">
        <v>24</v>
      </c>
      <c r="B307" s="19" t="s">
        <v>213</v>
      </c>
      <c r="C307" s="19" t="s">
        <v>214</v>
      </c>
      <c r="D307" s="19" t="s">
        <v>215</v>
      </c>
      <c r="E307" s="19" t="s">
        <v>25</v>
      </c>
      <c r="F307" s="19" t="s">
        <v>73</v>
      </c>
      <c r="G307" s="19" t="s">
        <v>81</v>
      </c>
      <c r="H307" s="19" t="s">
        <v>28</v>
      </c>
      <c r="I307" s="19" t="s">
        <v>29</v>
      </c>
    </row>
    <row r="308" spans="1:9" ht="33.9" hidden="1" customHeight="1" thickBot="1">
      <c r="A308" s="18" t="s">
        <v>24</v>
      </c>
      <c r="B308" s="19" t="s">
        <v>213</v>
      </c>
      <c r="C308" s="19" t="s">
        <v>214</v>
      </c>
      <c r="D308" s="19" t="s">
        <v>215</v>
      </c>
      <c r="E308" s="19" t="s">
        <v>25</v>
      </c>
      <c r="F308" s="19" t="s">
        <v>82</v>
      </c>
      <c r="G308" s="19" t="s">
        <v>83</v>
      </c>
      <c r="H308" s="19" t="s">
        <v>28</v>
      </c>
      <c r="I308" s="19" t="s">
        <v>29</v>
      </c>
    </row>
    <row r="309" spans="1:9" ht="23.1" hidden="1" customHeight="1" thickBot="1">
      <c r="A309" s="18" t="s">
        <v>24</v>
      </c>
      <c r="B309" s="19" t="s">
        <v>213</v>
      </c>
      <c r="C309" s="19" t="s">
        <v>214</v>
      </c>
      <c r="D309" s="19" t="s">
        <v>215</v>
      </c>
      <c r="E309" s="19" t="s">
        <v>25</v>
      </c>
      <c r="F309" s="19" t="s">
        <v>82</v>
      </c>
      <c r="G309" s="19" t="s">
        <v>84</v>
      </c>
      <c r="H309" s="19" t="s">
        <v>28</v>
      </c>
      <c r="I309" s="19" t="s">
        <v>29</v>
      </c>
    </row>
    <row r="310" spans="1:9" ht="33.9" hidden="1" customHeight="1" thickBot="1">
      <c r="A310" s="18" t="s">
        <v>24</v>
      </c>
      <c r="B310" s="19" t="s">
        <v>213</v>
      </c>
      <c r="C310" s="19" t="s">
        <v>214</v>
      </c>
      <c r="D310" s="19" t="s">
        <v>215</v>
      </c>
      <c r="E310" s="19" t="s">
        <v>25</v>
      </c>
      <c r="F310" s="19" t="s">
        <v>82</v>
      </c>
      <c r="G310" s="19" t="s">
        <v>85</v>
      </c>
      <c r="H310" s="19" t="s">
        <v>28</v>
      </c>
      <c r="I310" s="19" t="s">
        <v>29</v>
      </c>
    </row>
    <row r="311" spans="1:9" ht="33.9" hidden="1" customHeight="1" thickBot="1">
      <c r="A311" s="18" t="s">
        <v>24</v>
      </c>
      <c r="B311" s="19" t="s">
        <v>213</v>
      </c>
      <c r="C311" s="19" t="s">
        <v>214</v>
      </c>
      <c r="D311" s="19" t="s">
        <v>215</v>
      </c>
      <c r="E311" s="19" t="s">
        <v>25</v>
      </c>
      <c r="F311" s="19" t="s">
        <v>82</v>
      </c>
      <c r="G311" s="19" t="s">
        <v>86</v>
      </c>
      <c r="H311" s="19" t="s">
        <v>28</v>
      </c>
      <c r="I311" s="19" t="s">
        <v>29</v>
      </c>
    </row>
    <row r="312" spans="1:9" ht="33.9" hidden="1" customHeight="1" thickBot="1">
      <c r="A312" s="18" t="s">
        <v>24</v>
      </c>
      <c r="B312" s="19" t="s">
        <v>213</v>
      </c>
      <c r="C312" s="19" t="s">
        <v>214</v>
      </c>
      <c r="D312" s="19" t="s">
        <v>215</v>
      </c>
      <c r="E312" s="19" t="s">
        <v>25</v>
      </c>
      <c r="F312" s="19" t="s">
        <v>82</v>
      </c>
      <c r="G312" s="19" t="s">
        <v>87</v>
      </c>
      <c r="H312" s="19" t="s">
        <v>28</v>
      </c>
      <c r="I312" s="19" t="s">
        <v>29</v>
      </c>
    </row>
    <row r="313" spans="1:9" ht="23.1" hidden="1" customHeight="1" thickBot="1">
      <c r="A313" s="18" t="s">
        <v>24</v>
      </c>
      <c r="B313" s="19" t="s">
        <v>213</v>
      </c>
      <c r="C313" s="19" t="s">
        <v>214</v>
      </c>
      <c r="D313" s="19" t="s">
        <v>215</v>
      </c>
      <c r="E313" s="19" t="s">
        <v>25</v>
      </c>
      <c r="F313" s="19" t="s">
        <v>82</v>
      </c>
      <c r="G313" s="19" t="s">
        <v>88</v>
      </c>
      <c r="H313" s="19" t="s">
        <v>28</v>
      </c>
      <c r="I313" s="19" t="s">
        <v>29</v>
      </c>
    </row>
    <row r="314" spans="1:9" ht="33.9" hidden="1" customHeight="1" thickBot="1">
      <c r="A314" s="18" t="s">
        <v>24</v>
      </c>
      <c r="B314" s="19" t="s">
        <v>213</v>
      </c>
      <c r="C314" s="19" t="s">
        <v>214</v>
      </c>
      <c r="D314" s="19" t="s">
        <v>215</v>
      </c>
      <c r="E314" s="19" t="s">
        <v>25</v>
      </c>
      <c r="F314" s="19" t="s">
        <v>82</v>
      </c>
      <c r="G314" s="19" t="s">
        <v>89</v>
      </c>
      <c r="H314" s="19" t="s">
        <v>28</v>
      </c>
      <c r="I314" s="19" t="s">
        <v>29</v>
      </c>
    </row>
    <row r="315" spans="1:9" ht="33.9" hidden="1" customHeight="1" thickBot="1">
      <c r="A315" s="18" t="s">
        <v>24</v>
      </c>
      <c r="B315" s="19" t="s">
        <v>213</v>
      </c>
      <c r="C315" s="19" t="s">
        <v>214</v>
      </c>
      <c r="D315" s="19" t="s">
        <v>215</v>
      </c>
      <c r="E315" s="19" t="s">
        <v>25</v>
      </c>
      <c r="F315" s="19" t="s">
        <v>90</v>
      </c>
      <c r="G315" s="19" t="s">
        <v>91</v>
      </c>
      <c r="H315" s="19" t="s">
        <v>28</v>
      </c>
      <c r="I315" s="19" t="s">
        <v>29</v>
      </c>
    </row>
    <row r="316" spans="1:9" ht="33.9" hidden="1" customHeight="1" thickBot="1">
      <c r="A316" s="18" t="s">
        <v>24</v>
      </c>
      <c r="B316" s="19" t="s">
        <v>213</v>
      </c>
      <c r="C316" s="19" t="s">
        <v>214</v>
      </c>
      <c r="D316" s="19" t="s">
        <v>215</v>
      </c>
      <c r="E316" s="19" t="s">
        <v>25</v>
      </c>
      <c r="F316" s="19" t="s">
        <v>90</v>
      </c>
      <c r="G316" s="19" t="s">
        <v>92</v>
      </c>
      <c r="H316" s="19" t="s">
        <v>28</v>
      </c>
      <c r="I316" s="19" t="s">
        <v>29</v>
      </c>
    </row>
    <row r="317" spans="1:9" ht="33.9" hidden="1" customHeight="1" thickBot="1">
      <c r="A317" s="18" t="s">
        <v>24</v>
      </c>
      <c r="B317" s="19" t="s">
        <v>213</v>
      </c>
      <c r="C317" s="19" t="s">
        <v>214</v>
      </c>
      <c r="D317" s="19" t="s">
        <v>215</v>
      </c>
      <c r="E317" s="19" t="s">
        <v>25</v>
      </c>
      <c r="F317" s="19" t="s">
        <v>90</v>
      </c>
      <c r="G317" s="19" t="s">
        <v>93</v>
      </c>
      <c r="H317" s="19" t="s">
        <v>28</v>
      </c>
      <c r="I317" s="19" t="s">
        <v>29</v>
      </c>
    </row>
    <row r="318" spans="1:9" ht="23.1" hidden="1" customHeight="1" thickBot="1">
      <c r="A318" s="18" t="s">
        <v>24</v>
      </c>
      <c r="B318" s="19" t="s">
        <v>213</v>
      </c>
      <c r="C318" s="19" t="s">
        <v>214</v>
      </c>
      <c r="D318" s="19" t="s">
        <v>215</v>
      </c>
      <c r="E318" s="19" t="s">
        <v>25</v>
      </c>
      <c r="F318" s="19" t="s">
        <v>90</v>
      </c>
      <c r="G318" s="19" t="s">
        <v>94</v>
      </c>
      <c r="H318" s="19" t="s">
        <v>28</v>
      </c>
      <c r="I318" s="19" t="s">
        <v>29</v>
      </c>
    </row>
    <row r="319" spans="1:9" ht="23.1" hidden="1" customHeight="1" thickBot="1">
      <c r="A319" s="18" t="s">
        <v>24</v>
      </c>
      <c r="B319" s="19" t="s">
        <v>213</v>
      </c>
      <c r="C319" s="19" t="s">
        <v>214</v>
      </c>
      <c r="D319" s="19" t="s">
        <v>215</v>
      </c>
      <c r="E319" s="19" t="s">
        <v>25</v>
      </c>
      <c r="F319" s="19" t="s">
        <v>90</v>
      </c>
      <c r="G319" s="19" t="s">
        <v>95</v>
      </c>
      <c r="H319" s="19" t="s">
        <v>28</v>
      </c>
      <c r="I319" s="19" t="s">
        <v>29</v>
      </c>
    </row>
    <row r="320" spans="1:9" ht="23.1" hidden="1" customHeight="1" thickBot="1">
      <c r="A320" s="18" t="s">
        <v>24</v>
      </c>
      <c r="B320" s="19" t="s">
        <v>213</v>
      </c>
      <c r="C320" s="19" t="s">
        <v>214</v>
      </c>
      <c r="D320" s="19" t="s">
        <v>215</v>
      </c>
      <c r="E320" s="19" t="s">
        <v>25</v>
      </c>
      <c r="F320" s="19" t="s">
        <v>96</v>
      </c>
      <c r="G320" s="19" t="s">
        <v>97</v>
      </c>
      <c r="H320" s="19" t="s">
        <v>28</v>
      </c>
      <c r="I320" s="19" t="s">
        <v>29</v>
      </c>
    </row>
    <row r="321" spans="1:9" ht="33.9" hidden="1" customHeight="1" thickBot="1">
      <c r="A321" s="18" t="s">
        <v>24</v>
      </c>
      <c r="B321" s="19" t="s">
        <v>213</v>
      </c>
      <c r="C321" s="19" t="s">
        <v>214</v>
      </c>
      <c r="D321" s="19" t="s">
        <v>215</v>
      </c>
      <c r="E321" s="19" t="s">
        <v>25</v>
      </c>
      <c r="F321" s="19" t="s">
        <v>96</v>
      </c>
      <c r="G321" s="19" t="s">
        <v>98</v>
      </c>
      <c r="H321" s="19" t="s">
        <v>28</v>
      </c>
      <c r="I321" s="19" t="s">
        <v>29</v>
      </c>
    </row>
    <row r="322" spans="1:9" ht="33.9" hidden="1" customHeight="1" thickBot="1">
      <c r="A322" s="18" t="s">
        <v>24</v>
      </c>
      <c r="B322" s="19" t="s">
        <v>213</v>
      </c>
      <c r="C322" s="19" t="s">
        <v>214</v>
      </c>
      <c r="D322" s="19" t="s">
        <v>215</v>
      </c>
      <c r="E322" s="19" t="s">
        <v>25</v>
      </c>
      <c r="F322" s="19" t="s">
        <v>96</v>
      </c>
      <c r="G322" s="19" t="s">
        <v>99</v>
      </c>
      <c r="H322" s="19" t="s">
        <v>28</v>
      </c>
      <c r="I322" s="19" t="s">
        <v>29</v>
      </c>
    </row>
    <row r="323" spans="1:9" ht="23.1" hidden="1" customHeight="1" thickBot="1">
      <c r="A323" s="18" t="s">
        <v>24</v>
      </c>
      <c r="B323" s="19" t="s">
        <v>213</v>
      </c>
      <c r="C323" s="19" t="s">
        <v>214</v>
      </c>
      <c r="D323" s="19" t="s">
        <v>215</v>
      </c>
      <c r="E323" s="19" t="s">
        <v>25</v>
      </c>
      <c r="F323" s="19" t="s">
        <v>96</v>
      </c>
      <c r="G323" s="19" t="s">
        <v>100</v>
      </c>
      <c r="H323" s="19" t="s">
        <v>28</v>
      </c>
      <c r="I323" s="19" t="s">
        <v>29</v>
      </c>
    </row>
    <row r="324" spans="1:9" ht="45.9" hidden="1" customHeight="1" thickBot="1">
      <c r="A324" s="18" t="s">
        <v>24</v>
      </c>
      <c r="B324" s="19" t="s">
        <v>213</v>
      </c>
      <c r="C324" s="19" t="s">
        <v>214</v>
      </c>
      <c r="D324" s="19" t="s">
        <v>215</v>
      </c>
      <c r="E324" s="19" t="s">
        <v>25</v>
      </c>
      <c r="F324" s="19" t="s">
        <v>96</v>
      </c>
      <c r="G324" s="19" t="s">
        <v>101</v>
      </c>
      <c r="H324" s="19" t="s">
        <v>28</v>
      </c>
      <c r="I324" s="19" t="s">
        <v>29</v>
      </c>
    </row>
    <row r="325" spans="1:9" ht="33.9" hidden="1" customHeight="1" thickBot="1">
      <c r="A325" s="18" t="s">
        <v>24</v>
      </c>
      <c r="B325" s="19" t="s">
        <v>213</v>
      </c>
      <c r="C325" s="19" t="s">
        <v>214</v>
      </c>
      <c r="D325" s="19" t="s">
        <v>215</v>
      </c>
      <c r="E325" s="19" t="s">
        <v>25</v>
      </c>
      <c r="F325" s="19" t="s">
        <v>102</v>
      </c>
      <c r="G325" s="19" t="s">
        <v>103</v>
      </c>
      <c r="H325" s="19" t="s">
        <v>28</v>
      </c>
      <c r="I325" s="19" t="s">
        <v>29</v>
      </c>
    </row>
    <row r="326" spans="1:9" ht="23.1" hidden="1" customHeight="1" thickBot="1">
      <c r="A326" s="18" t="s">
        <v>24</v>
      </c>
      <c r="B326" s="19" t="s">
        <v>213</v>
      </c>
      <c r="C326" s="19" t="s">
        <v>214</v>
      </c>
      <c r="D326" s="19" t="s">
        <v>215</v>
      </c>
      <c r="E326" s="19" t="s">
        <v>25</v>
      </c>
      <c r="F326" s="19" t="s">
        <v>102</v>
      </c>
      <c r="G326" s="19" t="s">
        <v>104</v>
      </c>
      <c r="H326" s="19" t="s">
        <v>28</v>
      </c>
      <c r="I326" s="19" t="s">
        <v>29</v>
      </c>
    </row>
    <row r="327" spans="1:9" ht="33.9" hidden="1" customHeight="1" thickBot="1">
      <c r="A327" s="18" t="s">
        <v>24</v>
      </c>
      <c r="B327" s="19" t="s">
        <v>213</v>
      </c>
      <c r="C327" s="19" t="s">
        <v>214</v>
      </c>
      <c r="D327" s="19" t="s">
        <v>215</v>
      </c>
      <c r="E327" s="19" t="s">
        <v>25</v>
      </c>
      <c r="F327" s="19" t="s">
        <v>102</v>
      </c>
      <c r="G327" s="19" t="s">
        <v>105</v>
      </c>
      <c r="H327" s="19" t="s">
        <v>28</v>
      </c>
      <c r="I327" s="19" t="s">
        <v>29</v>
      </c>
    </row>
    <row r="328" spans="1:9" ht="23.1" hidden="1" customHeight="1" thickBot="1">
      <c r="A328" s="18" t="s">
        <v>24</v>
      </c>
      <c r="B328" s="19" t="s">
        <v>213</v>
      </c>
      <c r="C328" s="19" t="s">
        <v>214</v>
      </c>
      <c r="D328" s="19" t="s">
        <v>215</v>
      </c>
      <c r="E328" s="19" t="s">
        <v>25</v>
      </c>
      <c r="F328" s="19" t="s">
        <v>102</v>
      </c>
      <c r="G328" s="19" t="s">
        <v>106</v>
      </c>
      <c r="H328" s="19" t="s">
        <v>28</v>
      </c>
      <c r="I328" s="19" t="s">
        <v>29</v>
      </c>
    </row>
    <row r="329" spans="1:9" ht="45.9" hidden="1" customHeight="1" thickBot="1">
      <c r="A329" s="18" t="s">
        <v>24</v>
      </c>
      <c r="B329" s="19" t="s">
        <v>213</v>
      </c>
      <c r="C329" s="19" t="s">
        <v>214</v>
      </c>
      <c r="D329" s="19" t="s">
        <v>215</v>
      </c>
      <c r="E329" s="19" t="s">
        <v>25</v>
      </c>
      <c r="F329" s="19" t="s">
        <v>107</v>
      </c>
      <c r="G329" s="19" t="s">
        <v>108</v>
      </c>
      <c r="H329" s="19" t="s">
        <v>28</v>
      </c>
      <c r="I329" s="19" t="s">
        <v>29</v>
      </c>
    </row>
    <row r="330" spans="1:9" ht="33.9" hidden="1" customHeight="1" thickBot="1">
      <c r="A330" s="18" t="s">
        <v>24</v>
      </c>
      <c r="B330" s="19" t="s">
        <v>213</v>
      </c>
      <c r="C330" s="19" t="s">
        <v>214</v>
      </c>
      <c r="D330" s="19" t="s">
        <v>215</v>
      </c>
      <c r="E330" s="19" t="s">
        <v>25</v>
      </c>
      <c r="F330" s="19" t="s">
        <v>107</v>
      </c>
      <c r="G330" s="19" t="s">
        <v>109</v>
      </c>
      <c r="H330" s="19" t="s">
        <v>28</v>
      </c>
      <c r="I330" s="19" t="s">
        <v>29</v>
      </c>
    </row>
    <row r="331" spans="1:9" ht="33.9" hidden="1" customHeight="1" thickBot="1">
      <c r="A331" s="18" t="s">
        <v>24</v>
      </c>
      <c r="B331" s="19" t="s">
        <v>213</v>
      </c>
      <c r="C331" s="19" t="s">
        <v>214</v>
      </c>
      <c r="D331" s="19" t="s">
        <v>215</v>
      </c>
      <c r="E331" s="19" t="s">
        <v>25</v>
      </c>
      <c r="F331" s="19" t="s">
        <v>107</v>
      </c>
      <c r="G331" s="19" t="s">
        <v>110</v>
      </c>
      <c r="H331" s="19" t="s">
        <v>28</v>
      </c>
      <c r="I331" s="19" t="s">
        <v>29</v>
      </c>
    </row>
    <row r="332" spans="1:9" ht="33.9" hidden="1" customHeight="1" thickBot="1">
      <c r="A332" s="18" t="s">
        <v>24</v>
      </c>
      <c r="B332" s="19" t="s">
        <v>213</v>
      </c>
      <c r="C332" s="19" t="s">
        <v>214</v>
      </c>
      <c r="D332" s="19" t="s">
        <v>215</v>
      </c>
      <c r="E332" s="19" t="s">
        <v>25</v>
      </c>
      <c r="F332" s="19" t="s">
        <v>107</v>
      </c>
      <c r="G332" s="19" t="s">
        <v>111</v>
      </c>
      <c r="H332" s="19" t="s">
        <v>28</v>
      </c>
      <c r="I332" s="19" t="s">
        <v>29</v>
      </c>
    </row>
    <row r="333" spans="1:9" ht="23.1" hidden="1" customHeight="1" thickBot="1">
      <c r="A333" s="18" t="s">
        <v>24</v>
      </c>
      <c r="B333" s="19" t="s">
        <v>213</v>
      </c>
      <c r="C333" s="19" t="s">
        <v>214</v>
      </c>
      <c r="D333" s="19" t="s">
        <v>215</v>
      </c>
      <c r="E333" s="19" t="s">
        <v>25</v>
      </c>
      <c r="F333" s="19" t="s">
        <v>107</v>
      </c>
      <c r="G333" s="19" t="s">
        <v>112</v>
      </c>
      <c r="H333" s="19" t="s">
        <v>28</v>
      </c>
      <c r="I333" s="19" t="s">
        <v>29</v>
      </c>
    </row>
    <row r="334" spans="1:9" ht="33.9" hidden="1" customHeight="1" thickBot="1">
      <c r="A334" s="18" t="s">
        <v>24</v>
      </c>
      <c r="B334" s="19" t="s">
        <v>213</v>
      </c>
      <c r="C334" s="19" t="s">
        <v>214</v>
      </c>
      <c r="D334" s="19" t="s">
        <v>215</v>
      </c>
      <c r="E334" s="19" t="s">
        <v>25</v>
      </c>
      <c r="F334" s="19" t="s">
        <v>107</v>
      </c>
      <c r="G334" s="19" t="s">
        <v>113</v>
      </c>
      <c r="H334" s="19" t="s">
        <v>28</v>
      </c>
      <c r="I334" s="19" t="s">
        <v>29</v>
      </c>
    </row>
    <row r="335" spans="1:9" ht="57.9" hidden="1" customHeight="1" thickBot="1">
      <c r="A335" s="18" t="s">
        <v>24</v>
      </c>
      <c r="B335" s="19" t="s">
        <v>213</v>
      </c>
      <c r="C335" s="19" t="s">
        <v>214</v>
      </c>
      <c r="D335" s="19" t="s">
        <v>215</v>
      </c>
      <c r="E335" s="19" t="s">
        <v>25</v>
      </c>
      <c r="F335" s="19" t="s">
        <v>114</v>
      </c>
      <c r="G335" s="19" t="s">
        <v>115</v>
      </c>
      <c r="H335" s="19" t="s">
        <v>28</v>
      </c>
      <c r="I335" s="19" t="s">
        <v>29</v>
      </c>
    </row>
    <row r="336" spans="1:9" ht="23.1" hidden="1" customHeight="1" thickBot="1">
      <c r="A336" s="18" t="s">
        <v>24</v>
      </c>
      <c r="B336" s="19" t="s">
        <v>213</v>
      </c>
      <c r="C336" s="19" t="s">
        <v>214</v>
      </c>
      <c r="D336" s="19" t="s">
        <v>215</v>
      </c>
      <c r="E336" s="19" t="s">
        <v>25</v>
      </c>
      <c r="F336" s="19" t="s">
        <v>114</v>
      </c>
      <c r="G336" s="19" t="s">
        <v>116</v>
      </c>
      <c r="H336" s="19" t="s">
        <v>28</v>
      </c>
      <c r="I336" s="19" t="s">
        <v>29</v>
      </c>
    </row>
    <row r="337" spans="1:9" ht="33.9" hidden="1" customHeight="1" thickBot="1">
      <c r="A337" s="18" t="s">
        <v>24</v>
      </c>
      <c r="B337" s="19" t="s">
        <v>213</v>
      </c>
      <c r="C337" s="19" t="s">
        <v>214</v>
      </c>
      <c r="D337" s="19" t="s">
        <v>215</v>
      </c>
      <c r="E337" s="19" t="s">
        <v>25</v>
      </c>
      <c r="F337" s="19" t="s">
        <v>114</v>
      </c>
      <c r="G337" s="19" t="s">
        <v>117</v>
      </c>
      <c r="H337" s="19" t="s">
        <v>28</v>
      </c>
      <c r="I337" s="19" t="s">
        <v>29</v>
      </c>
    </row>
    <row r="338" spans="1:9" ht="45.9" hidden="1" customHeight="1" thickBot="1">
      <c r="A338" s="18" t="s">
        <v>24</v>
      </c>
      <c r="B338" s="19" t="s">
        <v>213</v>
      </c>
      <c r="C338" s="19" t="s">
        <v>214</v>
      </c>
      <c r="D338" s="19" t="s">
        <v>215</v>
      </c>
      <c r="E338" s="19" t="s">
        <v>25</v>
      </c>
      <c r="F338" s="19" t="s">
        <v>118</v>
      </c>
      <c r="G338" s="19" t="s">
        <v>119</v>
      </c>
      <c r="H338" s="19" t="s">
        <v>28</v>
      </c>
      <c r="I338" s="19" t="s">
        <v>29</v>
      </c>
    </row>
    <row r="339" spans="1:9" ht="18" hidden="1" customHeight="1" thickBot="1">
      <c r="A339" s="18" t="s">
        <v>24</v>
      </c>
      <c r="B339" s="19" t="s">
        <v>213</v>
      </c>
      <c r="C339" s="19" t="s">
        <v>214</v>
      </c>
      <c r="D339" s="19" t="s">
        <v>215</v>
      </c>
      <c r="E339" s="19" t="s">
        <v>25</v>
      </c>
      <c r="F339" s="19" t="s">
        <v>118</v>
      </c>
      <c r="G339" s="19" t="s">
        <v>120</v>
      </c>
      <c r="H339" s="19" t="s">
        <v>28</v>
      </c>
      <c r="I339" s="19" t="s">
        <v>29</v>
      </c>
    </row>
    <row r="340" spans="1:9" ht="33.9" hidden="1" customHeight="1" thickBot="1">
      <c r="A340" s="18" t="s">
        <v>24</v>
      </c>
      <c r="B340" s="19" t="s">
        <v>213</v>
      </c>
      <c r="C340" s="19" t="s">
        <v>214</v>
      </c>
      <c r="D340" s="19" t="s">
        <v>215</v>
      </c>
      <c r="E340" s="19" t="s">
        <v>25</v>
      </c>
      <c r="F340" s="19" t="s">
        <v>118</v>
      </c>
      <c r="G340" s="19" t="s">
        <v>121</v>
      </c>
      <c r="H340" s="19" t="s">
        <v>28</v>
      </c>
      <c r="I340" s="19" t="s">
        <v>29</v>
      </c>
    </row>
    <row r="341" spans="1:9" ht="23.1" hidden="1" customHeight="1" thickBot="1">
      <c r="A341" s="18" t="s">
        <v>24</v>
      </c>
      <c r="B341" s="19" t="s">
        <v>213</v>
      </c>
      <c r="C341" s="19" t="s">
        <v>214</v>
      </c>
      <c r="D341" s="19" t="s">
        <v>215</v>
      </c>
      <c r="E341" s="19" t="s">
        <v>25</v>
      </c>
      <c r="F341" s="19" t="s">
        <v>118</v>
      </c>
      <c r="G341" s="19" t="s">
        <v>122</v>
      </c>
      <c r="H341" s="19" t="s">
        <v>28</v>
      </c>
      <c r="I341" s="19" t="s">
        <v>29</v>
      </c>
    </row>
    <row r="342" spans="1:9" ht="23.1" hidden="1" customHeight="1" thickBot="1">
      <c r="A342" s="18" t="s">
        <v>24</v>
      </c>
      <c r="B342" s="19" t="s">
        <v>213</v>
      </c>
      <c r="C342" s="19" t="s">
        <v>214</v>
      </c>
      <c r="D342" s="19" t="s">
        <v>215</v>
      </c>
      <c r="E342" s="19" t="s">
        <v>25</v>
      </c>
      <c r="F342" s="19" t="s">
        <v>118</v>
      </c>
      <c r="G342" s="19" t="s">
        <v>123</v>
      </c>
      <c r="H342" s="19" t="s">
        <v>28</v>
      </c>
      <c r="I342" s="19" t="s">
        <v>29</v>
      </c>
    </row>
    <row r="343" spans="1:9" ht="23.1" hidden="1" customHeight="1" thickBot="1">
      <c r="A343" s="18" t="s">
        <v>24</v>
      </c>
      <c r="B343" s="19" t="s">
        <v>213</v>
      </c>
      <c r="C343" s="19" t="s">
        <v>214</v>
      </c>
      <c r="D343" s="19" t="s">
        <v>215</v>
      </c>
      <c r="E343" s="19" t="s">
        <v>25</v>
      </c>
      <c r="F343" s="19" t="s">
        <v>118</v>
      </c>
      <c r="G343" s="19" t="s">
        <v>124</v>
      </c>
      <c r="H343" s="19" t="s">
        <v>28</v>
      </c>
      <c r="I343" s="19" t="s">
        <v>29</v>
      </c>
    </row>
    <row r="344" spans="1:9" ht="23.1" hidden="1" customHeight="1" thickBot="1">
      <c r="A344" s="18" t="s">
        <v>24</v>
      </c>
      <c r="B344" s="19" t="s">
        <v>216</v>
      </c>
      <c r="C344" s="19" t="s">
        <v>217</v>
      </c>
      <c r="D344" s="19" t="s">
        <v>218</v>
      </c>
      <c r="E344" s="19" t="s">
        <v>25</v>
      </c>
      <c r="F344" s="19" t="s">
        <v>49</v>
      </c>
      <c r="G344" s="19" t="s">
        <v>50</v>
      </c>
      <c r="H344" s="19" t="s">
        <v>28</v>
      </c>
      <c r="I344" s="19" t="s">
        <v>29</v>
      </c>
    </row>
    <row r="345" spans="1:9" ht="23.1" hidden="1" customHeight="1" thickBot="1">
      <c r="A345" s="18" t="s">
        <v>24</v>
      </c>
      <c r="B345" s="19" t="s">
        <v>216</v>
      </c>
      <c r="C345" s="19" t="s">
        <v>217</v>
      </c>
      <c r="D345" s="19" t="s">
        <v>218</v>
      </c>
      <c r="E345" s="19" t="s">
        <v>25</v>
      </c>
      <c r="F345" s="19" t="s">
        <v>49</v>
      </c>
      <c r="G345" s="19" t="s">
        <v>51</v>
      </c>
      <c r="H345" s="19" t="s">
        <v>28</v>
      </c>
      <c r="I345" s="19" t="s">
        <v>29</v>
      </c>
    </row>
    <row r="346" spans="1:9" ht="45.9" hidden="1" customHeight="1" thickBot="1">
      <c r="A346" s="18" t="s">
        <v>24</v>
      </c>
      <c r="B346" s="19" t="s">
        <v>216</v>
      </c>
      <c r="C346" s="19" t="s">
        <v>217</v>
      </c>
      <c r="D346" s="19" t="s">
        <v>218</v>
      </c>
      <c r="E346" s="19" t="s">
        <v>25</v>
      </c>
      <c r="F346" s="19" t="s">
        <v>49</v>
      </c>
      <c r="G346" s="19" t="s">
        <v>52</v>
      </c>
      <c r="H346" s="19" t="s">
        <v>28</v>
      </c>
      <c r="I346" s="19" t="s">
        <v>29</v>
      </c>
    </row>
    <row r="347" spans="1:9" ht="23.1" hidden="1" customHeight="1" thickBot="1">
      <c r="A347" s="18" t="s">
        <v>24</v>
      </c>
      <c r="B347" s="19" t="s">
        <v>216</v>
      </c>
      <c r="C347" s="19" t="s">
        <v>217</v>
      </c>
      <c r="D347" s="19" t="s">
        <v>218</v>
      </c>
      <c r="E347" s="19" t="s">
        <v>25</v>
      </c>
      <c r="F347" s="19" t="s">
        <v>49</v>
      </c>
      <c r="G347" s="19" t="s">
        <v>53</v>
      </c>
      <c r="H347" s="19" t="s">
        <v>28</v>
      </c>
      <c r="I347" s="19" t="s">
        <v>29</v>
      </c>
    </row>
    <row r="348" spans="1:9" ht="23.1" hidden="1" customHeight="1" thickBot="1">
      <c r="A348" s="18" t="s">
        <v>24</v>
      </c>
      <c r="B348" s="19" t="s">
        <v>216</v>
      </c>
      <c r="C348" s="19" t="s">
        <v>217</v>
      </c>
      <c r="D348" s="19" t="s">
        <v>218</v>
      </c>
      <c r="E348" s="19" t="s">
        <v>25</v>
      </c>
      <c r="F348" s="19" t="s">
        <v>49</v>
      </c>
      <c r="G348" s="19" t="s">
        <v>54</v>
      </c>
      <c r="H348" s="19" t="s">
        <v>28</v>
      </c>
      <c r="I348" s="19" t="s">
        <v>29</v>
      </c>
    </row>
    <row r="349" spans="1:9" ht="33.9" hidden="1" customHeight="1" thickBot="1">
      <c r="A349" s="18" t="s">
        <v>24</v>
      </c>
      <c r="B349" s="19" t="s">
        <v>216</v>
      </c>
      <c r="C349" s="19" t="s">
        <v>217</v>
      </c>
      <c r="D349" s="19" t="s">
        <v>218</v>
      </c>
      <c r="E349" s="19" t="s">
        <v>25</v>
      </c>
      <c r="F349" s="19" t="s">
        <v>49</v>
      </c>
      <c r="G349" s="19" t="s">
        <v>55</v>
      </c>
      <c r="H349" s="19" t="s">
        <v>28</v>
      </c>
      <c r="I349" s="19" t="s">
        <v>29</v>
      </c>
    </row>
    <row r="350" spans="1:9" ht="23.1" hidden="1" customHeight="1" thickBot="1">
      <c r="A350" s="18" t="s">
        <v>24</v>
      </c>
      <c r="B350" s="19" t="s">
        <v>216</v>
      </c>
      <c r="C350" s="19" t="s">
        <v>217</v>
      </c>
      <c r="D350" s="19" t="s">
        <v>218</v>
      </c>
      <c r="E350" s="19" t="s">
        <v>25</v>
      </c>
      <c r="F350" s="19" t="s">
        <v>49</v>
      </c>
      <c r="G350" s="19" t="s">
        <v>56</v>
      </c>
      <c r="H350" s="19" t="s">
        <v>28</v>
      </c>
      <c r="I350" s="19" t="s">
        <v>29</v>
      </c>
    </row>
    <row r="351" spans="1:9" ht="23.1" hidden="1" customHeight="1" thickBot="1">
      <c r="A351" s="18" t="s">
        <v>24</v>
      </c>
      <c r="B351" s="19" t="s">
        <v>216</v>
      </c>
      <c r="C351" s="19" t="s">
        <v>217</v>
      </c>
      <c r="D351" s="19" t="s">
        <v>218</v>
      </c>
      <c r="E351" s="19" t="s">
        <v>25</v>
      </c>
      <c r="F351" s="19" t="s">
        <v>49</v>
      </c>
      <c r="G351" s="19" t="s">
        <v>57</v>
      </c>
      <c r="H351" s="19" t="s">
        <v>28</v>
      </c>
      <c r="I351" s="19" t="s">
        <v>29</v>
      </c>
    </row>
    <row r="352" spans="1:9" ht="33.9" hidden="1" customHeight="1" thickBot="1">
      <c r="A352" s="18" t="s">
        <v>24</v>
      </c>
      <c r="B352" s="19" t="s">
        <v>216</v>
      </c>
      <c r="C352" s="19" t="s">
        <v>217</v>
      </c>
      <c r="D352" s="19" t="s">
        <v>218</v>
      </c>
      <c r="E352" s="19" t="s">
        <v>25</v>
      </c>
      <c r="F352" s="19" t="s">
        <v>49</v>
      </c>
      <c r="G352" s="19" t="s">
        <v>58</v>
      </c>
      <c r="H352" s="19" t="s">
        <v>28</v>
      </c>
      <c r="I352" s="19" t="s">
        <v>29</v>
      </c>
    </row>
    <row r="353" spans="1:9" ht="33.9" hidden="1" customHeight="1" thickBot="1">
      <c r="A353" s="18" t="s">
        <v>24</v>
      </c>
      <c r="B353" s="19" t="s">
        <v>216</v>
      </c>
      <c r="C353" s="19" t="s">
        <v>217</v>
      </c>
      <c r="D353" s="19" t="s">
        <v>218</v>
      </c>
      <c r="E353" s="19" t="s">
        <v>25</v>
      </c>
      <c r="F353" s="19" t="s">
        <v>49</v>
      </c>
      <c r="G353" s="19" t="s">
        <v>59</v>
      </c>
      <c r="H353" s="19" t="s">
        <v>28</v>
      </c>
      <c r="I353" s="19" t="s">
        <v>29</v>
      </c>
    </row>
    <row r="354" spans="1:9" ht="45.9" hidden="1" customHeight="1" thickBot="1">
      <c r="A354" s="18" t="s">
        <v>24</v>
      </c>
      <c r="B354" s="19" t="s">
        <v>216</v>
      </c>
      <c r="C354" s="19" t="s">
        <v>217</v>
      </c>
      <c r="D354" s="19" t="s">
        <v>218</v>
      </c>
      <c r="E354" s="19" t="s">
        <v>25</v>
      </c>
      <c r="F354" s="19" t="s">
        <v>49</v>
      </c>
      <c r="G354" s="19" t="s">
        <v>60</v>
      </c>
      <c r="H354" s="19" t="s">
        <v>28</v>
      </c>
      <c r="I354" s="19" t="s">
        <v>29</v>
      </c>
    </row>
    <row r="355" spans="1:9" ht="33.9" hidden="1" customHeight="1" thickBot="1">
      <c r="A355" s="18" t="s">
        <v>24</v>
      </c>
      <c r="B355" s="19" t="s">
        <v>216</v>
      </c>
      <c r="C355" s="19" t="s">
        <v>217</v>
      </c>
      <c r="D355" s="19" t="s">
        <v>218</v>
      </c>
      <c r="E355" s="19" t="s">
        <v>25</v>
      </c>
      <c r="F355" s="19" t="s">
        <v>49</v>
      </c>
      <c r="G355" s="19" t="s">
        <v>61</v>
      </c>
      <c r="H355" s="19" t="s">
        <v>28</v>
      </c>
      <c r="I355" s="19" t="s">
        <v>29</v>
      </c>
    </row>
    <row r="356" spans="1:9" ht="45.9" hidden="1" customHeight="1" thickBot="1">
      <c r="A356" s="18" t="s">
        <v>24</v>
      </c>
      <c r="B356" s="19" t="s">
        <v>216</v>
      </c>
      <c r="C356" s="19" t="s">
        <v>217</v>
      </c>
      <c r="D356" s="19" t="s">
        <v>218</v>
      </c>
      <c r="E356" s="19" t="s">
        <v>25</v>
      </c>
      <c r="F356" s="19" t="s">
        <v>49</v>
      </c>
      <c r="G356" s="19" t="s">
        <v>62</v>
      </c>
      <c r="H356" s="19" t="s">
        <v>28</v>
      </c>
      <c r="I356" s="19" t="s">
        <v>29</v>
      </c>
    </row>
    <row r="357" spans="1:9" ht="33.9" hidden="1" customHeight="1" thickBot="1">
      <c r="A357" s="18" t="s">
        <v>24</v>
      </c>
      <c r="B357" s="19" t="s">
        <v>216</v>
      </c>
      <c r="C357" s="19" t="s">
        <v>217</v>
      </c>
      <c r="D357" s="19" t="s">
        <v>218</v>
      </c>
      <c r="E357" s="19" t="s">
        <v>25</v>
      </c>
      <c r="F357" s="19" t="s">
        <v>49</v>
      </c>
      <c r="G357" s="19" t="s">
        <v>63</v>
      </c>
      <c r="H357" s="19" t="s">
        <v>28</v>
      </c>
      <c r="I357" s="19" t="s">
        <v>29</v>
      </c>
    </row>
    <row r="358" spans="1:9" ht="33.9" hidden="1" customHeight="1" thickBot="1">
      <c r="A358" s="18" t="s">
        <v>24</v>
      </c>
      <c r="B358" s="19" t="s">
        <v>216</v>
      </c>
      <c r="C358" s="19" t="s">
        <v>217</v>
      </c>
      <c r="D358" s="19" t="s">
        <v>218</v>
      </c>
      <c r="E358" s="19" t="s">
        <v>25</v>
      </c>
      <c r="F358" s="19" t="s">
        <v>27</v>
      </c>
      <c r="G358" s="19" t="s">
        <v>64</v>
      </c>
      <c r="H358" s="19" t="s">
        <v>28</v>
      </c>
      <c r="I358" s="19" t="s">
        <v>29</v>
      </c>
    </row>
    <row r="359" spans="1:9" ht="23.1" hidden="1" customHeight="1" thickBot="1">
      <c r="A359" s="18" t="s">
        <v>24</v>
      </c>
      <c r="B359" s="19" t="s">
        <v>216</v>
      </c>
      <c r="C359" s="19" t="s">
        <v>217</v>
      </c>
      <c r="D359" s="19" t="s">
        <v>218</v>
      </c>
      <c r="E359" s="19" t="s">
        <v>25</v>
      </c>
      <c r="F359" s="19" t="s">
        <v>65</v>
      </c>
      <c r="G359" s="19" t="s">
        <v>66</v>
      </c>
      <c r="H359" s="19" t="s">
        <v>28</v>
      </c>
      <c r="I359" s="19" t="s">
        <v>29</v>
      </c>
    </row>
    <row r="360" spans="1:9" ht="33.9" hidden="1" customHeight="1" thickBot="1">
      <c r="A360" s="18" t="s">
        <v>24</v>
      </c>
      <c r="B360" s="19" t="s">
        <v>216</v>
      </c>
      <c r="C360" s="19" t="s">
        <v>217</v>
      </c>
      <c r="D360" s="19" t="s">
        <v>218</v>
      </c>
      <c r="E360" s="19" t="s">
        <v>25</v>
      </c>
      <c r="F360" s="19" t="s">
        <v>65</v>
      </c>
      <c r="G360" s="19" t="s">
        <v>67</v>
      </c>
      <c r="H360" s="19" t="s">
        <v>28</v>
      </c>
      <c r="I360" s="19" t="s">
        <v>29</v>
      </c>
    </row>
    <row r="361" spans="1:9" ht="33.9" hidden="1" customHeight="1" thickBot="1">
      <c r="A361" s="18" t="s">
        <v>24</v>
      </c>
      <c r="B361" s="19" t="s">
        <v>216</v>
      </c>
      <c r="C361" s="19" t="s">
        <v>217</v>
      </c>
      <c r="D361" s="19" t="s">
        <v>218</v>
      </c>
      <c r="E361" s="19" t="s">
        <v>25</v>
      </c>
      <c r="F361" s="19" t="s">
        <v>65</v>
      </c>
      <c r="G361" s="19" t="s">
        <v>68</v>
      </c>
      <c r="H361" s="19" t="s">
        <v>28</v>
      </c>
      <c r="I361" s="19" t="s">
        <v>29</v>
      </c>
    </row>
    <row r="362" spans="1:9" ht="33.9" hidden="1" customHeight="1" thickBot="1">
      <c r="A362" s="18" t="s">
        <v>24</v>
      </c>
      <c r="B362" s="19" t="s">
        <v>216</v>
      </c>
      <c r="C362" s="19" t="s">
        <v>217</v>
      </c>
      <c r="D362" s="19" t="s">
        <v>218</v>
      </c>
      <c r="E362" s="19" t="s">
        <v>25</v>
      </c>
      <c r="F362" s="19" t="s">
        <v>65</v>
      </c>
      <c r="G362" s="19" t="s">
        <v>69</v>
      </c>
      <c r="H362" s="19" t="s">
        <v>28</v>
      </c>
      <c r="I362" s="19" t="s">
        <v>29</v>
      </c>
    </row>
    <row r="363" spans="1:9" ht="33.9" hidden="1" customHeight="1" thickBot="1">
      <c r="A363" s="18" t="s">
        <v>24</v>
      </c>
      <c r="B363" s="19" t="s">
        <v>216</v>
      </c>
      <c r="C363" s="19" t="s">
        <v>217</v>
      </c>
      <c r="D363" s="19" t="s">
        <v>218</v>
      </c>
      <c r="E363" s="19" t="s">
        <v>25</v>
      </c>
      <c r="F363" s="19" t="s">
        <v>65</v>
      </c>
      <c r="G363" s="19" t="s">
        <v>70</v>
      </c>
      <c r="H363" s="19" t="s">
        <v>28</v>
      </c>
      <c r="I363" s="19" t="s">
        <v>29</v>
      </c>
    </row>
    <row r="364" spans="1:9" ht="33.9" hidden="1" customHeight="1" thickBot="1">
      <c r="A364" s="18" t="s">
        <v>24</v>
      </c>
      <c r="B364" s="19" t="s">
        <v>216</v>
      </c>
      <c r="C364" s="19" t="s">
        <v>217</v>
      </c>
      <c r="D364" s="19" t="s">
        <v>218</v>
      </c>
      <c r="E364" s="19" t="s">
        <v>25</v>
      </c>
      <c r="F364" s="19" t="s">
        <v>65</v>
      </c>
      <c r="G364" s="19" t="s">
        <v>71</v>
      </c>
      <c r="H364" s="19" t="s">
        <v>28</v>
      </c>
      <c r="I364" s="19" t="s">
        <v>29</v>
      </c>
    </row>
    <row r="365" spans="1:9" ht="33.9" hidden="1" customHeight="1" thickBot="1">
      <c r="A365" s="18" t="s">
        <v>24</v>
      </c>
      <c r="B365" s="19" t="s">
        <v>216</v>
      </c>
      <c r="C365" s="19" t="s">
        <v>217</v>
      </c>
      <c r="D365" s="19" t="s">
        <v>218</v>
      </c>
      <c r="E365" s="19" t="s">
        <v>25</v>
      </c>
      <c r="F365" s="19" t="s">
        <v>65</v>
      </c>
      <c r="G365" s="19" t="s">
        <v>72</v>
      </c>
      <c r="H365" s="19" t="s">
        <v>28</v>
      </c>
      <c r="I365" s="19" t="s">
        <v>29</v>
      </c>
    </row>
    <row r="366" spans="1:9" ht="33.9" hidden="1" customHeight="1" thickBot="1">
      <c r="A366" s="18" t="s">
        <v>24</v>
      </c>
      <c r="B366" s="19" t="s">
        <v>216</v>
      </c>
      <c r="C366" s="19" t="s">
        <v>217</v>
      </c>
      <c r="D366" s="19" t="s">
        <v>218</v>
      </c>
      <c r="E366" s="19" t="s">
        <v>25</v>
      </c>
      <c r="F366" s="19" t="s">
        <v>73</v>
      </c>
      <c r="G366" s="19" t="s">
        <v>74</v>
      </c>
      <c r="H366" s="19" t="s">
        <v>28</v>
      </c>
      <c r="I366" s="19" t="s">
        <v>29</v>
      </c>
    </row>
    <row r="367" spans="1:9" ht="33.9" hidden="1" customHeight="1" thickBot="1">
      <c r="A367" s="18" t="s">
        <v>24</v>
      </c>
      <c r="B367" s="19" t="s">
        <v>216</v>
      </c>
      <c r="C367" s="19" t="s">
        <v>217</v>
      </c>
      <c r="D367" s="19" t="s">
        <v>218</v>
      </c>
      <c r="E367" s="19" t="s">
        <v>25</v>
      </c>
      <c r="F367" s="19" t="s">
        <v>73</v>
      </c>
      <c r="G367" s="19" t="s">
        <v>75</v>
      </c>
      <c r="H367" s="19" t="s">
        <v>28</v>
      </c>
      <c r="I367" s="19" t="s">
        <v>29</v>
      </c>
    </row>
    <row r="368" spans="1:9" ht="23.1" hidden="1" customHeight="1" thickBot="1">
      <c r="A368" s="18" t="s">
        <v>24</v>
      </c>
      <c r="B368" s="19" t="s">
        <v>216</v>
      </c>
      <c r="C368" s="19" t="s">
        <v>217</v>
      </c>
      <c r="D368" s="19" t="s">
        <v>218</v>
      </c>
      <c r="E368" s="19" t="s">
        <v>25</v>
      </c>
      <c r="F368" s="19" t="s">
        <v>73</v>
      </c>
      <c r="G368" s="19" t="s">
        <v>76</v>
      </c>
      <c r="H368" s="19" t="s">
        <v>28</v>
      </c>
      <c r="I368" s="19" t="s">
        <v>29</v>
      </c>
    </row>
    <row r="369" spans="1:9" ht="33.9" hidden="1" customHeight="1" thickBot="1">
      <c r="A369" s="18" t="s">
        <v>24</v>
      </c>
      <c r="B369" s="19" t="s">
        <v>216</v>
      </c>
      <c r="C369" s="19" t="s">
        <v>217</v>
      </c>
      <c r="D369" s="19" t="s">
        <v>218</v>
      </c>
      <c r="E369" s="19" t="s">
        <v>25</v>
      </c>
      <c r="F369" s="19" t="s">
        <v>73</v>
      </c>
      <c r="G369" s="19" t="s">
        <v>77</v>
      </c>
      <c r="H369" s="19" t="s">
        <v>28</v>
      </c>
      <c r="I369" s="19" t="s">
        <v>29</v>
      </c>
    </row>
    <row r="370" spans="1:9" ht="33.9" hidden="1" customHeight="1" thickBot="1">
      <c r="A370" s="18" t="s">
        <v>24</v>
      </c>
      <c r="B370" s="19" t="s">
        <v>216</v>
      </c>
      <c r="C370" s="19" t="s">
        <v>217</v>
      </c>
      <c r="D370" s="19" t="s">
        <v>218</v>
      </c>
      <c r="E370" s="19" t="s">
        <v>25</v>
      </c>
      <c r="F370" s="19" t="s">
        <v>73</v>
      </c>
      <c r="G370" s="19" t="s">
        <v>78</v>
      </c>
      <c r="H370" s="19" t="s">
        <v>28</v>
      </c>
      <c r="I370" s="19" t="s">
        <v>29</v>
      </c>
    </row>
    <row r="371" spans="1:9" ht="23.1" hidden="1" customHeight="1" thickBot="1">
      <c r="A371" s="18" t="s">
        <v>24</v>
      </c>
      <c r="B371" s="19" t="s">
        <v>216</v>
      </c>
      <c r="C371" s="19" t="s">
        <v>217</v>
      </c>
      <c r="D371" s="19" t="s">
        <v>218</v>
      </c>
      <c r="E371" s="19" t="s">
        <v>25</v>
      </c>
      <c r="F371" s="19" t="s">
        <v>73</v>
      </c>
      <c r="G371" s="19" t="s">
        <v>79</v>
      </c>
      <c r="H371" s="19" t="s">
        <v>28</v>
      </c>
      <c r="I371" s="19" t="s">
        <v>29</v>
      </c>
    </row>
    <row r="372" spans="1:9" ht="33.9" hidden="1" customHeight="1" thickBot="1">
      <c r="A372" s="18" t="s">
        <v>24</v>
      </c>
      <c r="B372" s="19" t="s">
        <v>216</v>
      </c>
      <c r="C372" s="19" t="s">
        <v>217</v>
      </c>
      <c r="D372" s="19" t="s">
        <v>218</v>
      </c>
      <c r="E372" s="19" t="s">
        <v>25</v>
      </c>
      <c r="F372" s="19" t="s">
        <v>73</v>
      </c>
      <c r="G372" s="19" t="s">
        <v>80</v>
      </c>
      <c r="H372" s="19" t="s">
        <v>28</v>
      </c>
      <c r="I372" s="19" t="s">
        <v>29</v>
      </c>
    </row>
    <row r="373" spans="1:9" ht="33.9" hidden="1" customHeight="1" thickBot="1">
      <c r="A373" s="18" t="s">
        <v>24</v>
      </c>
      <c r="B373" s="19" t="s">
        <v>216</v>
      </c>
      <c r="C373" s="19" t="s">
        <v>217</v>
      </c>
      <c r="D373" s="19" t="s">
        <v>218</v>
      </c>
      <c r="E373" s="19" t="s">
        <v>25</v>
      </c>
      <c r="F373" s="19" t="s">
        <v>73</v>
      </c>
      <c r="G373" s="19" t="s">
        <v>81</v>
      </c>
      <c r="H373" s="19" t="s">
        <v>28</v>
      </c>
      <c r="I373" s="19" t="s">
        <v>29</v>
      </c>
    </row>
    <row r="374" spans="1:9" ht="33.9" hidden="1" customHeight="1" thickBot="1">
      <c r="A374" s="18" t="s">
        <v>24</v>
      </c>
      <c r="B374" s="19" t="s">
        <v>216</v>
      </c>
      <c r="C374" s="19" t="s">
        <v>217</v>
      </c>
      <c r="D374" s="19" t="s">
        <v>218</v>
      </c>
      <c r="E374" s="19" t="s">
        <v>25</v>
      </c>
      <c r="F374" s="19" t="s">
        <v>82</v>
      </c>
      <c r="G374" s="19" t="s">
        <v>83</v>
      </c>
      <c r="H374" s="19" t="s">
        <v>28</v>
      </c>
      <c r="I374" s="19" t="s">
        <v>29</v>
      </c>
    </row>
    <row r="375" spans="1:9" ht="23.1" hidden="1" customHeight="1" thickBot="1">
      <c r="A375" s="18" t="s">
        <v>24</v>
      </c>
      <c r="B375" s="19" t="s">
        <v>216</v>
      </c>
      <c r="C375" s="19" t="s">
        <v>217</v>
      </c>
      <c r="D375" s="19" t="s">
        <v>218</v>
      </c>
      <c r="E375" s="19" t="s">
        <v>25</v>
      </c>
      <c r="F375" s="19" t="s">
        <v>82</v>
      </c>
      <c r="G375" s="19" t="s">
        <v>84</v>
      </c>
      <c r="H375" s="19" t="s">
        <v>28</v>
      </c>
      <c r="I375" s="19" t="s">
        <v>29</v>
      </c>
    </row>
    <row r="376" spans="1:9" ht="33.9" hidden="1" customHeight="1" thickBot="1">
      <c r="A376" s="18" t="s">
        <v>24</v>
      </c>
      <c r="B376" s="19" t="s">
        <v>216</v>
      </c>
      <c r="C376" s="19" t="s">
        <v>217</v>
      </c>
      <c r="D376" s="19" t="s">
        <v>218</v>
      </c>
      <c r="E376" s="19" t="s">
        <v>25</v>
      </c>
      <c r="F376" s="19" t="s">
        <v>82</v>
      </c>
      <c r="G376" s="19" t="s">
        <v>85</v>
      </c>
      <c r="H376" s="19" t="s">
        <v>28</v>
      </c>
      <c r="I376" s="19" t="s">
        <v>29</v>
      </c>
    </row>
    <row r="377" spans="1:9" ht="33.9" hidden="1" customHeight="1" thickBot="1">
      <c r="A377" s="18" t="s">
        <v>24</v>
      </c>
      <c r="B377" s="19" t="s">
        <v>216</v>
      </c>
      <c r="C377" s="19" t="s">
        <v>217</v>
      </c>
      <c r="D377" s="19" t="s">
        <v>218</v>
      </c>
      <c r="E377" s="19" t="s">
        <v>25</v>
      </c>
      <c r="F377" s="19" t="s">
        <v>82</v>
      </c>
      <c r="G377" s="19" t="s">
        <v>86</v>
      </c>
      <c r="H377" s="19" t="s">
        <v>28</v>
      </c>
      <c r="I377" s="19" t="s">
        <v>29</v>
      </c>
    </row>
    <row r="378" spans="1:9" ht="33.9" hidden="1" customHeight="1" thickBot="1">
      <c r="A378" s="18" t="s">
        <v>24</v>
      </c>
      <c r="B378" s="19" t="s">
        <v>216</v>
      </c>
      <c r="C378" s="19" t="s">
        <v>217</v>
      </c>
      <c r="D378" s="19" t="s">
        <v>218</v>
      </c>
      <c r="E378" s="19" t="s">
        <v>25</v>
      </c>
      <c r="F378" s="19" t="s">
        <v>82</v>
      </c>
      <c r="G378" s="19" t="s">
        <v>87</v>
      </c>
      <c r="H378" s="19" t="s">
        <v>28</v>
      </c>
      <c r="I378" s="19" t="s">
        <v>29</v>
      </c>
    </row>
    <row r="379" spans="1:9" ht="33.9" hidden="1" customHeight="1" thickBot="1">
      <c r="A379" s="18" t="s">
        <v>24</v>
      </c>
      <c r="B379" s="19" t="s">
        <v>216</v>
      </c>
      <c r="C379" s="19" t="s">
        <v>217</v>
      </c>
      <c r="D379" s="19" t="s">
        <v>218</v>
      </c>
      <c r="E379" s="19" t="s">
        <v>25</v>
      </c>
      <c r="F379" s="19" t="s">
        <v>82</v>
      </c>
      <c r="G379" s="19" t="s">
        <v>88</v>
      </c>
      <c r="H379" s="19" t="s">
        <v>28</v>
      </c>
      <c r="I379" s="19" t="s">
        <v>29</v>
      </c>
    </row>
    <row r="380" spans="1:9" ht="23.1" hidden="1" customHeight="1" thickBot="1">
      <c r="A380" s="18" t="s">
        <v>24</v>
      </c>
      <c r="B380" s="19" t="s">
        <v>216</v>
      </c>
      <c r="C380" s="19" t="s">
        <v>217</v>
      </c>
      <c r="D380" s="19" t="s">
        <v>218</v>
      </c>
      <c r="E380" s="19" t="s">
        <v>25</v>
      </c>
      <c r="F380" s="19" t="s">
        <v>82</v>
      </c>
      <c r="G380" s="19" t="s">
        <v>89</v>
      </c>
      <c r="H380" s="19" t="s">
        <v>28</v>
      </c>
      <c r="I380" s="19" t="s">
        <v>29</v>
      </c>
    </row>
    <row r="381" spans="1:9" ht="23.1" hidden="1" customHeight="1" thickBot="1">
      <c r="A381" s="18" t="s">
        <v>24</v>
      </c>
      <c r="B381" s="19" t="s">
        <v>216</v>
      </c>
      <c r="C381" s="19" t="s">
        <v>217</v>
      </c>
      <c r="D381" s="19" t="s">
        <v>218</v>
      </c>
      <c r="E381" s="19" t="s">
        <v>25</v>
      </c>
      <c r="F381" s="19" t="s">
        <v>90</v>
      </c>
      <c r="G381" s="19" t="s">
        <v>91</v>
      </c>
      <c r="H381" s="19" t="s">
        <v>28</v>
      </c>
      <c r="I381" s="19" t="s">
        <v>29</v>
      </c>
    </row>
    <row r="382" spans="1:9" ht="23.1" hidden="1" customHeight="1" thickBot="1">
      <c r="A382" s="18" t="s">
        <v>24</v>
      </c>
      <c r="B382" s="19" t="s">
        <v>216</v>
      </c>
      <c r="C382" s="19" t="s">
        <v>217</v>
      </c>
      <c r="D382" s="19" t="s">
        <v>218</v>
      </c>
      <c r="E382" s="19" t="s">
        <v>25</v>
      </c>
      <c r="F382" s="19" t="s">
        <v>90</v>
      </c>
      <c r="G382" s="19" t="s">
        <v>92</v>
      </c>
      <c r="H382" s="19" t="s">
        <v>28</v>
      </c>
      <c r="I382" s="19" t="s">
        <v>29</v>
      </c>
    </row>
    <row r="383" spans="1:9" ht="33.9" hidden="1" customHeight="1" thickBot="1">
      <c r="A383" s="18" t="s">
        <v>24</v>
      </c>
      <c r="B383" s="19" t="s">
        <v>216</v>
      </c>
      <c r="C383" s="19" t="s">
        <v>217</v>
      </c>
      <c r="D383" s="19" t="s">
        <v>218</v>
      </c>
      <c r="E383" s="19" t="s">
        <v>25</v>
      </c>
      <c r="F383" s="19" t="s">
        <v>90</v>
      </c>
      <c r="G383" s="19" t="s">
        <v>93</v>
      </c>
      <c r="H383" s="19" t="s">
        <v>28</v>
      </c>
      <c r="I383" s="19" t="s">
        <v>29</v>
      </c>
    </row>
    <row r="384" spans="1:9" ht="33.9" hidden="1" customHeight="1" thickBot="1">
      <c r="A384" s="18" t="s">
        <v>24</v>
      </c>
      <c r="B384" s="19" t="s">
        <v>216</v>
      </c>
      <c r="C384" s="19" t="s">
        <v>217</v>
      </c>
      <c r="D384" s="19" t="s">
        <v>218</v>
      </c>
      <c r="E384" s="19" t="s">
        <v>25</v>
      </c>
      <c r="F384" s="19" t="s">
        <v>90</v>
      </c>
      <c r="G384" s="19" t="s">
        <v>94</v>
      </c>
      <c r="H384" s="19" t="s">
        <v>28</v>
      </c>
      <c r="I384" s="19" t="s">
        <v>29</v>
      </c>
    </row>
    <row r="385" spans="1:9" ht="23.1" hidden="1" customHeight="1" thickBot="1">
      <c r="A385" s="18" t="s">
        <v>24</v>
      </c>
      <c r="B385" s="19" t="s">
        <v>216</v>
      </c>
      <c r="C385" s="19" t="s">
        <v>217</v>
      </c>
      <c r="D385" s="19" t="s">
        <v>218</v>
      </c>
      <c r="E385" s="19" t="s">
        <v>25</v>
      </c>
      <c r="F385" s="19" t="s">
        <v>90</v>
      </c>
      <c r="G385" s="19" t="s">
        <v>95</v>
      </c>
      <c r="H385" s="19" t="s">
        <v>28</v>
      </c>
      <c r="I385" s="19" t="s">
        <v>29</v>
      </c>
    </row>
    <row r="386" spans="1:9" ht="45.9" hidden="1" customHeight="1" thickBot="1">
      <c r="A386" s="18" t="s">
        <v>24</v>
      </c>
      <c r="B386" s="19" t="s">
        <v>216</v>
      </c>
      <c r="C386" s="19" t="s">
        <v>217</v>
      </c>
      <c r="D386" s="19" t="s">
        <v>218</v>
      </c>
      <c r="E386" s="19" t="s">
        <v>25</v>
      </c>
      <c r="F386" s="19" t="s">
        <v>96</v>
      </c>
      <c r="G386" s="19" t="s">
        <v>97</v>
      </c>
      <c r="H386" s="19" t="s">
        <v>28</v>
      </c>
      <c r="I386" s="19" t="s">
        <v>29</v>
      </c>
    </row>
    <row r="387" spans="1:9" ht="33.9" hidden="1" customHeight="1" thickBot="1">
      <c r="A387" s="18" t="s">
        <v>24</v>
      </c>
      <c r="B387" s="19" t="s">
        <v>216</v>
      </c>
      <c r="C387" s="19" t="s">
        <v>217</v>
      </c>
      <c r="D387" s="19" t="s">
        <v>218</v>
      </c>
      <c r="E387" s="19" t="s">
        <v>25</v>
      </c>
      <c r="F387" s="19" t="s">
        <v>96</v>
      </c>
      <c r="G387" s="19" t="s">
        <v>98</v>
      </c>
      <c r="H387" s="19" t="s">
        <v>28</v>
      </c>
      <c r="I387" s="19" t="s">
        <v>29</v>
      </c>
    </row>
    <row r="388" spans="1:9" ht="23.1" hidden="1" customHeight="1" thickBot="1">
      <c r="A388" s="18" t="s">
        <v>24</v>
      </c>
      <c r="B388" s="19" t="s">
        <v>216</v>
      </c>
      <c r="C388" s="19" t="s">
        <v>217</v>
      </c>
      <c r="D388" s="19" t="s">
        <v>218</v>
      </c>
      <c r="E388" s="19" t="s">
        <v>25</v>
      </c>
      <c r="F388" s="19" t="s">
        <v>96</v>
      </c>
      <c r="G388" s="19" t="s">
        <v>99</v>
      </c>
      <c r="H388" s="19" t="s">
        <v>28</v>
      </c>
      <c r="I388" s="19" t="s">
        <v>29</v>
      </c>
    </row>
    <row r="389" spans="1:9" ht="33.9" hidden="1" customHeight="1" thickBot="1">
      <c r="A389" s="18" t="s">
        <v>24</v>
      </c>
      <c r="B389" s="19" t="s">
        <v>216</v>
      </c>
      <c r="C389" s="19" t="s">
        <v>217</v>
      </c>
      <c r="D389" s="19" t="s">
        <v>218</v>
      </c>
      <c r="E389" s="19" t="s">
        <v>25</v>
      </c>
      <c r="F389" s="19" t="s">
        <v>96</v>
      </c>
      <c r="G389" s="19" t="s">
        <v>100</v>
      </c>
      <c r="H389" s="19" t="s">
        <v>28</v>
      </c>
      <c r="I389" s="19" t="s">
        <v>29</v>
      </c>
    </row>
    <row r="390" spans="1:9" ht="23.1" hidden="1" customHeight="1" thickBot="1">
      <c r="A390" s="18" t="s">
        <v>24</v>
      </c>
      <c r="B390" s="19" t="s">
        <v>216</v>
      </c>
      <c r="C390" s="19" t="s">
        <v>217</v>
      </c>
      <c r="D390" s="19" t="s">
        <v>218</v>
      </c>
      <c r="E390" s="19" t="s">
        <v>25</v>
      </c>
      <c r="F390" s="19" t="s">
        <v>96</v>
      </c>
      <c r="G390" s="19" t="s">
        <v>101</v>
      </c>
      <c r="H390" s="19" t="s">
        <v>28</v>
      </c>
      <c r="I390" s="19" t="s">
        <v>29</v>
      </c>
    </row>
    <row r="391" spans="1:9" ht="45.9" hidden="1" customHeight="1" thickBot="1">
      <c r="A391" s="18" t="s">
        <v>24</v>
      </c>
      <c r="B391" s="19" t="s">
        <v>216</v>
      </c>
      <c r="C391" s="19" t="s">
        <v>217</v>
      </c>
      <c r="D391" s="19" t="s">
        <v>218</v>
      </c>
      <c r="E391" s="19" t="s">
        <v>25</v>
      </c>
      <c r="F391" s="19" t="s">
        <v>102</v>
      </c>
      <c r="G391" s="19" t="s">
        <v>103</v>
      </c>
      <c r="H391" s="19" t="s">
        <v>28</v>
      </c>
      <c r="I391" s="19" t="s">
        <v>29</v>
      </c>
    </row>
    <row r="392" spans="1:9" ht="33.9" hidden="1" customHeight="1" thickBot="1">
      <c r="A392" s="18" t="s">
        <v>24</v>
      </c>
      <c r="B392" s="19" t="s">
        <v>216</v>
      </c>
      <c r="C392" s="19" t="s">
        <v>217</v>
      </c>
      <c r="D392" s="19" t="s">
        <v>218</v>
      </c>
      <c r="E392" s="19" t="s">
        <v>25</v>
      </c>
      <c r="F392" s="19" t="s">
        <v>102</v>
      </c>
      <c r="G392" s="19" t="s">
        <v>104</v>
      </c>
      <c r="H392" s="19" t="s">
        <v>28</v>
      </c>
      <c r="I392" s="19" t="s">
        <v>29</v>
      </c>
    </row>
    <row r="393" spans="1:9" ht="33.9" hidden="1" customHeight="1" thickBot="1">
      <c r="A393" s="18" t="s">
        <v>24</v>
      </c>
      <c r="B393" s="19" t="s">
        <v>216</v>
      </c>
      <c r="C393" s="19" t="s">
        <v>217</v>
      </c>
      <c r="D393" s="19" t="s">
        <v>218</v>
      </c>
      <c r="E393" s="19" t="s">
        <v>25</v>
      </c>
      <c r="F393" s="19" t="s">
        <v>102</v>
      </c>
      <c r="G393" s="19" t="s">
        <v>105</v>
      </c>
      <c r="H393" s="19" t="s">
        <v>28</v>
      </c>
      <c r="I393" s="19" t="s">
        <v>29</v>
      </c>
    </row>
    <row r="394" spans="1:9" ht="33.9" hidden="1" customHeight="1" thickBot="1">
      <c r="A394" s="18" t="s">
        <v>24</v>
      </c>
      <c r="B394" s="19" t="s">
        <v>216</v>
      </c>
      <c r="C394" s="19" t="s">
        <v>217</v>
      </c>
      <c r="D394" s="19" t="s">
        <v>218</v>
      </c>
      <c r="E394" s="19" t="s">
        <v>25</v>
      </c>
      <c r="F394" s="19" t="s">
        <v>102</v>
      </c>
      <c r="G394" s="19" t="s">
        <v>106</v>
      </c>
      <c r="H394" s="19" t="s">
        <v>28</v>
      </c>
      <c r="I394" s="19" t="s">
        <v>29</v>
      </c>
    </row>
    <row r="395" spans="1:9" ht="23.1" hidden="1" customHeight="1" thickBot="1">
      <c r="A395" s="18" t="s">
        <v>24</v>
      </c>
      <c r="B395" s="19" t="s">
        <v>216</v>
      </c>
      <c r="C395" s="19" t="s">
        <v>217</v>
      </c>
      <c r="D395" s="19" t="s">
        <v>218</v>
      </c>
      <c r="E395" s="19" t="s">
        <v>25</v>
      </c>
      <c r="F395" s="19" t="s">
        <v>107</v>
      </c>
      <c r="G395" s="19" t="s">
        <v>108</v>
      </c>
      <c r="H395" s="19" t="s">
        <v>28</v>
      </c>
      <c r="I395" s="19" t="s">
        <v>29</v>
      </c>
    </row>
    <row r="396" spans="1:9" ht="33.9" hidden="1" customHeight="1" thickBot="1">
      <c r="A396" s="18" t="s">
        <v>24</v>
      </c>
      <c r="B396" s="19" t="s">
        <v>216</v>
      </c>
      <c r="C396" s="19" t="s">
        <v>217</v>
      </c>
      <c r="D396" s="19" t="s">
        <v>218</v>
      </c>
      <c r="E396" s="19" t="s">
        <v>25</v>
      </c>
      <c r="F396" s="19" t="s">
        <v>107</v>
      </c>
      <c r="G396" s="19" t="s">
        <v>109</v>
      </c>
      <c r="H396" s="19" t="s">
        <v>28</v>
      </c>
      <c r="I396" s="19" t="s">
        <v>29</v>
      </c>
    </row>
    <row r="397" spans="1:9" ht="57.9" hidden="1" customHeight="1" thickBot="1">
      <c r="A397" s="18" t="s">
        <v>24</v>
      </c>
      <c r="B397" s="19" t="s">
        <v>216</v>
      </c>
      <c r="C397" s="19" t="s">
        <v>217</v>
      </c>
      <c r="D397" s="19" t="s">
        <v>218</v>
      </c>
      <c r="E397" s="19" t="s">
        <v>25</v>
      </c>
      <c r="F397" s="19" t="s">
        <v>107</v>
      </c>
      <c r="G397" s="19" t="s">
        <v>110</v>
      </c>
      <c r="H397" s="19" t="s">
        <v>28</v>
      </c>
      <c r="I397" s="19" t="s">
        <v>29</v>
      </c>
    </row>
    <row r="398" spans="1:9" ht="23.1" hidden="1" customHeight="1" thickBot="1">
      <c r="A398" s="18" t="s">
        <v>24</v>
      </c>
      <c r="B398" s="19" t="s">
        <v>216</v>
      </c>
      <c r="C398" s="19" t="s">
        <v>217</v>
      </c>
      <c r="D398" s="19" t="s">
        <v>218</v>
      </c>
      <c r="E398" s="19" t="s">
        <v>25</v>
      </c>
      <c r="F398" s="19" t="s">
        <v>107</v>
      </c>
      <c r="G398" s="19" t="s">
        <v>111</v>
      </c>
      <c r="H398" s="19" t="s">
        <v>28</v>
      </c>
      <c r="I398" s="19" t="s">
        <v>29</v>
      </c>
    </row>
    <row r="399" spans="1:9" ht="33.9" hidden="1" customHeight="1" thickBot="1">
      <c r="A399" s="18" t="s">
        <v>24</v>
      </c>
      <c r="B399" s="19" t="s">
        <v>216</v>
      </c>
      <c r="C399" s="19" t="s">
        <v>217</v>
      </c>
      <c r="D399" s="19" t="s">
        <v>218</v>
      </c>
      <c r="E399" s="19" t="s">
        <v>25</v>
      </c>
      <c r="F399" s="19" t="s">
        <v>107</v>
      </c>
      <c r="G399" s="19" t="s">
        <v>112</v>
      </c>
      <c r="H399" s="19" t="s">
        <v>28</v>
      </c>
      <c r="I399" s="19" t="s">
        <v>29</v>
      </c>
    </row>
    <row r="400" spans="1:9" ht="45.9" hidden="1" customHeight="1" thickBot="1">
      <c r="A400" s="18" t="s">
        <v>24</v>
      </c>
      <c r="B400" s="19" t="s">
        <v>216</v>
      </c>
      <c r="C400" s="19" t="s">
        <v>217</v>
      </c>
      <c r="D400" s="19" t="s">
        <v>218</v>
      </c>
      <c r="E400" s="19" t="s">
        <v>25</v>
      </c>
      <c r="F400" s="19" t="s">
        <v>107</v>
      </c>
      <c r="G400" s="19" t="s">
        <v>113</v>
      </c>
      <c r="H400" s="19" t="s">
        <v>28</v>
      </c>
      <c r="I400" s="19" t="s">
        <v>29</v>
      </c>
    </row>
    <row r="401" spans="1:9" ht="18" hidden="1" customHeight="1" thickBot="1">
      <c r="A401" s="18" t="s">
        <v>24</v>
      </c>
      <c r="B401" s="19" t="s">
        <v>216</v>
      </c>
      <c r="C401" s="19" t="s">
        <v>217</v>
      </c>
      <c r="D401" s="19" t="s">
        <v>218</v>
      </c>
      <c r="E401" s="19" t="s">
        <v>25</v>
      </c>
      <c r="F401" s="19" t="s">
        <v>114</v>
      </c>
      <c r="G401" s="19" t="s">
        <v>115</v>
      </c>
      <c r="H401" s="19" t="s">
        <v>28</v>
      </c>
      <c r="I401" s="19" t="s">
        <v>29</v>
      </c>
    </row>
    <row r="402" spans="1:9" ht="33.9" hidden="1" customHeight="1" thickBot="1">
      <c r="A402" s="18" t="s">
        <v>24</v>
      </c>
      <c r="B402" s="19" t="s">
        <v>216</v>
      </c>
      <c r="C402" s="19" t="s">
        <v>217</v>
      </c>
      <c r="D402" s="19" t="s">
        <v>218</v>
      </c>
      <c r="E402" s="19" t="s">
        <v>25</v>
      </c>
      <c r="F402" s="19" t="s">
        <v>114</v>
      </c>
      <c r="G402" s="19" t="s">
        <v>116</v>
      </c>
      <c r="H402" s="19" t="s">
        <v>28</v>
      </c>
      <c r="I402" s="19" t="s">
        <v>29</v>
      </c>
    </row>
    <row r="403" spans="1:9" ht="23.1" hidden="1" customHeight="1" thickBot="1">
      <c r="A403" s="18" t="s">
        <v>24</v>
      </c>
      <c r="B403" s="19" t="s">
        <v>216</v>
      </c>
      <c r="C403" s="19" t="s">
        <v>217</v>
      </c>
      <c r="D403" s="19" t="s">
        <v>218</v>
      </c>
      <c r="E403" s="19" t="s">
        <v>25</v>
      </c>
      <c r="F403" s="19" t="s">
        <v>114</v>
      </c>
      <c r="G403" s="19" t="s">
        <v>117</v>
      </c>
      <c r="H403" s="19" t="s">
        <v>28</v>
      </c>
      <c r="I403" s="19" t="s">
        <v>29</v>
      </c>
    </row>
    <row r="404" spans="1:9" ht="23.1" hidden="1" customHeight="1" thickBot="1">
      <c r="A404" s="18" t="s">
        <v>24</v>
      </c>
      <c r="B404" s="19" t="s">
        <v>216</v>
      </c>
      <c r="C404" s="19" t="s">
        <v>217</v>
      </c>
      <c r="D404" s="19" t="s">
        <v>218</v>
      </c>
      <c r="E404" s="19" t="s">
        <v>25</v>
      </c>
      <c r="F404" s="19" t="s">
        <v>118</v>
      </c>
      <c r="G404" s="19" t="s">
        <v>119</v>
      </c>
      <c r="H404" s="19" t="s">
        <v>28</v>
      </c>
      <c r="I404" s="19" t="s">
        <v>29</v>
      </c>
    </row>
    <row r="405" spans="1:9" ht="23.1" hidden="1" customHeight="1" thickBot="1">
      <c r="A405" s="18" t="s">
        <v>24</v>
      </c>
      <c r="B405" s="19" t="s">
        <v>216</v>
      </c>
      <c r="C405" s="19" t="s">
        <v>217</v>
      </c>
      <c r="D405" s="19" t="s">
        <v>218</v>
      </c>
      <c r="E405" s="19" t="s">
        <v>25</v>
      </c>
      <c r="F405" s="19" t="s">
        <v>118</v>
      </c>
      <c r="G405" s="19" t="s">
        <v>120</v>
      </c>
      <c r="H405" s="19" t="s">
        <v>28</v>
      </c>
      <c r="I405" s="19" t="s">
        <v>29</v>
      </c>
    </row>
    <row r="406" spans="1:9" ht="23.1" hidden="1" customHeight="1" thickBot="1">
      <c r="A406" s="18" t="s">
        <v>24</v>
      </c>
      <c r="B406" s="19" t="s">
        <v>216</v>
      </c>
      <c r="C406" s="19" t="s">
        <v>217</v>
      </c>
      <c r="D406" s="19" t="s">
        <v>218</v>
      </c>
      <c r="E406" s="19" t="s">
        <v>25</v>
      </c>
      <c r="F406" s="19" t="s">
        <v>118</v>
      </c>
      <c r="G406" s="19" t="s">
        <v>121</v>
      </c>
      <c r="H406" s="19" t="s">
        <v>28</v>
      </c>
      <c r="I406" s="19" t="s">
        <v>29</v>
      </c>
    </row>
    <row r="407" spans="1:9" ht="23.1" hidden="1" customHeight="1" thickBot="1">
      <c r="A407" s="18" t="s">
        <v>24</v>
      </c>
      <c r="B407" s="19" t="s">
        <v>216</v>
      </c>
      <c r="C407" s="19" t="s">
        <v>217</v>
      </c>
      <c r="D407" s="19" t="s">
        <v>218</v>
      </c>
      <c r="E407" s="19" t="s">
        <v>25</v>
      </c>
      <c r="F407" s="19" t="s">
        <v>118</v>
      </c>
      <c r="G407" s="19" t="s">
        <v>122</v>
      </c>
      <c r="H407" s="19" t="s">
        <v>28</v>
      </c>
      <c r="I407" s="19" t="s">
        <v>29</v>
      </c>
    </row>
    <row r="408" spans="1:9" ht="45.9" hidden="1" customHeight="1" thickBot="1">
      <c r="A408" s="18" t="s">
        <v>24</v>
      </c>
      <c r="B408" s="19" t="s">
        <v>216</v>
      </c>
      <c r="C408" s="19" t="s">
        <v>217</v>
      </c>
      <c r="D408" s="19" t="s">
        <v>218</v>
      </c>
      <c r="E408" s="19" t="s">
        <v>25</v>
      </c>
      <c r="F408" s="19" t="s">
        <v>118</v>
      </c>
      <c r="G408" s="19" t="s">
        <v>123</v>
      </c>
      <c r="H408" s="19" t="s">
        <v>28</v>
      </c>
      <c r="I408" s="19" t="s">
        <v>29</v>
      </c>
    </row>
    <row r="409" spans="1:9" ht="23.1" hidden="1" customHeight="1" thickBot="1">
      <c r="A409" s="18" t="s">
        <v>24</v>
      </c>
      <c r="B409" s="19" t="s">
        <v>216</v>
      </c>
      <c r="C409" s="19" t="s">
        <v>217</v>
      </c>
      <c r="D409" s="19" t="s">
        <v>218</v>
      </c>
      <c r="E409" s="19" t="s">
        <v>25</v>
      </c>
      <c r="F409" s="19" t="s">
        <v>118</v>
      </c>
      <c r="G409" s="19" t="s">
        <v>124</v>
      </c>
      <c r="H409" s="19" t="s">
        <v>28</v>
      </c>
      <c r="I409" s="19" t="s">
        <v>29</v>
      </c>
    </row>
    <row r="410" spans="1:9" ht="23.1" hidden="1" customHeight="1" thickBot="1">
      <c r="A410" s="18" t="s">
        <v>24</v>
      </c>
      <c r="B410" s="19" t="s">
        <v>219</v>
      </c>
      <c r="C410" s="19" t="s">
        <v>220</v>
      </c>
      <c r="D410" s="19" t="s">
        <v>221</v>
      </c>
      <c r="E410" s="19" t="s">
        <v>222</v>
      </c>
      <c r="F410" s="19" t="s">
        <v>49</v>
      </c>
      <c r="G410" s="19" t="s">
        <v>50</v>
      </c>
      <c r="H410" s="19" t="s">
        <v>28</v>
      </c>
      <c r="I410" s="19" t="s">
        <v>29</v>
      </c>
    </row>
    <row r="411" spans="1:9" ht="33.9" hidden="1" customHeight="1" thickBot="1">
      <c r="A411" s="18" t="s">
        <v>24</v>
      </c>
      <c r="B411" s="19" t="s">
        <v>219</v>
      </c>
      <c r="C411" s="19" t="s">
        <v>220</v>
      </c>
      <c r="D411" s="19" t="s">
        <v>221</v>
      </c>
      <c r="E411" s="19" t="s">
        <v>222</v>
      </c>
      <c r="F411" s="19" t="s">
        <v>49</v>
      </c>
      <c r="G411" s="19" t="s">
        <v>51</v>
      </c>
      <c r="H411" s="19" t="s">
        <v>28</v>
      </c>
      <c r="I411" s="19" t="s">
        <v>29</v>
      </c>
    </row>
    <row r="412" spans="1:9" ht="23.1" hidden="1" customHeight="1" thickBot="1">
      <c r="A412" s="18" t="s">
        <v>24</v>
      </c>
      <c r="B412" s="19" t="s">
        <v>219</v>
      </c>
      <c r="C412" s="19" t="s">
        <v>220</v>
      </c>
      <c r="D412" s="19" t="s">
        <v>221</v>
      </c>
      <c r="E412" s="19" t="s">
        <v>222</v>
      </c>
      <c r="F412" s="19" t="s">
        <v>49</v>
      </c>
      <c r="G412" s="19" t="s">
        <v>52</v>
      </c>
      <c r="H412" s="19" t="s">
        <v>28</v>
      </c>
      <c r="I412" s="19" t="s">
        <v>29</v>
      </c>
    </row>
    <row r="413" spans="1:9" ht="23.1" hidden="1" customHeight="1" thickBot="1">
      <c r="A413" s="18" t="s">
        <v>24</v>
      </c>
      <c r="B413" s="19" t="s">
        <v>219</v>
      </c>
      <c r="C413" s="19" t="s">
        <v>220</v>
      </c>
      <c r="D413" s="19" t="s">
        <v>221</v>
      </c>
      <c r="E413" s="19" t="s">
        <v>222</v>
      </c>
      <c r="F413" s="19" t="s">
        <v>49</v>
      </c>
      <c r="G413" s="19" t="s">
        <v>53</v>
      </c>
      <c r="H413" s="19" t="s">
        <v>26</v>
      </c>
      <c r="I413" s="19" t="s">
        <v>197</v>
      </c>
    </row>
    <row r="414" spans="1:9" ht="33.9" hidden="1" customHeight="1" thickBot="1">
      <c r="A414" s="18" t="s">
        <v>24</v>
      </c>
      <c r="B414" s="19" t="s">
        <v>219</v>
      </c>
      <c r="C414" s="19" t="s">
        <v>220</v>
      </c>
      <c r="D414" s="19" t="s">
        <v>221</v>
      </c>
      <c r="E414" s="19" t="s">
        <v>222</v>
      </c>
      <c r="F414" s="19" t="s">
        <v>49</v>
      </c>
      <c r="G414" s="19" t="s">
        <v>54</v>
      </c>
      <c r="H414" s="19" t="s">
        <v>28</v>
      </c>
      <c r="I414" s="19" t="s">
        <v>29</v>
      </c>
    </row>
    <row r="415" spans="1:9" ht="33.9" hidden="1" customHeight="1" thickBot="1">
      <c r="A415" s="18" t="s">
        <v>24</v>
      </c>
      <c r="B415" s="19" t="s">
        <v>219</v>
      </c>
      <c r="C415" s="19" t="s">
        <v>220</v>
      </c>
      <c r="D415" s="19" t="s">
        <v>221</v>
      </c>
      <c r="E415" s="19" t="s">
        <v>222</v>
      </c>
      <c r="F415" s="19" t="s">
        <v>49</v>
      </c>
      <c r="G415" s="19" t="s">
        <v>55</v>
      </c>
      <c r="H415" s="19" t="s">
        <v>28</v>
      </c>
      <c r="I415" s="19" t="s">
        <v>29</v>
      </c>
    </row>
    <row r="416" spans="1:9" ht="45.9" hidden="1" customHeight="1" thickBot="1">
      <c r="A416" s="18" t="s">
        <v>24</v>
      </c>
      <c r="B416" s="19" t="s">
        <v>219</v>
      </c>
      <c r="C416" s="19" t="s">
        <v>220</v>
      </c>
      <c r="D416" s="19" t="s">
        <v>221</v>
      </c>
      <c r="E416" s="19" t="s">
        <v>222</v>
      </c>
      <c r="F416" s="19" t="s">
        <v>49</v>
      </c>
      <c r="G416" s="19" t="s">
        <v>56</v>
      </c>
      <c r="H416" s="19" t="s">
        <v>28</v>
      </c>
      <c r="I416" s="19" t="s">
        <v>29</v>
      </c>
    </row>
    <row r="417" spans="1:9" ht="33.9" hidden="1" customHeight="1" thickBot="1">
      <c r="A417" s="18" t="s">
        <v>24</v>
      </c>
      <c r="B417" s="19" t="s">
        <v>219</v>
      </c>
      <c r="C417" s="19" t="s">
        <v>220</v>
      </c>
      <c r="D417" s="19" t="s">
        <v>221</v>
      </c>
      <c r="E417" s="19" t="s">
        <v>222</v>
      </c>
      <c r="F417" s="19" t="s">
        <v>49</v>
      </c>
      <c r="G417" s="19" t="s">
        <v>57</v>
      </c>
      <c r="H417" s="19" t="s">
        <v>28</v>
      </c>
      <c r="I417" s="19" t="s">
        <v>29</v>
      </c>
    </row>
    <row r="418" spans="1:9" ht="45.9" hidden="1" customHeight="1" thickBot="1">
      <c r="A418" s="18" t="s">
        <v>24</v>
      </c>
      <c r="B418" s="19" t="s">
        <v>219</v>
      </c>
      <c r="C418" s="19" t="s">
        <v>220</v>
      </c>
      <c r="D418" s="19" t="s">
        <v>221</v>
      </c>
      <c r="E418" s="19" t="s">
        <v>222</v>
      </c>
      <c r="F418" s="19" t="s">
        <v>49</v>
      </c>
      <c r="G418" s="19" t="s">
        <v>58</v>
      </c>
      <c r="H418" s="19" t="s">
        <v>28</v>
      </c>
      <c r="I418" s="19" t="s">
        <v>29</v>
      </c>
    </row>
    <row r="419" spans="1:9" ht="33.9" hidden="1" customHeight="1" thickBot="1">
      <c r="A419" s="18" t="s">
        <v>24</v>
      </c>
      <c r="B419" s="19" t="s">
        <v>219</v>
      </c>
      <c r="C419" s="19" t="s">
        <v>220</v>
      </c>
      <c r="D419" s="19" t="s">
        <v>221</v>
      </c>
      <c r="E419" s="19" t="s">
        <v>222</v>
      </c>
      <c r="F419" s="19" t="s">
        <v>49</v>
      </c>
      <c r="G419" s="19" t="s">
        <v>59</v>
      </c>
      <c r="H419" s="19" t="s">
        <v>28</v>
      </c>
      <c r="I419" s="19" t="s">
        <v>29</v>
      </c>
    </row>
    <row r="420" spans="1:9" ht="33.9" hidden="1" customHeight="1" thickBot="1">
      <c r="A420" s="18" t="s">
        <v>24</v>
      </c>
      <c r="B420" s="19" t="s">
        <v>219</v>
      </c>
      <c r="C420" s="19" t="s">
        <v>220</v>
      </c>
      <c r="D420" s="19" t="s">
        <v>221</v>
      </c>
      <c r="E420" s="19" t="s">
        <v>222</v>
      </c>
      <c r="F420" s="19" t="s">
        <v>49</v>
      </c>
      <c r="G420" s="19" t="s">
        <v>60</v>
      </c>
      <c r="H420" s="19" t="s">
        <v>26</v>
      </c>
      <c r="I420" s="19" t="s">
        <v>197</v>
      </c>
    </row>
    <row r="421" spans="1:9" ht="23.1" hidden="1" customHeight="1" thickBot="1">
      <c r="A421" s="18" t="s">
        <v>24</v>
      </c>
      <c r="B421" s="19" t="s">
        <v>219</v>
      </c>
      <c r="C421" s="19" t="s">
        <v>220</v>
      </c>
      <c r="D421" s="19" t="s">
        <v>221</v>
      </c>
      <c r="E421" s="19" t="s">
        <v>222</v>
      </c>
      <c r="F421" s="19" t="s">
        <v>49</v>
      </c>
      <c r="G421" s="19" t="s">
        <v>61</v>
      </c>
      <c r="H421" s="19" t="s">
        <v>28</v>
      </c>
      <c r="I421" s="19" t="s">
        <v>29</v>
      </c>
    </row>
    <row r="422" spans="1:9" ht="33.9" hidden="1" customHeight="1" thickBot="1">
      <c r="A422" s="18" t="s">
        <v>24</v>
      </c>
      <c r="B422" s="19" t="s">
        <v>219</v>
      </c>
      <c r="C422" s="19" t="s">
        <v>220</v>
      </c>
      <c r="D422" s="19" t="s">
        <v>221</v>
      </c>
      <c r="E422" s="19" t="s">
        <v>222</v>
      </c>
      <c r="F422" s="19" t="s">
        <v>49</v>
      </c>
      <c r="G422" s="19" t="s">
        <v>62</v>
      </c>
      <c r="H422" s="19" t="s">
        <v>28</v>
      </c>
      <c r="I422" s="19" t="s">
        <v>29</v>
      </c>
    </row>
    <row r="423" spans="1:9" ht="33.9" hidden="1" customHeight="1" thickBot="1">
      <c r="A423" s="18" t="s">
        <v>24</v>
      </c>
      <c r="B423" s="19" t="s">
        <v>219</v>
      </c>
      <c r="C423" s="19" t="s">
        <v>220</v>
      </c>
      <c r="D423" s="19" t="s">
        <v>221</v>
      </c>
      <c r="E423" s="19" t="s">
        <v>222</v>
      </c>
      <c r="F423" s="19" t="s">
        <v>49</v>
      </c>
      <c r="G423" s="19" t="s">
        <v>63</v>
      </c>
      <c r="H423" s="19" t="s">
        <v>28</v>
      </c>
      <c r="I423" s="19" t="s">
        <v>29</v>
      </c>
    </row>
    <row r="424" spans="1:9" ht="33.9" hidden="1" customHeight="1" thickBot="1">
      <c r="A424" s="18" t="s">
        <v>24</v>
      </c>
      <c r="B424" s="19" t="s">
        <v>219</v>
      </c>
      <c r="C424" s="19" t="s">
        <v>220</v>
      </c>
      <c r="D424" s="19" t="s">
        <v>221</v>
      </c>
      <c r="E424" s="19" t="s">
        <v>222</v>
      </c>
      <c r="F424" s="19" t="s">
        <v>27</v>
      </c>
      <c r="G424" s="19" t="s">
        <v>64</v>
      </c>
      <c r="H424" s="19" t="s">
        <v>28</v>
      </c>
      <c r="I424" s="19" t="s">
        <v>29</v>
      </c>
    </row>
    <row r="425" spans="1:9" ht="33.9" hidden="1" customHeight="1" thickBot="1">
      <c r="A425" s="18" t="s">
        <v>24</v>
      </c>
      <c r="B425" s="19" t="s">
        <v>219</v>
      </c>
      <c r="C425" s="19" t="s">
        <v>220</v>
      </c>
      <c r="D425" s="19" t="s">
        <v>221</v>
      </c>
      <c r="E425" s="19" t="s">
        <v>222</v>
      </c>
      <c r="F425" s="19" t="s">
        <v>65</v>
      </c>
      <c r="G425" s="19" t="s">
        <v>66</v>
      </c>
      <c r="H425" s="19" t="s">
        <v>28</v>
      </c>
      <c r="I425" s="19" t="s">
        <v>29</v>
      </c>
    </row>
    <row r="426" spans="1:9" ht="33.9" hidden="1" customHeight="1" thickBot="1">
      <c r="A426" s="18" t="s">
        <v>24</v>
      </c>
      <c r="B426" s="19" t="s">
        <v>219</v>
      </c>
      <c r="C426" s="19" t="s">
        <v>220</v>
      </c>
      <c r="D426" s="19" t="s">
        <v>221</v>
      </c>
      <c r="E426" s="19" t="s">
        <v>222</v>
      </c>
      <c r="F426" s="19" t="s">
        <v>65</v>
      </c>
      <c r="G426" s="19" t="s">
        <v>67</v>
      </c>
      <c r="H426" s="19" t="s">
        <v>28</v>
      </c>
      <c r="I426" s="19" t="s">
        <v>29</v>
      </c>
    </row>
    <row r="427" spans="1:9" ht="33.9" hidden="1" customHeight="1" thickBot="1">
      <c r="A427" s="18" t="s">
        <v>24</v>
      </c>
      <c r="B427" s="19" t="s">
        <v>219</v>
      </c>
      <c r="C427" s="19" t="s">
        <v>220</v>
      </c>
      <c r="D427" s="19" t="s">
        <v>221</v>
      </c>
      <c r="E427" s="19" t="s">
        <v>222</v>
      </c>
      <c r="F427" s="19" t="s">
        <v>65</v>
      </c>
      <c r="G427" s="19" t="s">
        <v>68</v>
      </c>
      <c r="H427" s="19" t="s">
        <v>28</v>
      </c>
      <c r="I427" s="19" t="s">
        <v>29</v>
      </c>
    </row>
    <row r="428" spans="1:9" ht="33.9" hidden="1" customHeight="1" thickBot="1">
      <c r="A428" s="18" t="s">
        <v>24</v>
      </c>
      <c r="B428" s="19" t="s">
        <v>219</v>
      </c>
      <c r="C428" s="19" t="s">
        <v>220</v>
      </c>
      <c r="D428" s="19" t="s">
        <v>221</v>
      </c>
      <c r="E428" s="19" t="s">
        <v>222</v>
      </c>
      <c r="F428" s="19" t="s">
        <v>65</v>
      </c>
      <c r="G428" s="19" t="s">
        <v>69</v>
      </c>
      <c r="H428" s="19" t="s">
        <v>28</v>
      </c>
      <c r="I428" s="19" t="s">
        <v>29</v>
      </c>
    </row>
    <row r="429" spans="1:9" ht="33.9" hidden="1" customHeight="1" thickBot="1">
      <c r="A429" s="18" t="s">
        <v>24</v>
      </c>
      <c r="B429" s="19" t="s">
        <v>219</v>
      </c>
      <c r="C429" s="19" t="s">
        <v>220</v>
      </c>
      <c r="D429" s="19" t="s">
        <v>221</v>
      </c>
      <c r="E429" s="19" t="s">
        <v>222</v>
      </c>
      <c r="F429" s="19" t="s">
        <v>65</v>
      </c>
      <c r="G429" s="19" t="s">
        <v>70</v>
      </c>
      <c r="H429" s="19" t="s">
        <v>28</v>
      </c>
      <c r="I429" s="19" t="s">
        <v>29</v>
      </c>
    </row>
    <row r="430" spans="1:9" ht="23.1" hidden="1" customHeight="1" thickBot="1">
      <c r="A430" s="18" t="s">
        <v>24</v>
      </c>
      <c r="B430" s="19" t="s">
        <v>219</v>
      </c>
      <c r="C430" s="19" t="s">
        <v>220</v>
      </c>
      <c r="D430" s="19" t="s">
        <v>221</v>
      </c>
      <c r="E430" s="19" t="s">
        <v>222</v>
      </c>
      <c r="F430" s="19" t="s">
        <v>65</v>
      </c>
      <c r="G430" s="19" t="s">
        <v>71</v>
      </c>
      <c r="H430" s="19" t="s">
        <v>28</v>
      </c>
      <c r="I430" s="19" t="s">
        <v>29</v>
      </c>
    </row>
    <row r="431" spans="1:9" ht="33.9" hidden="1" customHeight="1" thickBot="1">
      <c r="A431" s="18" t="s">
        <v>24</v>
      </c>
      <c r="B431" s="19" t="s">
        <v>219</v>
      </c>
      <c r="C431" s="19" t="s">
        <v>220</v>
      </c>
      <c r="D431" s="19" t="s">
        <v>221</v>
      </c>
      <c r="E431" s="19" t="s">
        <v>222</v>
      </c>
      <c r="F431" s="19" t="s">
        <v>65</v>
      </c>
      <c r="G431" s="19" t="s">
        <v>72</v>
      </c>
      <c r="H431" s="19" t="s">
        <v>28</v>
      </c>
      <c r="I431" s="19" t="s">
        <v>29</v>
      </c>
    </row>
    <row r="432" spans="1:9" ht="33.9" hidden="1" customHeight="1" thickBot="1">
      <c r="A432" s="18" t="s">
        <v>24</v>
      </c>
      <c r="B432" s="19" t="s">
        <v>219</v>
      </c>
      <c r="C432" s="19" t="s">
        <v>220</v>
      </c>
      <c r="D432" s="19" t="s">
        <v>221</v>
      </c>
      <c r="E432" s="19" t="s">
        <v>222</v>
      </c>
      <c r="F432" s="19" t="s">
        <v>73</v>
      </c>
      <c r="G432" s="19" t="s">
        <v>74</v>
      </c>
      <c r="H432" s="19" t="s">
        <v>28</v>
      </c>
      <c r="I432" s="19" t="s">
        <v>29</v>
      </c>
    </row>
    <row r="433" spans="1:9" ht="23.1" hidden="1" customHeight="1" thickBot="1">
      <c r="A433" s="18" t="s">
        <v>24</v>
      </c>
      <c r="B433" s="19" t="s">
        <v>219</v>
      </c>
      <c r="C433" s="19" t="s">
        <v>220</v>
      </c>
      <c r="D433" s="19" t="s">
        <v>221</v>
      </c>
      <c r="E433" s="19" t="s">
        <v>222</v>
      </c>
      <c r="F433" s="19" t="s">
        <v>73</v>
      </c>
      <c r="G433" s="19" t="s">
        <v>75</v>
      </c>
      <c r="H433" s="19" t="s">
        <v>28</v>
      </c>
      <c r="I433" s="19" t="s">
        <v>29</v>
      </c>
    </row>
    <row r="434" spans="1:9" ht="33.9" hidden="1" customHeight="1" thickBot="1">
      <c r="A434" s="18" t="s">
        <v>24</v>
      </c>
      <c r="B434" s="19" t="s">
        <v>219</v>
      </c>
      <c r="C434" s="19" t="s">
        <v>220</v>
      </c>
      <c r="D434" s="19" t="s">
        <v>221</v>
      </c>
      <c r="E434" s="19" t="s">
        <v>222</v>
      </c>
      <c r="F434" s="19" t="s">
        <v>73</v>
      </c>
      <c r="G434" s="19" t="s">
        <v>76</v>
      </c>
      <c r="H434" s="19" t="s">
        <v>28</v>
      </c>
      <c r="I434" s="19" t="s">
        <v>29</v>
      </c>
    </row>
    <row r="435" spans="1:9" ht="33.9" hidden="1" customHeight="1" thickBot="1">
      <c r="A435" s="18" t="s">
        <v>24</v>
      </c>
      <c r="B435" s="19" t="s">
        <v>219</v>
      </c>
      <c r="C435" s="19" t="s">
        <v>220</v>
      </c>
      <c r="D435" s="19" t="s">
        <v>221</v>
      </c>
      <c r="E435" s="19" t="s">
        <v>222</v>
      </c>
      <c r="F435" s="19" t="s">
        <v>73</v>
      </c>
      <c r="G435" s="19" t="s">
        <v>77</v>
      </c>
      <c r="H435" s="19" t="s">
        <v>28</v>
      </c>
      <c r="I435" s="19" t="s">
        <v>29</v>
      </c>
    </row>
    <row r="436" spans="1:9" ht="33.9" hidden="1" customHeight="1" thickBot="1">
      <c r="A436" s="18" t="s">
        <v>24</v>
      </c>
      <c r="B436" s="19" t="s">
        <v>219</v>
      </c>
      <c r="C436" s="19" t="s">
        <v>220</v>
      </c>
      <c r="D436" s="19" t="s">
        <v>221</v>
      </c>
      <c r="E436" s="19" t="s">
        <v>222</v>
      </c>
      <c r="F436" s="19" t="s">
        <v>73</v>
      </c>
      <c r="G436" s="19" t="s">
        <v>78</v>
      </c>
      <c r="H436" s="19" t="s">
        <v>28</v>
      </c>
      <c r="I436" s="19" t="s">
        <v>29</v>
      </c>
    </row>
    <row r="437" spans="1:9" ht="23.1" hidden="1" customHeight="1" thickBot="1">
      <c r="A437" s="18" t="s">
        <v>24</v>
      </c>
      <c r="B437" s="19" t="s">
        <v>219</v>
      </c>
      <c r="C437" s="19" t="s">
        <v>220</v>
      </c>
      <c r="D437" s="19" t="s">
        <v>221</v>
      </c>
      <c r="E437" s="19" t="s">
        <v>222</v>
      </c>
      <c r="F437" s="19" t="s">
        <v>73</v>
      </c>
      <c r="G437" s="19" t="s">
        <v>79</v>
      </c>
      <c r="H437" s="19" t="s">
        <v>28</v>
      </c>
      <c r="I437" s="19" t="s">
        <v>29</v>
      </c>
    </row>
    <row r="438" spans="1:9" ht="33.9" hidden="1" customHeight="1" thickBot="1">
      <c r="A438" s="18" t="s">
        <v>24</v>
      </c>
      <c r="B438" s="19" t="s">
        <v>219</v>
      </c>
      <c r="C438" s="19" t="s">
        <v>220</v>
      </c>
      <c r="D438" s="19" t="s">
        <v>221</v>
      </c>
      <c r="E438" s="19" t="s">
        <v>222</v>
      </c>
      <c r="F438" s="19" t="s">
        <v>73</v>
      </c>
      <c r="G438" s="19" t="s">
        <v>80</v>
      </c>
      <c r="H438" s="19" t="s">
        <v>28</v>
      </c>
      <c r="I438" s="19" t="s">
        <v>29</v>
      </c>
    </row>
    <row r="439" spans="1:9" ht="33.9" hidden="1" customHeight="1" thickBot="1">
      <c r="A439" s="18" t="s">
        <v>24</v>
      </c>
      <c r="B439" s="19" t="s">
        <v>219</v>
      </c>
      <c r="C439" s="19" t="s">
        <v>220</v>
      </c>
      <c r="D439" s="19" t="s">
        <v>221</v>
      </c>
      <c r="E439" s="19" t="s">
        <v>222</v>
      </c>
      <c r="F439" s="19" t="s">
        <v>73</v>
      </c>
      <c r="G439" s="19" t="s">
        <v>81</v>
      </c>
      <c r="H439" s="19" t="s">
        <v>28</v>
      </c>
      <c r="I439" s="19" t="s">
        <v>29</v>
      </c>
    </row>
    <row r="440" spans="1:9" ht="33.9" hidden="1" customHeight="1" thickBot="1">
      <c r="A440" s="18" t="s">
        <v>24</v>
      </c>
      <c r="B440" s="19" t="s">
        <v>219</v>
      </c>
      <c r="C440" s="19" t="s">
        <v>220</v>
      </c>
      <c r="D440" s="19" t="s">
        <v>221</v>
      </c>
      <c r="E440" s="19" t="s">
        <v>222</v>
      </c>
      <c r="F440" s="19" t="s">
        <v>82</v>
      </c>
      <c r="G440" s="19" t="s">
        <v>83</v>
      </c>
      <c r="H440" s="19" t="s">
        <v>28</v>
      </c>
      <c r="I440" s="19" t="s">
        <v>29</v>
      </c>
    </row>
    <row r="441" spans="1:9" ht="33.9" hidden="1" customHeight="1" thickBot="1">
      <c r="A441" s="18" t="s">
        <v>24</v>
      </c>
      <c r="B441" s="19" t="s">
        <v>219</v>
      </c>
      <c r="C441" s="19" t="s">
        <v>220</v>
      </c>
      <c r="D441" s="19" t="s">
        <v>221</v>
      </c>
      <c r="E441" s="19" t="s">
        <v>222</v>
      </c>
      <c r="F441" s="19" t="s">
        <v>82</v>
      </c>
      <c r="G441" s="19" t="s">
        <v>84</v>
      </c>
      <c r="H441" s="19" t="s">
        <v>28</v>
      </c>
      <c r="I441" s="19" t="s">
        <v>29</v>
      </c>
    </row>
    <row r="442" spans="1:9" ht="23.1" hidden="1" customHeight="1" thickBot="1">
      <c r="A442" s="18" t="s">
        <v>24</v>
      </c>
      <c r="B442" s="19" t="s">
        <v>219</v>
      </c>
      <c r="C442" s="19" t="s">
        <v>220</v>
      </c>
      <c r="D442" s="19" t="s">
        <v>221</v>
      </c>
      <c r="E442" s="19" t="s">
        <v>222</v>
      </c>
      <c r="F442" s="19" t="s">
        <v>82</v>
      </c>
      <c r="G442" s="19" t="s">
        <v>85</v>
      </c>
      <c r="H442" s="19" t="s">
        <v>28</v>
      </c>
      <c r="I442" s="19" t="s">
        <v>29</v>
      </c>
    </row>
    <row r="443" spans="1:9" ht="23.1" hidden="1" customHeight="1" thickBot="1">
      <c r="A443" s="18" t="s">
        <v>24</v>
      </c>
      <c r="B443" s="19" t="s">
        <v>219</v>
      </c>
      <c r="C443" s="19" t="s">
        <v>220</v>
      </c>
      <c r="D443" s="19" t="s">
        <v>221</v>
      </c>
      <c r="E443" s="19" t="s">
        <v>222</v>
      </c>
      <c r="F443" s="19" t="s">
        <v>82</v>
      </c>
      <c r="G443" s="19" t="s">
        <v>86</v>
      </c>
      <c r="H443" s="19" t="s">
        <v>28</v>
      </c>
      <c r="I443" s="19" t="s">
        <v>29</v>
      </c>
    </row>
    <row r="444" spans="1:9" ht="23.1" hidden="1" customHeight="1" thickBot="1">
      <c r="A444" s="18" t="s">
        <v>24</v>
      </c>
      <c r="B444" s="19" t="s">
        <v>219</v>
      </c>
      <c r="C444" s="19" t="s">
        <v>220</v>
      </c>
      <c r="D444" s="19" t="s">
        <v>221</v>
      </c>
      <c r="E444" s="19" t="s">
        <v>222</v>
      </c>
      <c r="F444" s="19" t="s">
        <v>82</v>
      </c>
      <c r="G444" s="19" t="s">
        <v>87</v>
      </c>
      <c r="H444" s="19" t="s">
        <v>28</v>
      </c>
      <c r="I444" s="19" t="s">
        <v>29</v>
      </c>
    </row>
    <row r="445" spans="1:9" ht="33.9" hidden="1" customHeight="1" thickBot="1">
      <c r="A445" s="18" t="s">
        <v>24</v>
      </c>
      <c r="B445" s="19" t="s">
        <v>219</v>
      </c>
      <c r="C445" s="19" t="s">
        <v>220</v>
      </c>
      <c r="D445" s="19" t="s">
        <v>221</v>
      </c>
      <c r="E445" s="19" t="s">
        <v>222</v>
      </c>
      <c r="F445" s="19" t="s">
        <v>82</v>
      </c>
      <c r="G445" s="19" t="s">
        <v>88</v>
      </c>
      <c r="H445" s="19" t="s">
        <v>28</v>
      </c>
      <c r="I445" s="19" t="s">
        <v>29</v>
      </c>
    </row>
    <row r="446" spans="1:9" ht="33.9" hidden="1" customHeight="1" thickBot="1">
      <c r="A446" s="18" t="s">
        <v>24</v>
      </c>
      <c r="B446" s="19" t="s">
        <v>219</v>
      </c>
      <c r="C446" s="19" t="s">
        <v>220</v>
      </c>
      <c r="D446" s="19" t="s">
        <v>221</v>
      </c>
      <c r="E446" s="19" t="s">
        <v>222</v>
      </c>
      <c r="F446" s="19" t="s">
        <v>82</v>
      </c>
      <c r="G446" s="19" t="s">
        <v>89</v>
      </c>
      <c r="H446" s="19" t="s">
        <v>28</v>
      </c>
      <c r="I446" s="19" t="s">
        <v>29</v>
      </c>
    </row>
    <row r="447" spans="1:9" ht="23.1" hidden="1" customHeight="1" thickBot="1">
      <c r="A447" s="18" t="s">
        <v>24</v>
      </c>
      <c r="B447" s="19" t="s">
        <v>219</v>
      </c>
      <c r="C447" s="19" t="s">
        <v>220</v>
      </c>
      <c r="D447" s="19" t="s">
        <v>221</v>
      </c>
      <c r="E447" s="19" t="s">
        <v>222</v>
      </c>
      <c r="F447" s="19" t="s">
        <v>90</v>
      </c>
      <c r="G447" s="19" t="s">
        <v>91</v>
      </c>
      <c r="H447" s="19" t="s">
        <v>28</v>
      </c>
      <c r="I447" s="19" t="s">
        <v>29</v>
      </c>
    </row>
    <row r="448" spans="1:9" ht="45.9" hidden="1" customHeight="1" thickBot="1">
      <c r="A448" s="18" t="s">
        <v>24</v>
      </c>
      <c r="B448" s="19" t="s">
        <v>219</v>
      </c>
      <c r="C448" s="19" t="s">
        <v>220</v>
      </c>
      <c r="D448" s="19" t="s">
        <v>221</v>
      </c>
      <c r="E448" s="19" t="s">
        <v>222</v>
      </c>
      <c r="F448" s="19" t="s">
        <v>90</v>
      </c>
      <c r="G448" s="19" t="s">
        <v>92</v>
      </c>
      <c r="H448" s="19" t="s">
        <v>28</v>
      </c>
      <c r="I448" s="19" t="s">
        <v>29</v>
      </c>
    </row>
    <row r="449" spans="1:9" ht="33.9" hidden="1" customHeight="1" thickBot="1">
      <c r="A449" s="18" t="s">
        <v>24</v>
      </c>
      <c r="B449" s="19" t="s">
        <v>219</v>
      </c>
      <c r="C449" s="19" t="s">
        <v>220</v>
      </c>
      <c r="D449" s="19" t="s">
        <v>221</v>
      </c>
      <c r="E449" s="19" t="s">
        <v>222</v>
      </c>
      <c r="F449" s="19" t="s">
        <v>90</v>
      </c>
      <c r="G449" s="19" t="s">
        <v>93</v>
      </c>
      <c r="H449" s="19" t="s">
        <v>28</v>
      </c>
      <c r="I449" s="19" t="s">
        <v>29</v>
      </c>
    </row>
    <row r="450" spans="1:9" ht="23.1" hidden="1" customHeight="1" thickBot="1">
      <c r="A450" s="18" t="s">
        <v>24</v>
      </c>
      <c r="B450" s="19" t="s">
        <v>219</v>
      </c>
      <c r="C450" s="19" t="s">
        <v>220</v>
      </c>
      <c r="D450" s="19" t="s">
        <v>221</v>
      </c>
      <c r="E450" s="19" t="s">
        <v>222</v>
      </c>
      <c r="F450" s="19" t="s">
        <v>90</v>
      </c>
      <c r="G450" s="19" t="s">
        <v>94</v>
      </c>
      <c r="H450" s="19" t="s">
        <v>28</v>
      </c>
      <c r="I450" s="19" t="s">
        <v>29</v>
      </c>
    </row>
    <row r="451" spans="1:9" ht="33.9" hidden="1" customHeight="1" thickBot="1">
      <c r="A451" s="18" t="s">
        <v>24</v>
      </c>
      <c r="B451" s="19" t="s">
        <v>219</v>
      </c>
      <c r="C451" s="19" t="s">
        <v>220</v>
      </c>
      <c r="D451" s="19" t="s">
        <v>221</v>
      </c>
      <c r="E451" s="19" t="s">
        <v>222</v>
      </c>
      <c r="F451" s="19" t="s">
        <v>90</v>
      </c>
      <c r="G451" s="19" t="s">
        <v>95</v>
      </c>
      <c r="H451" s="19" t="s">
        <v>28</v>
      </c>
      <c r="I451" s="19" t="s">
        <v>29</v>
      </c>
    </row>
    <row r="452" spans="1:9" ht="23.1" hidden="1" customHeight="1" thickBot="1">
      <c r="A452" s="18" t="s">
        <v>24</v>
      </c>
      <c r="B452" s="19" t="s">
        <v>219</v>
      </c>
      <c r="C452" s="19" t="s">
        <v>220</v>
      </c>
      <c r="D452" s="19" t="s">
        <v>221</v>
      </c>
      <c r="E452" s="19" t="s">
        <v>222</v>
      </c>
      <c r="F452" s="19" t="s">
        <v>96</v>
      </c>
      <c r="G452" s="19" t="s">
        <v>97</v>
      </c>
      <c r="H452" s="19" t="s">
        <v>28</v>
      </c>
      <c r="I452" s="19" t="s">
        <v>29</v>
      </c>
    </row>
    <row r="453" spans="1:9" ht="45.9" hidden="1" customHeight="1" thickBot="1">
      <c r="A453" s="18" t="s">
        <v>24</v>
      </c>
      <c r="B453" s="19" t="s">
        <v>219</v>
      </c>
      <c r="C453" s="19" t="s">
        <v>220</v>
      </c>
      <c r="D453" s="19" t="s">
        <v>221</v>
      </c>
      <c r="E453" s="19" t="s">
        <v>222</v>
      </c>
      <c r="F453" s="19" t="s">
        <v>96</v>
      </c>
      <c r="G453" s="19" t="s">
        <v>98</v>
      </c>
      <c r="H453" s="19" t="s">
        <v>28</v>
      </c>
      <c r="I453" s="19" t="s">
        <v>29</v>
      </c>
    </row>
    <row r="454" spans="1:9" ht="33.9" hidden="1" customHeight="1" thickBot="1">
      <c r="A454" s="18" t="s">
        <v>24</v>
      </c>
      <c r="B454" s="19" t="s">
        <v>219</v>
      </c>
      <c r="C454" s="19" t="s">
        <v>220</v>
      </c>
      <c r="D454" s="19" t="s">
        <v>221</v>
      </c>
      <c r="E454" s="19" t="s">
        <v>222</v>
      </c>
      <c r="F454" s="19" t="s">
        <v>96</v>
      </c>
      <c r="G454" s="19" t="s">
        <v>99</v>
      </c>
      <c r="H454" s="19" t="s">
        <v>28</v>
      </c>
      <c r="I454" s="19" t="s">
        <v>29</v>
      </c>
    </row>
    <row r="455" spans="1:9" ht="33.9" hidden="1" customHeight="1" thickBot="1">
      <c r="A455" s="18" t="s">
        <v>24</v>
      </c>
      <c r="B455" s="19" t="s">
        <v>219</v>
      </c>
      <c r="C455" s="19" t="s">
        <v>220</v>
      </c>
      <c r="D455" s="19" t="s">
        <v>221</v>
      </c>
      <c r="E455" s="19" t="s">
        <v>222</v>
      </c>
      <c r="F455" s="19" t="s">
        <v>96</v>
      </c>
      <c r="G455" s="19" t="s">
        <v>100</v>
      </c>
      <c r="H455" s="19" t="s">
        <v>28</v>
      </c>
      <c r="I455" s="19" t="s">
        <v>29</v>
      </c>
    </row>
    <row r="456" spans="1:9" ht="33.9" hidden="1" customHeight="1" thickBot="1">
      <c r="A456" s="18" t="s">
        <v>24</v>
      </c>
      <c r="B456" s="19" t="s">
        <v>219</v>
      </c>
      <c r="C456" s="19" t="s">
        <v>220</v>
      </c>
      <c r="D456" s="19" t="s">
        <v>221</v>
      </c>
      <c r="E456" s="19" t="s">
        <v>222</v>
      </c>
      <c r="F456" s="19" t="s">
        <v>96</v>
      </c>
      <c r="G456" s="19" t="s">
        <v>101</v>
      </c>
      <c r="H456" s="19" t="s">
        <v>28</v>
      </c>
      <c r="I456" s="19" t="s">
        <v>29</v>
      </c>
    </row>
    <row r="457" spans="1:9" ht="23.1" hidden="1" customHeight="1" thickBot="1">
      <c r="A457" s="18" t="s">
        <v>24</v>
      </c>
      <c r="B457" s="19" t="s">
        <v>219</v>
      </c>
      <c r="C457" s="19" t="s">
        <v>220</v>
      </c>
      <c r="D457" s="19" t="s">
        <v>221</v>
      </c>
      <c r="E457" s="19" t="s">
        <v>222</v>
      </c>
      <c r="F457" s="19" t="s">
        <v>102</v>
      </c>
      <c r="G457" s="19" t="s">
        <v>103</v>
      </c>
      <c r="H457" s="19" t="s">
        <v>28</v>
      </c>
      <c r="I457" s="19" t="s">
        <v>29</v>
      </c>
    </row>
    <row r="458" spans="1:9" ht="33.9" hidden="1" customHeight="1" thickBot="1">
      <c r="A458" s="18" t="s">
        <v>24</v>
      </c>
      <c r="B458" s="19" t="s">
        <v>219</v>
      </c>
      <c r="C458" s="19" t="s">
        <v>220</v>
      </c>
      <c r="D458" s="19" t="s">
        <v>221</v>
      </c>
      <c r="E458" s="19" t="s">
        <v>222</v>
      </c>
      <c r="F458" s="19" t="s">
        <v>102</v>
      </c>
      <c r="G458" s="19" t="s">
        <v>104</v>
      </c>
      <c r="H458" s="19" t="s">
        <v>28</v>
      </c>
      <c r="I458" s="19" t="s">
        <v>29</v>
      </c>
    </row>
    <row r="459" spans="1:9" ht="57.9" hidden="1" customHeight="1" thickBot="1">
      <c r="A459" s="18" t="s">
        <v>24</v>
      </c>
      <c r="B459" s="19" t="s">
        <v>219</v>
      </c>
      <c r="C459" s="19" t="s">
        <v>220</v>
      </c>
      <c r="D459" s="19" t="s">
        <v>221</v>
      </c>
      <c r="E459" s="19" t="s">
        <v>222</v>
      </c>
      <c r="F459" s="19" t="s">
        <v>102</v>
      </c>
      <c r="G459" s="19" t="s">
        <v>105</v>
      </c>
      <c r="H459" s="19" t="s">
        <v>28</v>
      </c>
      <c r="I459" s="19" t="s">
        <v>29</v>
      </c>
    </row>
    <row r="460" spans="1:9" ht="23.1" hidden="1" customHeight="1" thickBot="1">
      <c r="A460" s="18" t="s">
        <v>24</v>
      </c>
      <c r="B460" s="19" t="s">
        <v>219</v>
      </c>
      <c r="C460" s="19" t="s">
        <v>220</v>
      </c>
      <c r="D460" s="19" t="s">
        <v>221</v>
      </c>
      <c r="E460" s="19" t="s">
        <v>222</v>
      </c>
      <c r="F460" s="19" t="s">
        <v>102</v>
      </c>
      <c r="G460" s="19" t="s">
        <v>106</v>
      </c>
      <c r="H460" s="19" t="s">
        <v>28</v>
      </c>
      <c r="I460" s="19" t="s">
        <v>29</v>
      </c>
    </row>
    <row r="461" spans="1:9" ht="33.9" hidden="1" customHeight="1" thickBot="1">
      <c r="A461" s="18" t="s">
        <v>24</v>
      </c>
      <c r="B461" s="19" t="s">
        <v>219</v>
      </c>
      <c r="C461" s="19" t="s">
        <v>220</v>
      </c>
      <c r="D461" s="19" t="s">
        <v>221</v>
      </c>
      <c r="E461" s="19" t="s">
        <v>222</v>
      </c>
      <c r="F461" s="19" t="s">
        <v>107</v>
      </c>
      <c r="G461" s="19" t="s">
        <v>108</v>
      </c>
      <c r="H461" s="19" t="s">
        <v>28</v>
      </c>
      <c r="I461" s="19" t="s">
        <v>29</v>
      </c>
    </row>
    <row r="462" spans="1:9" ht="45.9" hidden="1" customHeight="1" thickBot="1">
      <c r="A462" s="18" t="s">
        <v>24</v>
      </c>
      <c r="B462" s="19" t="s">
        <v>219</v>
      </c>
      <c r="C462" s="19" t="s">
        <v>220</v>
      </c>
      <c r="D462" s="19" t="s">
        <v>221</v>
      </c>
      <c r="E462" s="19" t="s">
        <v>222</v>
      </c>
      <c r="F462" s="19" t="s">
        <v>107</v>
      </c>
      <c r="G462" s="19" t="s">
        <v>109</v>
      </c>
      <c r="H462" s="19" t="s">
        <v>28</v>
      </c>
      <c r="I462" s="19" t="s">
        <v>29</v>
      </c>
    </row>
    <row r="463" spans="1:9" ht="18" hidden="1" customHeight="1" thickBot="1">
      <c r="A463" s="18" t="s">
        <v>24</v>
      </c>
      <c r="B463" s="19" t="s">
        <v>219</v>
      </c>
      <c r="C463" s="19" t="s">
        <v>220</v>
      </c>
      <c r="D463" s="19" t="s">
        <v>221</v>
      </c>
      <c r="E463" s="19" t="s">
        <v>222</v>
      </c>
      <c r="F463" s="19" t="s">
        <v>107</v>
      </c>
      <c r="G463" s="19" t="s">
        <v>110</v>
      </c>
      <c r="H463" s="19" t="s">
        <v>28</v>
      </c>
      <c r="I463" s="19" t="s">
        <v>29</v>
      </c>
    </row>
    <row r="464" spans="1:9" ht="33.9" hidden="1" customHeight="1" thickBot="1">
      <c r="A464" s="18" t="s">
        <v>24</v>
      </c>
      <c r="B464" s="19" t="s">
        <v>219</v>
      </c>
      <c r="C464" s="19" t="s">
        <v>220</v>
      </c>
      <c r="D464" s="19" t="s">
        <v>221</v>
      </c>
      <c r="E464" s="19" t="s">
        <v>222</v>
      </c>
      <c r="F464" s="19" t="s">
        <v>107</v>
      </c>
      <c r="G464" s="19" t="s">
        <v>111</v>
      </c>
      <c r="H464" s="19" t="s">
        <v>28</v>
      </c>
      <c r="I464" s="19" t="s">
        <v>29</v>
      </c>
    </row>
    <row r="465" spans="1:9" ht="23.1" hidden="1" customHeight="1" thickBot="1">
      <c r="A465" s="18" t="s">
        <v>24</v>
      </c>
      <c r="B465" s="19" t="s">
        <v>219</v>
      </c>
      <c r="C465" s="19" t="s">
        <v>220</v>
      </c>
      <c r="D465" s="19" t="s">
        <v>221</v>
      </c>
      <c r="E465" s="19" t="s">
        <v>222</v>
      </c>
      <c r="F465" s="19" t="s">
        <v>107</v>
      </c>
      <c r="G465" s="19" t="s">
        <v>112</v>
      </c>
      <c r="H465" s="19" t="s">
        <v>28</v>
      </c>
      <c r="I465" s="19" t="s">
        <v>29</v>
      </c>
    </row>
    <row r="466" spans="1:9" ht="23.1" hidden="1" customHeight="1" thickBot="1">
      <c r="A466" s="18" t="s">
        <v>24</v>
      </c>
      <c r="B466" s="19" t="s">
        <v>219</v>
      </c>
      <c r="C466" s="19" t="s">
        <v>220</v>
      </c>
      <c r="D466" s="19" t="s">
        <v>221</v>
      </c>
      <c r="E466" s="19" t="s">
        <v>222</v>
      </c>
      <c r="F466" s="19" t="s">
        <v>107</v>
      </c>
      <c r="G466" s="19" t="s">
        <v>113</v>
      </c>
      <c r="H466" s="19" t="s">
        <v>28</v>
      </c>
      <c r="I466" s="19" t="s">
        <v>29</v>
      </c>
    </row>
    <row r="467" spans="1:9" ht="23.1" hidden="1" customHeight="1" thickBot="1">
      <c r="A467" s="18" t="s">
        <v>24</v>
      </c>
      <c r="B467" s="19" t="s">
        <v>219</v>
      </c>
      <c r="C467" s="19" t="s">
        <v>220</v>
      </c>
      <c r="D467" s="19" t="s">
        <v>221</v>
      </c>
      <c r="E467" s="19" t="s">
        <v>222</v>
      </c>
      <c r="F467" s="19" t="s">
        <v>114</v>
      </c>
      <c r="G467" s="19" t="s">
        <v>115</v>
      </c>
      <c r="H467" s="19" t="s">
        <v>28</v>
      </c>
      <c r="I467" s="19" t="s">
        <v>29</v>
      </c>
    </row>
    <row r="468" spans="1:9" ht="23.1" hidden="1" customHeight="1" thickBot="1">
      <c r="A468" s="18" t="s">
        <v>24</v>
      </c>
      <c r="B468" s="19" t="s">
        <v>219</v>
      </c>
      <c r="C468" s="19" t="s">
        <v>220</v>
      </c>
      <c r="D468" s="19" t="s">
        <v>221</v>
      </c>
      <c r="E468" s="19" t="s">
        <v>222</v>
      </c>
      <c r="F468" s="19" t="s">
        <v>114</v>
      </c>
      <c r="G468" s="19" t="s">
        <v>116</v>
      </c>
      <c r="H468" s="19" t="s">
        <v>28</v>
      </c>
      <c r="I468" s="19" t="s">
        <v>29</v>
      </c>
    </row>
    <row r="469" spans="1:9" ht="23.1" hidden="1" customHeight="1" thickBot="1">
      <c r="A469" s="18" t="s">
        <v>24</v>
      </c>
      <c r="B469" s="19" t="s">
        <v>219</v>
      </c>
      <c r="C469" s="19" t="s">
        <v>220</v>
      </c>
      <c r="D469" s="19" t="s">
        <v>221</v>
      </c>
      <c r="E469" s="19" t="s">
        <v>222</v>
      </c>
      <c r="F469" s="19" t="s">
        <v>114</v>
      </c>
      <c r="G469" s="19" t="s">
        <v>117</v>
      </c>
      <c r="H469" s="19" t="s">
        <v>28</v>
      </c>
      <c r="I469" s="19" t="s">
        <v>29</v>
      </c>
    </row>
    <row r="470" spans="1:9" ht="45.9" hidden="1" customHeight="1" thickBot="1">
      <c r="A470" s="18" t="s">
        <v>24</v>
      </c>
      <c r="B470" s="19" t="s">
        <v>219</v>
      </c>
      <c r="C470" s="19" t="s">
        <v>220</v>
      </c>
      <c r="D470" s="19" t="s">
        <v>221</v>
      </c>
      <c r="E470" s="19" t="s">
        <v>222</v>
      </c>
      <c r="F470" s="19" t="s">
        <v>118</v>
      </c>
      <c r="G470" s="19" t="s">
        <v>119</v>
      </c>
      <c r="H470" s="19" t="s">
        <v>28</v>
      </c>
      <c r="I470" s="19" t="s">
        <v>29</v>
      </c>
    </row>
    <row r="471" spans="1:9" ht="23.1" hidden="1" customHeight="1" thickBot="1">
      <c r="A471" s="18" t="s">
        <v>24</v>
      </c>
      <c r="B471" s="19" t="s">
        <v>219</v>
      </c>
      <c r="C471" s="19" t="s">
        <v>220</v>
      </c>
      <c r="D471" s="19" t="s">
        <v>221</v>
      </c>
      <c r="E471" s="19" t="s">
        <v>222</v>
      </c>
      <c r="F471" s="19" t="s">
        <v>118</v>
      </c>
      <c r="G471" s="19" t="s">
        <v>120</v>
      </c>
      <c r="H471" s="19" t="s">
        <v>28</v>
      </c>
      <c r="I471" s="19" t="s">
        <v>29</v>
      </c>
    </row>
    <row r="472" spans="1:9" ht="23.1" hidden="1" customHeight="1" thickBot="1">
      <c r="A472" s="18" t="s">
        <v>24</v>
      </c>
      <c r="B472" s="19" t="s">
        <v>219</v>
      </c>
      <c r="C472" s="19" t="s">
        <v>220</v>
      </c>
      <c r="D472" s="19" t="s">
        <v>221</v>
      </c>
      <c r="E472" s="19" t="s">
        <v>222</v>
      </c>
      <c r="F472" s="19" t="s">
        <v>118</v>
      </c>
      <c r="G472" s="19" t="s">
        <v>121</v>
      </c>
      <c r="H472" s="19" t="s">
        <v>28</v>
      </c>
      <c r="I472" s="19" t="s">
        <v>29</v>
      </c>
    </row>
    <row r="473" spans="1:9" ht="33.9" hidden="1" customHeight="1" thickBot="1">
      <c r="A473" s="18" t="s">
        <v>24</v>
      </c>
      <c r="B473" s="19" t="s">
        <v>219</v>
      </c>
      <c r="C473" s="19" t="s">
        <v>220</v>
      </c>
      <c r="D473" s="19" t="s">
        <v>221</v>
      </c>
      <c r="E473" s="19" t="s">
        <v>222</v>
      </c>
      <c r="F473" s="19" t="s">
        <v>118</v>
      </c>
      <c r="G473" s="19" t="s">
        <v>122</v>
      </c>
      <c r="H473" s="19" t="s">
        <v>28</v>
      </c>
      <c r="I473" s="19" t="s">
        <v>29</v>
      </c>
    </row>
    <row r="474" spans="1:9" ht="23.1" hidden="1" customHeight="1" thickBot="1">
      <c r="A474" s="18" t="s">
        <v>24</v>
      </c>
      <c r="B474" s="19" t="s">
        <v>219</v>
      </c>
      <c r="C474" s="19" t="s">
        <v>220</v>
      </c>
      <c r="D474" s="19" t="s">
        <v>221</v>
      </c>
      <c r="E474" s="19" t="s">
        <v>222</v>
      </c>
      <c r="F474" s="19" t="s">
        <v>118</v>
      </c>
      <c r="G474" s="19" t="s">
        <v>123</v>
      </c>
      <c r="H474" s="19" t="s">
        <v>28</v>
      </c>
      <c r="I474" s="19" t="s">
        <v>29</v>
      </c>
    </row>
    <row r="475" spans="1:9" ht="23.1" hidden="1" customHeight="1" thickBot="1">
      <c r="A475" s="18" t="s">
        <v>24</v>
      </c>
      <c r="B475" s="19" t="s">
        <v>219</v>
      </c>
      <c r="C475" s="19" t="s">
        <v>220</v>
      </c>
      <c r="D475" s="19" t="s">
        <v>221</v>
      </c>
      <c r="E475" s="19" t="s">
        <v>222</v>
      </c>
      <c r="F475" s="19" t="s">
        <v>118</v>
      </c>
      <c r="G475" s="19" t="s">
        <v>124</v>
      </c>
      <c r="H475" s="19" t="s">
        <v>28</v>
      </c>
      <c r="I475" s="19" t="s">
        <v>29</v>
      </c>
    </row>
    <row r="476" spans="1:9" ht="33.9" hidden="1" customHeight="1" thickBot="1">
      <c r="A476" s="18" t="s">
        <v>24</v>
      </c>
      <c r="B476" s="19" t="s">
        <v>223</v>
      </c>
      <c r="C476" s="19" t="s">
        <v>224</v>
      </c>
      <c r="D476" s="19" t="s">
        <v>225</v>
      </c>
      <c r="E476" s="19" t="s">
        <v>25</v>
      </c>
      <c r="F476" s="19" t="s">
        <v>49</v>
      </c>
      <c r="G476" s="19" t="s">
        <v>50</v>
      </c>
      <c r="H476" s="19" t="s">
        <v>26</v>
      </c>
      <c r="I476" s="19" t="s">
        <v>208</v>
      </c>
    </row>
    <row r="477" spans="1:9" ht="33.9" hidden="1" customHeight="1" thickBot="1">
      <c r="A477" s="18" t="s">
        <v>24</v>
      </c>
      <c r="B477" s="19" t="s">
        <v>223</v>
      </c>
      <c r="C477" s="19" t="s">
        <v>224</v>
      </c>
      <c r="D477" s="19" t="s">
        <v>225</v>
      </c>
      <c r="E477" s="19" t="s">
        <v>25</v>
      </c>
      <c r="F477" s="19" t="s">
        <v>49</v>
      </c>
      <c r="G477" s="19" t="s">
        <v>51</v>
      </c>
      <c r="H477" s="19" t="s">
        <v>26</v>
      </c>
      <c r="I477" s="19" t="s">
        <v>208</v>
      </c>
    </row>
    <row r="478" spans="1:9" ht="45.9" hidden="1" customHeight="1" thickBot="1">
      <c r="A478" s="18" t="s">
        <v>24</v>
      </c>
      <c r="B478" s="19" t="s">
        <v>223</v>
      </c>
      <c r="C478" s="19" t="s">
        <v>224</v>
      </c>
      <c r="D478" s="19" t="s">
        <v>225</v>
      </c>
      <c r="E478" s="19" t="s">
        <v>25</v>
      </c>
      <c r="F478" s="19" t="s">
        <v>49</v>
      </c>
      <c r="G478" s="19" t="s">
        <v>52</v>
      </c>
      <c r="H478" s="19" t="s">
        <v>26</v>
      </c>
      <c r="I478" s="19" t="s">
        <v>208</v>
      </c>
    </row>
    <row r="479" spans="1:9" ht="33.9" hidden="1" customHeight="1" thickBot="1">
      <c r="A479" s="18" t="s">
        <v>24</v>
      </c>
      <c r="B479" s="19" t="s">
        <v>223</v>
      </c>
      <c r="C479" s="19" t="s">
        <v>224</v>
      </c>
      <c r="D479" s="19" t="s">
        <v>225</v>
      </c>
      <c r="E479" s="19" t="s">
        <v>25</v>
      </c>
      <c r="F479" s="19" t="s">
        <v>49</v>
      </c>
      <c r="G479" s="19" t="s">
        <v>53</v>
      </c>
      <c r="H479" s="19" t="s">
        <v>26</v>
      </c>
      <c r="I479" s="19" t="s">
        <v>197</v>
      </c>
    </row>
    <row r="480" spans="1:9" ht="45.9" hidden="1" customHeight="1" thickBot="1">
      <c r="A480" s="18" t="s">
        <v>24</v>
      </c>
      <c r="B480" s="19" t="s">
        <v>223</v>
      </c>
      <c r="C480" s="19" t="s">
        <v>224</v>
      </c>
      <c r="D480" s="19" t="s">
        <v>225</v>
      </c>
      <c r="E480" s="19" t="s">
        <v>25</v>
      </c>
      <c r="F480" s="19" t="s">
        <v>49</v>
      </c>
      <c r="G480" s="19" t="s">
        <v>54</v>
      </c>
      <c r="H480" s="19" t="s">
        <v>26</v>
      </c>
      <c r="I480" s="19" t="s">
        <v>196</v>
      </c>
    </row>
    <row r="481" spans="1:9" ht="33.9" hidden="1" customHeight="1" thickBot="1">
      <c r="A481" s="18" t="s">
        <v>24</v>
      </c>
      <c r="B481" s="19" t="s">
        <v>223</v>
      </c>
      <c r="C481" s="19" t="s">
        <v>224</v>
      </c>
      <c r="D481" s="19" t="s">
        <v>225</v>
      </c>
      <c r="E481" s="19" t="s">
        <v>25</v>
      </c>
      <c r="F481" s="19" t="s">
        <v>49</v>
      </c>
      <c r="G481" s="19" t="s">
        <v>55</v>
      </c>
      <c r="H481" s="19" t="s">
        <v>26</v>
      </c>
      <c r="I481" s="19" t="s">
        <v>208</v>
      </c>
    </row>
    <row r="482" spans="1:9" ht="33.9" hidden="1" customHeight="1" thickBot="1">
      <c r="A482" s="18" t="s">
        <v>24</v>
      </c>
      <c r="B482" s="19" t="s">
        <v>223</v>
      </c>
      <c r="C482" s="19" t="s">
        <v>224</v>
      </c>
      <c r="D482" s="19" t="s">
        <v>225</v>
      </c>
      <c r="E482" s="19" t="s">
        <v>25</v>
      </c>
      <c r="F482" s="19" t="s">
        <v>49</v>
      </c>
      <c r="G482" s="19" t="s">
        <v>56</v>
      </c>
      <c r="H482" s="19" t="s">
        <v>26</v>
      </c>
      <c r="I482" s="19" t="s">
        <v>208</v>
      </c>
    </row>
    <row r="483" spans="1:9" ht="23.1" hidden="1" customHeight="1" thickBot="1">
      <c r="A483" s="18" t="s">
        <v>24</v>
      </c>
      <c r="B483" s="19" t="s">
        <v>223</v>
      </c>
      <c r="C483" s="19" t="s">
        <v>224</v>
      </c>
      <c r="D483" s="19" t="s">
        <v>225</v>
      </c>
      <c r="E483" s="19" t="s">
        <v>25</v>
      </c>
      <c r="F483" s="19" t="s">
        <v>49</v>
      </c>
      <c r="G483" s="19" t="s">
        <v>57</v>
      </c>
      <c r="H483" s="19" t="s">
        <v>26</v>
      </c>
      <c r="I483" s="19" t="s">
        <v>208</v>
      </c>
    </row>
    <row r="484" spans="1:9" ht="33.9" hidden="1" customHeight="1" thickBot="1">
      <c r="A484" s="18" t="s">
        <v>24</v>
      </c>
      <c r="B484" s="19" t="s">
        <v>223</v>
      </c>
      <c r="C484" s="19" t="s">
        <v>224</v>
      </c>
      <c r="D484" s="19" t="s">
        <v>225</v>
      </c>
      <c r="E484" s="19" t="s">
        <v>25</v>
      </c>
      <c r="F484" s="19" t="s">
        <v>49</v>
      </c>
      <c r="G484" s="19" t="s">
        <v>58</v>
      </c>
      <c r="H484" s="19" t="s">
        <v>26</v>
      </c>
      <c r="I484" s="19" t="s">
        <v>196</v>
      </c>
    </row>
    <row r="485" spans="1:9" ht="33.9" hidden="1" customHeight="1" thickBot="1">
      <c r="A485" s="18" t="s">
        <v>24</v>
      </c>
      <c r="B485" s="19" t="s">
        <v>223</v>
      </c>
      <c r="C485" s="19" t="s">
        <v>224</v>
      </c>
      <c r="D485" s="19" t="s">
        <v>225</v>
      </c>
      <c r="E485" s="19" t="s">
        <v>25</v>
      </c>
      <c r="F485" s="19" t="s">
        <v>49</v>
      </c>
      <c r="G485" s="19" t="s">
        <v>59</v>
      </c>
      <c r="H485" s="19" t="s">
        <v>26</v>
      </c>
      <c r="I485" s="19" t="s">
        <v>208</v>
      </c>
    </row>
    <row r="486" spans="1:9" ht="33.9" hidden="1" customHeight="1" thickBot="1">
      <c r="A486" s="18" t="s">
        <v>24</v>
      </c>
      <c r="B486" s="19" t="s">
        <v>223</v>
      </c>
      <c r="C486" s="19" t="s">
        <v>224</v>
      </c>
      <c r="D486" s="19" t="s">
        <v>225</v>
      </c>
      <c r="E486" s="19" t="s">
        <v>25</v>
      </c>
      <c r="F486" s="19" t="s">
        <v>49</v>
      </c>
      <c r="G486" s="19" t="s">
        <v>60</v>
      </c>
      <c r="H486" s="19" t="s">
        <v>26</v>
      </c>
      <c r="I486" s="19" t="s">
        <v>197</v>
      </c>
    </row>
    <row r="487" spans="1:9" ht="33.9" hidden="1" customHeight="1" thickBot="1">
      <c r="A487" s="18" t="s">
        <v>24</v>
      </c>
      <c r="B487" s="19" t="s">
        <v>223</v>
      </c>
      <c r="C487" s="19" t="s">
        <v>224</v>
      </c>
      <c r="D487" s="19" t="s">
        <v>225</v>
      </c>
      <c r="E487" s="19" t="s">
        <v>25</v>
      </c>
      <c r="F487" s="19" t="s">
        <v>49</v>
      </c>
      <c r="G487" s="19" t="s">
        <v>61</v>
      </c>
      <c r="H487" s="19" t="s">
        <v>26</v>
      </c>
      <c r="I487" s="19" t="s">
        <v>208</v>
      </c>
    </row>
    <row r="488" spans="1:9" ht="33.9" hidden="1" customHeight="1" thickBot="1">
      <c r="A488" s="18" t="s">
        <v>24</v>
      </c>
      <c r="B488" s="19" t="s">
        <v>223</v>
      </c>
      <c r="C488" s="19" t="s">
        <v>224</v>
      </c>
      <c r="D488" s="19" t="s">
        <v>225</v>
      </c>
      <c r="E488" s="19" t="s">
        <v>25</v>
      </c>
      <c r="F488" s="19" t="s">
        <v>49</v>
      </c>
      <c r="G488" s="19" t="s">
        <v>62</v>
      </c>
      <c r="H488" s="19" t="s">
        <v>26</v>
      </c>
      <c r="I488" s="19" t="s">
        <v>208</v>
      </c>
    </row>
    <row r="489" spans="1:9" ht="33.9" hidden="1" customHeight="1" thickBot="1">
      <c r="A489" s="18" t="s">
        <v>24</v>
      </c>
      <c r="B489" s="19" t="s">
        <v>223</v>
      </c>
      <c r="C489" s="19" t="s">
        <v>224</v>
      </c>
      <c r="D489" s="19" t="s">
        <v>225</v>
      </c>
      <c r="E489" s="19" t="s">
        <v>25</v>
      </c>
      <c r="F489" s="19" t="s">
        <v>49</v>
      </c>
      <c r="G489" s="19" t="s">
        <v>63</v>
      </c>
      <c r="H489" s="19" t="s">
        <v>26</v>
      </c>
      <c r="I489" s="19" t="s">
        <v>208</v>
      </c>
    </row>
    <row r="490" spans="1:9" ht="33.9" hidden="1" customHeight="1" thickBot="1">
      <c r="A490" s="18" t="s">
        <v>24</v>
      </c>
      <c r="B490" s="19" t="s">
        <v>223</v>
      </c>
      <c r="C490" s="19" t="s">
        <v>224</v>
      </c>
      <c r="D490" s="19" t="s">
        <v>225</v>
      </c>
      <c r="E490" s="19" t="s">
        <v>25</v>
      </c>
      <c r="F490" s="19" t="s">
        <v>27</v>
      </c>
      <c r="G490" s="19" t="s">
        <v>64</v>
      </c>
      <c r="H490" s="19" t="s">
        <v>28</v>
      </c>
      <c r="I490" s="19" t="s">
        <v>29</v>
      </c>
    </row>
    <row r="491" spans="1:9" ht="33.9" hidden="1" customHeight="1" thickBot="1">
      <c r="A491" s="18" t="s">
        <v>24</v>
      </c>
      <c r="B491" s="19" t="s">
        <v>223</v>
      </c>
      <c r="C491" s="19" t="s">
        <v>224</v>
      </c>
      <c r="D491" s="19" t="s">
        <v>225</v>
      </c>
      <c r="E491" s="19" t="s">
        <v>25</v>
      </c>
      <c r="F491" s="19" t="s">
        <v>65</v>
      </c>
      <c r="G491" s="19" t="s">
        <v>66</v>
      </c>
      <c r="H491" s="19" t="s">
        <v>26</v>
      </c>
      <c r="I491" s="19" t="s">
        <v>209</v>
      </c>
    </row>
    <row r="492" spans="1:9" ht="23.1" hidden="1" customHeight="1" thickBot="1">
      <c r="A492" s="18" t="s">
        <v>24</v>
      </c>
      <c r="B492" s="19" t="s">
        <v>223</v>
      </c>
      <c r="C492" s="19" t="s">
        <v>224</v>
      </c>
      <c r="D492" s="19" t="s">
        <v>225</v>
      </c>
      <c r="E492" s="19" t="s">
        <v>25</v>
      </c>
      <c r="F492" s="19" t="s">
        <v>65</v>
      </c>
      <c r="G492" s="19" t="s">
        <v>67</v>
      </c>
      <c r="H492" s="19" t="s">
        <v>26</v>
      </c>
      <c r="I492" s="19" t="s">
        <v>209</v>
      </c>
    </row>
    <row r="493" spans="1:9" ht="33.9" hidden="1" customHeight="1" thickBot="1">
      <c r="A493" s="18" t="s">
        <v>24</v>
      </c>
      <c r="B493" s="19" t="s">
        <v>223</v>
      </c>
      <c r="C493" s="19" t="s">
        <v>224</v>
      </c>
      <c r="D493" s="19" t="s">
        <v>225</v>
      </c>
      <c r="E493" s="19" t="s">
        <v>25</v>
      </c>
      <c r="F493" s="19" t="s">
        <v>65</v>
      </c>
      <c r="G493" s="19" t="s">
        <v>68</v>
      </c>
      <c r="H493" s="19" t="s">
        <v>26</v>
      </c>
      <c r="I493" s="19" t="s">
        <v>209</v>
      </c>
    </row>
    <row r="494" spans="1:9" ht="33.9" hidden="1" customHeight="1" thickBot="1">
      <c r="A494" s="18" t="s">
        <v>24</v>
      </c>
      <c r="B494" s="19" t="s">
        <v>223</v>
      </c>
      <c r="C494" s="19" t="s">
        <v>224</v>
      </c>
      <c r="D494" s="19" t="s">
        <v>225</v>
      </c>
      <c r="E494" s="19" t="s">
        <v>25</v>
      </c>
      <c r="F494" s="19" t="s">
        <v>65</v>
      </c>
      <c r="G494" s="19" t="s">
        <v>69</v>
      </c>
      <c r="H494" s="19" t="s">
        <v>26</v>
      </c>
      <c r="I494" s="19" t="s">
        <v>209</v>
      </c>
    </row>
    <row r="495" spans="1:9" ht="23.1" hidden="1" customHeight="1" thickBot="1">
      <c r="A495" s="18" t="s">
        <v>24</v>
      </c>
      <c r="B495" s="19" t="s">
        <v>223</v>
      </c>
      <c r="C495" s="19" t="s">
        <v>224</v>
      </c>
      <c r="D495" s="19" t="s">
        <v>225</v>
      </c>
      <c r="E495" s="19" t="s">
        <v>25</v>
      </c>
      <c r="F495" s="19" t="s">
        <v>65</v>
      </c>
      <c r="G495" s="19" t="s">
        <v>70</v>
      </c>
      <c r="H495" s="19" t="s">
        <v>26</v>
      </c>
      <c r="I495" s="19" t="s">
        <v>209</v>
      </c>
    </row>
    <row r="496" spans="1:9" ht="33.9" hidden="1" customHeight="1" thickBot="1">
      <c r="A496" s="18" t="s">
        <v>24</v>
      </c>
      <c r="B496" s="19" t="s">
        <v>223</v>
      </c>
      <c r="C496" s="19" t="s">
        <v>224</v>
      </c>
      <c r="D496" s="19" t="s">
        <v>225</v>
      </c>
      <c r="E496" s="19" t="s">
        <v>25</v>
      </c>
      <c r="F496" s="19" t="s">
        <v>65</v>
      </c>
      <c r="G496" s="19" t="s">
        <v>71</v>
      </c>
      <c r="H496" s="19" t="s">
        <v>26</v>
      </c>
      <c r="I496" s="19" t="s">
        <v>209</v>
      </c>
    </row>
    <row r="497" spans="1:9" ht="33.9" hidden="1" customHeight="1" thickBot="1">
      <c r="A497" s="18" t="s">
        <v>24</v>
      </c>
      <c r="B497" s="19" t="s">
        <v>223</v>
      </c>
      <c r="C497" s="19" t="s">
        <v>224</v>
      </c>
      <c r="D497" s="19" t="s">
        <v>225</v>
      </c>
      <c r="E497" s="19" t="s">
        <v>25</v>
      </c>
      <c r="F497" s="19" t="s">
        <v>65</v>
      </c>
      <c r="G497" s="19" t="s">
        <v>72</v>
      </c>
      <c r="H497" s="19" t="s">
        <v>26</v>
      </c>
      <c r="I497" s="19" t="s">
        <v>209</v>
      </c>
    </row>
    <row r="498" spans="1:9" ht="33.9" hidden="1" customHeight="1" thickBot="1">
      <c r="A498" s="18" t="s">
        <v>24</v>
      </c>
      <c r="B498" s="19" t="s">
        <v>223</v>
      </c>
      <c r="C498" s="19" t="s">
        <v>224</v>
      </c>
      <c r="D498" s="19" t="s">
        <v>225</v>
      </c>
      <c r="E498" s="19" t="s">
        <v>25</v>
      </c>
      <c r="F498" s="19" t="s">
        <v>73</v>
      </c>
      <c r="G498" s="19" t="s">
        <v>74</v>
      </c>
      <c r="H498" s="19" t="s">
        <v>28</v>
      </c>
      <c r="I498" s="19" t="s">
        <v>29</v>
      </c>
    </row>
    <row r="499" spans="1:9" ht="23.1" hidden="1" customHeight="1" thickBot="1">
      <c r="A499" s="18" t="s">
        <v>24</v>
      </c>
      <c r="B499" s="19" t="s">
        <v>223</v>
      </c>
      <c r="C499" s="19" t="s">
        <v>224</v>
      </c>
      <c r="D499" s="19" t="s">
        <v>225</v>
      </c>
      <c r="E499" s="19" t="s">
        <v>25</v>
      </c>
      <c r="F499" s="19" t="s">
        <v>73</v>
      </c>
      <c r="G499" s="19" t="s">
        <v>75</v>
      </c>
      <c r="H499" s="19" t="s">
        <v>28</v>
      </c>
      <c r="I499" s="19" t="s">
        <v>29</v>
      </c>
    </row>
    <row r="500" spans="1:9" ht="33.9" hidden="1" customHeight="1" thickBot="1">
      <c r="A500" s="18" t="s">
        <v>24</v>
      </c>
      <c r="B500" s="19" t="s">
        <v>223</v>
      </c>
      <c r="C500" s="19" t="s">
        <v>224</v>
      </c>
      <c r="D500" s="19" t="s">
        <v>225</v>
      </c>
      <c r="E500" s="19" t="s">
        <v>25</v>
      </c>
      <c r="F500" s="19" t="s">
        <v>73</v>
      </c>
      <c r="G500" s="19" t="s">
        <v>76</v>
      </c>
      <c r="H500" s="19" t="s">
        <v>28</v>
      </c>
      <c r="I500" s="19" t="s">
        <v>29</v>
      </c>
    </row>
    <row r="501" spans="1:9" ht="33.9" hidden="1" customHeight="1" thickBot="1">
      <c r="A501" s="18" t="s">
        <v>24</v>
      </c>
      <c r="B501" s="19" t="s">
        <v>223</v>
      </c>
      <c r="C501" s="19" t="s">
        <v>224</v>
      </c>
      <c r="D501" s="19" t="s">
        <v>225</v>
      </c>
      <c r="E501" s="19" t="s">
        <v>25</v>
      </c>
      <c r="F501" s="19" t="s">
        <v>73</v>
      </c>
      <c r="G501" s="19" t="s">
        <v>77</v>
      </c>
      <c r="H501" s="19" t="s">
        <v>28</v>
      </c>
      <c r="I501" s="19" t="s">
        <v>29</v>
      </c>
    </row>
    <row r="502" spans="1:9" ht="33.9" hidden="1" customHeight="1" thickBot="1">
      <c r="A502" s="18" t="s">
        <v>24</v>
      </c>
      <c r="B502" s="19" t="s">
        <v>223</v>
      </c>
      <c r="C502" s="19" t="s">
        <v>224</v>
      </c>
      <c r="D502" s="19" t="s">
        <v>225</v>
      </c>
      <c r="E502" s="19" t="s">
        <v>25</v>
      </c>
      <c r="F502" s="19" t="s">
        <v>73</v>
      </c>
      <c r="G502" s="19" t="s">
        <v>78</v>
      </c>
      <c r="H502" s="19" t="s">
        <v>28</v>
      </c>
      <c r="I502" s="19" t="s">
        <v>29</v>
      </c>
    </row>
    <row r="503" spans="1:9" ht="33.9" hidden="1" customHeight="1" thickBot="1">
      <c r="A503" s="18" t="s">
        <v>24</v>
      </c>
      <c r="B503" s="19" t="s">
        <v>223</v>
      </c>
      <c r="C503" s="19" t="s">
        <v>224</v>
      </c>
      <c r="D503" s="19" t="s">
        <v>225</v>
      </c>
      <c r="E503" s="19" t="s">
        <v>25</v>
      </c>
      <c r="F503" s="19" t="s">
        <v>73</v>
      </c>
      <c r="G503" s="19" t="s">
        <v>79</v>
      </c>
      <c r="H503" s="19" t="s">
        <v>28</v>
      </c>
      <c r="I503" s="19" t="s">
        <v>29</v>
      </c>
    </row>
    <row r="504" spans="1:9" ht="23.1" hidden="1" customHeight="1" thickBot="1">
      <c r="A504" s="18" t="s">
        <v>24</v>
      </c>
      <c r="B504" s="19" t="s">
        <v>223</v>
      </c>
      <c r="C504" s="19" t="s">
        <v>224</v>
      </c>
      <c r="D504" s="19" t="s">
        <v>225</v>
      </c>
      <c r="E504" s="19" t="s">
        <v>25</v>
      </c>
      <c r="F504" s="19" t="s">
        <v>73</v>
      </c>
      <c r="G504" s="19" t="s">
        <v>80</v>
      </c>
      <c r="H504" s="19" t="s">
        <v>28</v>
      </c>
      <c r="I504" s="19" t="s">
        <v>29</v>
      </c>
    </row>
    <row r="505" spans="1:9" ht="23.1" hidden="1" customHeight="1" thickBot="1">
      <c r="A505" s="18" t="s">
        <v>24</v>
      </c>
      <c r="B505" s="19" t="s">
        <v>223</v>
      </c>
      <c r="C505" s="19" t="s">
        <v>224</v>
      </c>
      <c r="D505" s="19" t="s">
        <v>225</v>
      </c>
      <c r="E505" s="19" t="s">
        <v>25</v>
      </c>
      <c r="F505" s="19" t="s">
        <v>73</v>
      </c>
      <c r="G505" s="19" t="s">
        <v>81</v>
      </c>
      <c r="H505" s="19" t="s">
        <v>28</v>
      </c>
      <c r="I505" s="19" t="s">
        <v>29</v>
      </c>
    </row>
    <row r="506" spans="1:9" ht="23.1" hidden="1" customHeight="1" thickBot="1">
      <c r="A506" s="18" t="s">
        <v>24</v>
      </c>
      <c r="B506" s="19" t="s">
        <v>223</v>
      </c>
      <c r="C506" s="19" t="s">
        <v>224</v>
      </c>
      <c r="D506" s="19" t="s">
        <v>225</v>
      </c>
      <c r="E506" s="19" t="s">
        <v>25</v>
      </c>
      <c r="F506" s="19" t="s">
        <v>82</v>
      </c>
      <c r="G506" s="19" t="s">
        <v>83</v>
      </c>
      <c r="H506" s="19" t="s">
        <v>28</v>
      </c>
      <c r="I506" s="19" t="s">
        <v>29</v>
      </c>
    </row>
    <row r="507" spans="1:9" ht="33.9" hidden="1" customHeight="1" thickBot="1">
      <c r="A507" s="18" t="s">
        <v>24</v>
      </c>
      <c r="B507" s="19" t="s">
        <v>223</v>
      </c>
      <c r="C507" s="19" t="s">
        <v>224</v>
      </c>
      <c r="D507" s="19" t="s">
        <v>225</v>
      </c>
      <c r="E507" s="19" t="s">
        <v>25</v>
      </c>
      <c r="F507" s="19" t="s">
        <v>82</v>
      </c>
      <c r="G507" s="19" t="s">
        <v>84</v>
      </c>
      <c r="H507" s="19" t="s">
        <v>28</v>
      </c>
      <c r="I507" s="19" t="s">
        <v>29</v>
      </c>
    </row>
    <row r="508" spans="1:9" ht="33.9" hidden="1" customHeight="1" thickBot="1">
      <c r="A508" s="18" t="s">
        <v>24</v>
      </c>
      <c r="B508" s="19" t="s">
        <v>223</v>
      </c>
      <c r="C508" s="19" t="s">
        <v>224</v>
      </c>
      <c r="D508" s="19" t="s">
        <v>225</v>
      </c>
      <c r="E508" s="19" t="s">
        <v>25</v>
      </c>
      <c r="F508" s="19" t="s">
        <v>82</v>
      </c>
      <c r="G508" s="19" t="s">
        <v>85</v>
      </c>
      <c r="H508" s="19" t="s">
        <v>28</v>
      </c>
      <c r="I508" s="19" t="s">
        <v>29</v>
      </c>
    </row>
    <row r="509" spans="1:9" ht="23.1" hidden="1" customHeight="1" thickBot="1">
      <c r="A509" s="18" t="s">
        <v>24</v>
      </c>
      <c r="B509" s="19" t="s">
        <v>223</v>
      </c>
      <c r="C509" s="19" t="s">
        <v>224</v>
      </c>
      <c r="D509" s="19" t="s">
        <v>225</v>
      </c>
      <c r="E509" s="19" t="s">
        <v>25</v>
      </c>
      <c r="F509" s="19" t="s">
        <v>82</v>
      </c>
      <c r="G509" s="19" t="s">
        <v>86</v>
      </c>
      <c r="H509" s="19" t="s">
        <v>28</v>
      </c>
      <c r="I509" s="19" t="s">
        <v>29</v>
      </c>
    </row>
    <row r="510" spans="1:9" ht="45.9" hidden="1" customHeight="1" thickBot="1">
      <c r="A510" s="18" t="s">
        <v>24</v>
      </c>
      <c r="B510" s="19" t="s">
        <v>223</v>
      </c>
      <c r="C510" s="19" t="s">
        <v>224</v>
      </c>
      <c r="D510" s="19" t="s">
        <v>225</v>
      </c>
      <c r="E510" s="19" t="s">
        <v>25</v>
      </c>
      <c r="F510" s="19" t="s">
        <v>82</v>
      </c>
      <c r="G510" s="19" t="s">
        <v>87</v>
      </c>
      <c r="H510" s="19" t="s">
        <v>28</v>
      </c>
      <c r="I510" s="19" t="s">
        <v>29</v>
      </c>
    </row>
    <row r="511" spans="1:9" ht="33.9" hidden="1" customHeight="1" thickBot="1">
      <c r="A511" s="18" t="s">
        <v>24</v>
      </c>
      <c r="B511" s="19" t="s">
        <v>223</v>
      </c>
      <c r="C511" s="19" t="s">
        <v>224</v>
      </c>
      <c r="D511" s="19" t="s">
        <v>225</v>
      </c>
      <c r="E511" s="19" t="s">
        <v>25</v>
      </c>
      <c r="F511" s="19" t="s">
        <v>82</v>
      </c>
      <c r="G511" s="19" t="s">
        <v>88</v>
      </c>
      <c r="H511" s="19" t="s">
        <v>28</v>
      </c>
      <c r="I511" s="19" t="s">
        <v>29</v>
      </c>
    </row>
    <row r="512" spans="1:9" ht="23.1" hidden="1" customHeight="1" thickBot="1">
      <c r="A512" s="18" t="s">
        <v>24</v>
      </c>
      <c r="B512" s="19" t="s">
        <v>223</v>
      </c>
      <c r="C512" s="19" t="s">
        <v>224</v>
      </c>
      <c r="D512" s="19" t="s">
        <v>225</v>
      </c>
      <c r="E512" s="19" t="s">
        <v>25</v>
      </c>
      <c r="F512" s="19" t="s">
        <v>82</v>
      </c>
      <c r="G512" s="19" t="s">
        <v>89</v>
      </c>
      <c r="H512" s="19" t="s">
        <v>28</v>
      </c>
      <c r="I512" s="19" t="s">
        <v>29</v>
      </c>
    </row>
    <row r="513" spans="1:9" ht="33.9" hidden="1" customHeight="1" thickBot="1">
      <c r="A513" s="18" t="s">
        <v>24</v>
      </c>
      <c r="B513" s="19" t="s">
        <v>223</v>
      </c>
      <c r="C513" s="19" t="s">
        <v>224</v>
      </c>
      <c r="D513" s="19" t="s">
        <v>225</v>
      </c>
      <c r="E513" s="19" t="s">
        <v>25</v>
      </c>
      <c r="F513" s="19" t="s">
        <v>90</v>
      </c>
      <c r="G513" s="19" t="s">
        <v>91</v>
      </c>
      <c r="H513" s="19" t="s">
        <v>26</v>
      </c>
      <c r="I513" s="19" t="s">
        <v>195</v>
      </c>
    </row>
    <row r="514" spans="1:9" ht="23.1" hidden="1" customHeight="1" thickBot="1">
      <c r="A514" s="18" t="s">
        <v>24</v>
      </c>
      <c r="B514" s="19" t="s">
        <v>223</v>
      </c>
      <c r="C514" s="19" t="s">
        <v>224</v>
      </c>
      <c r="D514" s="19" t="s">
        <v>225</v>
      </c>
      <c r="E514" s="19" t="s">
        <v>25</v>
      </c>
      <c r="F514" s="19" t="s">
        <v>90</v>
      </c>
      <c r="G514" s="19" t="s">
        <v>92</v>
      </c>
      <c r="H514" s="19" t="s">
        <v>28</v>
      </c>
      <c r="I514" s="19" t="s">
        <v>29</v>
      </c>
    </row>
    <row r="515" spans="1:9" ht="45.9" hidden="1" customHeight="1" thickBot="1">
      <c r="A515" s="18" t="s">
        <v>24</v>
      </c>
      <c r="B515" s="19" t="s">
        <v>223</v>
      </c>
      <c r="C515" s="19" t="s">
        <v>224</v>
      </c>
      <c r="D515" s="19" t="s">
        <v>225</v>
      </c>
      <c r="E515" s="19" t="s">
        <v>25</v>
      </c>
      <c r="F515" s="19" t="s">
        <v>90</v>
      </c>
      <c r="G515" s="19" t="s">
        <v>93</v>
      </c>
      <c r="H515" s="19" t="s">
        <v>28</v>
      </c>
      <c r="I515" s="19" t="s">
        <v>29</v>
      </c>
    </row>
    <row r="516" spans="1:9" ht="33.9" hidden="1" customHeight="1" thickBot="1">
      <c r="A516" s="18" t="s">
        <v>24</v>
      </c>
      <c r="B516" s="19" t="s">
        <v>223</v>
      </c>
      <c r="C516" s="19" t="s">
        <v>224</v>
      </c>
      <c r="D516" s="19" t="s">
        <v>225</v>
      </c>
      <c r="E516" s="19" t="s">
        <v>25</v>
      </c>
      <c r="F516" s="19" t="s">
        <v>90</v>
      </c>
      <c r="G516" s="19" t="s">
        <v>94</v>
      </c>
      <c r="H516" s="19" t="s">
        <v>26</v>
      </c>
      <c r="I516" s="19" t="s">
        <v>195</v>
      </c>
    </row>
    <row r="517" spans="1:9" ht="33.9" hidden="1" customHeight="1" thickBot="1">
      <c r="A517" s="18" t="s">
        <v>24</v>
      </c>
      <c r="B517" s="19" t="s">
        <v>223</v>
      </c>
      <c r="C517" s="19" t="s">
        <v>224</v>
      </c>
      <c r="D517" s="19" t="s">
        <v>225</v>
      </c>
      <c r="E517" s="19" t="s">
        <v>25</v>
      </c>
      <c r="F517" s="19" t="s">
        <v>90</v>
      </c>
      <c r="G517" s="19" t="s">
        <v>95</v>
      </c>
      <c r="H517" s="19" t="s">
        <v>26</v>
      </c>
      <c r="I517" s="19" t="s">
        <v>195</v>
      </c>
    </row>
    <row r="518" spans="1:9" ht="33.9" hidden="1" customHeight="1" thickBot="1">
      <c r="A518" s="18" t="s">
        <v>24</v>
      </c>
      <c r="B518" s="19" t="s">
        <v>223</v>
      </c>
      <c r="C518" s="19" t="s">
        <v>224</v>
      </c>
      <c r="D518" s="19" t="s">
        <v>225</v>
      </c>
      <c r="E518" s="19" t="s">
        <v>25</v>
      </c>
      <c r="F518" s="19" t="s">
        <v>96</v>
      </c>
      <c r="G518" s="19" t="s">
        <v>97</v>
      </c>
      <c r="H518" s="19" t="s">
        <v>28</v>
      </c>
      <c r="I518" s="19" t="s">
        <v>29</v>
      </c>
    </row>
    <row r="519" spans="1:9" ht="23.1" hidden="1" customHeight="1" thickBot="1">
      <c r="A519" s="18" t="s">
        <v>24</v>
      </c>
      <c r="B519" s="19" t="s">
        <v>223</v>
      </c>
      <c r="C519" s="19" t="s">
        <v>224</v>
      </c>
      <c r="D519" s="19" t="s">
        <v>225</v>
      </c>
      <c r="E519" s="19" t="s">
        <v>25</v>
      </c>
      <c r="F519" s="19" t="s">
        <v>96</v>
      </c>
      <c r="G519" s="19" t="s">
        <v>98</v>
      </c>
      <c r="H519" s="19" t="s">
        <v>28</v>
      </c>
      <c r="I519" s="19" t="s">
        <v>29</v>
      </c>
    </row>
    <row r="520" spans="1:9" ht="33.9" hidden="1" customHeight="1" thickBot="1">
      <c r="A520" s="18" t="s">
        <v>24</v>
      </c>
      <c r="B520" s="19" t="s">
        <v>223</v>
      </c>
      <c r="C520" s="19" t="s">
        <v>224</v>
      </c>
      <c r="D520" s="19" t="s">
        <v>225</v>
      </c>
      <c r="E520" s="19" t="s">
        <v>25</v>
      </c>
      <c r="F520" s="19" t="s">
        <v>96</v>
      </c>
      <c r="G520" s="19" t="s">
        <v>99</v>
      </c>
      <c r="H520" s="19" t="s">
        <v>28</v>
      </c>
      <c r="I520" s="19" t="s">
        <v>29</v>
      </c>
    </row>
    <row r="521" spans="1:9" ht="57.9" hidden="1" customHeight="1" thickBot="1">
      <c r="A521" s="18" t="s">
        <v>24</v>
      </c>
      <c r="B521" s="19" t="s">
        <v>223</v>
      </c>
      <c r="C521" s="19" t="s">
        <v>224</v>
      </c>
      <c r="D521" s="19" t="s">
        <v>225</v>
      </c>
      <c r="E521" s="19" t="s">
        <v>25</v>
      </c>
      <c r="F521" s="19" t="s">
        <v>96</v>
      </c>
      <c r="G521" s="19" t="s">
        <v>100</v>
      </c>
      <c r="H521" s="19" t="s">
        <v>28</v>
      </c>
      <c r="I521" s="19" t="s">
        <v>29</v>
      </c>
    </row>
    <row r="522" spans="1:9" ht="23.1" hidden="1" customHeight="1" thickBot="1">
      <c r="A522" s="18" t="s">
        <v>24</v>
      </c>
      <c r="B522" s="19" t="s">
        <v>223</v>
      </c>
      <c r="C522" s="19" t="s">
        <v>224</v>
      </c>
      <c r="D522" s="19" t="s">
        <v>225</v>
      </c>
      <c r="E522" s="19" t="s">
        <v>25</v>
      </c>
      <c r="F522" s="19" t="s">
        <v>96</v>
      </c>
      <c r="G522" s="19" t="s">
        <v>101</v>
      </c>
      <c r="H522" s="19" t="s">
        <v>28</v>
      </c>
      <c r="I522" s="19" t="s">
        <v>29</v>
      </c>
    </row>
    <row r="523" spans="1:9" ht="33.9" hidden="1" customHeight="1" thickBot="1">
      <c r="A523" s="18" t="s">
        <v>24</v>
      </c>
      <c r="B523" s="19" t="s">
        <v>223</v>
      </c>
      <c r="C523" s="19" t="s">
        <v>224</v>
      </c>
      <c r="D523" s="19" t="s">
        <v>225</v>
      </c>
      <c r="E523" s="19" t="s">
        <v>25</v>
      </c>
      <c r="F523" s="19" t="s">
        <v>102</v>
      </c>
      <c r="G523" s="19" t="s">
        <v>103</v>
      </c>
      <c r="H523" s="19" t="s">
        <v>28</v>
      </c>
      <c r="I523" s="19" t="s">
        <v>29</v>
      </c>
    </row>
    <row r="524" spans="1:9" ht="45.9" hidden="1" customHeight="1" thickBot="1">
      <c r="A524" s="18" t="s">
        <v>24</v>
      </c>
      <c r="B524" s="19" t="s">
        <v>223</v>
      </c>
      <c r="C524" s="19" t="s">
        <v>224</v>
      </c>
      <c r="D524" s="19" t="s">
        <v>225</v>
      </c>
      <c r="E524" s="19" t="s">
        <v>25</v>
      </c>
      <c r="F524" s="19" t="s">
        <v>102</v>
      </c>
      <c r="G524" s="19" t="s">
        <v>104</v>
      </c>
      <c r="H524" s="19" t="s">
        <v>28</v>
      </c>
      <c r="I524" s="19" t="s">
        <v>29</v>
      </c>
    </row>
    <row r="525" spans="1:9" ht="18" hidden="1" customHeight="1" thickBot="1">
      <c r="A525" s="18" t="s">
        <v>24</v>
      </c>
      <c r="B525" s="19" t="s">
        <v>223</v>
      </c>
      <c r="C525" s="19" t="s">
        <v>224</v>
      </c>
      <c r="D525" s="19" t="s">
        <v>225</v>
      </c>
      <c r="E525" s="19" t="s">
        <v>25</v>
      </c>
      <c r="F525" s="19" t="s">
        <v>102</v>
      </c>
      <c r="G525" s="19" t="s">
        <v>105</v>
      </c>
      <c r="H525" s="19" t="s">
        <v>28</v>
      </c>
      <c r="I525" s="19" t="s">
        <v>29</v>
      </c>
    </row>
    <row r="526" spans="1:9" ht="33.9" hidden="1" customHeight="1" thickBot="1">
      <c r="A526" s="18" t="s">
        <v>24</v>
      </c>
      <c r="B526" s="19" t="s">
        <v>223</v>
      </c>
      <c r="C526" s="19" t="s">
        <v>224</v>
      </c>
      <c r="D526" s="19" t="s">
        <v>225</v>
      </c>
      <c r="E526" s="19" t="s">
        <v>25</v>
      </c>
      <c r="F526" s="19" t="s">
        <v>102</v>
      </c>
      <c r="G526" s="19" t="s">
        <v>106</v>
      </c>
      <c r="H526" s="19" t="s">
        <v>26</v>
      </c>
      <c r="I526" s="19" t="s">
        <v>195</v>
      </c>
    </row>
    <row r="527" spans="1:9" ht="23.1" hidden="1" customHeight="1" thickBot="1">
      <c r="A527" s="18" t="s">
        <v>24</v>
      </c>
      <c r="B527" s="19" t="s">
        <v>223</v>
      </c>
      <c r="C527" s="19" t="s">
        <v>224</v>
      </c>
      <c r="D527" s="19" t="s">
        <v>225</v>
      </c>
      <c r="E527" s="19" t="s">
        <v>25</v>
      </c>
      <c r="F527" s="19" t="s">
        <v>107</v>
      </c>
      <c r="G527" s="19" t="s">
        <v>108</v>
      </c>
      <c r="H527" s="19" t="s">
        <v>28</v>
      </c>
      <c r="I527" s="19" t="s">
        <v>29</v>
      </c>
    </row>
    <row r="528" spans="1:9" ht="23.1" hidden="1" customHeight="1" thickBot="1">
      <c r="A528" s="18" t="s">
        <v>24</v>
      </c>
      <c r="B528" s="19" t="s">
        <v>223</v>
      </c>
      <c r="C528" s="19" t="s">
        <v>224</v>
      </c>
      <c r="D528" s="19" t="s">
        <v>225</v>
      </c>
      <c r="E528" s="19" t="s">
        <v>25</v>
      </c>
      <c r="F528" s="19" t="s">
        <v>107</v>
      </c>
      <c r="G528" s="19" t="s">
        <v>109</v>
      </c>
      <c r="H528" s="19" t="s">
        <v>28</v>
      </c>
      <c r="I528" s="19" t="s">
        <v>29</v>
      </c>
    </row>
    <row r="529" spans="1:9" ht="23.1" hidden="1" customHeight="1" thickBot="1">
      <c r="A529" s="18" t="s">
        <v>24</v>
      </c>
      <c r="B529" s="19" t="s">
        <v>223</v>
      </c>
      <c r="C529" s="19" t="s">
        <v>224</v>
      </c>
      <c r="D529" s="19" t="s">
        <v>225</v>
      </c>
      <c r="E529" s="19" t="s">
        <v>25</v>
      </c>
      <c r="F529" s="19" t="s">
        <v>107</v>
      </c>
      <c r="G529" s="19" t="s">
        <v>110</v>
      </c>
      <c r="H529" s="19" t="s">
        <v>28</v>
      </c>
      <c r="I529" s="19" t="s">
        <v>29</v>
      </c>
    </row>
    <row r="530" spans="1:9" ht="23.1" hidden="1" customHeight="1" thickBot="1">
      <c r="A530" s="18" t="s">
        <v>24</v>
      </c>
      <c r="B530" s="19" t="s">
        <v>223</v>
      </c>
      <c r="C530" s="19" t="s">
        <v>224</v>
      </c>
      <c r="D530" s="19" t="s">
        <v>225</v>
      </c>
      <c r="E530" s="19" t="s">
        <v>25</v>
      </c>
      <c r="F530" s="19" t="s">
        <v>107</v>
      </c>
      <c r="G530" s="19" t="s">
        <v>111</v>
      </c>
      <c r="H530" s="19" t="s">
        <v>28</v>
      </c>
      <c r="I530" s="19" t="s">
        <v>29</v>
      </c>
    </row>
    <row r="531" spans="1:9" ht="23.1" hidden="1" customHeight="1" thickBot="1">
      <c r="A531" s="18" t="s">
        <v>24</v>
      </c>
      <c r="B531" s="19" t="s">
        <v>223</v>
      </c>
      <c r="C531" s="19" t="s">
        <v>224</v>
      </c>
      <c r="D531" s="19" t="s">
        <v>225</v>
      </c>
      <c r="E531" s="19" t="s">
        <v>25</v>
      </c>
      <c r="F531" s="19" t="s">
        <v>107</v>
      </c>
      <c r="G531" s="19" t="s">
        <v>112</v>
      </c>
      <c r="H531" s="19" t="s">
        <v>28</v>
      </c>
      <c r="I531" s="19" t="s">
        <v>29</v>
      </c>
    </row>
    <row r="532" spans="1:9" ht="45.9" hidden="1" customHeight="1" thickBot="1">
      <c r="A532" s="18" t="s">
        <v>24</v>
      </c>
      <c r="B532" s="19" t="s">
        <v>223</v>
      </c>
      <c r="C532" s="19" t="s">
        <v>224</v>
      </c>
      <c r="D532" s="19" t="s">
        <v>225</v>
      </c>
      <c r="E532" s="19" t="s">
        <v>25</v>
      </c>
      <c r="F532" s="19" t="s">
        <v>107</v>
      </c>
      <c r="G532" s="19" t="s">
        <v>113</v>
      </c>
      <c r="H532" s="19" t="s">
        <v>28</v>
      </c>
      <c r="I532" s="19" t="s">
        <v>29</v>
      </c>
    </row>
    <row r="533" spans="1:9" ht="23.1" hidden="1" customHeight="1" thickBot="1">
      <c r="A533" s="18" t="s">
        <v>24</v>
      </c>
      <c r="B533" s="19" t="s">
        <v>223</v>
      </c>
      <c r="C533" s="19" t="s">
        <v>224</v>
      </c>
      <c r="D533" s="19" t="s">
        <v>225</v>
      </c>
      <c r="E533" s="19" t="s">
        <v>25</v>
      </c>
      <c r="F533" s="19" t="s">
        <v>114</v>
      </c>
      <c r="G533" s="19" t="s">
        <v>115</v>
      </c>
      <c r="H533" s="19" t="s">
        <v>26</v>
      </c>
      <c r="I533" s="19" t="s">
        <v>126</v>
      </c>
    </row>
    <row r="534" spans="1:9" ht="23.1" hidden="1" customHeight="1" thickBot="1">
      <c r="A534" s="18" t="s">
        <v>24</v>
      </c>
      <c r="B534" s="19" t="s">
        <v>223</v>
      </c>
      <c r="C534" s="19" t="s">
        <v>224</v>
      </c>
      <c r="D534" s="19" t="s">
        <v>225</v>
      </c>
      <c r="E534" s="19" t="s">
        <v>25</v>
      </c>
      <c r="F534" s="19" t="s">
        <v>114</v>
      </c>
      <c r="G534" s="19" t="s">
        <v>116</v>
      </c>
      <c r="H534" s="19" t="s">
        <v>26</v>
      </c>
      <c r="I534" s="19" t="s">
        <v>126</v>
      </c>
    </row>
    <row r="535" spans="1:9" ht="33.9" hidden="1" customHeight="1" thickBot="1">
      <c r="A535" s="18" t="s">
        <v>24</v>
      </c>
      <c r="B535" s="19" t="s">
        <v>223</v>
      </c>
      <c r="C535" s="19" t="s">
        <v>224</v>
      </c>
      <c r="D535" s="19" t="s">
        <v>225</v>
      </c>
      <c r="E535" s="19" t="s">
        <v>25</v>
      </c>
      <c r="F535" s="19" t="s">
        <v>114</v>
      </c>
      <c r="G535" s="19" t="s">
        <v>117</v>
      </c>
      <c r="H535" s="19" t="s">
        <v>26</v>
      </c>
      <c r="I535" s="19" t="s">
        <v>126</v>
      </c>
    </row>
    <row r="536" spans="1:9" ht="23.1" hidden="1" customHeight="1" thickBot="1">
      <c r="A536" s="18" t="s">
        <v>24</v>
      </c>
      <c r="B536" s="19" t="s">
        <v>223</v>
      </c>
      <c r="C536" s="19" t="s">
        <v>224</v>
      </c>
      <c r="D536" s="19" t="s">
        <v>225</v>
      </c>
      <c r="E536" s="19" t="s">
        <v>25</v>
      </c>
      <c r="F536" s="19" t="s">
        <v>118</v>
      </c>
      <c r="G536" s="19" t="s">
        <v>119</v>
      </c>
      <c r="H536" s="19" t="s">
        <v>28</v>
      </c>
      <c r="I536" s="19" t="s">
        <v>29</v>
      </c>
    </row>
    <row r="537" spans="1:9" ht="23.1" hidden="1" customHeight="1" thickBot="1">
      <c r="A537" s="18" t="s">
        <v>24</v>
      </c>
      <c r="B537" s="19" t="s">
        <v>223</v>
      </c>
      <c r="C537" s="19" t="s">
        <v>224</v>
      </c>
      <c r="D537" s="19" t="s">
        <v>225</v>
      </c>
      <c r="E537" s="19" t="s">
        <v>25</v>
      </c>
      <c r="F537" s="19" t="s">
        <v>118</v>
      </c>
      <c r="G537" s="19" t="s">
        <v>120</v>
      </c>
      <c r="H537" s="19" t="s">
        <v>28</v>
      </c>
      <c r="I537" s="19" t="s">
        <v>29</v>
      </c>
    </row>
    <row r="538" spans="1:9" ht="33.9" hidden="1" customHeight="1" thickBot="1">
      <c r="A538" s="18" t="s">
        <v>24</v>
      </c>
      <c r="B538" s="19" t="s">
        <v>223</v>
      </c>
      <c r="C538" s="19" t="s">
        <v>224</v>
      </c>
      <c r="D538" s="19" t="s">
        <v>225</v>
      </c>
      <c r="E538" s="19" t="s">
        <v>25</v>
      </c>
      <c r="F538" s="19" t="s">
        <v>118</v>
      </c>
      <c r="G538" s="19" t="s">
        <v>121</v>
      </c>
      <c r="H538" s="19" t="s">
        <v>28</v>
      </c>
      <c r="I538" s="19" t="s">
        <v>29</v>
      </c>
    </row>
    <row r="539" spans="1:9" ht="33.9" hidden="1" customHeight="1" thickBot="1">
      <c r="A539" s="18" t="s">
        <v>24</v>
      </c>
      <c r="B539" s="19" t="s">
        <v>223</v>
      </c>
      <c r="C539" s="19" t="s">
        <v>224</v>
      </c>
      <c r="D539" s="19" t="s">
        <v>225</v>
      </c>
      <c r="E539" s="19" t="s">
        <v>25</v>
      </c>
      <c r="F539" s="19" t="s">
        <v>118</v>
      </c>
      <c r="G539" s="19" t="s">
        <v>122</v>
      </c>
      <c r="H539" s="19" t="s">
        <v>28</v>
      </c>
      <c r="I539" s="19" t="s">
        <v>29</v>
      </c>
    </row>
    <row r="540" spans="1:9" ht="45.9" hidden="1" customHeight="1" thickBot="1">
      <c r="A540" s="18" t="s">
        <v>24</v>
      </c>
      <c r="B540" s="19" t="s">
        <v>223</v>
      </c>
      <c r="C540" s="19" t="s">
        <v>224</v>
      </c>
      <c r="D540" s="19" t="s">
        <v>225</v>
      </c>
      <c r="E540" s="19" t="s">
        <v>25</v>
      </c>
      <c r="F540" s="19" t="s">
        <v>118</v>
      </c>
      <c r="G540" s="19" t="s">
        <v>123</v>
      </c>
      <c r="H540" s="19" t="s">
        <v>28</v>
      </c>
      <c r="I540" s="19" t="s">
        <v>29</v>
      </c>
    </row>
    <row r="541" spans="1:9" ht="33.9" hidden="1" customHeight="1" thickBot="1">
      <c r="A541" s="18" t="s">
        <v>24</v>
      </c>
      <c r="B541" s="19" t="s">
        <v>223</v>
      </c>
      <c r="C541" s="19" t="s">
        <v>224</v>
      </c>
      <c r="D541" s="19" t="s">
        <v>225</v>
      </c>
      <c r="E541" s="19" t="s">
        <v>25</v>
      </c>
      <c r="F541" s="19" t="s">
        <v>118</v>
      </c>
      <c r="G541" s="19" t="s">
        <v>124</v>
      </c>
      <c r="H541" s="19" t="s">
        <v>28</v>
      </c>
      <c r="I541" s="19" t="s">
        <v>29</v>
      </c>
    </row>
    <row r="542" spans="1:9" ht="45.9" hidden="1" customHeight="1" thickBot="1">
      <c r="A542" s="18" t="s">
        <v>24</v>
      </c>
      <c r="B542" s="19" t="s">
        <v>226</v>
      </c>
      <c r="C542" s="19" t="s">
        <v>227</v>
      </c>
      <c r="D542" s="19" t="s">
        <v>228</v>
      </c>
      <c r="E542" s="19" t="s">
        <v>25</v>
      </c>
      <c r="F542" s="19" t="s">
        <v>49</v>
      </c>
      <c r="G542" s="19" t="s">
        <v>50</v>
      </c>
      <c r="H542" s="19" t="s">
        <v>28</v>
      </c>
      <c r="I542" s="19" t="s">
        <v>29</v>
      </c>
    </row>
    <row r="543" spans="1:9" ht="33.9" hidden="1" customHeight="1" thickBot="1">
      <c r="A543" s="18" t="s">
        <v>24</v>
      </c>
      <c r="B543" s="19" t="s">
        <v>226</v>
      </c>
      <c r="C543" s="19" t="s">
        <v>227</v>
      </c>
      <c r="D543" s="19" t="s">
        <v>228</v>
      </c>
      <c r="E543" s="19" t="s">
        <v>25</v>
      </c>
      <c r="F543" s="19" t="s">
        <v>49</v>
      </c>
      <c r="G543" s="19" t="s">
        <v>51</v>
      </c>
      <c r="H543" s="19" t="s">
        <v>28</v>
      </c>
      <c r="I543" s="19" t="s">
        <v>29</v>
      </c>
    </row>
    <row r="544" spans="1:9" ht="33.9" hidden="1" customHeight="1" thickBot="1">
      <c r="A544" s="18" t="s">
        <v>24</v>
      </c>
      <c r="B544" s="19" t="s">
        <v>226</v>
      </c>
      <c r="C544" s="19" t="s">
        <v>227</v>
      </c>
      <c r="D544" s="19" t="s">
        <v>228</v>
      </c>
      <c r="E544" s="19" t="s">
        <v>25</v>
      </c>
      <c r="F544" s="19" t="s">
        <v>49</v>
      </c>
      <c r="G544" s="19" t="s">
        <v>52</v>
      </c>
      <c r="H544" s="19" t="s">
        <v>28</v>
      </c>
      <c r="I544" s="19" t="s">
        <v>29</v>
      </c>
    </row>
    <row r="545" spans="1:9" ht="23.1" hidden="1" customHeight="1" thickBot="1">
      <c r="A545" s="18" t="s">
        <v>24</v>
      </c>
      <c r="B545" s="19" t="s">
        <v>226</v>
      </c>
      <c r="C545" s="19" t="s">
        <v>227</v>
      </c>
      <c r="D545" s="19" t="s">
        <v>228</v>
      </c>
      <c r="E545" s="19" t="s">
        <v>25</v>
      </c>
      <c r="F545" s="19" t="s">
        <v>49</v>
      </c>
      <c r="G545" s="19" t="s">
        <v>53</v>
      </c>
      <c r="H545" s="19" t="s">
        <v>26</v>
      </c>
      <c r="I545" s="19" t="s">
        <v>197</v>
      </c>
    </row>
    <row r="546" spans="1:9" ht="33.9" hidden="1" customHeight="1" thickBot="1">
      <c r="A546" s="18" t="s">
        <v>24</v>
      </c>
      <c r="B546" s="19" t="s">
        <v>226</v>
      </c>
      <c r="C546" s="19" t="s">
        <v>227</v>
      </c>
      <c r="D546" s="19" t="s">
        <v>228</v>
      </c>
      <c r="E546" s="19" t="s">
        <v>25</v>
      </c>
      <c r="F546" s="19" t="s">
        <v>49</v>
      </c>
      <c r="G546" s="19" t="s">
        <v>54</v>
      </c>
      <c r="H546" s="19" t="s">
        <v>26</v>
      </c>
      <c r="I546" s="19" t="s">
        <v>196</v>
      </c>
    </row>
    <row r="547" spans="1:9" ht="33.9" hidden="1" customHeight="1" thickBot="1">
      <c r="A547" s="18" t="s">
        <v>24</v>
      </c>
      <c r="B547" s="19" t="s">
        <v>226</v>
      </c>
      <c r="C547" s="19" t="s">
        <v>227</v>
      </c>
      <c r="D547" s="19" t="s">
        <v>228</v>
      </c>
      <c r="E547" s="19" t="s">
        <v>25</v>
      </c>
      <c r="F547" s="19" t="s">
        <v>49</v>
      </c>
      <c r="G547" s="19" t="s">
        <v>55</v>
      </c>
      <c r="H547" s="19" t="s">
        <v>28</v>
      </c>
      <c r="I547" s="19" t="s">
        <v>29</v>
      </c>
    </row>
    <row r="548" spans="1:9" ht="33.9" hidden="1" customHeight="1" thickBot="1">
      <c r="A548" s="18" t="s">
        <v>24</v>
      </c>
      <c r="B548" s="19" t="s">
        <v>226</v>
      </c>
      <c r="C548" s="19" t="s">
        <v>227</v>
      </c>
      <c r="D548" s="19" t="s">
        <v>228</v>
      </c>
      <c r="E548" s="19" t="s">
        <v>25</v>
      </c>
      <c r="F548" s="19" t="s">
        <v>49</v>
      </c>
      <c r="G548" s="19" t="s">
        <v>56</v>
      </c>
      <c r="H548" s="19" t="s">
        <v>28</v>
      </c>
      <c r="I548" s="19" t="s">
        <v>29</v>
      </c>
    </row>
    <row r="549" spans="1:9" ht="33.9" hidden="1" customHeight="1" thickBot="1">
      <c r="A549" s="18" t="s">
        <v>24</v>
      </c>
      <c r="B549" s="19" t="s">
        <v>226</v>
      </c>
      <c r="C549" s="19" t="s">
        <v>227</v>
      </c>
      <c r="D549" s="19" t="s">
        <v>228</v>
      </c>
      <c r="E549" s="19" t="s">
        <v>25</v>
      </c>
      <c r="F549" s="19" t="s">
        <v>49</v>
      </c>
      <c r="G549" s="19" t="s">
        <v>57</v>
      </c>
      <c r="H549" s="19" t="s">
        <v>28</v>
      </c>
      <c r="I549" s="19" t="s">
        <v>29</v>
      </c>
    </row>
    <row r="550" spans="1:9" ht="33.9" hidden="1" customHeight="1" thickBot="1">
      <c r="A550" s="18" t="s">
        <v>24</v>
      </c>
      <c r="B550" s="19" t="s">
        <v>226</v>
      </c>
      <c r="C550" s="19" t="s">
        <v>227</v>
      </c>
      <c r="D550" s="19" t="s">
        <v>228</v>
      </c>
      <c r="E550" s="19" t="s">
        <v>25</v>
      </c>
      <c r="F550" s="19" t="s">
        <v>49</v>
      </c>
      <c r="G550" s="19" t="s">
        <v>58</v>
      </c>
      <c r="H550" s="19" t="s">
        <v>26</v>
      </c>
      <c r="I550" s="19" t="s">
        <v>196</v>
      </c>
    </row>
    <row r="551" spans="1:9" ht="33.9" hidden="1" customHeight="1" thickBot="1">
      <c r="A551" s="18" t="s">
        <v>24</v>
      </c>
      <c r="B551" s="19" t="s">
        <v>226</v>
      </c>
      <c r="C551" s="19" t="s">
        <v>227</v>
      </c>
      <c r="D551" s="19" t="s">
        <v>228</v>
      </c>
      <c r="E551" s="19" t="s">
        <v>25</v>
      </c>
      <c r="F551" s="19" t="s">
        <v>49</v>
      </c>
      <c r="G551" s="19" t="s">
        <v>59</v>
      </c>
      <c r="H551" s="19" t="s">
        <v>28</v>
      </c>
      <c r="I551" s="19" t="s">
        <v>29</v>
      </c>
    </row>
    <row r="552" spans="1:9" ht="33.9" hidden="1" customHeight="1" thickBot="1">
      <c r="A552" s="18" t="s">
        <v>24</v>
      </c>
      <c r="B552" s="19" t="s">
        <v>226</v>
      </c>
      <c r="C552" s="19" t="s">
        <v>227</v>
      </c>
      <c r="D552" s="19" t="s">
        <v>228</v>
      </c>
      <c r="E552" s="19" t="s">
        <v>25</v>
      </c>
      <c r="F552" s="19" t="s">
        <v>49</v>
      </c>
      <c r="G552" s="19" t="s">
        <v>60</v>
      </c>
      <c r="H552" s="19" t="s">
        <v>26</v>
      </c>
      <c r="I552" s="19" t="s">
        <v>197</v>
      </c>
    </row>
    <row r="553" spans="1:9" ht="33.9" hidden="1" customHeight="1" thickBot="1">
      <c r="A553" s="18" t="s">
        <v>24</v>
      </c>
      <c r="B553" s="19" t="s">
        <v>226</v>
      </c>
      <c r="C553" s="19" t="s">
        <v>227</v>
      </c>
      <c r="D553" s="19" t="s">
        <v>228</v>
      </c>
      <c r="E553" s="19" t="s">
        <v>25</v>
      </c>
      <c r="F553" s="19" t="s">
        <v>49</v>
      </c>
      <c r="G553" s="19" t="s">
        <v>61</v>
      </c>
      <c r="H553" s="19" t="s">
        <v>28</v>
      </c>
      <c r="I553" s="19" t="s">
        <v>29</v>
      </c>
    </row>
    <row r="554" spans="1:9" ht="23.1" hidden="1" customHeight="1" thickBot="1">
      <c r="A554" s="18" t="s">
        <v>24</v>
      </c>
      <c r="B554" s="19" t="s">
        <v>226</v>
      </c>
      <c r="C554" s="19" t="s">
        <v>227</v>
      </c>
      <c r="D554" s="19" t="s">
        <v>228</v>
      </c>
      <c r="E554" s="19" t="s">
        <v>25</v>
      </c>
      <c r="F554" s="19" t="s">
        <v>49</v>
      </c>
      <c r="G554" s="19" t="s">
        <v>62</v>
      </c>
      <c r="H554" s="19" t="s">
        <v>28</v>
      </c>
      <c r="I554" s="19" t="s">
        <v>29</v>
      </c>
    </row>
    <row r="555" spans="1:9" ht="33.9" hidden="1" customHeight="1" thickBot="1">
      <c r="A555" s="18" t="s">
        <v>24</v>
      </c>
      <c r="B555" s="19" t="s">
        <v>226</v>
      </c>
      <c r="C555" s="19" t="s">
        <v>227</v>
      </c>
      <c r="D555" s="19" t="s">
        <v>228</v>
      </c>
      <c r="E555" s="19" t="s">
        <v>25</v>
      </c>
      <c r="F555" s="19" t="s">
        <v>49</v>
      </c>
      <c r="G555" s="19" t="s">
        <v>63</v>
      </c>
      <c r="H555" s="19" t="s">
        <v>28</v>
      </c>
      <c r="I555" s="19" t="s">
        <v>29</v>
      </c>
    </row>
    <row r="556" spans="1:9" ht="33.9" hidden="1" customHeight="1" thickBot="1">
      <c r="A556" s="18" t="s">
        <v>24</v>
      </c>
      <c r="B556" s="19" t="s">
        <v>226</v>
      </c>
      <c r="C556" s="19" t="s">
        <v>227</v>
      </c>
      <c r="D556" s="19" t="s">
        <v>228</v>
      </c>
      <c r="E556" s="19" t="s">
        <v>25</v>
      </c>
      <c r="F556" s="19" t="s">
        <v>27</v>
      </c>
      <c r="G556" s="19" t="s">
        <v>64</v>
      </c>
      <c r="H556" s="19" t="s">
        <v>28</v>
      </c>
      <c r="I556" s="19" t="s">
        <v>29</v>
      </c>
    </row>
    <row r="557" spans="1:9" ht="23.1" hidden="1" customHeight="1" thickBot="1">
      <c r="A557" s="18" t="s">
        <v>24</v>
      </c>
      <c r="B557" s="19" t="s">
        <v>226</v>
      </c>
      <c r="C557" s="19" t="s">
        <v>227</v>
      </c>
      <c r="D557" s="19" t="s">
        <v>228</v>
      </c>
      <c r="E557" s="19" t="s">
        <v>25</v>
      </c>
      <c r="F557" s="19" t="s">
        <v>65</v>
      </c>
      <c r="G557" s="19" t="s">
        <v>66</v>
      </c>
      <c r="H557" s="19" t="s">
        <v>28</v>
      </c>
      <c r="I557" s="19" t="s">
        <v>29</v>
      </c>
    </row>
    <row r="558" spans="1:9" ht="33.9" hidden="1" customHeight="1" thickBot="1">
      <c r="A558" s="18" t="s">
        <v>24</v>
      </c>
      <c r="B558" s="19" t="s">
        <v>226</v>
      </c>
      <c r="C558" s="19" t="s">
        <v>227</v>
      </c>
      <c r="D558" s="19" t="s">
        <v>228</v>
      </c>
      <c r="E558" s="19" t="s">
        <v>25</v>
      </c>
      <c r="F558" s="19" t="s">
        <v>65</v>
      </c>
      <c r="G558" s="19" t="s">
        <v>67</v>
      </c>
      <c r="H558" s="19" t="s">
        <v>28</v>
      </c>
      <c r="I558" s="19" t="s">
        <v>29</v>
      </c>
    </row>
    <row r="559" spans="1:9" ht="33.9" hidden="1" customHeight="1" thickBot="1">
      <c r="A559" s="18" t="s">
        <v>24</v>
      </c>
      <c r="B559" s="19" t="s">
        <v>226</v>
      </c>
      <c r="C559" s="19" t="s">
        <v>227</v>
      </c>
      <c r="D559" s="19" t="s">
        <v>228</v>
      </c>
      <c r="E559" s="19" t="s">
        <v>25</v>
      </c>
      <c r="F559" s="19" t="s">
        <v>65</v>
      </c>
      <c r="G559" s="19" t="s">
        <v>68</v>
      </c>
      <c r="H559" s="19" t="s">
        <v>26</v>
      </c>
      <c r="I559" s="19" t="s">
        <v>209</v>
      </c>
    </row>
    <row r="560" spans="1:9" ht="33.9" hidden="1" customHeight="1" thickBot="1">
      <c r="A560" s="18" t="s">
        <v>24</v>
      </c>
      <c r="B560" s="19" t="s">
        <v>226</v>
      </c>
      <c r="C560" s="19" t="s">
        <v>227</v>
      </c>
      <c r="D560" s="19" t="s">
        <v>228</v>
      </c>
      <c r="E560" s="19" t="s">
        <v>25</v>
      </c>
      <c r="F560" s="19" t="s">
        <v>65</v>
      </c>
      <c r="G560" s="19" t="s">
        <v>69</v>
      </c>
      <c r="H560" s="19" t="s">
        <v>28</v>
      </c>
      <c r="I560" s="19" t="s">
        <v>29</v>
      </c>
    </row>
    <row r="561" spans="1:9" ht="23.1" hidden="1" customHeight="1" thickBot="1">
      <c r="A561" s="18" t="s">
        <v>24</v>
      </c>
      <c r="B561" s="19" t="s">
        <v>226</v>
      </c>
      <c r="C561" s="19" t="s">
        <v>227</v>
      </c>
      <c r="D561" s="19" t="s">
        <v>228</v>
      </c>
      <c r="E561" s="19" t="s">
        <v>25</v>
      </c>
      <c r="F561" s="19" t="s">
        <v>65</v>
      </c>
      <c r="G561" s="19" t="s">
        <v>70</v>
      </c>
      <c r="H561" s="19" t="s">
        <v>28</v>
      </c>
      <c r="I561" s="19" t="s">
        <v>29</v>
      </c>
    </row>
    <row r="562" spans="1:9" ht="33.9" hidden="1" customHeight="1" thickBot="1">
      <c r="A562" s="18" t="s">
        <v>24</v>
      </c>
      <c r="B562" s="19" t="s">
        <v>226</v>
      </c>
      <c r="C562" s="19" t="s">
        <v>227</v>
      </c>
      <c r="D562" s="19" t="s">
        <v>228</v>
      </c>
      <c r="E562" s="19" t="s">
        <v>25</v>
      </c>
      <c r="F562" s="19" t="s">
        <v>65</v>
      </c>
      <c r="G562" s="19" t="s">
        <v>71</v>
      </c>
      <c r="H562" s="19" t="s">
        <v>26</v>
      </c>
      <c r="I562" s="19" t="s">
        <v>209</v>
      </c>
    </row>
    <row r="563" spans="1:9" ht="33.9" hidden="1" customHeight="1" thickBot="1">
      <c r="A563" s="18" t="s">
        <v>24</v>
      </c>
      <c r="B563" s="19" t="s">
        <v>226</v>
      </c>
      <c r="C563" s="19" t="s">
        <v>227</v>
      </c>
      <c r="D563" s="19" t="s">
        <v>228</v>
      </c>
      <c r="E563" s="19" t="s">
        <v>25</v>
      </c>
      <c r="F563" s="19" t="s">
        <v>65</v>
      </c>
      <c r="G563" s="19" t="s">
        <v>72</v>
      </c>
      <c r="H563" s="19" t="s">
        <v>26</v>
      </c>
      <c r="I563" s="19" t="s">
        <v>209</v>
      </c>
    </row>
    <row r="564" spans="1:9" ht="33.9" hidden="1" customHeight="1" thickBot="1">
      <c r="A564" s="18" t="s">
        <v>24</v>
      </c>
      <c r="B564" s="19" t="s">
        <v>226</v>
      </c>
      <c r="C564" s="19" t="s">
        <v>227</v>
      </c>
      <c r="D564" s="19" t="s">
        <v>228</v>
      </c>
      <c r="E564" s="19" t="s">
        <v>25</v>
      </c>
      <c r="F564" s="19" t="s">
        <v>73</v>
      </c>
      <c r="G564" s="19" t="s">
        <v>74</v>
      </c>
      <c r="H564" s="19" t="s">
        <v>28</v>
      </c>
      <c r="I564" s="19" t="s">
        <v>29</v>
      </c>
    </row>
    <row r="565" spans="1:9" ht="33.9" hidden="1" customHeight="1" thickBot="1">
      <c r="A565" s="18" t="s">
        <v>24</v>
      </c>
      <c r="B565" s="19" t="s">
        <v>226</v>
      </c>
      <c r="C565" s="19" t="s">
        <v>227</v>
      </c>
      <c r="D565" s="19" t="s">
        <v>228</v>
      </c>
      <c r="E565" s="19" t="s">
        <v>25</v>
      </c>
      <c r="F565" s="19" t="s">
        <v>73</v>
      </c>
      <c r="G565" s="19" t="s">
        <v>75</v>
      </c>
      <c r="H565" s="19" t="s">
        <v>28</v>
      </c>
      <c r="I565" s="19" t="s">
        <v>29</v>
      </c>
    </row>
    <row r="566" spans="1:9" ht="23.1" hidden="1" customHeight="1" thickBot="1">
      <c r="A566" s="18" t="s">
        <v>24</v>
      </c>
      <c r="B566" s="19" t="s">
        <v>226</v>
      </c>
      <c r="C566" s="19" t="s">
        <v>227</v>
      </c>
      <c r="D566" s="19" t="s">
        <v>228</v>
      </c>
      <c r="E566" s="19" t="s">
        <v>25</v>
      </c>
      <c r="F566" s="19" t="s">
        <v>73</v>
      </c>
      <c r="G566" s="19" t="s">
        <v>76</v>
      </c>
      <c r="H566" s="19" t="s">
        <v>28</v>
      </c>
      <c r="I566" s="19" t="s">
        <v>29</v>
      </c>
    </row>
    <row r="567" spans="1:9" ht="23.1" hidden="1" customHeight="1" thickBot="1">
      <c r="A567" s="18" t="s">
        <v>24</v>
      </c>
      <c r="B567" s="19" t="s">
        <v>226</v>
      </c>
      <c r="C567" s="19" t="s">
        <v>227</v>
      </c>
      <c r="D567" s="19" t="s">
        <v>228</v>
      </c>
      <c r="E567" s="19" t="s">
        <v>25</v>
      </c>
      <c r="F567" s="19" t="s">
        <v>73</v>
      </c>
      <c r="G567" s="19" t="s">
        <v>77</v>
      </c>
      <c r="H567" s="19" t="s">
        <v>28</v>
      </c>
      <c r="I567" s="19" t="s">
        <v>29</v>
      </c>
    </row>
    <row r="568" spans="1:9" ht="23.1" hidden="1" customHeight="1" thickBot="1">
      <c r="A568" s="18" t="s">
        <v>24</v>
      </c>
      <c r="B568" s="19" t="s">
        <v>226</v>
      </c>
      <c r="C568" s="19" t="s">
        <v>227</v>
      </c>
      <c r="D568" s="19" t="s">
        <v>228</v>
      </c>
      <c r="E568" s="19" t="s">
        <v>25</v>
      </c>
      <c r="F568" s="19" t="s">
        <v>73</v>
      </c>
      <c r="G568" s="19" t="s">
        <v>78</v>
      </c>
      <c r="H568" s="19" t="s">
        <v>28</v>
      </c>
      <c r="I568" s="19" t="s">
        <v>29</v>
      </c>
    </row>
    <row r="569" spans="1:9" ht="33.9" hidden="1" customHeight="1" thickBot="1">
      <c r="A569" s="18" t="s">
        <v>24</v>
      </c>
      <c r="B569" s="19" t="s">
        <v>226</v>
      </c>
      <c r="C569" s="19" t="s">
        <v>227</v>
      </c>
      <c r="D569" s="19" t="s">
        <v>228</v>
      </c>
      <c r="E569" s="19" t="s">
        <v>25</v>
      </c>
      <c r="F569" s="19" t="s">
        <v>73</v>
      </c>
      <c r="G569" s="19" t="s">
        <v>79</v>
      </c>
      <c r="H569" s="19" t="s">
        <v>28</v>
      </c>
      <c r="I569" s="19" t="s">
        <v>29</v>
      </c>
    </row>
    <row r="570" spans="1:9" ht="33.9" hidden="1" customHeight="1" thickBot="1">
      <c r="A570" s="18" t="s">
        <v>24</v>
      </c>
      <c r="B570" s="19" t="s">
        <v>226</v>
      </c>
      <c r="C570" s="19" t="s">
        <v>227</v>
      </c>
      <c r="D570" s="19" t="s">
        <v>228</v>
      </c>
      <c r="E570" s="19" t="s">
        <v>25</v>
      </c>
      <c r="F570" s="19" t="s">
        <v>73</v>
      </c>
      <c r="G570" s="19" t="s">
        <v>80</v>
      </c>
      <c r="H570" s="19" t="s">
        <v>28</v>
      </c>
      <c r="I570" s="19" t="s">
        <v>29</v>
      </c>
    </row>
    <row r="571" spans="1:9" ht="23.1" hidden="1" customHeight="1" thickBot="1">
      <c r="A571" s="18" t="s">
        <v>24</v>
      </c>
      <c r="B571" s="19" t="s">
        <v>226</v>
      </c>
      <c r="C571" s="19" t="s">
        <v>227</v>
      </c>
      <c r="D571" s="19" t="s">
        <v>228</v>
      </c>
      <c r="E571" s="19" t="s">
        <v>25</v>
      </c>
      <c r="F571" s="19" t="s">
        <v>73</v>
      </c>
      <c r="G571" s="19" t="s">
        <v>81</v>
      </c>
      <c r="H571" s="19" t="s">
        <v>28</v>
      </c>
      <c r="I571" s="19" t="s">
        <v>29</v>
      </c>
    </row>
    <row r="572" spans="1:9" ht="45.9" hidden="1" customHeight="1" thickBot="1">
      <c r="A572" s="18" t="s">
        <v>24</v>
      </c>
      <c r="B572" s="19" t="s">
        <v>226</v>
      </c>
      <c r="C572" s="19" t="s">
        <v>227</v>
      </c>
      <c r="D572" s="19" t="s">
        <v>228</v>
      </c>
      <c r="E572" s="19" t="s">
        <v>25</v>
      </c>
      <c r="F572" s="19" t="s">
        <v>82</v>
      </c>
      <c r="G572" s="19" t="s">
        <v>83</v>
      </c>
      <c r="H572" s="19" t="s">
        <v>28</v>
      </c>
      <c r="I572" s="19" t="s">
        <v>29</v>
      </c>
    </row>
    <row r="573" spans="1:9" ht="33.9" hidden="1" customHeight="1" thickBot="1">
      <c r="A573" s="18" t="s">
        <v>24</v>
      </c>
      <c r="B573" s="19" t="s">
        <v>226</v>
      </c>
      <c r="C573" s="19" t="s">
        <v>227</v>
      </c>
      <c r="D573" s="19" t="s">
        <v>228</v>
      </c>
      <c r="E573" s="19" t="s">
        <v>25</v>
      </c>
      <c r="F573" s="19" t="s">
        <v>82</v>
      </c>
      <c r="G573" s="19" t="s">
        <v>84</v>
      </c>
      <c r="H573" s="19" t="s">
        <v>28</v>
      </c>
      <c r="I573" s="19" t="s">
        <v>29</v>
      </c>
    </row>
    <row r="574" spans="1:9" ht="23.1" hidden="1" customHeight="1" thickBot="1">
      <c r="A574" s="18" t="s">
        <v>24</v>
      </c>
      <c r="B574" s="19" t="s">
        <v>226</v>
      </c>
      <c r="C574" s="19" t="s">
        <v>227</v>
      </c>
      <c r="D574" s="19" t="s">
        <v>228</v>
      </c>
      <c r="E574" s="19" t="s">
        <v>25</v>
      </c>
      <c r="F574" s="19" t="s">
        <v>82</v>
      </c>
      <c r="G574" s="19" t="s">
        <v>85</v>
      </c>
      <c r="H574" s="19" t="s">
        <v>28</v>
      </c>
      <c r="I574" s="19" t="s">
        <v>29</v>
      </c>
    </row>
    <row r="575" spans="1:9" ht="33.9" hidden="1" customHeight="1" thickBot="1">
      <c r="A575" s="18" t="s">
        <v>24</v>
      </c>
      <c r="B575" s="19" t="s">
        <v>226</v>
      </c>
      <c r="C575" s="19" t="s">
        <v>227</v>
      </c>
      <c r="D575" s="19" t="s">
        <v>228</v>
      </c>
      <c r="E575" s="19" t="s">
        <v>25</v>
      </c>
      <c r="F575" s="19" t="s">
        <v>82</v>
      </c>
      <c r="G575" s="19" t="s">
        <v>86</v>
      </c>
      <c r="H575" s="19" t="s">
        <v>28</v>
      </c>
      <c r="I575" s="19" t="s">
        <v>29</v>
      </c>
    </row>
    <row r="576" spans="1:9" ht="23.1" hidden="1" customHeight="1" thickBot="1">
      <c r="A576" s="18" t="s">
        <v>24</v>
      </c>
      <c r="B576" s="19" t="s">
        <v>226</v>
      </c>
      <c r="C576" s="19" t="s">
        <v>227</v>
      </c>
      <c r="D576" s="19" t="s">
        <v>228</v>
      </c>
      <c r="E576" s="19" t="s">
        <v>25</v>
      </c>
      <c r="F576" s="19" t="s">
        <v>82</v>
      </c>
      <c r="G576" s="19" t="s">
        <v>87</v>
      </c>
      <c r="H576" s="19" t="s">
        <v>28</v>
      </c>
      <c r="I576" s="19" t="s">
        <v>29</v>
      </c>
    </row>
    <row r="577" spans="1:9" ht="45.9" hidden="1" customHeight="1" thickBot="1">
      <c r="A577" s="18" t="s">
        <v>24</v>
      </c>
      <c r="B577" s="19" t="s">
        <v>226</v>
      </c>
      <c r="C577" s="19" t="s">
        <v>227</v>
      </c>
      <c r="D577" s="19" t="s">
        <v>228</v>
      </c>
      <c r="E577" s="19" t="s">
        <v>25</v>
      </c>
      <c r="F577" s="19" t="s">
        <v>82</v>
      </c>
      <c r="G577" s="19" t="s">
        <v>88</v>
      </c>
      <c r="H577" s="19" t="s">
        <v>28</v>
      </c>
      <c r="I577" s="19" t="s">
        <v>29</v>
      </c>
    </row>
    <row r="578" spans="1:9" ht="33.9" hidden="1" customHeight="1" thickBot="1">
      <c r="A578" s="18" t="s">
        <v>24</v>
      </c>
      <c r="B578" s="19" t="s">
        <v>226</v>
      </c>
      <c r="C578" s="19" t="s">
        <v>227</v>
      </c>
      <c r="D578" s="19" t="s">
        <v>228</v>
      </c>
      <c r="E578" s="19" t="s">
        <v>25</v>
      </c>
      <c r="F578" s="19" t="s">
        <v>82</v>
      </c>
      <c r="G578" s="19" t="s">
        <v>89</v>
      </c>
      <c r="H578" s="19" t="s">
        <v>28</v>
      </c>
      <c r="I578" s="19" t="s">
        <v>29</v>
      </c>
    </row>
    <row r="579" spans="1:9" ht="33.9" hidden="1" customHeight="1" thickBot="1">
      <c r="A579" s="18" t="s">
        <v>24</v>
      </c>
      <c r="B579" s="19" t="s">
        <v>226</v>
      </c>
      <c r="C579" s="19" t="s">
        <v>227</v>
      </c>
      <c r="D579" s="19" t="s">
        <v>228</v>
      </c>
      <c r="E579" s="19" t="s">
        <v>25</v>
      </c>
      <c r="F579" s="19" t="s">
        <v>90</v>
      </c>
      <c r="G579" s="19" t="s">
        <v>91</v>
      </c>
      <c r="H579" s="19" t="s">
        <v>26</v>
      </c>
      <c r="I579" s="19" t="s">
        <v>195</v>
      </c>
    </row>
    <row r="580" spans="1:9" ht="33.9" hidden="1" customHeight="1" thickBot="1">
      <c r="A580" s="18" t="s">
        <v>24</v>
      </c>
      <c r="B580" s="19" t="s">
        <v>226</v>
      </c>
      <c r="C580" s="19" t="s">
        <v>227</v>
      </c>
      <c r="D580" s="19" t="s">
        <v>228</v>
      </c>
      <c r="E580" s="19" t="s">
        <v>25</v>
      </c>
      <c r="F580" s="19" t="s">
        <v>90</v>
      </c>
      <c r="G580" s="19" t="s">
        <v>92</v>
      </c>
      <c r="H580" s="19" t="s">
        <v>28</v>
      </c>
      <c r="I580" s="19" t="s">
        <v>29</v>
      </c>
    </row>
    <row r="581" spans="1:9" ht="23.1" hidden="1" customHeight="1" thickBot="1">
      <c r="A581" s="18" t="s">
        <v>24</v>
      </c>
      <c r="B581" s="19" t="s">
        <v>226</v>
      </c>
      <c r="C581" s="19" t="s">
        <v>227</v>
      </c>
      <c r="D581" s="19" t="s">
        <v>228</v>
      </c>
      <c r="E581" s="19" t="s">
        <v>25</v>
      </c>
      <c r="F581" s="19" t="s">
        <v>90</v>
      </c>
      <c r="G581" s="19" t="s">
        <v>93</v>
      </c>
      <c r="H581" s="19" t="s">
        <v>28</v>
      </c>
      <c r="I581" s="19" t="s">
        <v>29</v>
      </c>
    </row>
    <row r="582" spans="1:9" ht="33.9" hidden="1" customHeight="1" thickBot="1">
      <c r="A582" s="18" t="s">
        <v>24</v>
      </c>
      <c r="B582" s="19" t="s">
        <v>226</v>
      </c>
      <c r="C582" s="19" t="s">
        <v>227</v>
      </c>
      <c r="D582" s="19" t="s">
        <v>228</v>
      </c>
      <c r="E582" s="19" t="s">
        <v>25</v>
      </c>
      <c r="F582" s="19" t="s">
        <v>90</v>
      </c>
      <c r="G582" s="19" t="s">
        <v>94</v>
      </c>
      <c r="H582" s="19" t="s">
        <v>26</v>
      </c>
      <c r="I582" s="19" t="s">
        <v>195</v>
      </c>
    </row>
    <row r="583" spans="1:9" ht="57.9" hidden="1" customHeight="1" thickBot="1">
      <c r="A583" s="18" t="s">
        <v>24</v>
      </c>
      <c r="B583" s="19" t="s">
        <v>226</v>
      </c>
      <c r="C583" s="19" t="s">
        <v>227</v>
      </c>
      <c r="D583" s="19" t="s">
        <v>228</v>
      </c>
      <c r="E583" s="19" t="s">
        <v>25</v>
      </c>
      <c r="F583" s="19" t="s">
        <v>90</v>
      </c>
      <c r="G583" s="19" t="s">
        <v>95</v>
      </c>
      <c r="H583" s="19" t="s">
        <v>26</v>
      </c>
      <c r="I583" s="19" t="s">
        <v>195</v>
      </c>
    </row>
    <row r="584" spans="1:9" ht="23.1" hidden="1" customHeight="1" thickBot="1">
      <c r="A584" s="18" t="s">
        <v>24</v>
      </c>
      <c r="B584" s="19" t="s">
        <v>226</v>
      </c>
      <c r="C584" s="19" t="s">
        <v>227</v>
      </c>
      <c r="D584" s="19" t="s">
        <v>228</v>
      </c>
      <c r="E584" s="19" t="s">
        <v>25</v>
      </c>
      <c r="F584" s="19" t="s">
        <v>96</v>
      </c>
      <c r="G584" s="19" t="s">
        <v>97</v>
      </c>
      <c r="H584" s="19" t="s">
        <v>28</v>
      </c>
      <c r="I584" s="19" t="s">
        <v>29</v>
      </c>
    </row>
    <row r="585" spans="1:9" ht="33.9" hidden="1" customHeight="1" thickBot="1">
      <c r="A585" s="18" t="s">
        <v>24</v>
      </c>
      <c r="B585" s="19" t="s">
        <v>226</v>
      </c>
      <c r="C585" s="19" t="s">
        <v>227</v>
      </c>
      <c r="D585" s="19" t="s">
        <v>228</v>
      </c>
      <c r="E585" s="19" t="s">
        <v>25</v>
      </c>
      <c r="F585" s="19" t="s">
        <v>96</v>
      </c>
      <c r="G585" s="19" t="s">
        <v>98</v>
      </c>
      <c r="H585" s="19" t="s">
        <v>28</v>
      </c>
      <c r="I585" s="19" t="s">
        <v>29</v>
      </c>
    </row>
    <row r="586" spans="1:9" ht="45.9" hidden="1" customHeight="1" thickBot="1">
      <c r="A586" s="18" t="s">
        <v>24</v>
      </c>
      <c r="B586" s="19" t="s">
        <v>226</v>
      </c>
      <c r="C586" s="19" t="s">
        <v>227</v>
      </c>
      <c r="D586" s="19" t="s">
        <v>228</v>
      </c>
      <c r="E586" s="19" t="s">
        <v>25</v>
      </c>
      <c r="F586" s="19" t="s">
        <v>96</v>
      </c>
      <c r="G586" s="19" t="s">
        <v>99</v>
      </c>
      <c r="H586" s="19" t="s">
        <v>28</v>
      </c>
      <c r="I586" s="19" t="s">
        <v>29</v>
      </c>
    </row>
    <row r="587" spans="1:9" ht="18" hidden="1" customHeight="1" thickBot="1">
      <c r="A587" s="18" t="s">
        <v>24</v>
      </c>
      <c r="B587" s="19" t="s">
        <v>226</v>
      </c>
      <c r="C587" s="19" t="s">
        <v>227</v>
      </c>
      <c r="D587" s="19" t="s">
        <v>228</v>
      </c>
      <c r="E587" s="19" t="s">
        <v>25</v>
      </c>
      <c r="F587" s="19" t="s">
        <v>96</v>
      </c>
      <c r="G587" s="19" t="s">
        <v>100</v>
      </c>
      <c r="H587" s="19" t="s">
        <v>28</v>
      </c>
      <c r="I587" s="19" t="s">
        <v>29</v>
      </c>
    </row>
    <row r="588" spans="1:9" ht="33.9" hidden="1" customHeight="1" thickBot="1">
      <c r="A588" s="18" t="s">
        <v>24</v>
      </c>
      <c r="B588" s="19" t="s">
        <v>226</v>
      </c>
      <c r="C588" s="19" t="s">
        <v>227</v>
      </c>
      <c r="D588" s="19" t="s">
        <v>228</v>
      </c>
      <c r="E588" s="19" t="s">
        <v>25</v>
      </c>
      <c r="F588" s="19" t="s">
        <v>96</v>
      </c>
      <c r="G588" s="19" t="s">
        <v>101</v>
      </c>
      <c r="H588" s="19" t="s">
        <v>28</v>
      </c>
      <c r="I588" s="19" t="s">
        <v>29</v>
      </c>
    </row>
    <row r="589" spans="1:9" ht="23.1" hidden="1" customHeight="1" thickBot="1">
      <c r="A589" s="18" t="s">
        <v>24</v>
      </c>
      <c r="B589" s="19" t="s">
        <v>226</v>
      </c>
      <c r="C589" s="19" t="s">
        <v>227</v>
      </c>
      <c r="D589" s="19" t="s">
        <v>228</v>
      </c>
      <c r="E589" s="19" t="s">
        <v>25</v>
      </c>
      <c r="F589" s="19" t="s">
        <v>102</v>
      </c>
      <c r="G589" s="19" t="s">
        <v>103</v>
      </c>
      <c r="H589" s="19" t="s">
        <v>28</v>
      </c>
      <c r="I589" s="19" t="s">
        <v>29</v>
      </c>
    </row>
    <row r="590" spans="1:9" ht="23.1" hidden="1" customHeight="1" thickBot="1">
      <c r="A590" s="18" t="s">
        <v>24</v>
      </c>
      <c r="B590" s="19" t="s">
        <v>226</v>
      </c>
      <c r="C590" s="19" t="s">
        <v>227</v>
      </c>
      <c r="D590" s="19" t="s">
        <v>228</v>
      </c>
      <c r="E590" s="19" t="s">
        <v>25</v>
      </c>
      <c r="F590" s="19" t="s">
        <v>102</v>
      </c>
      <c r="G590" s="19" t="s">
        <v>104</v>
      </c>
      <c r="H590" s="19" t="s">
        <v>28</v>
      </c>
      <c r="I590" s="19" t="s">
        <v>29</v>
      </c>
    </row>
    <row r="591" spans="1:9" ht="23.1" hidden="1" customHeight="1" thickBot="1">
      <c r="A591" s="18" t="s">
        <v>24</v>
      </c>
      <c r="B591" s="19" t="s">
        <v>226</v>
      </c>
      <c r="C591" s="19" t="s">
        <v>227</v>
      </c>
      <c r="D591" s="19" t="s">
        <v>228</v>
      </c>
      <c r="E591" s="19" t="s">
        <v>25</v>
      </c>
      <c r="F591" s="19" t="s">
        <v>102</v>
      </c>
      <c r="G591" s="19" t="s">
        <v>105</v>
      </c>
      <c r="H591" s="19" t="s">
        <v>28</v>
      </c>
      <c r="I591" s="19" t="s">
        <v>29</v>
      </c>
    </row>
    <row r="592" spans="1:9" ht="23.1" hidden="1" customHeight="1" thickBot="1">
      <c r="A592" s="18" t="s">
        <v>24</v>
      </c>
      <c r="B592" s="19" t="s">
        <v>226</v>
      </c>
      <c r="C592" s="19" t="s">
        <v>227</v>
      </c>
      <c r="D592" s="19" t="s">
        <v>228</v>
      </c>
      <c r="E592" s="19" t="s">
        <v>25</v>
      </c>
      <c r="F592" s="19" t="s">
        <v>102</v>
      </c>
      <c r="G592" s="19" t="s">
        <v>106</v>
      </c>
      <c r="H592" s="19" t="s">
        <v>26</v>
      </c>
      <c r="I592" s="19" t="s">
        <v>195</v>
      </c>
    </row>
    <row r="593" spans="1:9" ht="23.1" hidden="1" customHeight="1" thickBot="1">
      <c r="A593" s="18" t="s">
        <v>24</v>
      </c>
      <c r="B593" s="19" t="s">
        <v>226</v>
      </c>
      <c r="C593" s="19" t="s">
        <v>227</v>
      </c>
      <c r="D593" s="19" t="s">
        <v>228</v>
      </c>
      <c r="E593" s="19" t="s">
        <v>25</v>
      </c>
      <c r="F593" s="19" t="s">
        <v>107</v>
      </c>
      <c r="G593" s="19" t="s">
        <v>108</v>
      </c>
      <c r="H593" s="19" t="s">
        <v>28</v>
      </c>
      <c r="I593" s="19" t="s">
        <v>29</v>
      </c>
    </row>
    <row r="594" spans="1:9" ht="45.9" hidden="1" customHeight="1" thickBot="1">
      <c r="A594" s="18" t="s">
        <v>24</v>
      </c>
      <c r="B594" s="19" t="s">
        <v>226</v>
      </c>
      <c r="C594" s="19" t="s">
        <v>227</v>
      </c>
      <c r="D594" s="19" t="s">
        <v>228</v>
      </c>
      <c r="E594" s="19" t="s">
        <v>25</v>
      </c>
      <c r="F594" s="19" t="s">
        <v>107</v>
      </c>
      <c r="G594" s="19" t="s">
        <v>109</v>
      </c>
      <c r="H594" s="19" t="s">
        <v>28</v>
      </c>
      <c r="I594" s="19" t="s">
        <v>29</v>
      </c>
    </row>
    <row r="595" spans="1:9" ht="23.1" hidden="1" customHeight="1" thickBot="1">
      <c r="A595" s="18" t="s">
        <v>24</v>
      </c>
      <c r="B595" s="19" t="s">
        <v>226</v>
      </c>
      <c r="C595" s="19" t="s">
        <v>227</v>
      </c>
      <c r="D595" s="19" t="s">
        <v>228</v>
      </c>
      <c r="E595" s="19" t="s">
        <v>25</v>
      </c>
      <c r="F595" s="19" t="s">
        <v>107</v>
      </c>
      <c r="G595" s="19" t="s">
        <v>110</v>
      </c>
      <c r="H595" s="19" t="s">
        <v>28</v>
      </c>
      <c r="I595" s="19" t="s">
        <v>29</v>
      </c>
    </row>
    <row r="596" spans="1:9" ht="23.1" hidden="1" customHeight="1" thickBot="1">
      <c r="A596" s="18" t="s">
        <v>24</v>
      </c>
      <c r="B596" s="19" t="s">
        <v>226</v>
      </c>
      <c r="C596" s="19" t="s">
        <v>227</v>
      </c>
      <c r="D596" s="19" t="s">
        <v>228</v>
      </c>
      <c r="E596" s="19" t="s">
        <v>25</v>
      </c>
      <c r="F596" s="19" t="s">
        <v>107</v>
      </c>
      <c r="G596" s="19" t="s">
        <v>111</v>
      </c>
      <c r="H596" s="19" t="s">
        <v>28</v>
      </c>
      <c r="I596" s="19" t="s">
        <v>29</v>
      </c>
    </row>
    <row r="597" spans="1:9" ht="33.9" hidden="1" customHeight="1" thickBot="1">
      <c r="A597" s="18" t="s">
        <v>24</v>
      </c>
      <c r="B597" s="19" t="s">
        <v>226</v>
      </c>
      <c r="C597" s="19" t="s">
        <v>227</v>
      </c>
      <c r="D597" s="19" t="s">
        <v>228</v>
      </c>
      <c r="E597" s="19" t="s">
        <v>25</v>
      </c>
      <c r="F597" s="19" t="s">
        <v>107</v>
      </c>
      <c r="G597" s="19" t="s">
        <v>112</v>
      </c>
      <c r="H597" s="19" t="s">
        <v>28</v>
      </c>
      <c r="I597" s="19" t="s">
        <v>29</v>
      </c>
    </row>
    <row r="598" spans="1:9" ht="23.1" hidden="1" customHeight="1" thickBot="1">
      <c r="A598" s="18" t="s">
        <v>24</v>
      </c>
      <c r="B598" s="19" t="s">
        <v>226</v>
      </c>
      <c r="C598" s="19" t="s">
        <v>227</v>
      </c>
      <c r="D598" s="19" t="s">
        <v>228</v>
      </c>
      <c r="E598" s="19" t="s">
        <v>25</v>
      </c>
      <c r="F598" s="19" t="s">
        <v>107</v>
      </c>
      <c r="G598" s="19" t="s">
        <v>113</v>
      </c>
      <c r="H598" s="19" t="s">
        <v>28</v>
      </c>
      <c r="I598" s="19" t="s">
        <v>29</v>
      </c>
    </row>
    <row r="599" spans="1:9" ht="23.1" hidden="1" customHeight="1" thickBot="1">
      <c r="A599" s="18" t="s">
        <v>24</v>
      </c>
      <c r="B599" s="19" t="s">
        <v>226</v>
      </c>
      <c r="C599" s="19" t="s">
        <v>227</v>
      </c>
      <c r="D599" s="19" t="s">
        <v>228</v>
      </c>
      <c r="E599" s="19" t="s">
        <v>25</v>
      </c>
      <c r="F599" s="19" t="s">
        <v>114</v>
      </c>
      <c r="G599" s="19" t="s">
        <v>115</v>
      </c>
      <c r="H599" s="19" t="s">
        <v>26</v>
      </c>
      <c r="I599" s="19" t="s">
        <v>126</v>
      </c>
    </row>
    <row r="600" spans="1:9" ht="33.9" hidden="1" customHeight="1" thickBot="1">
      <c r="A600" s="18" t="s">
        <v>24</v>
      </c>
      <c r="B600" s="19" t="s">
        <v>226</v>
      </c>
      <c r="C600" s="19" t="s">
        <v>227</v>
      </c>
      <c r="D600" s="19" t="s">
        <v>228</v>
      </c>
      <c r="E600" s="19" t="s">
        <v>25</v>
      </c>
      <c r="F600" s="19" t="s">
        <v>114</v>
      </c>
      <c r="G600" s="19" t="s">
        <v>116</v>
      </c>
      <c r="H600" s="19" t="s">
        <v>26</v>
      </c>
      <c r="I600" s="19" t="s">
        <v>126</v>
      </c>
    </row>
    <row r="601" spans="1:9" ht="33.9" hidden="1" customHeight="1" thickBot="1">
      <c r="A601" s="18" t="s">
        <v>24</v>
      </c>
      <c r="B601" s="19" t="s">
        <v>226</v>
      </c>
      <c r="C601" s="19" t="s">
        <v>227</v>
      </c>
      <c r="D601" s="19" t="s">
        <v>228</v>
      </c>
      <c r="E601" s="19" t="s">
        <v>25</v>
      </c>
      <c r="F601" s="19" t="s">
        <v>114</v>
      </c>
      <c r="G601" s="19" t="s">
        <v>117</v>
      </c>
      <c r="H601" s="19" t="s">
        <v>26</v>
      </c>
      <c r="I601" s="19" t="s">
        <v>126</v>
      </c>
    </row>
    <row r="602" spans="1:9" ht="45.9" hidden="1" customHeight="1" thickBot="1">
      <c r="A602" s="18" t="s">
        <v>24</v>
      </c>
      <c r="B602" s="19" t="s">
        <v>226</v>
      </c>
      <c r="C602" s="19" t="s">
        <v>227</v>
      </c>
      <c r="D602" s="19" t="s">
        <v>228</v>
      </c>
      <c r="E602" s="19" t="s">
        <v>25</v>
      </c>
      <c r="F602" s="19" t="s">
        <v>118</v>
      </c>
      <c r="G602" s="19" t="s">
        <v>119</v>
      </c>
      <c r="H602" s="19" t="s">
        <v>28</v>
      </c>
      <c r="I602" s="19" t="s">
        <v>29</v>
      </c>
    </row>
    <row r="603" spans="1:9" ht="33.9" hidden="1" customHeight="1" thickBot="1">
      <c r="A603" s="18" t="s">
        <v>24</v>
      </c>
      <c r="B603" s="19" t="s">
        <v>226</v>
      </c>
      <c r="C603" s="19" t="s">
        <v>227</v>
      </c>
      <c r="D603" s="19" t="s">
        <v>228</v>
      </c>
      <c r="E603" s="19" t="s">
        <v>25</v>
      </c>
      <c r="F603" s="19" t="s">
        <v>118</v>
      </c>
      <c r="G603" s="19" t="s">
        <v>120</v>
      </c>
      <c r="H603" s="19" t="s">
        <v>28</v>
      </c>
      <c r="I603" s="19" t="s">
        <v>29</v>
      </c>
    </row>
    <row r="604" spans="1:9" ht="45.9" hidden="1" customHeight="1" thickBot="1">
      <c r="A604" s="18" t="s">
        <v>24</v>
      </c>
      <c r="B604" s="19" t="s">
        <v>226</v>
      </c>
      <c r="C604" s="19" t="s">
        <v>227</v>
      </c>
      <c r="D604" s="19" t="s">
        <v>228</v>
      </c>
      <c r="E604" s="19" t="s">
        <v>25</v>
      </c>
      <c r="F604" s="19" t="s">
        <v>118</v>
      </c>
      <c r="G604" s="19" t="s">
        <v>121</v>
      </c>
      <c r="H604" s="19" t="s">
        <v>28</v>
      </c>
      <c r="I604" s="19" t="s">
        <v>29</v>
      </c>
    </row>
    <row r="605" spans="1:9" ht="33.9" hidden="1" customHeight="1" thickBot="1">
      <c r="A605" s="18" t="s">
        <v>24</v>
      </c>
      <c r="B605" s="19" t="s">
        <v>226</v>
      </c>
      <c r="C605" s="19" t="s">
        <v>227</v>
      </c>
      <c r="D605" s="19" t="s">
        <v>228</v>
      </c>
      <c r="E605" s="19" t="s">
        <v>25</v>
      </c>
      <c r="F605" s="19" t="s">
        <v>118</v>
      </c>
      <c r="G605" s="19" t="s">
        <v>122</v>
      </c>
      <c r="H605" s="19" t="s">
        <v>28</v>
      </c>
      <c r="I605" s="19" t="s">
        <v>29</v>
      </c>
    </row>
    <row r="606" spans="1:9" ht="33.9" hidden="1" customHeight="1" thickBot="1">
      <c r="A606" s="18" t="s">
        <v>24</v>
      </c>
      <c r="B606" s="19" t="s">
        <v>226</v>
      </c>
      <c r="C606" s="19" t="s">
        <v>227</v>
      </c>
      <c r="D606" s="19" t="s">
        <v>228</v>
      </c>
      <c r="E606" s="19" t="s">
        <v>25</v>
      </c>
      <c r="F606" s="19" t="s">
        <v>118</v>
      </c>
      <c r="G606" s="19" t="s">
        <v>123</v>
      </c>
      <c r="H606" s="19" t="s">
        <v>28</v>
      </c>
      <c r="I606" s="19" t="s">
        <v>29</v>
      </c>
    </row>
    <row r="607" spans="1:9" ht="23.1" hidden="1" customHeight="1" thickBot="1">
      <c r="A607" s="18" t="s">
        <v>24</v>
      </c>
      <c r="B607" s="19" t="s">
        <v>226</v>
      </c>
      <c r="C607" s="19" t="s">
        <v>227</v>
      </c>
      <c r="D607" s="19" t="s">
        <v>228</v>
      </c>
      <c r="E607" s="19" t="s">
        <v>25</v>
      </c>
      <c r="F607" s="19" t="s">
        <v>118</v>
      </c>
      <c r="G607" s="19" t="s">
        <v>124</v>
      </c>
      <c r="H607" s="19" t="s">
        <v>28</v>
      </c>
      <c r="I607" s="19" t="s">
        <v>29</v>
      </c>
    </row>
    <row r="608" spans="1:9" ht="33.9" hidden="1" customHeight="1" thickBot="1">
      <c r="A608" s="18" t="s">
        <v>24</v>
      </c>
      <c r="B608" s="19" t="s">
        <v>229</v>
      </c>
      <c r="C608" s="19" t="s">
        <v>230</v>
      </c>
      <c r="D608" s="19" t="s">
        <v>231</v>
      </c>
      <c r="E608" s="19" t="s">
        <v>25</v>
      </c>
      <c r="F608" s="19" t="s">
        <v>49</v>
      </c>
      <c r="G608" s="19" t="s">
        <v>50</v>
      </c>
      <c r="H608" s="19" t="s">
        <v>26</v>
      </c>
      <c r="I608" s="19" t="s">
        <v>208</v>
      </c>
    </row>
    <row r="609" spans="1:9" ht="33.9" hidden="1" customHeight="1" thickBot="1">
      <c r="A609" s="18" t="s">
        <v>24</v>
      </c>
      <c r="B609" s="19" t="s">
        <v>229</v>
      </c>
      <c r="C609" s="19" t="s">
        <v>230</v>
      </c>
      <c r="D609" s="19" t="s">
        <v>231</v>
      </c>
      <c r="E609" s="19" t="s">
        <v>25</v>
      </c>
      <c r="F609" s="19" t="s">
        <v>49</v>
      </c>
      <c r="G609" s="19" t="s">
        <v>51</v>
      </c>
      <c r="H609" s="19" t="s">
        <v>26</v>
      </c>
      <c r="I609" s="19" t="s">
        <v>208</v>
      </c>
    </row>
    <row r="610" spans="1:9" ht="33.9" hidden="1" customHeight="1" thickBot="1">
      <c r="A610" s="18" t="s">
        <v>24</v>
      </c>
      <c r="B610" s="19" t="s">
        <v>229</v>
      </c>
      <c r="C610" s="19" t="s">
        <v>230</v>
      </c>
      <c r="D610" s="19" t="s">
        <v>231</v>
      </c>
      <c r="E610" s="19" t="s">
        <v>25</v>
      </c>
      <c r="F610" s="19" t="s">
        <v>49</v>
      </c>
      <c r="G610" s="19" t="s">
        <v>52</v>
      </c>
      <c r="H610" s="19" t="s">
        <v>26</v>
      </c>
      <c r="I610" s="19" t="s">
        <v>208</v>
      </c>
    </row>
    <row r="611" spans="1:9" ht="33.9" hidden="1" customHeight="1" thickBot="1">
      <c r="A611" s="18" t="s">
        <v>24</v>
      </c>
      <c r="B611" s="19" t="s">
        <v>229</v>
      </c>
      <c r="C611" s="19" t="s">
        <v>230</v>
      </c>
      <c r="D611" s="19" t="s">
        <v>231</v>
      </c>
      <c r="E611" s="19" t="s">
        <v>25</v>
      </c>
      <c r="F611" s="19" t="s">
        <v>49</v>
      </c>
      <c r="G611" s="19" t="s">
        <v>53</v>
      </c>
      <c r="H611" s="19" t="s">
        <v>26</v>
      </c>
      <c r="I611" s="19" t="s">
        <v>197</v>
      </c>
    </row>
    <row r="612" spans="1:9" ht="33.9" hidden="1" customHeight="1" thickBot="1">
      <c r="A612" s="18" t="s">
        <v>24</v>
      </c>
      <c r="B612" s="19" t="s">
        <v>229</v>
      </c>
      <c r="C612" s="19" t="s">
        <v>230</v>
      </c>
      <c r="D612" s="19" t="s">
        <v>231</v>
      </c>
      <c r="E612" s="19" t="s">
        <v>25</v>
      </c>
      <c r="F612" s="19" t="s">
        <v>49</v>
      </c>
      <c r="G612" s="19" t="s">
        <v>54</v>
      </c>
      <c r="H612" s="19" t="s">
        <v>26</v>
      </c>
      <c r="I612" s="19" t="s">
        <v>196</v>
      </c>
    </row>
    <row r="613" spans="1:9" ht="33.9" hidden="1" customHeight="1" thickBot="1">
      <c r="A613" s="18" t="s">
        <v>24</v>
      </c>
      <c r="B613" s="19" t="s">
        <v>229</v>
      </c>
      <c r="C613" s="19" t="s">
        <v>230</v>
      </c>
      <c r="D613" s="19" t="s">
        <v>231</v>
      </c>
      <c r="E613" s="19" t="s">
        <v>25</v>
      </c>
      <c r="F613" s="19" t="s">
        <v>49</v>
      </c>
      <c r="G613" s="19" t="s">
        <v>55</v>
      </c>
      <c r="H613" s="19" t="s">
        <v>26</v>
      </c>
      <c r="I613" s="19" t="s">
        <v>208</v>
      </c>
    </row>
    <row r="614" spans="1:9" ht="33.9" hidden="1" customHeight="1" thickBot="1">
      <c r="A614" s="18" t="s">
        <v>24</v>
      </c>
      <c r="B614" s="19" t="s">
        <v>229</v>
      </c>
      <c r="C614" s="19" t="s">
        <v>230</v>
      </c>
      <c r="D614" s="19" t="s">
        <v>231</v>
      </c>
      <c r="E614" s="19" t="s">
        <v>25</v>
      </c>
      <c r="F614" s="19" t="s">
        <v>49</v>
      </c>
      <c r="G614" s="19" t="s">
        <v>56</v>
      </c>
      <c r="H614" s="19" t="s">
        <v>26</v>
      </c>
      <c r="I614" s="19" t="s">
        <v>208</v>
      </c>
    </row>
    <row r="615" spans="1:9" ht="33.9" hidden="1" customHeight="1" thickBot="1">
      <c r="A615" s="18" t="s">
        <v>24</v>
      </c>
      <c r="B615" s="19" t="s">
        <v>229</v>
      </c>
      <c r="C615" s="19" t="s">
        <v>230</v>
      </c>
      <c r="D615" s="19" t="s">
        <v>231</v>
      </c>
      <c r="E615" s="19" t="s">
        <v>25</v>
      </c>
      <c r="F615" s="19" t="s">
        <v>49</v>
      </c>
      <c r="G615" s="19" t="s">
        <v>57</v>
      </c>
      <c r="H615" s="19" t="s">
        <v>26</v>
      </c>
      <c r="I615" s="19" t="s">
        <v>208</v>
      </c>
    </row>
    <row r="616" spans="1:9" ht="23.1" hidden="1" customHeight="1" thickBot="1">
      <c r="A616" s="18" t="s">
        <v>24</v>
      </c>
      <c r="B616" s="19" t="s">
        <v>229</v>
      </c>
      <c r="C616" s="19" t="s">
        <v>230</v>
      </c>
      <c r="D616" s="19" t="s">
        <v>231</v>
      </c>
      <c r="E616" s="19" t="s">
        <v>25</v>
      </c>
      <c r="F616" s="19" t="s">
        <v>49</v>
      </c>
      <c r="G616" s="19" t="s">
        <v>58</v>
      </c>
      <c r="H616" s="19" t="s">
        <v>26</v>
      </c>
      <c r="I616" s="19" t="s">
        <v>196</v>
      </c>
    </row>
    <row r="617" spans="1:9" ht="33.9" hidden="1" customHeight="1" thickBot="1">
      <c r="A617" s="18" t="s">
        <v>24</v>
      </c>
      <c r="B617" s="19" t="s">
        <v>229</v>
      </c>
      <c r="C617" s="19" t="s">
        <v>230</v>
      </c>
      <c r="D617" s="19" t="s">
        <v>231</v>
      </c>
      <c r="E617" s="19" t="s">
        <v>25</v>
      </c>
      <c r="F617" s="19" t="s">
        <v>49</v>
      </c>
      <c r="G617" s="19" t="s">
        <v>59</v>
      </c>
      <c r="H617" s="19" t="s">
        <v>26</v>
      </c>
      <c r="I617" s="19" t="s">
        <v>208</v>
      </c>
    </row>
    <row r="618" spans="1:9" ht="33.9" hidden="1" customHeight="1" thickBot="1">
      <c r="A618" s="18" t="s">
        <v>24</v>
      </c>
      <c r="B618" s="19" t="s">
        <v>229</v>
      </c>
      <c r="C618" s="19" t="s">
        <v>230</v>
      </c>
      <c r="D618" s="19" t="s">
        <v>231</v>
      </c>
      <c r="E618" s="19" t="s">
        <v>25</v>
      </c>
      <c r="F618" s="19" t="s">
        <v>49</v>
      </c>
      <c r="G618" s="19" t="s">
        <v>60</v>
      </c>
      <c r="H618" s="19" t="s">
        <v>26</v>
      </c>
      <c r="I618" s="19" t="s">
        <v>197</v>
      </c>
    </row>
    <row r="619" spans="1:9" ht="23.1" hidden="1" customHeight="1" thickBot="1">
      <c r="A619" s="18" t="s">
        <v>24</v>
      </c>
      <c r="B619" s="19" t="s">
        <v>229</v>
      </c>
      <c r="C619" s="19" t="s">
        <v>230</v>
      </c>
      <c r="D619" s="19" t="s">
        <v>231</v>
      </c>
      <c r="E619" s="19" t="s">
        <v>25</v>
      </c>
      <c r="F619" s="19" t="s">
        <v>49</v>
      </c>
      <c r="G619" s="19" t="s">
        <v>61</v>
      </c>
      <c r="H619" s="19" t="s">
        <v>26</v>
      </c>
      <c r="I619" s="19" t="s">
        <v>208</v>
      </c>
    </row>
    <row r="620" spans="1:9" ht="33.9" hidden="1" customHeight="1" thickBot="1">
      <c r="A620" s="18" t="s">
        <v>24</v>
      </c>
      <c r="B620" s="19" t="s">
        <v>229</v>
      </c>
      <c r="C620" s="19" t="s">
        <v>230</v>
      </c>
      <c r="D620" s="19" t="s">
        <v>231</v>
      </c>
      <c r="E620" s="19" t="s">
        <v>25</v>
      </c>
      <c r="F620" s="19" t="s">
        <v>49</v>
      </c>
      <c r="G620" s="19" t="s">
        <v>62</v>
      </c>
      <c r="H620" s="19" t="s">
        <v>26</v>
      </c>
      <c r="I620" s="19" t="s">
        <v>208</v>
      </c>
    </row>
    <row r="621" spans="1:9" ht="33.9" hidden="1" customHeight="1" thickBot="1">
      <c r="A621" s="18" t="s">
        <v>24</v>
      </c>
      <c r="B621" s="19" t="s">
        <v>229</v>
      </c>
      <c r="C621" s="19" t="s">
        <v>230</v>
      </c>
      <c r="D621" s="19" t="s">
        <v>231</v>
      </c>
      <c r="E621" s="19" t="s">
        <v>25</v>
      </c>
      <c r="F621" s="19" t="s">
        <v>49</v>
      </c>
      <c r="G621" s="19" t="s">
        <v>63</v>
      </c>
      <c r="H621" s="19" t="s">
        <v>26</v>
      </c>
      <c r="I621" s="19" t="s">
        <v>208</v>
      </c>
    </row>
    <row r="622" spans="1:9" ht="33.9" hidden="1" customHeight="1" thickBot="1">
      <c r="A622" s="18" t="s">
        <v>24</v>
      </c>
      <c r="B622" s="19" t="s">
        <v>229</v>
      </c>
      <c r="C622" s="19" t="s">
        <v>230</v>
      </c>
      <c r="D622" s="19" t="s">
        <v>231</v>
      </c>
      <c r="E622" s="19" t="s">
        <v>25</v>
      </c>
      <c r="F622" s="19" t="s">
        <v>27</v>
      </c>
      <c r="G622" s="19" t="s">
        <v>64</v>
      </c>
      <c r="H622" s="19" t="s">
        <v>28</v>
      </c>
      <c r="I622" s="19" t="s">
        <v>29</v>
      </c>
    </row>
    <row r="623" spans="1:9" ht="23.1" hidden="1" customHeight="1" thickBot="1">
      <c r="A623" s="18" t="s">
        <v>24</v>
      </c>
      <c r="B623" s="19" t="s">
        <v>229</v>
      </c>
      <c r="C623" s="19" t="s">
        <v>230</v>
      </c>
      <c r="D623" s="19" t="s">
        <v>231</v>
      </c>
      <c r="E623" s="19" t="s">
        <v>25</v>
      </c>
      <c r="F623" s="19" t="s">
        <v>65</v>
      </c>
      <c r="G623" s="19" t="s">
        <v>66</v>
      </c>
      <c r="H623" s="19" t="s">
        <v>26</v>
      </c>
      <c r="I623" s="19" t="s">
        <v>209</v>
      </c>
    </row>
    <row r="624" spans="1:9" ht="33.9" hidden="1" customHeight="1" thickBot="1">
      <c r="A624" s="18" t="s">
        <v>24</v>
      </c>
      <c r="B624" s="19" t="s">
        <v>229</v>
      </c>
      <c r="C624" s="19" t="s">
        <v>230</v>
      </c>
      <c r="D624" s="19" t="s">
        <v>231</v>
      </c>
      <c r="E624" s="19" t="s">
        <v>25</v>
      </c>
      <c r="F624" s="19" t="s">
        <v>65</v>
      </c>
      <c r="G624" s="19" t="s">
        <v>67</v>
      </c>
      <c r="H624" s="19" t="s">
        <v>26</v>
      </c>
      <c r="I624" s="19" t="s">
        <v>209</v>
      </c>
    </row>
    <row r="625" spans="1:9" ht="33.9" hidden="1" customHeight="1" thickBot="1">
      <c r="A625" s="18" t="s">
        <v>24</v>
      </c>
      <c r="B625" s="19" t="s">
        <v>229</v>
      </c>
      <c r="C625" s="19" t="s">
        <v>230</v>
      </c>
      <c r="D625" s="19" t="s">
        <v>231</v>
      </c>
      <c r="E625" s="19" t="s">
        <v>25</v>
      </c>
      <c r="F625" s="19" t="s">
        <v>65</v>
      </c>
      <c r="G625" s="19" t="s">
        <v>68</v>
      </c>
      <c r="H625" s="19" t="s">
        <v>26</v>
      </c>
      <c r="I625" s="19" t="s">
        <v>209</v>
      </c>
    </row>
    <row r="626" spans="1:9" ht="33.9" hidden="1" customHeight="1" thickBot="1">
      <c r="A626" s="18" t="s">
        <v>24</v>
      </c>
      <c r="B626" s="19" t="s">
        <v>229</v>
      </c>
      <c r="C626" s="19" t="s">
        <v>230</v>
      </c>
      <c r="D626" s="19" t="s">
        <v>231</v>
      </c>
      <c r="E626" s="19" t="s">
        <v>25</v>
      </c>
      <c r="F626" s="19" t="s">
        <v>65</v>
      </c>
      <c r="G626" s="19" t="s">
        <v>69</v>
      </c>
      <c r="H626" s="19" t="s">
        <v>26</v>
      </c>
      <c r="I626" s="19" t="s">
        <v>209</v>
      </c>
    </row>
    <row r="627" spans="1:9" ht="33.9" hidden="1" customHeight="1" thickBot="1">
      <c r="A627" s="18" t="s">
        <v>24</v>
      </c>
      <c r="B627" s="19" t="s">
        <v>229</v>
      </c>
      <c r="C627" s="19" t="s">
        <v>230</v>
      </c>
      <c r="D627" s="19" t="s">
        <v>231</v>
      </c>
      <c r="E627" s="19" t="s">
        <v>25</v>
      </c>
      <c r="F627" s="19" t="s">
        <v>65</v>
      </c>
      <c r="G627" s="19" t="s">
        <v>70</v>
      </c>
      <c r="H627" s="19" t="s">
        <v>26</v>
      </c>
      <c r="I627" s="19" t="s">
        <v>209</v>
      </c>
    </row>
    <row r="628" spans="1:9" ht="23.1" hidden="1" customHeight="1" thickBot="1">
      <c r="A628" s="18" t="s">
        <v>24</v>
      </c>
      <c r="B628" s="19" t="s">
        <v>229</v>
      </c>
      <c r="C628" s="19" t="s">
        <v>230</v>
      </c>
      <c r="D628" s="19" t="s">
        <v>231</v>
      </c>
      <c r="E628" s="19" t="s">
        <v>25</v>
      </c>
      <c r="F628" s="19" t="s">
        <v>65</v>
      </c>
      <c r="G628" s="19" t="s">
        <v>71</v>
      </c>
      <c r="H628" s="19" t="s">
        <v>26</v>
      </c>
      <c r="I628" s="19" t="s">
        <v>209</v>
      </c>
    </row>
    <row r="629" spans="1:9" ht="23.1" hidden="1" customHeight="1" thickBot="1">
      <c r="A629" s="18" t="s">
        <v>24</v>
      </c>
      <c r="B629" s="19" t="s">
        <v>229</v>
      </c>
      <c r="C629" s="19" t="s">
        <v>230</v>
      </c>
      <c r="D629" s="19" t="s">
        <v>231</v>
      </c>
      <c r="E629" s="19" t="s">
        <v>25</v>
      </c>
      <c r="F629" s="19" t="s">
        <v>65</v>
      </c>
      <c r="G629" s="19" t="s">
        <v>72</v>
      </c>
      <c r="H629" s="19" t="s">
        <v>26</v>
      </c>
      <c r="I629" s="19" t="s">
        <v>209</v>
      </c>
    </row>
    <row r="630" spans="1:9" ht="23.1" hidden="1" customHeight="1" thickBot="1">
      <c r="A630" s="18" t="s">
        <v>24</v>
      </c>
      <c r="B630" s="19" t="s">
        <v>229</v>
      </c>
      <c r="C630" s="19" t="s">
        <v>230</v>
      </c>
      <c r="D630" s="19" t="s">
        <v>231</v>
      </c>
      <c r="E630" s="19" t="s">
        <v>25</v>
      </c>
      <c r="F630" s="19" t="s">
        <v>73</v>
      </c>
      <c r="G630" s="19" t="s">
        <v>74</v>
      </c>
      <c r="H630" s="19" t="s">
        <v>28</v>
      </c>
      <c r="I630" s="19" t="s">
        <v>29</v>
      </c>
    </row>
    <row r="631" spans="1:9" ht="33.9" hidden="1" customHeight="1" thickBot="1">
      <c r="A631" s="18" t="s">
        <v>24</v>
      </c>
      <c r="B631" s="19" t="s">
        <v>229</v>
      </c>
      <c r="C631" s="19" t="s">
        <v>230</v>
      </c>
      <c r="D631" s="19" t="s">
        <v>231</v>
      </c>
      <c r="E631" s="19" t="s">
        <v>25</v>
      </c>
      <c r="F631" s="19" t="s">
        <v>73</v>
      </c>
      <c r="G631" s="19" t="s">
        <v>75</v>
      </c>
      <c r="H631" s="19" t="s">
        <v>28</v>
      </c>
      <c r="I631" s="19" t="s">
        <v>29</v>
      </c>
    </row>
    <row r="632" spans="1:9" ht="33.9" hidden="1" customHeight="1" thickBot="1">
      <c r="A632" s="18" t="s">
        <v>24</v>
      </c>
      <c r="B632" s="19" t="s">
        <v>229</v>
      </c>
      <c r="C632" s="19" t="s">
        <v>230</v>
      </c>
      <c r="D632" s="19" t="s">
        <v>231</v>
      </c>
      <c r="E632" s="19" t="s">
        <v>25</v>
      </c>
      <c r="F632" s="19" t="s">
        <v>73</v>
      </c>
      <c r="G632" s="19" t="s">
        <v>76</v>
      </c>
      <c r="H632" s="19" t="s">
        <v>28</v>
      </c>
      <c r="I632" s="19" t="s">
        <v>29</v>
      </c>
    </row>
    <row r="633" spans="1:9" ht="23.1" hidden="1" customHeight="1" thickBot="1">
      <c r="A633" s="18" t="s">
        <v>24</v>
      </c>
      <c r="B633" s="19" t="s">
        <v>229</v>
      </c>
      <c r="C633" s="19" t="s">
        <v>230</v>
      </c>
      <c r="D633" s="19" t="s">
        <v>231</v>
      </c>
      <c r="E633" s="19" t="s">
        <v>25</v>
      </c>
      <c r="F633" s="19" t="s">
        <v>73</v>
      </c>
      <c r="G633" s="19" t="s">
        <v>77</v>
      </c>
      <c r="H633" s="19" t="s">
        <v>28</v>
      </c>
      <c r="I633" s="19" t="s">
        <v>29</v>
      </c>
    </row>
    <row r="634" spans="1:9" ht="45.9" hidden="1" customHeight="1" thickBot="1">
      <c r="A634" s="18" t="s">
        <v>24</v>
      </c>
      <c r="B634" s="19" t="s">
        <v>229</v>
      </c>
      <c r="C634" s="19" t="s">
        <v>230</v>
      </c>
      <c r="D634" s="19" t="s">
        <v>231</v>
      </c>
      <c r="E634" s="19" t="s">
        <v>25</v>
      </c>
      <c r="F634" s="19" t="s">
        <v>73</v>
      </c>
      <c r="G634" s="19" t="s">
        <v>78</v>
      </c>
      <c r="H634" s="19" t="s">
        <v>28</v>
      </c>
      <c r="I634" s="19" t="s">
        <v>29</v>
      </c>
    </row>
    <row r="635" spans="1:9" ht="33.9" hidden="1" customHeight="1" thickBot="1">
      <c r="A635" s="18" t="s">
        <v>24</v>
      </c>
      <c r="B635" s="19" t="s">
        <v>229</v>
      </c>
      <c r="C635" s="19" t="s">
        <v>230</v>
      </c>
      <c r="D635" s="19" t="s">
        <v>231</v>
      </c>
      <c r="E635" s="19" t="s">
        <v>25</v>
      </c>
      <c r="F635" s="19" t="s">
        <v>73</v>
      </c>
      <c r="G635" s="19" t="s">
        <v>79</v>
      </c>
      <c r="H635" s="19" t="s">
        <v>28</v>
      </c>
      <c r="I635" s="19" t="s">
        <v>29</v>
      </c>
    </row>
    <row r="636" spans="1:9" ht="23.1" hidden="1" customHeight="1" thickBot="1">
      <c r="A636" s="18" t="s">
        <v>24</v>
      </c>
      <c r="B636" s="19" t="s">
        <v>229</v>
      </c>
      <c r="C636" s="19" t="s">
        <v>230</v>
      </c>
      <c r="D636" s="19" t="s">
        <v>231</v>
      </c>
      <c r="E636" s="19" t="s">
        <v>25</v>
      </c>
      <c r="F636" s="19" t="s">
        <v>73</v>
      </c>
      <c r="G636" s="19" t="s">
        <v>80</v>
      </c>
      <c r="H636" s="19" t="s">
        <v>28</v>
      </c>
      <c r="I636" s="19" t="s">
        <v>29</v>
      </c>
    </row>
    <row r="637" spans="1:9" ht="33.9" hidden="1" customHeight="1" thickBot="1">
      <c r="A637" s="18" t="s">
        <v>24</v>
      </c>
      <c r="B637" s="19" t="s">
        <v>229</v>
      </c>
      <c r="C637" s="19" t="s">
        <v>230</v>
      </c>
      <c r="D637" s="19" t="s">
        <v>231</v>
      </c>
      <c r="E637" s="19" t="s">
        <v>25</v>
      </c>
      <c r="F637" s="19" t="s">
        <v>73</v>
      </c>
      <c r="G637" s="19" t="s">
        <v>81</v>
      </c>
      <c r="H637" s="19" t="s">
        <v>28</v>
      </c>
      <c r="I637" s="19" t="s">
        <v>29</v>
      </c>
    </row>
    <row r="638" spans="1:9" ht="23.1" hidden="1" customHeight="1" thickBot="1">
      <c r="A638" s="18" t="s">
        <v>24</v>
      </c>
      <c r="B638" s="19" t="s">
        <v>229</v>
      </c>
      <c r="C638" s="19" t="s">
        <v>230</v>
      </c>
      <c r="D638" s="19" t="s">
        <v>231</v>
      </c>
      <c r="E638" s="19" t="s">
        <v>25</v>
      </c>
      <c r="F638" s="19" t="s">
        <v>82</v>
      </c>
      <c r="G638" s="19" t="s">
        <v>83</v>
      </c>
      <c r="H638" s="19" t="s">
        <v>28</v>
      </c>
      <c r="I638" s="19" t="s">
        <v>29</v>
      </c>
    </row>
    <row r="639" spans="1:9" ht="45.9" hidden="1" customHeight="1" thickBot="1">
      <c r="A639" s="18" t="s">
        <v>24</v>
      </c>
      <c r="B639" s="19" t="s">
        <v>229</v>
      </c>
      <c r="C639" s="19" t="s">
        <v>230</v>
      </c>
      <c r="D639" s="19" t="s">
        <v>231</v>
      </c>
      <c r="E639" s="19" t="s">
        <v>25</v>
      </c>
      <c r="F639" s="19" t="s">
        <v>82</v>
      </c>
      <c r="G639" s="19" t="s">
        <v>84</v>
      </c>
      <c r="H639" s="19" t="s">
        <v>28</v>
      </c>
      <c r="I639" s="19" t="s">
        <v>29</v>
      </c>
    </row>
    <row r="640" spans="1:9" ht="33.9" hidden="1" customHeight="1" thickBot="1">
      <c r="A640" s="18" t="s">
        <v>24</v>
      </c>
      <c r="B640" s="19" t="s">
        <v>229</v>
      </c>
      <c r="C640" s="19" t="s">
        <v>230</v>
      </c>
      <c r="D640" s="19" t="s">
        <v>231</v>
      </c>
      <c r="E640" s="19" t="s">
        <v>25</v>
      </c>
      <c r="F640" s="19" t="s">
        <v>82</v>
      </c>
      <c r="G640" s="19" t="s">
        <v>85</v>
      </c>
      <c r="H640" s="19" t="s">
        <v>28</v>
      </c>
      <c r="I640" s="19" t="s">
        <v>29</v>
      </c>
    </row>
    <row r="641" spans="1:9" ht="33.9" hidden="1" customHeight="1" thickBot="1">
      <c r="A641" s="18" t="s">
        <v>24</v>
      </c>
      <c r="B641" s="19" t="s">
        <v>229</v>
      </c>
      <c r="C641" s="19" t="s">
        <v>230</v>
      </c>
      <c r="D641" s="19" t="s">
        <v>231</v>
      </c>
      <c r="E641" s="19" t="s">
        <v>25</v>
      </c>
      <c r="F641" s="19" t="s">
        <v>82</v>
      </c>
      <c r="G641" s="19" t="s">
        <v>86</v>
      </c>
      <c r="H641" s="19" t="s">
        <v>28</v>
      </c>
      <c r="I641" s="19" t="s">
        <v>29</v>
      </c>
    </row>
    <row r="642" spans="1:9" ht="33.9" hidden="1" customHeight="1" thickBot="1">
      <c r="A642" s="18" t="s">
        <v>24</v>
      </c>
      <c r="B642" s="19" t="s">
        <v>229</v>
      </c>
      <c r="C642" s="19" t="s">
        <v>230</v>
      </c>
      <c r="D642" s="19" t="s">
        <v>231</v>
      </c>
      <c r="E642" s="19" t="s">
        <v>25</v>
      </c>
      <c r="F642" s="19" t="s">
        <v>82</v>
      </c>
      <c r="G642" s="19" t="s">
        <v>87</v>
      </c>
      <c r="H642" s="19" t="s">
        <v>28</v>
      </c>
      <c r="I642" s="19" t="s">
        <v>29</v>
      </c>
    </row>
    <row r="643" spans="1:9" ht="23.1" hidden="1" customHeight="1" thickBot="1">
      <c r="A643" s="18" t="s">
        <v>24</v>
      </c>
      <c r="B643" s="19" t="s">
        <v>229</v>
      </c>
      <c r="C643" s="19" t="s">
        <v>230</v>
      </c>
      <c r="D643" s="19" t="s">
        <v>231</v>
      </c>
      <c r="E643" s="19" t="s">
        <v>25</v>
      </c>
      <c r="F643" s="19" t="s">
        <v>82</v>
      </c>
      <c r="G643" s="19" t="s">
        <v>88</v>
      </c>
      <c r="H643" s="19" t="s">
        <v>28</v>
      </c>
      <c r="I643" s="19" t="s">
        <v>29</v>
      </c>
    </row>
    <row r="644" spans="1:9" ht="33.9" hidden="1" customHeight="1" thickBot="1">
      <c r="A644" s="18" t="s">
        <v>24</v>
      </c>
      <c r="B644" s="19" t="s">
        <v>229</v>
      </c>
      <c r="C644" s="19" t="s">
        <v>230</v>
      </c>
      <c r="D644" s="19" t="s">
        <v>231</v>
      </c>
      <c r="E644" s="19" t="s">
        <v>25</v>
      </c>
      <c r="F644" s="19" t="s">
        <v>82</v>
      </c>
      <c r="G644" s="19" t="s">
        <v>89</v>
      </c>
      <c r="H644" s="19" t="s">
        <v>28</v>
      </c>
      <c r="I644" s="19" t="s">
        <v>29</v>
      </c>
    </row>
    <row r="645" spans="1:9" ht="57.9" hidden="1" customHeight="1" thickBot="1">
      <c r="A645" s="18" t="s">
        <v>24</v>
      </c>
      <c r="B645" s="19" t="s">
        <v>229</v>
      </c>
      <c r="C645" s="19" t="s">
        <v>230</v>
      </c>
      <c r="D645" s="19" t="s">
        <v>231</v>
      </c>
      <c r="E645" s="19" t="s">
        <v>25</v>
      </c>
      <c r="F645" s="19" t="s">
        <v>90</v>
      </c>
      <c r="G645" s="19" t="s">
        <v>91</v>
      </c>
      <c r="H645" s="19" t="s">
        <v>26</v>
      </c>
      <c r="I645" s="19" t="s">
        <v>195</v>
      </c>
    </row>
    <row r="646" spans="1:9" ht="23.1" hidden="1" customHeight="1" thickBot="1">
      <c r="A646" s="18" t="s">
        <v>24</v>
      </c>
      <c r="B646" s="19" t="s">
        <v>229</v>
      </c>
      <c r="C646" s="19" t="s">
        <v>230</v>
      </c>
      <c r="D646" s="19" t="s">
        <v>231</v>
      </c>
      <c r="E646" s="19" t="s">
        <v>25</v>
      </c>
      <c r="F646" s="19" t="s">
        <v>90</v>
      </c>
      <c r="G646" s="19" t="s">
        <v>92</v>
      </c>
      <c r="H646" s="19" t="s">
        <v>28</v>
      </c>
      <c r="I646" s="19" t="s">
        <v>29</v>
      </c>
    </row>
    <row r="647" spans="1:9" ht="33.9" hidden="1" customHeight="1" thickBot="1">
      <c r="A647" s="18" t="s">
        <v>24</v>
      </c>
      <c r="B647" s="19" t="s">
        <v>229</v>
      </c>
      <c r="C647" s="19" t="s">
        <v>230</v>
      </c>
      <c r="D647" s="19" t="s">
        <v>231</v>
      </c>
      <c r="E647" s="19" t="s">
        <v>25</v>
      </c>
      <c r="F647" s="19" t="s">
        <v>90</v>
      </c>
      <c r="G647" s="19" t="s">
        <v>93</v>
      </c>
      <c r="H647" s="19" t="s">
        <v>28</v>
      </c>
      <c r="I647" s="19" t="s">
        <v>29</v>
      </c>
    </row>
    <row r="648" spans="1:9" ht="45.9" hidden="1" customHeight="1" thickBot="1">
      <c r="A648" s="18" t="s">
        <v>24</v>
      </c>
      <c r="B648" s="19" t="s">
        <v>229</v>
      </c>
      <c r="C648" s="19" t="s">
        <v>230</v>
      </c>
      <c r="D648" s="19" t="s">
        <v>231</v>
      </c>
      <c r="E648" s="19" t="s">
        <v>25</v>
      </c>
      <c r="F648" s="19" t="s">
        <v>90</v>
      </c>
      <c r="G648" s="19" t="s">
        <v>94</v>
      </c>
      <c r="H648" s="19" t="s">
        <v>26</v>
      </c>
      <c r="I648" s="19" t="s">
        <v>195</v>
      </c>
    </row>
    <row r="649" spans="1:9" ht="18" hidden="1" customHeight="1" thickBot="1">
      <c r="A649" s="18" t="s">
        <v>24</v>
      </c>
      <c r="B649" s="19" t="s">
        <v>229</v>
      </c>
      <c r="C649" s="19" t="s">
        <v>230</v>
      </c>
      <c r="D649" s="19" t="s">
        <v>231</v>
      </c>
      <c r="E649" s="19" t="s">
        <v>25</v>
      </c>
      <c r="F649" s="19" t="s">
        <v>90</v>
      </c>
      <c r="G649" s="19" t="s">
        <v>95</v>
      </c>
      <c r="H649" s="19" t="s">
        <v>26</v>
      </c>
      <c r="I649" s="19" t="s">
        <v>195</v>
      </c>
    </row>
    <row r="650" spans="1:9" ht="33.9" hidden="1" customHeight="1" thickBot="1">
      <c r="A650" s="18" t="s">
        <v>24</v>
      </c>
      <c r="B650" s="19" t="s">
        <v>229</v>
      </c>
      <c r="C650" s="19" t="s">
        <v>230</v>
      </c>
      <c r="D650" s="19" t="s">
        <v>231</v>
      </c>
      <c r="E650" s="19" t="s">
        <v>25</v>
      </c>
      <c r="F650" s="19" t="s">
        <v>96</v>
      </c>
      <c r="G650" s="19" t="s">
        <v>97</v>
      </c>
      <c r="H650" s="19" t="s">
        <v>28</v>
      </c>
      <c r="I650" s="19" t="s">
        <v>29</v>
      </c>
    </row>
    <row r="651" spans="1:9" ht="23.1" hidden="1" customHeight="1" thickBot="1">
      <c r="A651" s="18" t="s">
        <v>24</v>
      </c>
      <c r="B651" s="19" t="s">
        <v>229</v>
      </c>
      <c r="C651" s="19" t="s">
        <v>230</v>
      </c>
      <c r="D651" s="19" t="s">
        <v>231</v>
      </c>
      <c r="E651" s="19" t="s">
        <v>25</v>
      </c>
      <c r="F651" s="19" t="s">
        <v>96</v>
      </c>
      <c r="G651" s="19" t="s">
        <v>98</v>
      </c>
      <c r="H651" s="19" t="s">
        <v>28</v>
      </c>
      <c r="I651" s="19" t="s">
        <v>29</v>
      </c>
    </row>
    <row r="652" spans="1:9" ht="23.1" hidden="1" customHeight="1" thickBot="1">
      <c r="A652" s="18" t="s">
        <v>24</v>
      </c>
      <c r="B652" s="19" t="s">
        <v>229</v>
      </c>
      <c r="C652" s="19" t="s">
        <v>230</v>
      </c>
      <c r="D652" s="19" t="s">
        <v>231</v>
      </c>
      <c r="E652" s="19" t="s">
        <v>25</v>
      </c>
      <c r="F652" s="19" t="s">
        <v>96</v>
      </c>
      <c r="G652" s="19" t="s">
        <v>99</v>
      </c>
      <c r="H652" s="19" t="s">
        <v>28</v>
      </c>
      <c r="I652" s="19" t="s">
        <v>29</v>
      </c>
    </row>
    <row r="653" spans="1:9" ht="23.1" hidden="1" customHeight="1" thickBot="1">
      <c r="A653" s="18" t="s">
        <v>24</v>
      </c>
      <c r="B653" s="19" t="s">
        <v>229</v>
      </c>
      <c r="C653" s="19" t="s">
        <v>230</v>
      </c>
      <c r="D653" s="19" t="s">
        <v>231</v>
      </c>
      <c r="E653" s="19" t="s">
        <v>25</v>
      </c>
      <c r="F653" s="19" t="s">
        <v>96</v>
      </c>
      <c r="G653" s="19" t="s">
        <v>100</v>
      </c>
      <c r="H653" s="19" t="s">
        <v>28</v>
      </c>
      <c r="I653" s="19" t="s">
        <v>29</v>
      </c>
    </row>
    <row r="654" spans="1:9" ht="23.1" hidden="1" customHeight="1" thickBot="1">
      <c r="A654" s="18" t="s">
        <v>24</v>
      </c>
      <c r="B654" s="19" t="s">
        <v>229</v>
      </c>
      <c r="C654" s="19" t="s">
        <v>230</v>
      </c>
      <c r="D654" s="19" t="s">
        <v>231</v>
      </c>
      <c r="E654" s="19" t="s">
        <v>25</v>
      </c>
      <c r="F654" s="19" t="s">
        <v>96</v>
      </c>
      <c r="G654" s="19" t="s">
        <v>101</v>
      </c>
      <c r="H654" s="19" t="s">
        <v>28</v>
      </c>
      <c r="I654" s="19" t="s">
        <v>29</v>
      </c>
    </row>
    <row r="655" spans="1:9" ht="23.1" hidden="1" customHeight="1" thickBot="1">
      <c r="A655" s="18" t="s">
        <v>24</v>
      </c>
      <c r="B655" s="19" t="s">
        <v>229</v>
      </c>
      <c r="C655" s="19" t="s">
        <v>230</v>
      </c>
      <c r="D655" s="19" t="s">
        <v>231</v>
      </c>
      <c r="E655" s="19" t="s">
        <v>25</v>
      </c>
      <c r="F655" s="19" t="s">
        <v>102</v>
      </c>
      <c r="G655" s="19" t="s">
        <v>103</v>
      </c>
      <c r="H655" s="19" t="s">
        <v>28</v>
      </c>
      <c r="I655" s="19" t="s">
        <v>29</v>
      </c>
    </row>
    <row r="656" spans="1:9" ht="45.9" hidden="1" customHeight="1" thickBot="1">
      <c r="A656" s="18" t="s">
        <v>24</v>
      </c>
      <c r="B656" s="19" t="s">
        <v>229</v>
      </c>
      <c r="C656" s="19" t="s">
        <v>230</v>
      </c>
      <c r="D656" s="19" t="s">
        <v>231</v>
      </c>
      <c r="E656" s="19" t="s">
        <v>25</v>
      </c>
      <c r="F656" s="19" t="s">
        <v>102</v>
      </c>
      <c r="G656" s="19" t="s">
        <v>104</v>
      </c>
      <c r="H656" s="19" t="s">
        <v>28</v>
      </c>
      <c r="I656" s="19" t="s">
        <v>29</v>
      </c>
    </row>
    <row r="657" spans="1:9" ht="23.1" hidden="1" customHeight="1" thickBot="1">
      <c r="A657" s="18" t="s">
        <v>24</v>
      </c>
      <c r="B657" s="19" t="s">
        <v>229</v>
      </c>
      <c r="C657" s="19" t="s">
        <v>230</v>
      </c>
      <c r="D657" s="19" t="s">
        <v>231</v>
      </c>
      <c r="E657" s="19" t="s">
        <v>25</v>
      </c>
      <c r="F657" s="19" t="s">
        <v>102</v>
      </c>
      <c r="G657" s="19" t="s">
        <v>105</v>
      </c>
      <c r="H657" s="19" t="s">
        <v>28</v>
      </c>
      <c r="I657" s="19" t="s">
        <v>29</v>
      </c>
    </row>
    <row r="658" spans="1:9" ht="23.1" hidden="1" customHeight="1" thickBot="1">
      <c r="A658" s="18" t="s">
        <v>24</v>
      </c>
      <c r="B658" s="19" t="s">
        <v>229</v>
      </c>
      <c r="C658" s="19" t="s">
        <v>230</v>
      </c>
      <c r="D658" s="19" t="s">
        <v>231</v>
      </c>
      <c r="E658" s="19" t="s">
        <v>25</v>
      </c>
      <c r="F658" s="19" t="s">
        <v>102</v>
      </c>
      <c r="G658" s="19" t="s">
        <v>106</v>
      </c>
      <c r="H658" s="19" t="s">
        <v>26</v>
      </c>
      <c r="I658" s="19" t="s">
        <v>195</v>
      </c>
    </row>
    <row r="659" spans="1:9" ht="33.9" hidden="1" customHeight="1" thickBot="1">
      <c r="A659" s="18" t="s">
        <v>24</v>
      </c>
      <c r="B659" s="19" t="s">
        <v>229</v>
      </c>
      <c r="C659" s="19" t="s">
        <v>230</v>
      </c>
      <c r="D659" s="19" t="s">
        <v>231</v>
      </c>
      <c r="E659" s="19" t="s">
        <v>25</v>
      </c>
      <c r="F659" s="19" t="s">
        <v>107</v>
      </c>
      <c r="G659" s="19" t="s">
        <v>108</v>
      </c>
      <c r="H659" s="19" t="s">
        <v>28</v>
      </c>
      <c r="I659" s="19" t="s">
        <v>29</v>
      </c>
    </row>
    <row r="660" spans="1:9" ht="23.1" hidden="1" customHeight="1" thickBot="1">
      <c r="A660" s="18" t="s">
        <v>24</v>
      </c>
      <c r="B660" s="19" t="s">
        <v>229</v>
      </c>
      <c r="C660" s="19" t="s">
        <v>230</v>
      </c>
      <c r="D660" s="19" t="s">
        <v>231</v>
      </c>
      <c r="E660" s="19" t="s">
        <v>25</v>
      </c>
      <c r="F660" s="19" t="s">
        <v>107</v>
      </c>
      <c r="G660" s="19" t="s">
        <v>109</v>
      </c>
      <c r="H660" s="19" t="s">
        <v>28</v>
      </c>
      <c r="I660" s="19" t="s">
        <v>29</v>
      </c>
    </row>
    <row r="661" spans="1:9" ht="23.1" hidden="1" customHeight="1" thickBot="1">
      <c r="A661" s="18" t="s">
        <v>24</v>
      </c>
      <c r="B661" s="19" t="s">
        <v>229</v>
      </c>
      <c r="C661" s="19" t="s">
        <v>230</v>
      </c>
      <c r="D661" s="19" t="s">
        <v>231</v>
      </c>
      <c r="E661" s="19" t="s">
        <v>25</v>
      </c>
      <c r="F661" s="19" t="s">
        <v>107</v>
      </c>
      <c r="G661" s="19" t="s">
        <v>110</v>
      </c>
      <c r="H661" s="19" t="s">
        <v>28</v>
      </c>
      <c r="I661" s="19" t="s">
        <v>29</v>
      </c>
    </row>
    <row r="662" spans="1:9" ht="33.9" hidden="1" customHeight="1" thickBot="1">
      <c r="A662" s="18" t="s">
        <v>24</v>
      </c>
      <c r="B662" s="19" t="s">
        <v>229</v>
      </c>
      <c r="C662" s="19" t="s">
        <v>230</v>
      </c>
      <c r="D662" s="19" t="s">
        <v>231</v>
      </c>
      <c r="E662" s="19" t="s">
        <v>25</v>
      </c>
      <c r="F662" s="19" t="s">
        <v>107</v>
      </c>
      <c r="G662" s="19" t="s">
        <v>111</v>
      </c>
      <c r="H662" s="19" t="s">
        <v>28</v>
      </c>
      <c r="I662" s="19" t="s">
        <v>29</v>
      </c>
    </row>
    <row r="663" spans="1:9" ht="33.9" hidden="1" customHeight="1" thickBot="1">
      <c r="A663" s="18" t="s">
        <v>24</v>
      </c>
      <c r="B663" s="19" t="s">
        <v>229</v>
      </c>
      <c r="C663" s="19" t="s">
        <v>230</v>
      </c>
      <c r="D663" s="19" t="s">
        <v>231</v>
      </c>
      <c r="E663" s="19" t="s">
        <v>25</v>
      </c>
      <c r="F663" s="19" t="s">
        <v>107</v>
      </c>
      <c r="G663" s="19" t="s">
        <v>112</v>
      </c>
      <c r="H663" s="19" t="s">
        <v>28</v>
      </c>
      <c r="I663" s="19" t="s">
        <v>29</v>
      </c>
    </row>
    <row r="664" spans="1:9" ht="45.9" hidden="1" customHeight="1" thickBot="1">
      <c r="A664" s="18" t="s">
        <v>24</v>
      </c>
      <c r="B664" s="19" t="s">
        <v>229</v>
      </c>
      <c r="C664" s="19" t="s">
        <v>230</v>
      </c>
      <c r="D664" s="19" t="s">
        <v>231</v>
      </c>
      <c r="E664" s="19" t="s">
        <v>25</v>
      </c>
      <c r="F664" s="19" t="s">
        <v>107</v>
      </c>
      <c r="G664" s="19" t="s">
        <v>113</v>
      </c>
      <c r="H664" s="19" t="s">
        <v>28</v>
      </c>
      <c r="I664" s="19" t="s">
        <v>29</v>
      </c>
    </row>
    <row r="665" spans="1:9" ht="33.9" hidden="1" customHeight="1" thickBot="1">
      <c r="A665" s="18" t="s">
        <v>24</v>
      </c>
      <c r="B665" s="19" t="s">
        <v>229</v>
      </c>
      <c r="C665" s="19" t="s">
        <v>230</v>
      </c>
      <c r="D665" s="19" t="s">
        <v>231</v>
      </c>
      <c r="E665" s="19" t="s">
        <v>25</v>
      </c>
      <c r="F665" s="19" t="s">
        <v>114</v>
      </c>
      <c r="G665" s="19" t="s">
        <v>115</v>
      </c>
      <c r="H665" s="19" t="s">
        <v>26</v>
      </c>
      <c r="I665" s="19" t="s">
        <v>126</v>
      </c>
    </row>
    <row r="666" spans="1:9" ht="45.9" hidden="1" customHeight="1" thickBot="1">
      <c r="A666" s="18" t="s">
        <v>24</v>
      </c>
      <c r="B666" s="19" t="s">
        <v>229</v>
      </c>
      <c r="C666" s="19" t="s">
        <v>230</v>
      </c>
      <c r="D666" s="19" t="s">
        <v>231</v>
      </c>
      <c r="E666" s="19" t="s">
        <v>25</v>
      </c>
      <c r="F666" s="19" t="s">
        <v>114</v>
      </c>
      <c r="G666" s="19" t="s">
        <v>116</v>
      </c>
      <c r="H666" s="19" t="s">
        <v>26</v>
      </c>
      <c r="I666" s="19" t="s">
        <v>126</v>
      </c>
    </row>
    <row r="667" spans="1:9" ht="33.9" hidden="1" customHeight="1" thickBot="1">
      <c r="A667" s="18" t="s">
        <v>24</v>
      </c>
      <c r="B667" s="19" t="s">
        <v>229</v>
      </c>
      <c r="C667" s="19" t="s">
        <v>230</v>
      </c>
      <c r="D667" s="19" t="s">
        <v>231</v>
      </c>
      <c r="E667" s="19" t="s">
        <v>25</v>
      </c>
      <c r="F667" s="19" t="s">
        <v>114</v>
      </c>
      <c r="G667" s="19" t="s">
        <v>117</v>
      </c>
      <c r="H667" s="19" t="s">
        <v>26</v>
      </c>
      <c r="I667" s="19" t="s">
        <v>126</v>
      </c>
    </row>
    <row r="668" spans="1:9" ht="33.9" hidden="1" customHeight="1" thickBot="1">
      <c r="A668" s="18" t="s">
        <v>24</v>
      </c>
      <c r="B668" s="19" t="s">
        <v>229</v>
      </c>
      <c r="C668" s="19" t="s">
        <v>230</v>
      </c>
      <c r="D668" s="19" t="s">
        <v>231</v>
      </c>
      <c r="E668" s="19" t="s">
        <v>25</v>
      </c>
      <c r="F668" s="19" t="s">
        <v>118</v>
      </c>
      <c r="G668" s="19" t="s">
        <v>119</v>
      </c>
      <c r="H668" s="19" t="s">
        <v>28</v>
      </c>
      <c r="I668" s="19" t="s">
        <v>29</v>
      </c>
    </row>
    <row r="669" spans="1:9" ht="23.1" hidden="1" customHeight="1" thickBot="1">
      <c r="A669" s="18" t="s">
        <v>24</v>
      </c>
      <c r="B669" s="19" t="s">
        <v>229</v>
      </c>
      <c r="C669" s="19" t="s">
        <v>230</v>
      </c>
      <c r="D669" s="19" t="s">
        <v>231</v>
      </c>
      <c r="E669" s="19" t="s">
        <v>25</v>
      </c>
      <c r="F669" s="19" t="s">
        <v>118</v>
      </c>
      <c r="G669" s="19" t="s">
        <v>120</v>
      </c>
      <c r="H669" s="19" t="s">
        <v>28</v>
      </c>
      <c r="I669" s="19" t="s">
        <v>29</v>
      </c>
    </row>
    <row r="670" spans="1:9" ht="33.9" hidden="1" customHeight="1" thickBot="1">
      <c r="A670" s="18" t="s">
        <v>24</v>
      </c>
      <c r="B670" s="19" t="s">
        <v>229</v>
      </c>
      <c r="C670" s="19" t="s">
        <v>230</v>
      </c>
      <c r="D670" s="19" t="s">
        <v>231</v>
      </c>
      <c r="E670" s="19" t="s">
        <v>25</v>
      </c>
      <c r="F670" s="19" t="s">
        <v>118</v>
      </c>
      <c r="G670" s="19" t="s">
        <v>121</v>
      </c>
      <c r="H670" s="19" t="s">
        <v>28</v>
      </c>
      <c r="I670" s="19" t="s">
        <v>29</v>
      </c>
    </row>
    <row r="671" spans="1:9" ht="33.9" hidden="1" customHeight="1" thickBot="1">
      <c r="A671" s="18" t="s">
        <v>24</v>
      </c>
      <c r="B671" s="19" t="s">
        <v>229</v>
      </c>
      <c r="C671" s="19" t="s">
        <v>230</v>
      </c>
      <c r="D671" s="19" t="s">
        <v>231</v>
      </c>
      <c r="E671" s="19" t="s">
        <v>25</v>
      </c>
      <c r="F671" s="19" t="s">
        <v>118</v>
      </c>
      <c r="G671" s="19" t="s">
        <v>122</v>
      </c>
      <c r="H671" s="19" t="s">
        <v>28</v>
      </c>
      <c r="I671" s="19" t="s">
        <v>29</v>
      </c>
    </row>
    <row r="672" spans="1:9" ht="33.9" hidden="1" customHeight="1" thickBot="1">
      <c r="A672" s="18" t="s">
        <v>24</v>
      </c>
      <c r="B672" s="19" t="s">
        <v>229</v>
      </c>
      <c r="C672" s="19" t="s">
        <v>230</v>
      </c>
      <c r="D672" s="19" t="s">
        <v>231</v>
      </c>
      <c r="E672" s="19" t="s">
        <v>25</v>
      </c>
      <c r="F672" s="19" t="s">
        <v>118</v>
      </c>
      <c r="G672" s="19" t="s">
        <v>123</v>
      </c>
      <c r="H672" s="19" t="s">
        <v>28</v>
      </c>
      <c r="I672" s="19" t="s">
        <v>29</v>
      </c>
    </row>
    <row r="673" spans="1:9" ht="33.9" hidden="1" customHeight="1" thickBot="1">
      <c r="A673" s="18" t="s">
        <v>24</v>
      </c>
      <c r="B673" s="19" t="s">
        <v>229</v>
      </c>
      <c r="C673" s="19" t="s">
        <v>230</v>
      </c>
      <c r="D673" s="19" t="s">
        <v>231</v>
      </c>
      <c r="E673" s="19" t="s">
        <v>25</v>
      </c>
      <c r="F673" s="19" t="s">
        <v>118</v>
      </c>
      <c r="G673" s="19" t="s">
        <v>124</v>
      </c>
      <c r="H673" s="19" t="s">
        <v>28</v>
      </c>
      <c r="I673" s="19" t="s">
        <v>29</v>
      </c>
    </row>
    <row r="674" spans="1:9" ht="33.9" hidden="1" customHeight="1" thickBot="1">
      <c r="A674" s="18" t="s">
        <v>24</v>
      </c>
      <c r="B674" s="19" t="s">
        <v>232</v>
      </c>
      <c r="C674" s="19" t="s">
        <v>233</v>
      </c>
      <c r="D674" s="19" t="s">
        <v>234</v>
      </c>
      <c r="E674" s="19" t="s">
        <v>25</v>
      </c>
      <c r="F674" s="19" t="s">
        <v>49</v>
      </c>
      <c r="G674" s="19" t="s">
        <v>50</v>
      </c>
      <c r="H674" s="19" t="s">
        <v>26</v>
      </c>
      <c r="I674" s="19" t="s">
        <v>208</v>
      </c>
    </row>
    <row r="675" spans="1:9" ht="33.9" hidden="1" customHeight="1" thickBot="1">
      <c r="A675" s="18" t="s">
        <v>24</v>
      </c>
      <c r="B675" s="19" t="s">
        <v>232</v>
      </c>
      <c r="C675" s="19" t="s">
        <v>233</v>
      </c>
      <c r="D675" s="19" t="s">
        <v>234</v>
      </c>
      <c r="E675" s="19" t="s">
        <v>25</v>
      </c>
      <c r="F675" s="19" t="s">
        <v>49</v>
      </c>
      <c r="G675" s="19" t="s">
        <v>51</v>
      </c>
      <c r="H675" s="19" t="s">
        <v>26</v>
      </c>
      <c r="I675" s="19" t="s">
        <v>208</v>
      </c>
    </row>
    <row r="676" spans="1:9" ht="33.9" hidden="1" customHeight="1" thickBot="1">
      <c r="A676" s="18" t="s">
        <v>24</v>
      </c>
      <c r="B676" s="19" t="s">
        <v>232</v>
      </c>
      <c r="C676" s="19" t="s">
        <v>233</v>
      </c>
      <c r="D676" s="19" t="s">
        <v>234</v>
      </c>
      <c r="E676" s="19" t="s">
        <v>25</v>
      </c>
      <c r="F676" s="19" t="s">
        <v>49</v>
      </c>
      <c r="G676" s="19" t="s">
        <v>52</v>
      </c>
      <c r="H676" s="19" t="s">
        <v>26</v>
      </c>
      <c r="I676" s="19" t="s">
        <v>208</v>
      </c>
    </row>
    <row r="677" spans="1:9" ht="33.9" hidden="1" customHeight="1" thickBot="1">
      <c r="A677" s="18" t="s">
        <v>24</v>
      </c>
      <c r="B677" s="19" t="s">
        <v>232</v>
      </c>
      <c r="C677" s="19" t="s">
        <v>233</v>
      </c>
      <c r="D677" s="19" t="s">
        <v>234</v>
      </c>
      <c r="E677" s="19" t="s">
        <v>25</v>
      </c>
      <c r="F677" s="19" t="s">
        <v>49</v>
      </c>
      <c r="G677" s="19" t="s">
        <v>53</v>
      </c>
      <c r="H677" s="19" t="s">
        <v>26</v>
      </c>
      <c r="I677" s="19" t="s">
        <v>197</v>
      </c>
    </row>
    <row r="678" spans="1:9" ht="23.1" hidden="1" customHeight="1" thickBot="1">
      <c r="A678" s="18" t="s">
        <v>24</v>
      </c>
      <c r="B678" s="19" t="s">
        <v>232</v>
      </c>
      <c r="C678" s="19" t="s">
        <v>233</v>
      </c>
      <c r="D678" s="19" t="s">
        <v>234</v>
      </c>
      <c r="E678" s="19" t="s">
        <v>25</v>
      </c>
      <c r="F678" s="19" t="s">
        <v>49</v>
      </c>
      <c r="G678" s="19" t="s">
        <v>54</v>
      </c>
      <c r="H678" s="19" t="s">
        <v>26</v>
      </c>
      <c r="I678" s="19" t="s">
        <v>196</v>
      </c>
    </row>
    <row r="679" spans="1:9" ht="33.9" hidden="1" customHeight="1" thickBot="1">
      <c r="A679" s="18" t="s">
        <v>24</v>
      </c>
      <c r="B679" s="19" t="s">
        <v>232</v>
      </c>
      <c r="C679" s="19" t="s">
        <v>233</v>
      </c>
      <c r="D679" s="19" t="s">
        <v>234</v>
      </c>
      <c r="E679" s="19" t="s">
        <v>25</v>
      </c>
      <c r="F679" s="19" t="s">
        <v>49</v>
      </c>
      <c r="G679" s="19" t="s">
        <v>55</v>
      </c>
      <c r="H679" s="19" t="s">
        <v>26</v>
      </c>
      <c r="I679" s="19" t="s">
        <v>208</v>
      </c>
    </row>
    <row r="680" spans="1:9" ht="33.9" hidden="1" customHeight="1" thickBot="1">
      <c r="A680" s="18" t="s">
        <v>24</v>
      </c>
      <c r="B680" s="19" t="s">
        <v>232</v>
      </c>
      <c r="C680" s="19" t="s">
        <v>233</v>
      </c>
      <c r="D680" s="19" t="s">
        <v>234</v>
      </c>
      <c r="E680" s="19" t="s">
        <v>25</v>
      </c>
      <c r="F680" s="19" t="s">
        <v>49</v>
      </c>
      <c r="G680" s="19" t="s">
        <v>56</v>
      </c>
      <c r="H680" s="19" t="s">
        <v>26</v>
      </c>
      <c r="I680" s="19" t="s">
        <v>208</v>
      </c>
    </row>
    <row r="681" spans="1:9" ht="23.1" hidden="1" customHeight="1" thickBot="1">
      <c r="A681" s="18" t="s">
        <v>24</v>
      </c>
      <c r="B681" s="19" t="s">
        <v>232</v>
      </c>
      <c r="C681" s="19" t="s">
        <v>233</v>
      </c>
      <c r="D681" s="19" t="s">
        <v>234</v>
      </c>
      <c r="E681" s="19" t="s">
        <v>25</v>
      </c>
      <c r="F681" s="19" t="s">
        <v>49</v>
      </c>
      <c r="G681" s="19" t="s">
        <v>57</v>
      </c>
      <c r="H681" s="19" t="s">
        <v>26</v>
      </c>
      <c r="I681" s="19" t="s">
        <v>208</v>
      </c>
    </row>
    <row r="682" spans="1:9" ht="33.9" hidden="1" customHeight="1" thickBot="1">
      <c r="A682" s="18" t="s">
        <v>24</v>
      </c>
      <c r="B682" s="19" t="s">
        <v>232</v>
      </c>
      <c r="C682" s="19" t="s">
        <v>233</v>
      </c>
      <c r="D682" s="19" t="s">
        <v>234</v>
      </c>
      <c r="E682" s="19" t="s">
        <v>25</v>
      </c>
      <c r="F682" s="19" t="s">
        <v>49</v>
      </c>
      <c r="G682" s="19" t="s">
        <v>58</v>
      </c>
      <c r="H682" s="19" t="s">
        <v>26</v>
      </c>
      <c r="I682" s="19" t="s">
        <v>196</v>
      </c>
    </row>
    <row r="683" spans="1:9" ht="33.9" hidden="1" customHeight="1" thickBot="1">
      <c r="A683" s="18" t="s">
        <v>24</v>
      </c>
      <c r="B683" s="19" t="s">
        <v>232</v>
      </c>
      <c r="C683" s="19" t="s">
        <v>233</v>
      </c>
      <c r="D683" s="19" t="s">
        <v>234</v>
      </c>
      <c r="E683" s="19" t="s">
        <v>25</v>
      </c>
      <c r="F683" s="19" t="s">
        <v>49</v>
      </c>
      <c r="G683" s="19" t="s">
        <v>59</v>
      </c>
      <c r="H683" s="19" t="s">
        <v>26</v>
      </c>
      <c r="I683" s="19" t="s">
        <v>208</v>
      </c>
    </row>
    <row r="684" spans="1:9" ht="33.9" hidden="1" customHeight="1" thickBot="1">
      <c r="A684" s="18" t="s">
        <v>24</v>
      </c>
      <c r="B684" s="19" t="s">
        <v>232</v>
      </c>
      <c r="C684" s="19" t="s">
        <v>233</v>
      </c>
      <c r="D684" s="19" t="s">
        <v>234</v>
      </c>
      <c r="E684" s="19" t="s">
        <v>25</v>
      </c>
      <c r="F684" s="19" t="s">
        <v>49</v>
      </c>
      <c r="G684" s="19" t="s">
        <v>60</v>
      </c>
      <c r="H684" s="19" t="s">
        <v>26</v>
      </c>
      <c r="I684" s="19" t="s">
        <v>197</v>
      </c>
    </row>
    <row r="685" spans="1:9" ht="23.1" hidden="1" customHeight="1" thickBot="1">
      <c r="A685" s="18" t="s">
        <v>24</v>
      </c>
      <c r="B685" s="19" t="s">
        <v>232</v>
      </c>
      <c r="C685" s="19" t="s">
        <v>233</v>
      </c>
      <c r="D685" s="19" t="s">
        <v>234</v>
      </c>
      <c r="E685" s="19" t="s">
        <v>25</v>
      </c>
      <c r="F685" s="19" t="s">
        <v>49</v>
      </c>
      <c r="G685" s="19" t="s">
        <v>61</v>
      </c>
      <c r="H685" s="19" t="s">
        <v>26</v>
      </c>
      <c r="I685" s="19" t="s">
        <v>208</v>
      </c>
    </row>
    <row r="686" spans="1:9" ht="33.9" hidden="1" customHeight="1" thickBot="1">
      <c r="A686" s="18" t="s">
        <v>24</v>
      </c>
      <c r="B686" s="19" t="s">
        <v>232</v>
      </c>
      <c r="C686" s="19" t="s">
        <v>233</v>
      </c>
      <c r="D686" s="19" t="s">
        <v>234</v>
      </c>
      <c r="E686" s="19" t="s">
        <v>25</v>
      </c>
      <c r="F686" s="19" t="s">
        <v>49</v>
      </c>
      <c r="G686" s="19" t="s">
        <v>62</v>
      </c>
      <c r="H686" s="19" t="s">
        <v>26</v>
      </c>
      <c r="I686" s="19" t="s">
        <v>208</v>
      </c>
    </row>
    <row r="687" spans="1:9" ht="33.9" hidden="1" customHeight="1" thickBot="1">
      <c r="A687" s="18" t="s">
        <v>24</v>
      </c>
      <c r="B687" s="19" t="s">
        <v>232</v>
      </c>
      <c r="C687" s="19" t="s">
        <v>233</v>
      </c>
      <c r="D687" s="19" t="s">
        <v>234</v>
      </c>
      <c r="E687" s="19" t="s">
        <v>25</v>
      </c>
      <c r="F687" s="19" t="s">
        <v>49</v>
      </c>
      <c r="G687" s="19" t="s">
        <v>63</v>
      </c>
      <c r="H687" s="19" t="s">
        <v>26</v>
      </c>
      <c r="I687" s="19" t="s">
        <v>208</v>
      </c>
    </row>
    <row r="688" spans="1:9" ht="33.9" hidden="1" customHeight="1" thickBot="1">
      <c r="A688" s="18" t="s">
        <v>24</v>
      </c>
      <c r="B688" s="19" t="s">
        <v>232</v>
      </c>
      <c r="C688" s="19" t="s">
        <v>233</v>
      </c>
      <c r="D688" s="19" t="s">
        <v>234</v>
      </c>
      <c r="E688" s="19" t="s">
        <v>25</v>
      </c>
      <c r="F688" s="19" t="s">
        <v>27</v>
      </c>
      <c r="G688" s="19" t="s">
        <v>64</v>
      </c>
      <c r="H688" s="19" t="s">
        <v>28</v>
      </c>
      <c r="I688" s="19" t="s">
        <v>29</v>
      </c>
    </row>
    <row r="689" spans="1:9" ht="33.9" hidden="1" customHeight="1" thickBot="1">
      <c r="A689" s="18" t="s">
        <v>24</v>
      </c>
      <c r="B689" s="19" t="s">
        <v>232</v>
      </c>
      <c r="C689" s="19" t="s">
        <v>233</v>
      </c>
      <c r="D689" s="19" t="s">
        <v>234</v>
      </c>
      <c r="E689" s="19" t="s">
        <v>25</v>
      </c>
      <c r="F689" s="19" t="s">
        <v>65</v>
      </c>
      <c r="G689" s="19" t="s">
        <v>66</v>
      </c>
      <c r="H689" s="19" t="s">
        <v>26</v>
      </c>
      <c r="I689" s="19" t="s">
        <v>209</v>
      </c>
    </row>
    <row r="690" spans="1:9" ht="23.1" hidden="1" customHeight="1" thickBot="1">
      <c r="A690" s="18" t="s">
        <v>24</v>
      </c>
      <c r="B690" s="19" t="s">
        <v>232</v>
      </c>
      <c r="C690" s="19" t="s">
        <v>233</v>
      </c>
      <c r="D690" s="19" t="s">
        <v>234</v>
      </c>
      <c r="E690" s="19" t="s">
        <v>25</v>
      </c>
      <c r="F690" s="19" t="s">
        <v>65</v>
      </c>
      <c r="G690" s="19" t="s">
        <v>67</v>
      </c>
      <c r="H690" s="19" t="s">
        <v>26</v>
      </c>
      <c r="I690" s="19" t="s">
        <v>209</v>
      </c>
    </row>
    <row r="691" spans="1:9" ht="23.1" hidden="1" customHeight="1" thickBot="1">
      <c r="A691" s="18" t="s">
        <v>24</v>
      </c>
      <c r="B691" s="19" t="s">
        <v>232</v>
      </c>
      <c r="C691" s="19" t="s">
        <v>233</v>
      </c>
      <c r="D691" s="19" t="s">
        <v>234</v>
      </c>
      <c r="E691" s="19" t="s">
        <v>25</v>
      </c>
      <c r="F691" s="19" t="s">
        <v>65</v>
      </c>
      <c r="G691" s="19" t="s">
        <v>68</v>
      </c>
      <c r="H691" s="19" t="s">
        <v>26</v>
      </c>
      <c r="I691" s="19" t="s">
        <v>209</v>
      </c>
    </row>
    <row r="692" spans="1:9" ht="23.1" hidden="1" customHeight="1" thickBot="1">
      <c r="A692" s="18" t="s">
        <v>24</v>
      </c>
      <c r="B692" s="19" t="s">
        <v>232</v>
      </c>
      <c r="C692" s="19" t="s">
        <v>233</v>
      </c>
      <c r="D692" s="19" t="s">
        <v>234</v>
      </c>
      <c r="E692" s="19" t="s">
        <v>25</v>
      </c>
      <c r="F692" s="19" t="s">
        <v>65</v>
      </c>
      <c r="G692" s="19" t="s">
        <v>69</v>
      </c>
      <c r="H692" s="19" t="s">
        <v>26</v>
      </c>
      <c r="I692" s="19" t="s">
        <v>209</v>
      </c>
    </row>
    <row r="693" spans="1:9" ht="33.9" hidden="1" customHeight="1" thickBot="1">
      <c r="A693" s="18" t="s">
        <v>24</v>
      </c>
      <c r="B693" s="19" t="s">
        <v>232</v>
      </c>
      <c r="C693" s="19" t="s">
        <v>233</v>
      </c>
      <c r="D693" s="19" t="s">
        <v>234</v>
      </c>
      <c r="E693" s="19" t="s">
        <v>25</v>
      </c>
      <c r="F693" s="19" t="s">
        <v>65</v>
      </c>
      <c r="G693" s="19" t="s">
        <v>70</v>
      </c>
      <c r="H693" s="19" t="s">
        <v>26</v>
      </c>
      <c r="I693" s="19" t="s">
        <v>209</v>
      </c>
    </row>
    <row r="694" spans="1:9" ht="33.9" hidden="1" customHeight="1" thickBot="1">
      <c r="A694" s="18" t="s">
        <v>24</v>
      </c>
      <c r="B694" s="19" t="s">
        <v>232</v>
      </c>
      <c r="C694" s="19" t="s">
        <v>233</v>
      </c>
      <c r="D694" s="19" t="s">
        <v>234</v>
      </c>
      <c r="E694" s="19" t="s">
        <v>25</v>
      </c>
      <c r="F694" s="19" t="s">
        <v>65</v>
      </c>
      <c r="G694" s="19" t="s">
        <v>71</v>
      </c>
      <c r="H694" s="19" t="s">
        <v>26</v>
      </c>
      <c r="I694" s="19" t="s">
        <v>209</v>
      </c>
    </row>
    <row r="695" spans="1:9" ht="23.1" hidden="1" customHeight="1" thickBot="1">
      <c r="A695" s="18" t="s">
        <v>24</v>
      </c>
      <c r="B695" s="19" t="s">
        <v>232</v>
      </c>
      <c r="C695" s="19" t="s">
        <v>233</v>
      </c>
      <c r="D695" s="19" t="s">
        <v>234</v>
      </c>
      <c r="E695" s="19" t="s">
        <v>25</v>
      </c>
      <c r="F695" s="19" t="s">
        <v>65</v>
      </c>
      <c r="G695" s="19" t="s">
        <v>72</v>
      </c>
      <c r="H695" s="19" t="s">
        <v>26</v>
      </c>
      <c r="I695" s="19" t="s">
        <v>209</v>
      </c>
    </row>
    <row r="696" spans="1:9" ht="45.9" hidden="1" customHeight="1" thickBot="1">
      <c r="A696" s="18" t="s">
        <v>24</v>
      </c>
      <c r="B696" s="19" t="s">
        <v>232</v>
      </c>
      <c r="C696" s="19" t="s">
        <v>233</v>
      </c>
      <c r="D696" s="19" t="s">
        <v>234</v>
      </c>
      <c r="E696" s="19" t="s">
        <v>25</v>
      </c>
      <c r="F696" s="19" t="s">
        <v>73</v>
      </c>
      <c r="G696" s="19" t="s">
        <v>74</v>
      </c>
      <c r="H696" s="19" t="s">
        <v>28</v>
      </c>
      <c r="I696" s="19" t="s">
        <v>29</v>
      </c>
    </row>
    <row r="697" spans="1:9" ht="33.9" hidden="1" customHeight="1" thickBot="1">
      <c r="A697" s="18" t="s">
        <v>24</v>
      </c>
      <c r="B697" s="19" t="s">
        <v>232</v>
      </c>
      <c r="C697" s="19" t="s">
        <v>233</v>
      </c>
      <c r="D697" s="19" t="s">
        <v>234</v>
      </c>
      <c r="E697" s="19" t="s">
        <v>25</v>
      </c>
      <c r="F697" s="19" t="s">
        <v>73</v>
      </c>
      <c r="G697" s="19" t="s">
        <v>75</v>
      </c>
      <c r="H697" s="19" t="s">
        <v>28</v>
      </c>
      <c r="I697" s="19" t="s">
        <v>29</v>
      </c>
    </row>
    <row r="698" spans="1:9" ht="23.1" hidden="1" customHeight="1" thickBot="1">
      <c r="A698" s="18" t="s">
        <v>24</v>
      </c>
      <c r="B698" s="19" t="s">
        <v>232</v>
      </c>
      <c r="C698" s="19" t="s">
        <v>233</v>
      </c>
      <c r="D698" s="19" t="s">
        <v>234</v>
      </c>
      <c r="E698" s="19" t="s">
        <v>25</v>
      </c>
      <c r="F698" s="19" t="s">
        <v>73</v>
      </c>
      <c r="G698" s="19" t="s">
        <v>76</v>
      </c>
      <c r="H698" s="19" t="s">
        <v>28</v>
      </c>
      <c r="I698" s="19" t="s">
        <v>29</v>
      </c>
    </row>
    <row r="699" spans="1:9" ht="33.9" hidden="1" customHeight="1" thickBot="1">
      <c r="A699" s="18" t="s">
        <v>24</v>
      </c>
      <c r="B699" s="19" t="s">
        <v>232</v>
      </c>
      <c r="C699" s="19" t="s">
        <v>233</v>
      </c>
      <c r="D699" s="19" t="s">
        <v>234</v>
      </c>
      <c r="E699" s="19" t="s">
        <v>25</v>
      </c>
      <c r="F699" s="19" t="s">
        <v>73</v>
      </c>
      <c r="G699" s="19" t="s">
        <v>77</v>
      </c>
      <c r="H699" s="19" t="s">
        <v>28</v>
      </c>
      <c r="I699" s="19" t="s">
        <v>29</v>
      </c>
    </row>
    <row r="700" spans="1:9" ht="23.1" hidden="1" customHeight="1" thickBot="1">
      <c r="A700" s="18" t="s">
        <v>24</v>
      </c>
      <c r="B700" s="19" t="s">
        <v>232</v>
      </c>
      <c r="C700" s="19" t="s">
        <v>233</v>
      </c>
      <c r="D700" s="19" t="s">
        <v>234</v>
      </c>
      <c r="E700" s="19" t="s">
        <v>25</v>
      </c>
      <c r="F700" s="19" t="s">
        <v>73</v>
      </c>
      <c r="G700" s="19" t="s">
        <v>78</v>
      </c>
      <c r="H700" s="19" t="s">
        <v>28</v>
      </c>
      <c r="I700" s="19" t="s">
        <v>29</v>
      </c>
    </row>
    <row r="701" spans="1:9" ht="45.9" hidden="1" customHeight="1" thickBot="1">
      <c r="A701" s="18" t="s">
        <v>24</v>
      </c>
      <c r="B701" s="19" t="s">
        <v>232</v>
      </c>
      <c r="C701" s="19" t="s">
        <v>233</v>
      </c>
      <c r="D701" s="19" t="s">
        <v>234</v>
      </c>
      <c r="E701" s="19" t="s">
        <v>25</v>
      </c>
      <c r="F701" s="19" t="s">
        <v>73</v>
      </c>
      <c r="G701" s="19" t="s">
        <v>79</v>
      </c>
      <c r="H701" s="19" t="s">
        <v>28</v>
      </c>
      <c r="I701" s="19" t="s">
        <v>29</v>
      </c>
    </row>
    <row r="702" spans="1:9" ht="33.9" hidden="1" customHeight="1" thickBot="1">
      <c r="A702" s="18" t="s">
        <v>24</v>
      </c>
      <c r="B702" s="19" t="s">
        <v>232</v>
      </c>
      <c r="C702" s="19" t="s">
        <v>233</v>
      </c>
      <c r="D702" s="19" t="s">
        <v>234</v>
      </c>
      <c r="E702" s="19" t="s">
        <v>25</v>
      </c>
      <c r="F702" s="19" t="s">
        <v>73</v>
      </c>
      <c r="G702" s="19" t="s">
        <v>80</v>
      </c>
      <c r="H702" s="19" t="s">
        <v>28</v>
      </c>
      <c r="I702" s="19" t="s">
        <v>29</v>
      </c>
    </row>
    <row r="703" spans="1:9" ht="33.9" hidden="1" customHeight="1" thickBot="1">
      <c r="A703" s="18" t="s">
        <v>24</v>
      </c>
      <c r="B703" s="19" t="s">
        <v>232</v>
      </c>
      <c r="C703" s="19" t="s">
        <v>233</v>
      </c>
      <c r="D703" s="19" t="s">
        <v>234</v>
      </c>
      <c r="E703" s="19" t="s">
        <v>25</v>
      </c>
      <c r="F703" s="19" t="s">
        <v>73</v>
      </c>
      <c r="G703" s="19" t="s">
        <v>81</v>
      </c>
      <c r="H703" s="19" t="s">
        <v>28</v>
      </c>
      <c r="I703" s="19" t="s">
        <v>29</v>
      </c>
    </row>
    <row r="704" spans="1:9" ht="33.9" hidden="1" customHeight="1" thickBot="1">
      <c r="A704" s="18" t="s">
        <v>24</v>
      </c>
      <c r="B704" s="19" t="s">
        <v>232</v>
      </c>
      <c r="C704" s="19" t="s">
        <v>233</v>
      </c>
      <c r="D704" s="19" t="s">
        <v>234</v>
      </c>
      <c r="E704" s="19" t="s">
        <v>25</v>
      </c>
      <c r="F704" s="19" t="s">
        <v>82</v>
      </c>
      <c r="G704" s="19" t="s">
        <v>83</v>
      </c>
      <c r="H704" s="19" t="s">
        <v>28</v>
      </c>
      <c r="I704" s="19" t="s">
        <v>29</v>
      </c>
    </row>
    <row r="705" spans="1:9" ht="23.1" hidden="1" customHeight="1" thickBot="1">
      <c r="A705" s="18" t="s">
        <v>24</v>
      </c>
      <c r="B705" s="19" t="s">
        <v>232</v>
      </c>
      <c r="C705" s="19" t="s">
        <v>233</v>
      </c>
      <c r="D705" s="19" t="s">
        <v>234</v>
      </c>
      <c r="E705" s="19" t="s">
        <v>25</v>
      </c>
      <c r="F705" s="19" t="s">
        <v>82</v>
      </c>
      <c r="G705" s="19" t="s">
        <v>84</v>
      </c>
      <c r="H705" s="19" t="s">
        <v>28</v>
      </c>
      <c r="I705" s="19" t="s">
        <v>29</v>
      </c>
    </row>
    <row r="706" spans="1:9" ht="33.9" hidden="1" customHeight="1" thickBot="1">
      <c r="A706" s="18" t="s">
        <v>24</v>
      </c>
      <c r="B706" s="19" t="s">
        <v>232</v>
      </c>
      <c r="C706" s="19" t="s">
        <v>233</v>
      </c>
      <c r="D706" s="19" t="s">
        <v>234</v>
      </c>
      <c r="E706" s="19" t="s">
        <v>25</v>
      </c>
      <c r="F706" s="19" t="s">
        <v>82</v>
      </c>
      <c r="G706" s="19" t="s">
        <v>85</v>
      </c>
      <c r="H706" s="19" t="s">
        <v>28</v>
      </c>
      <c r="I706" s="19" t="s">
        <v>29</v>
      </c>
    </row>
    <row r="707" spans="1:9" ht="57.9" hidden="1" customHeight="1" thickBot="1">
      <c r="A707" s="18" t="s">
        <v>24</v>
      </c>
      <c r="B707" s="19" t="s">
        <v>232</v>
      </c>
      <c r="C707" s="19" t="s">
        <v>233</v>
      </c>
      <c r="D707" s="19" t="s">
        <v>234</v>
      </c>
      <c r="E707" s="19" t="s">
        <v>25</v>
      </c>
      <c r="F707" s="19" t="s">
        <v>82</v>
      </c>
      <c r="G707" s="19" t="s">
        <v>86</v>
      </c>
      <c r="H707" s="19" t="s">
        <v>28</v>
      </c>
      <c r="I707" s="19" t="s">
        <v>29</v>
      </c>
    </row>
    <row r="708" spans="1:9" ht="23.1" hidden="1" customHeight="1" thickBot="1">
      <c r="A708" s="18" t="s">
        <v>24</v>
      </c>
      <c r="B708" s="19" t="s">
        <v>232</v>
      </c>
      <c r="C708" s="19" t="s">
        <v>233</v>
      </c>
      <c r="D708" s="19" t="s">
        <v>234</v>
      </c>
      <c r="E708" s="19" t="s">
        <v>25</v>
      </c>
      <c r="F708" s="19" t="s">
        <v>82</v>
      </c>
      <c r="G708" s="19" t="s">
        <v>87</v>
      </c>
      <c r="H708" s="19" t="s">
        <v>28</v>
      </c>
      <c r="I708" s="19" t="s">
        <v>29</v>
      </c>
    </row>
    <row r="709" spans="1:9" ht="33.9" hidden="1" customHeight="1" thickBot="1">
      <c r="A709" s="18" t="s">
        <v>24</v>
      </c>
      <c r="B709" s="19" t="s">
        <v>232</v>
      </c>
      <c r="C709" s="19" t="s">
        <v>233</v>
      </c>
      <c r="D709" s="19" t="s">
        <v>234</v>
      </c>
      <c r="E709" s="19" t="s">
        <v>25</v>
      </c>
      <c r="F709" s="19" t="s">
        <v>82</v>
      </c>
      <c r="G709" s="19" t="s">
        <v>88</v>
      </c>
      <c r="H709" s="19" t="s">
        <v>28</v>
      </c>
      <c r="I709" s="19" t="s">
        <v>29</v>
      </c>
    </row>
    <row r="710" spans="1:9" ht="45.9" hidden="1" customHeight="1" thickBot="1">
      <c r="A710" s="18" t="s">
        <v>24</v>
      </c>
      <c r="B710" s="19" t="s">
        <v>232</v>
      </c>
      <c r="C710" s="19" t="s">
        <v>233</v>
      </c>
      <c r="D710" s="19" t="s">
        <v>234</v>
      </c>
      <c r="E710" s="19" t="s">
        <v>25</v>
      </c>
      <c r="F710" s="19" t="s">
        <v>82</v>
      </c>
      <c r="G710" s="19" t="s">
        <v>89</v>
      </c>
      <c r="H710" s="19" t="s">
        <v>28</v>
      </c>
      <c r="I710" s="19" t="s">
        <v>29</v>
      </c>
    </row>
    <row r="711" spans="1:9" ht="18" customHeight="1" thickBot="1">
      <c r="A711" s="18" t="s">
        <v>24</v>
      </c>
      <c r="B711" s="19" t="s">
        <v>232</v>
      </c>
      <c r="C711" s="19" t="s">
        <v>233</v>
      </c>
      <c r="D711" s="19" t="s">
        <v>234</v>
      </c>
      <c r="E711" s="19" t="s">
        <v>25</v>
      </c>
      <c r="F711" s="19" t="s">
        <v>90</v>
      </c>
      <c r="G711" s="19" t="s">
        <v>91</v>
      </c>
      <c r="H711" s="19" t="s">
        <v>26</v>
      </c>
      <c r="I711" s="19" t="s">
        <v>195</v>
      </c>
    </row>
    <row r="712" spans="1:9" ht="33.9" customHeight="1" thickBot="1">
      <c r="A712" s="18" t="s">
        <v>24</v>
      </c>
      <c r="B712" s="19" t="s">
        <v>232</v>
      </c>
      <c r="C712" s="19" t="s">
        <v>233</v>
      </c>
      <c r="D712" s="19" t="s">
        <v>234</v>
      </c>
      <c r="E712" s="19" t="s">
        <v>25</v>
      </c>
      <c r="F712" s="19" t="s">
        <v>90</v>
      </c>
      <c r="G712" s="19" t="s">
        <v>92</v>
      </c>
      <c r="H712" s="19" t="s">
        <v>28</v>
      </c>
      <c r="I712" s="19" t="s">
        <v>29</v>
      </c>
    </row>
    <row r="713" spans="1:9" ht="23.1" customHeight="1" thickBot="1">
      <c r="A713" s="18" t="s">
        <v>24</v>
      </c>
      <c r="B713" s="19" t="s">
        <v>232</v>
      </c>
      <c r="C713" s="19" t="s">
        <v>233</v>
      </c>
      <c r="D713" s="19" t="s">
        <v>234</v>
      </c>
      <c r="E713" s="19" t="s">
        <v>25</v>
      </c>
      <c r="F713" s="19" t="s">
        <v>90</v>
      </c>
      <c r="G713" s="19" t="s">
        <v>93</v>
      </c>
      <c r="H713" s="19" t="s">
        <v>28</v>
      </c>
      <c r="I713" s="19" t="s">
        <v>29</v>
      </c>
    </row>
    <row r="714" spans="1:9" ht="23.1" customHeight="1" thickBot="1">
      <c r="A714" s="18" t="s">
        <v>24</v>
      </c>
      <c r="B714" s="19" t="s">
        <v>232</v>
      </c>
      <c r="C714" s="19" t="s">
        <v>233</v>
      </c>
      <c r="D714" s="19" t="s">
        <v>234</v>
      </c>
      <c r="E714" s="19" t="s">
        <v>25</v>
      </c>
      <c r="F714" s="19" t="s">
        <v>90</v>
      </c>
      <c r="G714" s="19" t="s">
        <v>94</v>
      </c>
      <c r="H714" s="19" t="s">
        <v>26</v>
      </c>
      <c r="I714" s="19" t="s">
        <v>195</v>
      </c>
    </row>
    <row r="715" spans="1:9" ht="23.1" customHeight="1" thickBot="1">
      <c r="A715" s="18" t="s">
        <v>24</v>
      </c>
      <c r="B715" s="19" t="s">
        <v>232</v>
      </c>
      <c r="C715" s="19" t="s">
        <v>233</v>
      </c>
      <c r="D715" s="19" t="s">
        <v>234</v>
      </c>
      <c r="E715" s="19" t="s">
        <v>25</v>
      </c>
      <c r="F715" s="19" t="s">
        <v>90</v>
      </c>
      <c r="G715" s="19" t="s">
        <v>95</v>
      </c>
      <c r="H715" s="19" t="s">
        <v>26</v>
      </c>
      <c r="I715" s="19" t="s">
        <v>195</v>
      </c>
    </row>
    <row r="716" spans="1:9" ht="23.1" hidden="1" customHeight="1" thickBot="1">
      <c r="A716" s="18" t="s">
        <v>24</v>
      </c>
      <c r="B716" s="19" t="s">
        <v>232</v>
      </c>
      <c r="C716" s="19" t="s">
        <v>233</v>
      </c>
      <c r="D716" s="19" t="s">
        <v>234</v>
      </c>
      <c r="E716" s="19" t="s">
        <v>25</v>
      </c>
      <c r="F716" s="19" t="s">
        <v>96</v>
      </c>
      <c r="G716" s="19" t="s">
        <v>97</v>
      </c>
      <c r="H716" s="19" t="s">
        <v>28</v>
      </c>
      <c r="I716" s="19" t="s">
        <v>29</v>
      </c>
    </row>
    <row r="717" spans="1:9" ht="23.1" hidden="1" customHeight="1" thickBot="1">
      <c r="A717" s="18" t="s">
        <v>24</v>
      </c>
      <c r="B717" s="19" t="s">
        <v>232</v>
      </c>
      <c r="C717" s="19" t="s">
        <v>233</v>
      </c>
      <c r="D717" s="19" t="s">
        <v>234</v>
      </c>
      <c r="E717" s="19" t="s">
        <v>25</v>
      </c>
      <c r="F717" s="19" t="s">
        <v>96</v>
      </c>
      <c r="G717" s="19" t="s">
        <v>98</v>
      </c>
      <c r="H717" s="19" t="s">
        <v>28</v>
      </c>
      <c r="I717" s="19" t="s">
        <v>29</v>
      </c>
    </row>
    <row r="718" spans="1:9" ht="45.9" hidden="1" customHeight="1" thickBot="1">
      <c r="A718" s="18" t="s">
        <v>24</v>
      </c>
      <c r="B718" s="19" t="s">
        <v>232</v>
      </c>
      <c r="C718" s="19" t="s">
        <v>233</v>
      </c>
      <c r="D718" s="19" t="s">
        <v>234</v>
      </c>
      <c r="E718" s="19" t="s">
        <v>25</v>
      </c>
      <c r="F718" s="19" t="s">
        <v>96</v>
      </c>
      <c r="G718" s="19" t="s">
        <v>99</v>
      </c>
      <c r="H718" s="19" t="s">
        <v>28</v>
      </c>
      <c r="I718" s="19" t="s">
        <v>29</v>
      </c>
    </row>
    <row r="719" spans="1:9" ht="23.1" hidden="1" customHeight="1" thickBot="1">
      <c r="A719" s="18" t="s">
        <v>24</v>
      </c>
      <c r="B719" s="19" t="s">
        <v>232</v>
      </c>
      <c r="C719" s="19" t="s">
        <v>233</v>
      </c>
      <c r="D719" s="19" t="s">
        <v>234</v>
      </c>
      <c r="E719" s="19" t="s">
        <v>25</v>
      </c>
      <c r="F719" s="19" t="s">
        <v>96</v>
      </c>
      <c r="G719" s="19" t="s">
        <v>100</v>
      </c>
      <c r="H719" s="19" t="s">
        <v>28</v>
      </c>
      <c r="I719" s="19" t="s">
        <v>29</v>
      </c>
    </row>
    <row r="720" spans="1:9" ht="23.1" hidden="1" customHeight="1" thickBot="1">
      <c r="A720" s="18" t="s">
        <v>24</v>
      </c>
      <c r="B720" s="19" t="s">
        <v>232</v>
      </c>
      <c r="C720" s="19" t="s">
        <v>233</v>
      </c>
      <c r="D720" s="19" t="s">
        <v>234</v>
      </c>
      <c r="E720" s="19" t="s">
        <v>25</v>
      </c>
      <c r="F720" s="19" t="s">
        <v>96</v>
      </c>
      <c r="G720" s="19" t="s">
        <v>101</v>
      </c>
      <c r="H720" s="19" t="s">
        <v>28</v>
      </c>
      <c r="I720" s="19" t="s">
        <v>29</v>
      </c>
    </row>
    <row r="721" spans="1:9" ht="33.9" hidden="1" customHeight="1" thickBot="1">
      <c r="A721" s="18" t="s">
        <v>24</v>
      </c>
      <c r="B721" s="19" t="s">
        <v>232</v>
      </c>
      <c r="C721" s="19" t="s">
        <v>233</v>
      </c>
      <c r="D721" s="19" t="s">
        <v>234</v>
      </c>
      <c r="E721" s="19" t="s">
        <v>25</v>
      </c>
      <c r="F721" s="19" t="s">
        <v>102</v>
      </c>
      <c r="G721" s="19" t="s">
        <v>103</v>
      </c>
      <c r="H721" s="19" t="s">
        <v>28</v>
      </c>
      <c r="I721" s="19" t="s">
        <v>29</v>
      </c>
    </row>
    <row r="722" spans="1:9" ht="23.1" hidden="1" customHeight="1" thickBot="1">
      <c r="A722" s="18" t="s">
        <v>24</v>
      </c>
      <c r="B722" s="19" t="s">
        <v>232</v>
      </c>
      <c r="C722" s="19" t="s">
        <v>233</v>
      </c>
      <c r="D722" s="19" t="s">
        <v>234</v>
      </c>
      <c r="E722" s="19" t="s">
        <v>25</v>
      </c>
      <c r="F722" s="19" t="s">
        <v>102</v>
      </c>
      <c r="G722" s="19" t="s">
        <v>104</v>
      </c>
      <c r="H722" s="19" t="s">
        <v>28</v>
      </c>
      <c r="I722" s="19" t="s">
        <v>29</v>
      </c>
    </row>
    <row r="723" spans="1:9" ht="23.1" hidden="1" customHeight="1" thickBot="1">
      <c r="A723" s="18" t="s">
        <v>24</v>
      </c>
      <c r="B723" s="19" t="s">
        <v>232</v>
      </c>
      <c r="C723" s="19" t="s">
        <v>233</v>
      </c>
      <c r="D723" s="19" t="s">
        <v>234</v>
      </c>
      <c r="E723" s="19" t="s">
        <v>25</v>
      </c>
      <c r="F723" s="19" t="s">
        <v>102</v>
      </c>
      <c r="G723" s="19" t="s">
        <v>105</v>
      </c>
      <c r="H723" s="19" t="s">
        <v>28</v>
      </c>
      <c r="I723" s="19" t="s">
        <v>29</v>
      </c>
    </row>
    <row r="724" spans="1:9" ht="33.9" hidden="1" customHeight="1" thickBot="1">
      <c r="A724" s="18" t="s">
        <v>24</v>
      </c>
      <c r="B724" s="19" t="s">
        <v>232</v>
      </c>
      <c r="C724" s="19" t="s">
        <v>233</v>
      </c>
      <c r="D724" s="19" t="s">
        <v>234</v>
      </c>
      <c r="E724" s="19" t="s">
        <v>25</v>
      </c>
      <c r="F724" s="19" t="s">
        <v>102</v>
      </c>
      <c r="G724" s="19" t="s">
        <v>106</v>
      </c>
      <c r="H724" s="19" t="s">
        <v>26</v>
      </c>
      <c r="I724" s="19" t="s">
        <v>195</v>
      </c>
    </row>
    <row r="725" spans="1:9" ht="33.9" hidden="1" customHeight="1" thickBot="1">
      <c r="A725" s="18" t="s">
        <v>24</v>
      </c>
      <c r="B725" s="19" t="s">
        <v>232</v>
      </c>
      <c r="C725" s="19" t="s">
        <v>233</v>
      </c>
      <c r="D725" s="19" t="s">
        <v>234</v>
      </c>
      <c r="E725" s="19" t="s">
        <v>25</v>
      </c>
      <c r="F725" s="19" t="s">
        <v>107</v>
      </c>
      <c r="G725" s="19" t="s">
        <v>108</v>
      </c>
      <c r="H725" s="19" t="s">
        <v>28</v>
      </c>
      <c r="I725" s="19" t="s">
        <v>29</v>
      </c>
    </row>
    <row r="726" spans="1:9" ht="45.9" hidden="1" customHeight="1" thickBot="1">
      <c r="A726" s="18" t="s">
        <v>24</v>
      </c>
      <c r="B726" s="19" t="s">
        <v>232</v>
      </c>
      <c r="C726" s="19" t="s">
        <v>233</v>
      </c>
      <c r="D726" s="19" t="s">
        <v>234</v>
      </c>
      <c r="E726" s="19" t="s">
        <v>25</v>
      </c>
      <c r="F726" s="19" t="s">
        <v>107</v>
      </c>
      <c r="G726" s="19" t="s">
        <v>109</v>
      </c>
      <c r="H726" s="19" t="s">
        <v>28</v>
      </c>
      <c r="I726" s="19" t="s">
        <v>29</v>
      </c>
    </row>
    <row r="727" spans="1:9" ht="33.9" hidden="1" customHeight="1" thickBot="1">
      <c r="A727" s="18" t="s">
        <v>24</v>
      </c>
      <c r="B727" s="19" t="s">
        <v>232</v>
      </c>
      <c r="C727" s="19" t="s">
        <v>233</v>
      </c>
      <c r="D727" s="19" t="s">
        <v>234</v>
      </c>
      <c r="E727" s="19" t="s">
        <v>25</v>
      </c>
      <c r="F727" s="19" t="s">
        <v>107</v>
      </c>
      <c r="G727" s="19" t="s">
        <v>110</v>
      </c>
      <c r="H727" s="19" t="s">
        <v>28</v>
      </c>
      <c r="I727" s="19" t="s">
        <v>29</v>
      </c>
    </row>
    <row r="728" spans="1:9" ht="45.9" hidden="1" customHeight="1" thickBot="1">
      <c r="A728" s="18" t="s">
        <v>24</v>
      </c>
      <c r="B728" s="19" t="s">
        <v>232</v>
      </c>
      <c r="C728" s="19" t="s">
        <v>233</v>
      </c>
      <c r="D728" s="19" t="s">
        <v>234</v>
      </c>
      <c r="E728" s="19" t="s">
        <v>25</v>
      </c>
      <c r="F728" s="19" t="s">
        <v>107</v>
      </c>
      <c r="G728" s="19" t="s">
        <v>111</v>
      </c>
      <c r="H728" s="19" t="s">
        <v>28</v>
      </c>
      <c r="I728" s="19" t="s">
        <v>29</v>
      </c>
    </row>
    <row r="729" spans="1:9" ht="33.9" hidden="1" customHeight="1" thickBot="1">
      <c r="A729" s="18" t="s">
        <v>24</v>
      </c>
      <c r="B729" s="19" t="s">
        <v>232</v>
      </c>
      <c r="C729" s="19" t="s">
        <v>233</v>
      </c>
      <c r="D729" s="19" t="s">
        <v>234</v>
      </c>
      <c r="E729" s="19" t="s">
        <v>25</v>
      </c>
      <c r="F729" s="19" t="s">
        <v>107</v>
      </c>
      <c r="G729" s="19" t="s">
        <v>112</v>
      </c>
      <c r="H729" s="19" t="s">
        <v>28</v>
      </c>
      <c r="I729" s="19" t="s">
        <v>29</v>
      </c>
    </row>
    <row r="730" spans="1:9" ht="33.9" hidden="1" customHeight="1" thickBot="1">
      <c r="A730" s="18" t="s">
        <v>24</v>
      </c>
      <c r="B730" s="19" t="s">
        <v>232</v>
      </c>
      <c r="C730" s="19" t="s">
        <v>233</v>
      </c>
      <c r="D730" s="19" t="s">
        <v>234</v>
      </c>
      <c r="E730" s="19" t="s">
        <v>25</v>
      </c>
      <c r="F730" s="19" t="s">
        <v>107</v>
      </c>
      <c r="G730" s="19" t="s">
        <v>113</v>
      </c>
      <c r="H730" s="19" t="s">
        <v>28</v>
      </c>
      <c r="I730" s="19" t="s">
        <v>29</v>
      </c>
    </row>
    <row r="731" spans="1:9" ht="23.1" hidden="1" customHeight="1" thickBot="1">
      <c r="A731" s="18" t="s">
        <v>24</v>
      </c>
      <c r="B731" s="19" t="s">
        <v>232</v>
      </c>
      <c r="C731" s="19" t="s">
        <v>233</v>
      </c>
      <c r="D731" s="19" t="s">
        <v>234</v>
      </c>
      <c r="E731" s="19" t="s">
        <v>25</v>
      </c>
      <c r="F731" s="19" t="s">
        <v>114</v>
      </c>
      <c r="G731" s="19" t="s">
        <v>115</v>
      </c>
      <c r="H731" s="19" t="s">
        <v>26</v>
      </c>
      <c r="I731" s="19" t="s">
        <v>126</v>
      </c>
    </row>
    <row r="732" spans="1:9" ht="33.9" hidden="1" customHeight="1" thickBot="1">
      <c r="A732" s="18" t="s">
        <v>24</v>
      </c>
      <c r="B732" s="19" t="s">
        <v>232</v>
      </c>
      <c r="C732" s="19" t="s">
        <v>233</v>
      </c>
      <c r="D732" s="19" t="s">
        <v>234</v>
      </c>
      <c r="E732" s="19" t="s">
        <v>25</v>
      </c>
      <c r="F732" s="19" t="s">
        <v>114</v>
      </c>
      <c r="G732" s="19" t="s">
        <v>116</v>
      </c>
      <c r="H732" s="19" t="s">
        <v>26</v>
      </c>
      <c r="I732" s="19" t="s">
        <v>126</v>
      </c>
    </row>
    <row r="733" spans="1:9" ht="33.9" hidden="1" customHeight="1" thickBot="1">
      <c r="A733" s="18" t="s">
        <v>24</v>
      </c>
      <c r="B733" s="19" t="s">
        <v>232</v>
      </c>
      <c r="C733" s="19" t="s">
        <v>233</v>
      </c>
      <c r="D733" s="19" t="s">
        <v>234</v>
      </c>
      <c r="E733" s="19" t="s">
        <v>25</v>
      </c>
      <c r="F733" s="19" t="s">
        <v>114</v>
      </c>
      <c r="G733" s="19" t="s">
        <v>117</v>
      </c>
      <c r="H733" s="19" t="s">
        <v>26</v>
      </c>
      <c r="I733" s="19" t="s">
        <v>126</v>
      </c>
    </row>
    <row r="734" spans="1:9" ht="33.9" hidden="1" customHeight="1" thickBot="1">
      <c r="A734" s="18" t="s">
        <v>24</v>
      </c>
      <c r="B734" s="19" t="s">
        <v>232</v>
      </c>
      <c r="C734" s="19" t="s">
        <v>233</v>
      </c>
      <c r="D734" s="19" t="s">
        <v>234</v>
      </c>
      <c r="E734" s="19" t="s">
        <v>25</v>
      </c>
      <c r="F734" s="19" t="s">
        <v>118</v>
      </c>
      <c r="G734" s="19" t="s">
        <v>119</v>
      </c>
      <c r="H734" s="19" t="s">
        <v>28</v>
      </c>
      <c r="I734" s="19" t="s">
        <v>29</v>
      </c>
    </row>
    <row r="735" spans="1:9" ht="33.9" hidden="1" customHeight="1" thickBot="1">
      <c r="A735" s="18" t="s">
        <v>24</v>
      </c>
      <c r="B735" s="19" t="s">
        <v>232</v>
      </c>
      <c r="C735" s="19" t="s">
        <v>233</v>
      </c>
      <c r="D735" s="19" t="s">
        <v>234</v>
      </c>
      <c r="E735" s="19" t="s">
        <v>25</v>
      </c>
      <c r="F735" s="19" t="s">
        <v>118</v>
      </c>
      <c r="G735" s="19" t="s">
        <v>120</v>
      </c>
      <c r="H735" s="19" t="s">
        <v>28</v>
      </c>
      <c r="I735" s="19" t="s">
        <v>29</v>
      </c>
    </row>
    <row r="736" spans="1:9" ht="33.9" hidden="1" customHeight="1" thickBot="1">
      <c r="A736" s="18" t="s">
        <v>24</v>
      </c>
      <c r="B736" s="19" t="s">
        <v>232</v>
      </c>
      <c r="C736" s="19" t="s">
        <v>233</v>
      </c>
      <c r="D736" s="19" t="s">
        <v>234</v>
      </c>
      <c r="E736" s="19" t="s">
        <v>25</v>
      </c>
      <c r="F736" s="19" t="s">
        <v>118</v>
      </c>
      <c r="G736" s="19" t="s">
        <v>121</v>
      </c>
      <c r="H736" s="19" t="s">
        <v>28</v>
      </c>
      <c r="I736" s="19" t="s">
        <v>29</v>
      </c>
    </row>
    <row r="737" spans="1:9" ht="33.9" hidden="1" customHeight="1" thickBot="1">
      <c r="A737" s="18" t="s">
        <v>24</v>
      </c>
      <c r="B737" s="19" t="s">
        <v>232</v>
      </c>
      <c r="C737" s="19" t="s">
        <v>233</v>
      </c>
      <c r="D737" s="19" t="s">
        <v>234</v>
      </c>
      <c r="E737" s="19" t="s">
        <v>25</v>
      </c>
      <c r="F737" s="19" t="s">
        <v>118</v>
      </c>
      <c r="G737" s="19" t="s">
        <v>122</v>
      </c>
      <c r="H737" s="19" t="s">
        <v>28</v>
      </c>
      <c r="I737" s="19" t="s">
        <v>29</v>
      </c>
    </row>
    <row r="738" spans="1:9" ht="33.9" hidden="1" customHeight="1" thickBot="1">
      <c r="A738" s="18" t="s">
        <v>24</v>
      </c>
      <c r="B738" s="19" t="s">
        <v>232</v>
      </c>
      <c r="C738" s="19" t="s">
        <v>233</v>
      </c>
      <c r="D738" s="19" t="s">
        <v>234</v>
      </c>
      <c r="E738" s="19" t="s">
        <v>25</v>
      </c>
      <c r="F738" s="19" t="s">
        <v>118</v>
      </c>
      <c r="G738" s="19" t="s">
        <v>123</v>
      </c>
      <c r="H738" s="19" t="s">
        <v>28</v>
      </c>
      <c r="I738" s="19" t="s">
        <v>29</v>
      </c>
    </row>
    <row r="739" spans="1:9" ht="33.9" hidden="1" customHeight="1" thickBot="1">
      <c r="A739" s="18" t="s">
        <v>24</v>
      </c>
      <c r="B739" s="19" t="s">
        <v>232</v>
      </c>
      <c r="C739" s="19" t="s">
        <v>233</v>
      </c>
      <c r="D739" s="19" t="s">
        <v>234</v>
      </c>
      <c r="E739" s="19" t="s">
        <v>25</v>
      </c>
      <c r="F739" s="19" t="s">
        <v>118</v>
      </c>
      <c r="G739" s="19" t="s">
        <v>124</v>
      </c>
      <c r="H739" s="19" t="s">
        <v>28</v>
      </c>
      <c r="I739" s="19" t="s">
        <v>29</v>
      </c>
    </row>
    <row r="740" spans="1:9" ht="23.1" hidden="1" customHeight="1" thickBot="1">
      <c r="A740" s="18" t="s">
        <v>24</v>
      </c>
      <c r="B740" s="19" t="s">
        <v>235</v>
      </c>
      <c r="C740" s="19" t="s">
        <v>236</v>
      </c>
      <c r="D740" s="19" t="s">
        <v>237</v>
      </c>
      <c r="E740" s="19" t="s">
        <v>25</v>
      </c>
      <c r="F740" s="19" t="s">
        <v>49</v>
      </c>
      <c r="G740" s="19" t="s">
        <v>50</v>
      </c>
      <c r="H740" s="19" t="s">
        <v>28</v>
      </c>
      <c r="I740" s="19" t="s">
        <v>29</v>
      </c>
    </row>
    <row r="741" spans="1:9" ht="33.9" hidden="1" customHeight="1" thickBot="1">
      <c r="A741" s="18" t="s">
        <v>24</v>
      </c>
      <c r="B741" s="19" t="s">
        <v>235</v>
      </c>
      <c r="C741" s="19" t="s">
        <v>236</v>
      </c>
      <c r="D741" s="19" t="s">
        <v>237</v>
      </c>
      <c r="E741" s="19" t="s">
        <v>25</v>
      </c>
      <c r="F741" s="19" t="s">
        <v>49</v>
      </c>
      <c r="G741" s="19" t="s">
        <v>51</v>
      </c>
      <c r="H741" s="19" t="s">
        <v>28</v>
      </c>
      <c r="I741" s="19" t="s">
        <v>29</v>
      </c>
    </row>
    <row r="742" spans="1:9" ht="33.9" hidden="1" customHeight="1" thickBot="1">
      <c r="A742" s="18" t="s">
        <v>24</v>
      </c>
      <c r="B742" s="19" t="s">
        <v>235</v>
      </c>
      <c r="C742" s="19" t="s">
        <v>236</v>
      </c>
      <c r="D742" s="19" t="s">
        <v>237</v>
      </c>
      <c r="E742" s="19" t="s">
        <v>25</v>
      </c>
      <c r="F742" s="19" t="s">
        <v>49</v>
      </c>
      <c r="G742" s="19" t="s">
        <v>52</v>
      </c>
      <c r="H742" s="19" t="s">
        <v>28</v>
      </c>
      <c r="I742" s="19" t="s">
        <v>29</v>
      </c>
    </row>
    <row r="743" spans="1:9" ht="23.1" hidden="1" customHeight="1" thickBot="1">
      <c r="A743" s="18" t="s">
        <v>24</v>
      </c>
      <c r="B743" s="19" t="s">
        <v>235</v>
      </c>
      <c r="C743" s="19" t="s">
        <v>236</v>
      </c>
      <c r="D743" s="19" t="s">
        <v>237</v>
      </c>
      <c r="E743" s="19" t="s">
        <v>25</v>
      </c>
      <c r="F743" s="19" t="s">
        <v>49</v>
      </c>
      <c r="G743" s="19" t="s">
        <v>53</v>
      </c>
      <c r="H743" s="19" t="s">
        <v>26</v>
      </c>
      <c r="I743" s="19" t="s">
        <v>197</v>
      </c>
    </row>
    <row r="744" spans="1:9" ht="33.9" hidden="1" customHeight="1" thickBot="1">
      <c r="A744" s="18" t="s">
        <v>24</v>
      </c>
      <c r="B744" s="19" t="s">
        <v>235</v>
      </c>
      <c r="C744" s="19" t="s">
        <v>236</v>
      </c>
      <c r="D744" s="19" t="s">
        <v>237</v>
      </c>
      <c r="E744" s="19" t="s">
        <v>25</v>
      </c>
      <c r="F744" s="19" t="s">
        <v>49</v>
      </c>
      <c r="G744" s="19" t="s">
        <v>54</v>
      </c>
      <c r="H744" s="19" t="s">
        <v>28</v>
      </c>
      <c r="I744" s="19" t="s">
        <v>29</v>
      </c>
    </row>
    <row r="745" spans="1:9" ht="33.9" hidden="1" customHeight="1" thickBot="1">
      <c r="A745" s="18" t="s">
        <v>24</v>
      </c>
      <c r="B745" s="19" t="s">
        <v>235</v>
      </c>
      <c r="C745" s="19" t="s">
        <v>236</v>
      </c>
      <c r="D745" s="19" t="s">
        <v>237</v>
      </c>
      <c r="E745" s="19" t="s">
        <v>25</v>
      </c>
      <c r="F745" s="19" t="s">
        <v>49</v>
      </c>
      <c r="G745" s="19" t="s">
        <v>55</v>
      </c>
      <c r="H745" s="19" t="s">
        <v>28</v>
      </c>
      <c r="I745" s="19" t="s">
        <v>29</v>
      </c>
    </row>
    <row r="746" spans="1:9" ht="33.9" hidden="1" customHeight="1" thickBot="1">
      <c r="A746" s="18" t="s">
        <v>24</v>
      </c>
      <c r="B746" s="19" t="s">
        <v>235</v>
      </c>
      <c r="C746" s="19" t="s">
        <v>236</v>
      </c>
      <c r="D746" s="19" t="s">
        <v>237</v>
      </c>
      <c r="E746" s="19" t="s">
        <v>25</v>
      </c>
      <c r="F746" s="19" t="s">
        <v>49</v>
      </c>
      <c r="G746" s="19" t="s">
        <v>56</v>
      </c>
      <c r="H746" s="19" t="s">
        <v>28</v>
      </c>
      <c r="I746" s="19" t="s">
        <v>29</v>
      </c>
    </row>
    <row r="747" spans="1:9" ht="23.1" hidden="1" customHeight="1" thickBot="1">
      <c r="A747" s="18" t="s">
        <v>24</v>
      </c>
      <c r="B747" s="19" t="s">
        <v>235</v>
      </c>
      <c r="C747" s="19" t="s">
        <v>236</v>
      </c>
      <c r="D747" s="19" t="s">
        <v>237</v>
      </c>
      <c r="E747" s="19" t="s">
        <v>25</v>
      </c>
      <c r="F747" s="19" t="s">
        <v>49</v>
      </c>
      <c r="G747" s="19" t="s">
        <v>57</v>
      </c>
      <c r="H747" s="19" t="s">
        <v>28</v>
      </c>
      <c r="I747" s="19" t="s">
        <v>29</v>
      </c>
    </row>
    <row r="748" spans="1:9" ht="33.9" hidden="1" customHeight="1" thickBot="1">
      <c r="A748" s="18" t="s">
        <v>24</v>
      </c>
      <c r="B748" s="19" t="s">
        <v>235</v>
      </c>
      <c r="C748" s="19" t="s">
        <v>236</v>
      </c>
      <c r="D748" s="19" t="s">
        <v>237</v>
      </c>
      <c r="E748" s="19" t="s">
        <v>25</v>
      </c>
      <c r="F748" s="19" t="s">
        <v>49</v>
      </c>
      <c r="G748" s="19" t="s">
        <v>58</v>
      </c>
      <c r="H748" s="19" t="s">
        <v>28</v>
      </c>
      <c r="I748" s="19" t="s">
        <v>29</v>
      </c>
    </row>
    <row r="749" spans="1:9" ht="33.9" hidden="1" customHeight="1" thickBot="1">
      <c r="A749" s="18" t="s">
        <v>24</v>
      </c>
      <c r="B749" s="19" t="s">
        <v>235</v>
      </c>
      <c r="C749" s="19" t="s">
        <v>236</v>
      </c>
      <c r="D749" s="19" t="s">
        <v>237</v>
      </c>
      <c r="E749" s="19" t="s">
        <v>25</v>
      </c>
      <c r="F749" s="19" t="s">
        <v>49</v>
      </c>
      <c r="G749" s="19" t="s">
        <v>59</v>
      </c>
      <c r="H749" s="19" t="s">
        <v>28</v>
      </c>
      <c r="I749" s="19" t="s">
        <v>29</v>
      </c>
    </row>
    <row r="750" spans="1:9" ht="33.9" hidden="1" customHeight="1" thickBot="1">
      <c r="A750" s="18" t="s">
        <v>24</v>
      </c>
      <c r="B750" s="19" t="s">
        <v>235</v>
      </c>
      <c r="C750" s="19" t="s">
        <v>236</v>
      </c>
      <c r="D750" s="19" t="s">
        <v>237</v>
      </c>
      <c r="E750" s="19" t="s">
        <v>25</v>
      </c>
      <c r="F750" s="19" t="s">
        <v>49</v>
      </c>
      <c r="G750" s="19" t="s">
        <v>60</v>
      </c>
      <c r="H750" s="19" t="s">
        <v>26</v>
      </c>
      <c r="I750" s="19" t="s">
        <v>197</v>
      </c>
    </row>
    <row r="751" spans="1:9" ht="33.9" hidden="1" customHeight="1" thickBot="1">
      <c r="A751" s="18" t="s">
        <v>24</v>
      </c>
      <c r="B751" s="19" t="s">
        <v>235</v>
      </c>
      <c r="C751" s="19" t="s">
        <v>236</v>
      </c>
      <c r="D751" s="19" t="s">
        <v>237</v>
      </c>
      <c r="E751" s="19" t="s">
        <v>25</v>
      </c>
      <c r="F751" s="19" t="s">
        <v>49</v>
      </c>
      <c r="G751" s="19" t="s">
        <v>61</v>
      </c>
      <c r="H751" s="19" t="s">
        <v>28</v>
      </c>
      <c r="I751" s="19" t="s">
        <v>29</v>
      </c>
    </row>
    <row r="752" spans="1:9" ht="23.1" hidden="1" customHeight="1" thickBot="1">
      <c r="A752" s="18" t="s">
        <v>24</v>
      </c>
      <c r="B752" s="19" t="s">
        <v>235</v>
      </c>
      <c r="C752" s="19" t="s">
        <v>236</v>
      </c>
      <c r="D752" s="19" t="s">
        <v>237</v>
      </c>
      <c r="E752" s="19" t="s">
        <v>25</v>
      </c>
      <c r="F752" s="19" t="s">
        <v>49</v>
      </c>
      <c r="G752" s="19" t="s">
        <v>62</v>
      </c>
      <c r="H752" s="19" t="s">
        <v>28</v>
      </c>
      <c r="I752" s="19" t="s">
        <v>29</v>
      </c>
    </row>
    <row r="753" spans="1:9" ht="23.1" hidden="1" customHeight="1" thickBot="1">
      <c r="A753" s="18" t="s">
        <v>24</v>
      </c>
      <c r="B753" s="19" t="s">
        <v>235</v>
      </c>
      <c r="C753" s="19" t="s">
        <v>236</v>
      </c>
      <c r="D753" s="19" t="s">
        <v>237</v>
      </c>
      <c r="E753" s="19" t="s">
        <v>25</v>
      </c>
      <c r="F753" s="19" t="s">
        <v>49</v>
      </c>
      <c r="G753" s="19" t="s">
        <v>63</v>
      </c>
      <c r="H753" s="19" t="s">
        <v>28</v>
      </c>
      <c r="I753" s="19" t="s">
        <v>29</v>
      </c>
    </row>
    <row r="754" spans="1:9" ht="23.1" hidden="1" customHeight="1" thickBot="1">
      <c r="A754" s="18" t="s">
        <v>24</v>
      </c>
      <c r="B754" s="19" t="s">
        <v>235</v>
      </c>
      <c r="C754" s="19" t="s">
        <v>236</v>
      </c>
      <c r="D754" s="19" t="s">
        <v>237</v>
      </c>
      <c r="E754" s="19" t="s">
        <v>25</v>
      </c>
      <c r="F754" s="19" t="s">
        <v>27</v>
      </c>
      <c r="G754" s="19" t="s">
        <v>64</v>
      </c>
      <c r="H754" s="19" t="s">
        <v>28</v>
      </c>
      <c r="I754" s="19" t="s">
        <v>29</v>
      </c>
    </row>
    <row r="755" spans="1:9" ht="33.9" hidden="1" customHeight="1" thickBot="1">
      <c r="A755" s="18" t="s">
        <v>24</v>
      </c>
      <c r="B755" s="19" t="s">
        <v>235</v>
      </c>
      <c r="C755" s="19" t="s">
        <v>236</v>
      </c>
      <c r="D755" s="19" t="s">
        <v>237</v>
      </c>
      <c r="E755" s="19" t="s">
        <v>25</v>
      </c>
      <c r="F755" s="19" t="s">
        <v>65</v>
      </c>
      <c r="G755" s="19" t="s">
        <v>66</v>
      </c>
      <c r="H755" s="19" t="s">
        <v>28</v>
      </c>
      <c r="I755" s="19" t="s">
        <v>29</v>
      </c>
    </row>
    <row r="756" spans="1:9" ht="33.9" hidden="1" customHeight="1" thickBot="1">
      <c r="A756" s="18" t="s">
        <v>24</v>
      </c>
      <c r="B756" s="19" t="s">
        <v>235</v>
      </c>
      <c r="C756" s="19" t="s">
        <v>236</v>
      </c>
      <c r="D756" s="19" t="s">
        <v>237</v>
      </c>
      <c r="E756" s="19" t="s">
        <v>25</v>
      </c>
      <c r="F756" s="19" t="s">
        <v>65</v>
      </c>
      <c r="G756" s="19" t="s">
        <v>67</v>
      </c>
      <c r="H756" s="19" t="s">
        <v>28</v>
      </c>
      <c r="I756" s="19" t="s">
        <v>29</v>
      </c>
    </row>
    <row r="757" spans="1:9" ht="23.1" hidden="1" customHeight="1" thickBot="1">
      <c r="A757" s="18" t="s">
        <v>24</v>
      </c>
      <c r="B757" s="19" t="s">
        <v>235</v>
      </c>
      <c r="C757" s="19" t="s">
        <v>236</v>
      </c>
      <c r="D757" s="19" t="s">
        <v>237</v>
      </c>
      <c r="E757" s="19" t="s">
        <v>25</v>
      </c>
      <c r="F757" s="19" t="s">
        <v>65</v>
      </c>
      <c r="G757" s="19" t="s">
        <v>68</v>
      </c>
      <c r="H757" s="19" t="s">
        <v>28</v>
      </c>
      <c r="I757" s="19" t="s">
        <v>29</v>
      </c>
    </row>
    <row r="758" spans="1:9" ht="45.9" hidden="1" customHeight="1" thickBot="1">
      <c r="A758" s="18" t="s">
        <v>24</v>
      </c>
      <c r="B758" s="19" t="s">
        <v>235</v>
      </c>
      <c r="C758" s="19" t="s">
        <v>236</v>
      </c>
      <c r="D758" s="19" t="s">
        <v>237</v>
      </c>
      <c r="E758" s="19" t="s">
        <v>25</v>
      </c>
      <c r="F758" s="19" t="s">
        <v>65</v>
      </c>
      <c r="G758" s="19" t="s">
        <v>69</v>
      </c>
      <c r="H758" s="19" t="s">
        <v>28</v>
      </c>
      <c r="I758" s="19" t="s">
        <v>29</v>
      </c>
    </row>
    <row r="759" spans="1:9" ht="33.9" hidden="1" customHeight="1" thickBot="1">
      <c r="A759" s="18" t="s">
        <v>24</v>
      </c>
      <c r="B759" s="19" t="s">
        <v>235</v>
      </c>
      <c r="C759" s="19" t="s">
        <v>236</v>
      </c>
      <c r="D759" s="19" t="s">
        <v>237</v>
      </c>
      <c r="E759" s="19" t="s">
        <v>25</v>
      </c>
      <c r="F759" s="19" t="s">
        <v>65</v>
      </c>
      <c r="G759" s="19" t="s">
        <v>70</v>
      </c>
      <c r="H759" s="19" t="s">
        <v>28</v>
      </c>
      <c r="I759" s="19" t="s">
        <v>29</v>
      </c>
    </row>
    <row r="760" spans="1:9" ht="23.1" hidden="1" customHeight="1" thickBot="1">
      <c r="A760" s="18" t="s">
        <v>24</v>
      </c>
      <c r="B760" s="19" t="s">
        <v>235</v>
      </c>
      <c r="C760" s="19" t="s">
        <v>236</v>
      </c>
      <c r="D760" s="19" t="s">
        <v>237</v>
      </c>
      <c r="E760" s="19" t="s">
        <v>25</v>
      </c>
      <c r="F760" s="19" t="s">
        <v>65</v>
      </c>
      <c r="G760" s="19" t="s">
        <v>71</v>
      </c>
      <c r="H760" s="19" t="s">
        <v>28</v>
      </c>
      <c r="I760" s="19" t="s">
        <v>29</v>
      </c>
    </row>
    <row r="761" spans="1:9" ht="33.9" hidden="1" customHeight="1" thickBot="1">
      <c r="A761" s="18" t="s">
        <v>24</v>
      </c>
      <c r="B761" s="19" t="s">
        <v>235</v>
      </c>
      <c r="C761" s="19" t="s">
        <v>236</v>
      </c>
      <c r="D761" s="19" t="s">
        <v>237</v>
      </c>
      <c r="E761" s="19" t="s">
        <v>25</v>
      </c>
      <c r="F761" s="19" t="s">
        <v>65</v>
      </c>
      <c r="G761" s="19" t="s">
        <v>72</v>
      </c>
      <c r="H761" s="19" t="s">
        <v>28</v>
      </c>
      <c r="I761" s="19" t="s">
        <v>29</v>
      </c>
    </row>
    <row r="762" spans="1:9" ht="23.1" hidden="1" customHeight="1" thickBot="1">
      <c r="A762" s="18" t="s">
        <v>24</v>
      </c>
      <c r="B762" s="19" t="s">
        <v>235</v>
      </c>
      <c r="C762" s="19" t="s">
        <v>236</v>
      </c>
      <c r="D762" s="19" t="s">
        <v>237</v>
      </c>
      <c r="E762" s="19" t="s">
        <v>25</v>
      </c>
      <c r="F762" s="19" t="s">
        <v>73</v>
      </c>
      <c r="G762" s="19" t="s">
        <v>74</v>
      </c>
      <c r="H762" s="19" t="s">
        <v>28</v>
      </c>
      <c r="I762" s="19" t="s">
        <v>29</v>
      </c>
    </row>
    <row r="763" spans="1:9" ht="45.9" hidden="1" customHeight="1" thickBot="1">
      <c r="A763" s="18" t="s">
        <v>24</v>
      </c>
      <c r="B763" s="19" t="s">
        <v>235</v>
      </c>
      <c r="C763" s="19" t="s">
        <v>236</v>
      </c>
      <c r="D763" s="19" t="s">
        <v>237</v>
      </c>
      <c r="E763" s="19" t="s">
        <v>25</v>
      </c>
      <c r="F763" s="19" t="s">
        <v>73</v>
      </c>
      <c r="G763" s="19" t="s">
        <v>75</v>
      </c>
      <c r="H763" s="19" t="s">
        <v>28</v>
      </c>
      <c r="I763" s="19" t="s">
        <v>29</v>
      </c>
    </row>
    <row r="764" spans="1:9" ht="33.9" hidden="1" customHeight="1" thickBot="1">
      <c r="A764" s="18" t="s">
        <v>24</v>
      </c>
      <c r="B764" s="19" t="s">
        <v>235</v>
      </c>
      <c r="C764" s="19" t="s">
        <v>236</v>
      </c>
      <c r="D764" s="19" t="s">
        <v>237</v>
      </c>
      <c r="E764" s="19" t="s">
        <v>25</v>
      </c>
      <c r="F764" s="19" t="s">
        <v>73</v>
      </c>
      <c r="G764" s="19" t="s">
        <v>76</v>
      </c>
      <c r="H764" s="19" t="s">
        <v>28</v>
      </c>
      <c r="I764" s="19" t="s">
        <v>29</v>
      </c>
    </row>
    <row r="765" spans="1:9" ht="33.9" hidden="1" customHeight="1" thickBot="1">
      <c r="A765" s="18" t="s">
        <v>24</v>
      </c>
      <c r="B765" s="19" t="s">
        <v>235</v>
      </c>
      <c r="C765" s="19" t="s">
        <v>236</v>
      </c>
      <c r="D765" s="19" t="s">
        <v>237</v>
      </c>
      <c r="E765" s="19" t="s">
        <v>25</v>
      </c>
      <c r="F765" s="19" t="s">
        <v>73</v>
      </c>
      <c r="G765" s="19" t="s">
        <v>77</v>
      </c>
      <c r="H765" s="19" t="s">
        <v>28</v>
      </c>
      <c r="I765" s="19" t="s">
        <v>29</v>
      </c>
    </row>
    <row r="766" spans="1:9" ht="33.9" hidden="1" customHeight="1" thickBot="1">
      <c r="A766" s="18" t="s">
        <v>24</v>
      </c>
      <c r="B766" s="19" t="s">
        <v>235</v>
      </c>
      <c r="C766" s="19" t="s">
        <v>236</v>
      </c>
      <c r="D766" s="19" t="s">
        <v>237</v>
      </c>
      <c r="E766" s="19" t="s">
        <v>25</v>
      </c>
      <c r="F766" s="19" t="s">
        <v>73</v>
      </c>
      <c r="G766" s="19" t="s">
        <v>78</v>
      </c>
      <c r="H766" s="19" t="s">
        <v>28</v>
      </c>
      <c r="I766" s="19" t="s">
        <v>29</v>
      </c>
    </row>
    <row r="767" spans="1:9" ht="23.1" hidden="1" customHeight="1" thickBot="1">
      <c r="A767" s="18" t="s">
        <v>24</v>
      </c>
      <c r="B767" s="19" t="s">
        <v>235</v>
      </c>
      <c r="C767" s="19" t="s">
        <v>236</v>
      </c>
      <c r="D767" s="19" t="s">
        <v>237</v>
      </c>
      <c r="E767" s="19" t="s">
        <v>25</v>
      </c>
      <c r="F767" s="19" t="s">
        <v>73</v>
      </c>
      <c r="G767" s="19" t="s">
        <v>79</v>
      </c>
      <c r="H767" s="19" t="s">
        <v>28</v>
      </c>
      <c r="I767" s="19" t="s">
        <v>29</v>
      </c>
    </row>
    <row r="768" spans="1:9" ht="33.9" hidden="1" customHeight="1" thickBot="1">
      <c r="A768" s="18" t="s">
        <v>24</v>
      </c>
      <c r="B768" s="19" t="s">
        <v>235</v>
      </c>
      <c r="C768" s="19" t="s">
        <v>236</v>
      </c>
      <c r="D768" s="19" t="s">
        <v>237</v>
      </c>
      <c r="E768" s="19" t="s">
        <v>25</v>
      </c>
      <c r="F768" s="19" t="s">
        <v>73</v>
      </c>
      <c r="G768" s="19" t="s">
        <v>80</v>
      </c>
      <c r="H768" s="19" t="s">
        <v>28</v>
      </c>
      <c r="I768" s="19" t="s">
        <v>29</v>
      </c>
    </row>
    <row r="769" spans="1:9" ht="57.9" hidden="1" customHeight="1" thickBot="1">
      <c r="A769" s="18" t="s">
        <v>24</v>
      </c>
      <c r="B769" s="19" t="s">
        <v>235</v>
      </c>
      <c r="C769" s="19" t="s">
        <v>236</v>
      </c>
      <c r="D769" s="19" t="s">
        <v>237</v>
      </c>
      <c r="E769" s="19" t="s">
        <v>25</v>
      </c>
      <c r="F769" s="19" t="s">
        <v>73</v>
      </c>
      <c r="G769" s="19" t="s">
        <v>81</v>
      </c>
      <c r="H769" s="19" t="s">
        <v>28</v>
      </c>
      <c r="I769" s="19" t="s">
        <v>29</v>
      </c>
    </row>
    <row r="770" spans="1:9" ht="23.1" hidden="1" customHeight="1" thickBot="1">
      <c r="A770" s="18" t="s">
        <v>24</v>
      </c>
      <c r="B770" s="19" t="s">
        <v>235</v>
      </c>
      <c r="C770" s="19" t="s">
        <v>236</v>
      </c>
      <c r="D770" s="19" t="s">
        <v>237</v>
      </c>
      <c r="E770" s="19" t="s">
        <v>25</v>
      </c>
      <c r="F770" s="19" t="s">
        <v>82</v>
      </c>
      <c r="G770" s="19" t="s">
        <v>83</v>
      </c>
      <c r="H770" s="19" t="s">
        <v>28</v>
      </c>
      <c r="I770" s="19" t="s">
        <v>29</v>
      </c>
    </row>
    <row r="771" spans="1:9" ht="33.9" hidden="1" customHeight="1" thickBot="1">
      <c r="A771" s="18" t="s">
        <v>24</v>
      </c>
      <c r="B771" s="19" t="s">
        <v>235</v>
      </c>
      <c r="C771" s="19" t="s">
        <v>236</v>
      </c>
      <c r="D771" s="19" t="s">
        <v>237</v>
      </c>
      <c r="E771" s="19" t="s">
        <v>25</v>
      </c>
      <c r="F771" s="19" t="s">
        <v>82</v>
      </c>
      <c r="G771" s="19" t="s">
        <v>84</v>
      </c>
      <c r="H771" s="19" t="s">
        <v>28</v>
      </c>
      <c r="I771" s="19" t="s">
        <v>29</v>
      </c>
    </row>
    <row r="772" spans="1:9" ht="45.9" hidden="1" customHeight="1" thickBot="1">
      <c r="A772" s="18" t="s">
        <v>24</v>
      </c>
      <c r="B772" s="19" t="s">
        <v>235</v>
      </c>
      <c r="C772" s="19" t="s">
        <v>236</v>
      </c>
      <c r="D772" s="19" t="s">
        <v>237</v>
      </c>
      <c r="E772" s="19" t="s">
        <v>25</v>
      </c>
      <c r="F772" s="19" t="s">
        <v>82</v>
      </c>
      <c r="G772" s="19" t="s">
        <v>85</v>
      </c>
      <c r="H772" s="19" t="s">
        <v>28</v>
      </c>
      <c r="I772" s="19" t="s">
        <v>29</v>
      </c>
    </row>
    <row r="773" spans="1:9" ht="18" hidden="1" customHeight="1" thickBot="1">
      <c r="A773" s="18" t="s">
        <v>24</v>
      </c>
      <c r="B773" s="19" t="s">
        <v>235</v>
      </c>
      <c r="C773" s="19" t="s">
        <v>236</v>
      </c>
      <c r="D773" s="19" t="s">
        <v>237</v>
      </c>
      <c r="E773" s="19" t="s">
        <v>25</v>
      </c>
      <c r="F773" s="19" t="s">
        <v>82</v>
      </c>
      <c r="G773" s="19" t="s">
        <v>86</v>
      </c>
      <c r="H773" s="19" t="s">
        <v>28</v>
      </c>
      <c r="I773" s="19" t="s">
        <v>29</v>
      </c>
    </row>
    <row r="774" spans="1:9" ht="33.9" hidden="1" customHeight="1" thickBot="1">
      <c r="A774" s="18" t="s">
        <v>24</v>
      </c>
      <c r="B774" s="19" t="s">
        <v>235</v>
      </c>
      <c r="C774" s="19" t="s">
        <v>236</v>
      </c>
      <c r="D774" s="19" t="s">
        <v>237</v>
      </c>
      <c r="E774" s="19" t="s">
        <v>25</v>
      </c>
      <c r="F774" s="19" t="s">
        <v>82</v>
      </c>
      <c r="G774" s="19" t="s">
        <v>87</v>
      </c>
      <c r="H774" s="19" t="s">
        <v>28</v>
      </c>
      <c r="I774" s="19" t="s">
        <v>29</v>
      </c>
    </row>
    <row r="775" spans="1:9" ht="23.1" hidden="1" customHeight="1" thickBot="1">
      <c r="A775" s="18" t="s">
        <v>24</v>
      </c>
      <c r="B775" s="19" t="s">
        <v>235</v>
      </c>
      <c r="C775" s="19" t="s">
        <v>236</v>
      </c>
      <c r="D775" s="19" t="s">
        <v>237</v>
      </c>
      <c r="E775" s="19" t="s">
        <v>25</v>
      </c>
      <c r="F775" s="19" t="s">
        <v>82</v>
      </c>
      <c r="G775" s="19" t="s">
        <v>88</v>
      </c>
      <c r="H775" s="19" t="s">
        <v>28</v>
      </c>
      <c r="I775" s="19" t="s">
        <v>29</v>
      </c>
    </row>
    <row r="776" spans="1:9" ht="23.1" hidden="1" customHeight="1" thickBot="1">
      <c r="A776" s="18" t="s">
        <v>24</v>
      </c>
      <c r="B776" s="19" t="s">
        <v>235</v>
      </c>
      <c r="C776" s="19" t="s">
        <v>236</v>
      </c>
      <c r="D776" s="19" t="s">
        <v>237</v>
      </c>
      <c r="E776" s="19" t="s">
        <v>25</v>
      </c>
      <c r="F776" s="19" t="s">
        <v>82</v>
      </c>
      <c r="G776" s="19" t="s">
        <v>89</v>
      </c>
      <c r="H776" s="19" t="s">
        <v>28</v>
      </c>
      <c r="I776" s="19" t="s">
        <v>29</v>
      </c>
    </row>
    <row r="777" spans="1:9" ht="23.1" hidden="1" customHeight="1" thickBot="1">
      <c r="A777" s="18" t="s">
        <v>24</v>
      </c>
      <c r="B777" s="19" t="s">
        <v>235</v>
      </c>
      <c r="C777" s="19" t="s">
        <v>236</v>
      </c>
      <c r="D777" s="19" t="s">
        <v>237</v>
      </c>
      <c r="E777" s="19" t="s">
        <v>25</v>
      </c>
      <c r="F777" s="19" t="s">
        <v>90</v>
      </c>
      <c r="G777" s="19" t="s">
        <v>91</v>
      </c>
      <c r="H777" s="19" t="s">
        <v>28</v>
      </c>
      <c r="I777" s="19" t="s">
        <v>29</v>
      </c>
    </row>
    <row r="778" spans="1:9" ht="23.1" hidden="1" customHeight="1" thickBot="1">
      <c r="A778" s="18" t="s">
        <v>24</v>
      </c>
      <c r="B778" s="19" t="s">
        <v>235</v>
      </c>
      <c r="C778" s="19" t="s">
        <v>236</v>
      </c>
      <c r="D778" s="19" t="s">
        <v>237</v>
      </c>
      <c r="E778" s="19" t="s">
        <v>25</v>
      </c>
      <c r="F778" s="19" t="s">
        <v>90</v>
      </c>
      <c r="G778" s="19" t="s">
        <v>92</v>
      </c>
      <c r="H778" s="19" t="s">
        <v>28</v>
      </c>
      <c r="I778" s="19" t="s">
        <v>29</v>
      </c>
    </row>
    <row r="779" spans="1:9" ht="23.1" hidden="1" customHeight="1" thickBot="1">
      <c r="A779" s="18" t="s">
        <v>24</v>
      </c>
      <c r="B779" s="19" t="s">
        <v>235</v>
      </c>
      <c r="C779" s="19" t="s">
        <v>236</v>
      </c>
      <c r="D779" s="19" t="s">
        <v>237</v>
      </c>
      <c r="E779" s="19" t="s">
        <v>25</v>
      </c>
      <c r="F779" s="19" t="s">
        <v>90</v>
      </c>
      <c r="G779" s="19" t="s">
        <v>93</v>
      </c>
      <c r="H779" s="19" t="s">
        <v>28</v>
      </c>
      <c r="I779" s="19" t="s">
        <v>29</v>
      </c>
    </row>
    <row r="780" spans="1:9" ht="45.9" hidden="1" customHeight="1" thickBot="1">
      <c r="A780" s="18" t="s">
        <v>24</v>
      </c>
      <c r="B780" s="19" t="s">
        <v>235</v>
      </c>
      <c r="C780" s="19" t="s">
        <v>236</v>
      </c>
      <c r="D780" s="19" t="s">
        <v>237</v>
      </c>
      <c r="E780" s="19" t="s">
        <v>25</v>
      </c>
      <c r="F780" s="19" t="s">
        <v>90</v>
      </c>
      <c r="G780" s="19" t="s">
        <v>94</v>
      </c>
      <c r="H780" s="19" t="s">
        <v>28</v>
      </c>
      <c r="I780" s="19" t="s">
        <v>29</v>
      </c>
    </row>
    <row r="781" spans="1:9" ht="23.1" hidden="1" customHeight="1" thickBot="1">
      <c r="A781" s="18" t="s">
        <v>24</v>
      </c>
      <c r="B781" s="19" t="s">
        <v>235</v>
      </c>
      <c r="C781" s="19" t="s">
        <v>236</v>
      </c>
      <c r="D781" s="19" t="s">
        <v>237</v>
      </c>
      <c r="E781" s="19" t="s">
        <v>25</v>
      </c>
      <c r="F781" s="19" t="s">
        <v>90</v>
      </c>
      <c r="G781" s="19" t="s">
        <v>95</v>
      </c>
      <c r="H781" s="19" t="s">
        <v>28</v>
      </c>
      <c r="I781" s="19" t="s">
        <v>29</v>
      </c>
    </row>
    <row r="782" spans="1:9" ht="23.1" hidden="1" customHeight="1" thickBot="1">
      <c r="A782" s="18" t="s">
        <v>24</v>
      </c>
      <c r="B782" s="19" t="s">
        <v>235</v>
      </c>
      <c r="C782" s="19" t="s">
        <v>236</v>
      </c>
      <c r="D782" s="19" t="s">
        <v>237</v>
      </c>
      <c r="E782" s="19" t="s">
        <v>25</v>
      </c>
      <c r="F782" s="19" t="s">
        <v>96</v>
      </c>
      <c r="G782" s="19" t="s">
        <v>97</v>
      </c>
      <c r="H782" s="19" t="s">
        <v>28</v>
      </c>
      <c r="I782" s="19" t="s">
        <v>29</v>
      </c>
    </row>
    <row r="783" spans="1:9" ht="33.9" hidden="1" customHeight="1" thickBot="1">
      <c r="A783" s="18" t="s">
        <v>24</v>
      </c>
      <c r="B783" s="19" t="s">
        <v>235</v>
      </c>
      <c r="C783" s="19" t="s">
        <v>236</v>
      </c>
      <c r="D783" s="19" t="s">
        <v>237</v>
      </c>
      <c r="E783" s="19" t="s">
        <v>25</v>
      </c>
      <c r="F783" s="19" t="s">
        <v>96</v>
      </c>
      <c r="G783" s="19" t="s">
        <v>98</v>
      </c>
      <c r="H783" s="19" t="s">
        <v>28</v>
      </c>
      <c r="I783" s="19" t="s">
        <v>29</v>
      </c>
    </row>
    <row r="784" spans="1:9" ht="23.1" hidden="1" customHeight="1" thickBot="1">
      <c r="A784" s="18" t="s">
        <v>24</v>
      </c>
      <c r="B784" s="19" t="s">
        <v>235</v>
      </c>
      <c r="C784" s="19" t="s">
        <v>236</v>
      </c>
      <c r="D784" s="19" t="s">
        <v>237</v>
      </c>
      <c r="E784" s="19" t="s">
        <v>25</v>
      </c>
      <c r="F784" s="19" t="s">
        <v>96</v>
      </c>
      <c r="G784" s="19" t="s">
        <v>99</v>
      </c>
      <c r="H784" s="19" t="s">
        <v>28</v>
      </c>
      <c r="I784" s="19" t="s">
        <v>29</v>
      </c>
    </row>
    <row r="785" spans="1:9" ht="23.1" hidden="1" customHeight="1" thickBot="1">
      <c r="A785" s="18" t="s">
        <v>24</v>
      </c>
      <c r="B785" s="19" t="s">
        <v>235</v>
      </c>
      <c r="C785" s="19" t="s">
        <v>236</v>
      </c>
      <c r="D785" s="19" t="s">
        <v>237</v>
      </c>
      <c r="E785" s="19" t="s">
        <v>25</v>
      </c>
      <c r="F785" s="19" t="s">
        <v>96</v>
      </c>
      <c r="G785" s="19" t="s">
        <v>100</v>
      </c>
      <c r="H785" s="19" t="s">
        <v>28</v>
      </c>
      <c r="I785" s="19" t="s">
        <v>29</v>
      </c>
    </row>
    <row r="786" spans="1:9" ht="33.9" hidden="1" customHeight="1" thickBot="1">
      <c r="A786" s="18" t="s">
        <v>24</v>
      </c>
      <c r="B786" s="19" t="s">
        <v>235</v>
      </c>
      <c r="C786" s="19" t="s">
        <v>236</v>
      </c>
      <c r="D786" s="19" t="s">
        <v>237</v>
      </c>
      <c r="E786" s="19" t="s">
        <v>25</v>
      </c>
      <c r="F786" s="19" t="s">
        <v>96</v>
      </c>
      <c r="G786" s="19" t="s">
        <v>101</v>
      </c>
      <c r="H786" s="19" t="s">
        <v>28</v>
      </c>
      <c r="I786" s="19" t="s">
        <v>29</v>
      </c>
    </row>
    <row r="787" spans="1:9" ht="33.9" hidden="1" customHeight="1" thickBot="1">
      <c r="A787" s="18" t="s">
        <v>24</v>
      </c>
      <c r="B787" s="19" t="s">
        <v>235</v>
      </c>
      <c r="C787" s="19" t="s">
        <v>236</v>
      </c>
      <c r="D787" s="19" t="s">
        <v>237</v>
      </c>
      <c r="E787" s="19" t="s">
        <v>25</v>
      </c>
      <c r="F787" s="19" t="s">
        <v>102</v>
      </c>
      <c r="G787" s="19" t="s">
        <v>103</v>
      </c>
      <c r="H787" s="19" t="s">
        <v>28</v>
      </c>
      <c r="I787" s="19" t="s">
        <v>29</v>
      </c>
    </row>
    <row r="788" spans="1:9" ht="45.9" hidden="1" customHeight="1" thickBot="1">
      <c r="A788" s="18" t="s">
        <v>24</v>
      </c>
      <c r="B788" s="19" t="s">
        <v>235</v>
      </c>
      <c r="C788" s="19" t="s">
        <v>236</v>
      </c>
      <c r="D788" s="19" t="s">
        <v>237</v>
      </c>
      <c r="E788" s="19" t="s">
        <v>25</v>
      </c>
      <c r="F788" s="19" t="s">
        <v>102</v>
      </c>
      <c r="G788" s="19" t="s">
        <v>104</v>
      </c>
      <c r="H788" s="19" t="s">
        <v>28</v>
      </c>
      <c r="I788" s="19" t="s">
        <v>29</v>
      </c>
    </row>
    <row r="789" spans="1:9" ht="33.9" hidden="1" customHeight="1" thickBot="1">
      <c r="A789" s="18" t="s">
        <v>24</v>
      </c>
      <c r="B789" s="19" t="s">
        <v>235</v>
      </c>
      <c r="C789" s="19" t="s">
        <v>236</v>
      </c>
      <c r="D789" s="19" t="s">
        <v>237</v>
      </c>
      <c r="E789" s="19" t="s">
        <v>25</v>
      </c>
      <c r="F789" s="19" t="s">
        <v>102</v>
      </c>
      <c r="G789" s="19" t="s">
        <v>105</v>
      </c>
      <c r="H789" s="19" t="s">
        <v>28</v>
      </c>
      <c r="I789" s="19" t="s">
        <v>29</v>
      </c>
    </row>
    <row r="790" spans="1:9" ht="45.9" hidden="1" customHeight="1" thickBot="1">
      <c r="A790" s="18" t="s">
        <v>24</v>
      </c>
      <c r="B790" s="19" t="s">
        <v>235</v>
      </c>
      <c r="C790" s="19" t="s">
        <v>236</v>
      </c>
      <c r="D790" s="19" t="s">
        <v>237</v>
      </c>
      <c r="E790" s="19" t="s">
        <v>25</v>
      </c>
      <c r="F790" s="19" t="s">
        <v>102</v>
      </c>
      <c r="G790" s="19" t="s">
        <v>106</v>
      </c>
      <c r="H790" s="19" t="s">
        <v>28</v>
      </c>
      <c r="I790" s="19" t="s">
        <v>29</v>
      </c>
    </row>
    <row r="791" spans="1:9" ht="33.9" hidden="1" customHeight="1" thickBot="1">
      <c r="A791" s="18" t="s">
        <v>24</v>
      </c>
      <c r="B791" s="19" t="s">
        <v>235</v>
      </c>
      <c r="C791" s="19" t="s">
        <v>236</v>
      </c>
      <c r="D791" s="19" t="s">
        <v>237</v>
      </c>
      <c r="E791" s="19" t="s">
        <v>25</v>
      </c>
      <c r="F791" s="19" t="s">
        <v>107</v>
      </c>
      <c r="G791" s="19" t="s">
        <v>108</v>
      </c>
      <c r="H791" s="19" t="s">
        <v>28</v>
      </c>
      <c r="I791" s="19" t="s">
        <v>29</v>
      </c>
    </row>
    <row r="792" spans="1:9" ht="33.9" hidden="1" customHeight="1" thickBot="1">
      <c r="A792" s="18" t="s">
        <v>24</v>
      </c>
      <c r="B792" s="19" t="s">
        <v>235</v>
      </c>
      <c r="C792" s="19" t="s">
        <v>236</v>
      </c>
      <c r="D792" s="19" t="s">
        <v>237</v>
      </c>
      <c r="E792" s="19" t="s">
        <v>25</v>
      </c>
      <c r="F792" s="19" t="s">
        <v>107</v>
      </c>
      <c r="G792" s="19" t="s">
        <v>109</v>
      </c>
      <c r="H792" s="19" t="s">
        <v>28</v>
      </c>
      <c r="I792" s="19" t="s">
        <v>29</v>
      </c>
    </row>
    <row r="793" spans="1:9" ht="23.1" hidden="1" customHeight="1" thickBot="1">
      <c r="A793" s="18" t="s">
        <v>24</v>
      </c>
      <c r="B793" s="19" t="s">
        <v>235</v>
      </c>
      <c r="C793" s="19" t="s">
        <v>236</v>
      </c>
      <c r="D793" s="19" t="s">
        <v>237</v>
      </c>
      <c r="E793" s="19" t="s">
        <v>25</v>
      </c>
      <c r="F793" s="19" t="s">
        <v>107</v>
      </c>
      <c r="G793" s="19" t="s">
        <v>110</v>
      </c>
      <c r="H793" s="19" t="s">
        <v>28</v>
      </c>
      <c r="I793" s="19" t="s">
        <v>29</v>
      </c>
    </row>
    <row r="794" spans="1:9" ht="33.9" hidden="1" customHeight="1" thickBot="1">
      <c r="A794" s="18" t="s">
        <v>24</v>
      </c>
      <c r="B794" s="19" t="s">
        <v>235</v>
      </c>
      <c r="C794" s="19" t="s">
        <v>236</v>
      </c>
      <c r="D794" s="19" t="s">
        <v>237</v>
      </c>
      <c r="E794" s="19" t="s">
        <v>25</v>
      </c>
      <c r="F794" s="19" t="s">
        <v>107</v>
      </c>
      <c r="G794" s="19" t="s">
        <v>111</v>
      </c>
      <c r="H794" s="19" t="s">
        <v>28</v>
      </c>
      <c r="I794" s="19" t="s">
        <v>29</v>
      </c>
    </row>
    <row r="795" spans="1:9" ht="33.9" hidden="1" customHeight="1" thickBot="1">
      <c r="A795" s="18" t="s">
        <v>24</v>
      </c>
      <c r="B795" s="19" t="s">
        <v>235</v>
      </c>
      <c r="C795" s="19" t="s">
        <v>236</v>
      </c>
      <c r="D795" s="19" t="s">
        <v>237</v>
      </c>
      <c r="E795" s="19" t="s">
        <v>25</v>
      </c>
      <c r="F795" s="19" t="s">
        <v>107</v>
      </c>
      <c r="G795" s="19" t="s">
        <v>112</v>
      </c>
      <c r="H795" s="19" t="s">
        <v>28</v>
      </c>
      <c r="I795" s="19" t="s">
        <v>29</v>
      </c>
    </row>
    <row r="796" spans="1:9" ht="33.9" hidden="1" customHeight="1" thickBot="1">
      <c r="A796" s="18" t="s">
        <v>24</v>
      </c>
      <c r="B796" s="19" t="s">
        <v>235</v>
      </c>
      <c r="C796" s="19" t="s">
        <v>236</v>
      </c>
      <c r="D796" s="19" t="s">
        <v>237</v>
      </c>
      <c r="E796" s="19" t="s">
        <v>25</v>
      </c>
      <c r="F796" s="19" t="s">
        <v>107</v>
      </c>
      <c r="G796" s="19" t="s">
        <v>113</v>
      </c>
      <c r="H796" s="19" t="s">
        <v>28</v>
      </c>
      <c r="I796" s="19" t="s">
        <v>29</v>
      </c>
    </row>
    <row r="797" spans="1:9" ht="33.9" hidden="1" customHeight="1" thickBot="1">
      <c r="A797" s="18" t="s">
        <v>24</v>
      </c>
      <c r="B797" s="19" t="s">
        <v>235</v>
      </c>
      <c r="C797" s="19" t="s">
        <v>236</v>
      </c>
      <c r="D797" s="19" t="s">
        <v>237</v>
      </c>
      <c r="E797" s="19" t="s">
        <v>25</v>
      </c>
      <c r="F797" s="19" t="s">
        <v>114</v>
      </c>
      <c r="G797" s="19" t="s">
        <v>115</v>
      </c>
      <c r="H797" s="19" t="s">
        <v>28</v>
      </c>
      <c r="I797" s="19" t="s">
        <v>29</v>
      </c>
    </row>
    <row r="798" spans="1:9" ht="33.9" hidden="1" customHeight="1" thickBot="1">
      <c r="A798" s="18" t="s">
        <v>24</v>
      </c>
      <c r="B798" s="19" t="s">
        <v>235</v>
      </c>
      <c r="C798" s="19" t="s">
        <v>236</v>
      </c>
      <c r="D798" s="19" t="s">
        <v>237</v>
      </c>
      <c r="E798" s="19" t="s">
        <v>25</v>
      </c>
      <c r="F798" s="19" t="s">
        <v>114</v>
      </c>
      <c r="G798" s="19" t="s">
        <v>116</v>
      </c>
      <c r="H798" s="19" t="s">
        <v>28</v>
      </c>
      <c r="I798" s="19" t="s">
        <v>29</v>
      </c>
    </row>
    <row r="799" spans="1:9" ht="33.9" hidden="1" customHeight="1" thickBot="1">
      <c r="A799" s="18" t="s">
        <v>24</v>
      </c>
      <c r="B799" s="19" t="s">
        <v>235</v>
      </c>
      <c r="C799" s="19" t="s">
        <v>236</v>
      </c>
      <c r="D799" s="19" t="s">
        <v>237</v>
      </c>
      <c r="E799" s="19" t="s">
        <v>25</v>
      </c>
      <c r="F799" s="19" t="s">
        <v>114</v>
      </c>
      <c r="G799" s="19" t="s">
        <v>117</v>
      </c>
      <c r="H799" s="19" t="s">
        <v>28</v>
      </c>
      <c r="I799" s="19" t="s">
        <v>29</v>
      </c>
    </row>
    <row r="800" spans="1:9" ht="33.9" hidden="1" customHeight="1" thickBot="1">
      <c r="A800" s="18" t="s">
        <v>24</v>
      </c>
      <c r="B800" s="19" t="s">
        <v>235</v>
      </c>
      <c r="C800" s="19" t="s">
        <v>236</v>
      </c>
      <c r="D800" s="19" t="s">
        <v>237</v>
      </c>
      <c r="E800" s="19" t="s">
        <v>25</v>
      </c>
      <c r="F800" s="19" t="s">
        <v>118</v>
      </c>
      <c r="G800" s="19" t="s">
        <v>119</v>
      </c>
      <c r="H800" s="19" t="s">
        <v>28</v>
      </c>
      <c r="I800" s="19" t="s">
        <v>29</v>
      </c>
    </row>
    <row r="801" spans="1:9" ht="33.9" hidden="1" customHeight="1" thickBot="1">
      <c r="A801" s="18" t="s">
        <v>24</v>
      </c>
      <c r="B801" s="19" t="s">
        <v>235</v>
      </c>
      <c r="C801" s="19" t="s">
        <v>236</v>
      </c>
      <c r="D801" s="19" t="s">
        <v>237</v>
      </c>
      <c r="E801" s="19" t="s">
        <v>25</v>
      </c>
      <c r="F801" s="19" t="s">
        <v>118</v>
      </c>
      <c r="G801" s="19" t="s">
        <v>120</v>
      </c>
      <c r="H801" s="19" t="s">
        <v>28</v>
      </c>
      <c r="I801" s="19" t="s">
        <v>29</v>
      </c>
    </row>
    <row r="802" spans="1:9" ht="23.1" hidden="1" customHeight="1" thickBot="1">
      <c r="A802" s="18" t="s">
        <v>24</v>
      </c>
      <c r="B802" s="19" t="s">
        <v>235</v>
      </c>
      <c r="C802" s="19" t="s">
        <v>236</v>
      </c>
      <c r="D802" s="19" t="s">
        <v>237</v>
      </c>
      <c r="E802" s="19" t="s">
        <v>25</v>
      </c>
      <c r="F802" s="19" t="s">
        <v>118</v>
      </c>
      <c r="G802" s="19" t="s">
        <v>121</v>
      </c>
      <c r="H802" s="19" t="s">
        <v>28</v>
      </c>
      <c r="I802" s="19" t="s">
        <v>29</v>
      </c>
    </row>
    <row r="803" spans="1:9" ht="33.9" hidden="1" customHeight="1" thickBot="1">
      <c r="A803" s="18" t="s">
        <v>24</v>
      </c>
      <c r="B803" s="19" t="s">
        <v>235</v>
      </c>
      <c r="C803" s="19" t="s">
        <v>236</v>
      </c>
      <c r="D803" s="19" t="s">
        <v>237</v>
      </c>
      <c r="E803" s="19" t="s">
        <v>25</v>
      </c>
      <c r="F803" s="19" t="s">
        <v>118</v>
      </c>
      <c r="G803" s="19" t="s">
        <v>122</v>
      </c>
      <c r="H803" s="19" t="s">
        <v>28</v>
      </c>
      <c r="I803" s="19" t="s">
        <v>29</v>
      </c>
    </row>
    <row r="804" spans="1:9" ht="33.9" hidden="1" customHeight="1" thickBot="1">
      <c r="A804" s="18" t="s">
        <v>24</v>
      </c>
      <c r="B804" s="19" t="s">
        <v>235</v>
      </c>
      <c r="C804" s="19" t="s">
        <v>236</v>
      </c>
      <c r="D804" s="19" t="s">
        <v>237</v>
      </c>
      <c r="E804" s="19" t="s">
        <v>25</v>
      </c>
      <c r="F804" s="19" t="s">
        <v>118</v>
      </c>
      <c r="G804" s="19" t="s">
        <v>123</v>
      </c>
      <c r="H804" s="19" t="s">
        <v>28</v>
      </c>
      <c r="I804" s="19" t="s">
        <v>29</v>
      </c>
    </row>
    <row r="805" spans="1:9" ht="23.1" hidden="1" customHeight="1" thickBot="1">
      <c r="A805" s="18" t="s">
        <v>24</v>
      </c>
      <c r="B805" s="19" t="s">
        <v>235</v>
      </c>
      <c r="C805" s="19" t="s">
        <v>236</v>
      </c>
      <c r="D805" s="19" t="s">
        <v>237</v>
      </c>
      <c r="E805" s="19" t="s">
        <v>25</v>
      </c>
      <c r="F805" s="19" t="s">
        <v>118</v>
      </c>
      <c r="G805" s="19" t="s">
        <v>124</v>
      </c>
      <c r="H805" s="19" t="s">
        <v>28</v>
      </c>
      <c r="I805" s="19" t="s">
        <v>29</v>
      </c>
    </row>
    <row r="806" spans="1:9" ht="33.9" hidden="1" customHeight="1" thickBot="1">
      <c r="A806" s="18" t="s">
        <v>125</v>
      </c>
      <c r="B806" s="19" t="s">
        <v>238</v>
      </c>
      <c r="C806" s="19" t="s">
        <v>239</v>
      </c>
      <c r="D806" s="19" t="s">
        <v>240</v>
      </c>
      <c r="E806" s="19" t="s">
        <v>25</v>
      </c>
      <c r="F806" s="19" t="s">
        <v>49</v>
      </c>
      <c r="G806" s="19" t="s">
        <v>50</v>
      </c>
      <c r="H806" s="19" t="s">
        <v>28</v>
      </c>
      <c r="I806" s="19" t="s">
        <v>29</v>
      </c>
    </row>
    <row r="807" spans="1:9" ht="33.9" hidden="1" customHeight="1" thickBot="1">
      <c r="A807" s="18" t="s">
        <v>125</v>
      </c>
      <c r="B807" s="19" t="s">
        <v>238</v>
      </c>
      <c r="C807" s="19" t="s">
        <v>239</v>
      </c>
      <c r="D807" s="19" t="s">
        <v>240</v>
      </c>
      <c r="E807" s="19" t="s">
        <v>25</v>
      </c>
      <c r="F807" s="19" t="s">
        <v>49</v>
      </c>
      <c r="G807" s="19" t="s">
        <v>51</v>
      </c>
      <c r="H807" s="19" t="s">
        <v>28</v>
      </c>
      <c r="I807" s="19" t="s">
        <v>29</v>
      </c>
    </row>
    <row r="808" spans="1:9" ht="33.9" hidden="1" customHeight="1" thickBot="1">
      <c r="A808" s="18" t="s">
        <v>125</v>
      </c>
      <c r="B808" s="19" t="s">
        <v>238</v>
      </c>
      <c r="C808" s="19" t="s">
        <v>239</v>
      </c>
      <c r="D808" s="19" t="s">
        <v>240</v>
      </c>
      <c r="E808" s="19" t="s">
        <v>25</v>
      </c>
      <c r="F808" s="19" t="s">
        <v>49</v>
      </c>
      <c r="G808" s="19" t="s">
        <v>52</v>
      </c>
      <c r="H808" s="19" t="s">
        <v>28</v>
      </c>
      <c r="I808" s="19" t="s">
        <v>29</v>
      </c>
    </row>
    <row r="809" spans="1:9" ht="23.1" hidden="1" customHeight="1" thickBot="1">
      <c r="A809" s="18" t="s">
        <v>125</v>
      </c>
      <c r="B809" s="19" t="s">
        <v>238</v>
      </c>
      <c r="C809" s="19" t="s">
        <v>239</v>
      </c>
      <c r="D809" s="19" t="s">
        <v>240</v>
      </c>
      <c r="E809" s="19" t="s">
        <v>25</v>
      </c>
      <c r="F809" s="19" t="s">
        <v>49</v>
      </c>
      <c r="G809" s="19" t="s">
        <v>53</v>
      </c>
      <c r="H809" s="19" t="s">
        <v>28</v>
      </c>
      <c r="I809" s="19" t="s">
        <v>29</v>
      </c>
    </row>
    <row r="810" spans="1:9" ht="33.9" hidden="1" customHeight="1" thickBot="1">
      <c r="A810" s="18" t="s">
        <v>125</v>
      </c>
      <c r="B810" s="19" t="s">
        <v>238</v>
      </c>
      <c r="C810" s="19" t="s">
        <v>239</v>
      </c>
      <c r="D810" s="19" t="s">
        <v>240</v>
      </c>
      <c r="E810" s="19" t="s">
        <v>25</v>
      </c>
      <c r="F810" s="19" t="s">
        <v>49</v>
      </c>
      <c r="G810" s="19" t="s">
        <v>54</v>
      </c>
      <c r="H810" s="19" t="s">
        <v>28</v>
      </c>
      <c r="I810" s="19" t="s">
        <v>29</v>
      </c>
    </row>
    <row r="811" spans="1:9" ht="33.9" hidden="1" customHeight="1" thickBot="1">
      <c r="A811" s="18" t="s">
        <v>125</v>
      </c>
      <c r="B811" s="19" t="s">
        <v>238</v>
      </c>
      <c r="C811" s="19" t="s">
        <v>239</v>
      </c>
      <c r="D811" s="19" t="s">
        <v>240</v>
      </c>
      <c r="E811" s="19" t="s">
        <v>25</v>
      </c>
      <c r="F811" s="19" t="s">
        <v>49</v>
      </c>
      <c r="G811" s="19" t="s">
        <v>55</v>
      </c>
      <c r="H811" s="19" t="s">
        <v>28</v>
      </c>
      <c r="I811" s="19" t="s">
        <v>29</v>
      </c>
    </row>
    <row r="812" spans="1:9" ht="33.9" hidden="1" customHeight="1" thickBot="1">
      <c r="A812" s="18" t="s">
        <v>125</v>
      </c>
      <c r="B812" s="19" t="s">
        <v>238</v>
      </c>
      <c r="C812" s="19" t="s">
        <v>239</v>
      </c>
      <c r="D812" s="19" t="s">
        <v>240</v>
      </c>
      <c r="E812" s="19" t="s">
        <v>25</v>
      </c>
      <c r="F812" s="19" t="s">
        <v>49</v>
      </c>
      <c r="G812" s="19" t="s">
        <v>56</v>
      </c>
      <c r="H812" s="19" t="s">
        <v>28</v>
      </c>
      <c r="I812" s="19" t="s">
        <v>29</v>
      </c>
    </row>
    <row r="813" spans="1:9" ht="33.9" hidden="1" customHeight="1" thickBot="1">
      <c r="A813" s="18" t="s">
        <v>125</v>
      </c>
      <c r="B813" s="19" t="s">
        <v>238</v>
      </c>
      <c r="C813" s="19" t="s">
        <v>239</v>
      </c>
      <c r="D813" s="19" t="s">
        <v>240</v>
      </c>
      <c r="E813" s="19" t="s">
        <v>25</v>
      </c>
      <c r="F813" s="19" t="s">
        <v>49</v>
      </c>
      <c r="G813" s="19" t="s">
        <v>57</v>
      </c>
      <c r="H813" s="19" t="s">
        <v>28</v>
      </c>
      <c r="I813" s="19" t="s">
        <v>29</v>
      </c>
    </row>
    <row r="814" spans="1:9" ht="23.1" hidden="1" customHeight="1" thickBot="1">
      <c r="A814" s="18" t="s">
        <v>125</v>
      </c>
      <c r="B814" s="19" t="s">
        <v>238</v>
      </c>
      <c r="C814" s="19" t="s">
        <v>239</v>
      </c>
      <c r="D814" s="19" t="s">
        <v>240</v>
      </c>
      <c r="E814" s="19" t="s">
        <v>25</v>
      </c>
      <c r="F814" s="19" t="s">
        <v>49</v>
      </c>
      <c r="G814" s="19" t="s">
        <v>58</v>
      </c>
      <c r="H814" s="19" t="s">
        <v>28</v>
      </c>
      <c r="I814" s="19" t="s">
        <v>29</v>
      </c>
    </row>
    <row r="815" spans="1:9" ht="23.1" hidden="1" customHeight="1" thickBot="1">
      <c r="A815" s="18" t="s">
        <v>125</v>
      </c>
      <c r="B815" s="19" t="s">
        <v>238</v>
      </c>
      <c r="C815" s="19" t="s">
        <v>239</v>
      </c>
      <c r="D815" s="19" t="s">
        <v>240</v>
      </c>
      <c r="E815" s="19" t="s">
        <v>25</v>
      </c>
      <c r="F815" s="19" t="s">
        <v>49</v>
      </c>
      <c r="G815" s="19" t="s">
        <v>59</v>
      </c>
      <c r="H815" s="19" t="s">
        <v>28</v>
      </c>
      <c r="I815" s="19" t="s">
        <v>29</v>
      </c>
    </row>
    <row r="816" spans="1:9" ht="23.1" hidden="1" customHeight="1" thickBot="1">
      <c r="A816" s="18" t="s">
        <v>125</v>
      </c>
      <c r="B816" s="19" t="s">
        <v>238</v>
      </c>
      <c r="C816" s="19" t="s">
        <v>239</v>
      </c>
      <c r="D816" s="19" t="s">
        <v>240</v>
      </c>
      <c r="E816" s="19" t="s">
        <v>25</v>
      </c>
      <c r="F816" s="19" t="s">
        <v>49</v>
      </c>
      <c r="G816" s="19" t="s">
        <v>60</v>
      </c>
      <c r="H816" s="19" t="s">
        <v>28</v>
      </c>
      <c r="I816" s="19" t="s">
        <v>29</v>
      </c>
    </row>
    <row r="817" spans="1:9" ht="33.9" hidden="1" customHeight="1" thickBot="1">
      <c r="A817" s="18" t="s">
        <v>125</v>
      </c>
      <c r="B817" s="19" t="s">
        <v>238</v>
      </c>
      <c r="C817" s="19" t="s">
        <v>239</v>
      </c>
      <c r="D817" s="19" t="s">
        <v>240</v>
      </c>
      <c r="E817" s="19" t="s">
        <v>25</v>
      </c>
      <c r="F817" s="19" t="s">
        <v>49</v>
      </c>
      <c r="G817" s="19" t="s">
        <v>61</v>
      </c>
      <c r="H817" s="19" t="s">
        <v>28</v>
      </c>
      <c r="I817" s="19" t="s">
        <v>29</v>
      </c>
    </row>
    <row r="818" spans="1:9" ht="33.9" hidden="1" customHeight="1" thickBot="1">
      <c r="A818" s="18" t="s">
        <v>125</v>
      </c>
      <c r="B818" s="19" t="s">
        <v>238</v>
      </c>
      <c r="C818" s="19" t="s">
        <v>239</v>
      </c>
      <c r="D818" s="19" t="s">
        <v>240</v>
      </c>
      <c r="E818" s="19" t="s">
        <v>25</v>
      </c>
      <c r="F818" s="19" t="s">
        <v>49</v>
      </c>
      <c r="G818" s="19" t="s">
        <v>62</v>
      </c>
      <c r="H818" s="19" t="s">
        <v>28</v>
      </c>
      <c r="I818" s="19" t="s">
        <v>29</v>
      </c>
    </row>
    <row r="819" spans="1:9" ht="23.1" hidden="1" customHeight="1" thickBot="1">
      <c r="A819" s="18" t="s">
        <v>125</v>
      </c>
      <c r="B819" s="19" t="s">
        <v>238</v>
      </c>
      <c r="C819" s="19" t="s">
        <v>239</v>
      </c>
      <c r="D819" s="19" t="s">
        <v>240</v>
      </c>
      <c r="E819" s="19" t="s">
        <v>25</v>
      </c>
      <c r="F819" s="19" t="s">
        <v>49</v>
      </c>
      <c r="G819" s="19" t="s">
        <v>63</v>
      </c>
      <c r="H819" s="19" t="s">
        <v>28</v>
      </c>
      <c r="I819" s="19" t="s">
        <v>29</v>
      </c>
    </row>
    <row r="820" spans="1:9" ht="45.9" hidden="1" customHeight="1" thickBot="1">
      <c r="A820" s="18" t="s">
        <v>125</v>
      </c>
      <c r="B820" s="19" t="s">
        <v>238</v>
      </c>
      <c r="C820" s="19" t="s">
        <v>239</v>
      </c>
      <c r="D820" s="19" t="s">
        <v>240</v>
      </c>
      <c r="E820" s="19" t="s">
        <v>25</v>
      </c>
      <c r="F820" s="19" t="s">
        <v>27</v>
      </c>
      <c r="G820" s="19" t="s">
        <v>64</v>
      </c>
      <c r="H820" s="19" t="s">
        <v>28</v>
      </c>
      <c r="I820" s="19" t="s">
        <v>29</v>
      </c>
    </row>
    <row r="821" spans="1:9" ht="33.9" hidden="1" customHeight="1" thickBot="1">
      <c r="A821" s="18" t="s">
        <v>125</v>
      </c>
      <c r="B821" s="19" t="s">
        <v>238</v>
      </c>
      <c r="C821" s="19" t="s">
        <v>239</v>
      </c>
      <c r="D821" s="19" t="s">
        <v>240</v>
      </c>
      <c r="E821" s="19" t="s">
        <v>25</v>
      </c>
      <c r="F821" s="19" t="s">
        <v>65</v>
      </c>
      <c r="G821" s="19" t="s">
        <v>66</v>
      </c>
      <c r="H821" s="19" t="s">
        <v>28</v>
      </c>
      <c r="I821" s="19" t="s">
        <v>29</v>
      </c>
    </row>
    <row r="822" spans="1:9" ht="23.1" hidden="1" customHeight="1" thickBot="1">
      <c r="A822" s="18" t="s">
        <v>125</v>
      </c>
      <c r="B822" s="19" t="s">
        <v>238</v>
      </c>
      <c r="C822" s="19" t="s">
        <v>239</v>
      </c>
      <c r="D822" s="19" t="s">
        <v>240</v>
      </c>
      <c r="E822" s="19" t="s">
        <v>25</v>
      </c>
      <c r="F822" s="19" t="s">
        <v>65</v>
      </c>
      <c r="G822" s="19" t="s">
        <v>67</v>
      </c>
      <c r="H822" s="19" t="s">
        <v>28</v>
      </c>
      <c r="I822" s="19" t="s">
        <v>29</v>
      </c>
    </row>
    <row r="823" spans="1:9" ht="33.9" hidden="1" customHeight="1" thickBot="1">
      <c r="A823" s="18" t="s">
        <v>125</v>
      </c>
      <c r="B823" s="19" t="s">
        <v>238</v>
      </c>
      <c r="C823" s="19" t="s">
        <v>239</v>
      </c>
      <c r="D823" s="19" t="s">
        <v>240</v>
      </c>
      <c r="E823" s="19" t="s">
        <v>25</v>
      </c>
      <c r="F823" s="19" t="s">
        <v>65</v>
      </c>
      <c r="G823" s="19" t="s">
        <v>68</v>
      </c>
      <c r="H823" s="19" t="s">
        <v>28</v>
      </c>
      <c r="I823" s="19" t="s">
        <v>29</v>
      </c>
    </row>
    <row r="824" spans="1:9" ht="23.1" hidden="1" customHeight="1" thickBot="1">
      <c r="A824" s="18" t="s">
        <v>125</v>
      </c>
      <c r="B824" s="19" t="s">
        <v>238</v>
      </c>
      <c r="C824" s="19" t="s">
        <v>239</v>
      </c>
      <c r="D824" s="19" t="s">
        <v>240</v>
      </c>
      <c r="E824" s="19" t="s">
        <v>25</v>
      </c>
      <c r="F824" s="19" t="s">
        <v>65</v>
      </c>
      <c r="G824" s="19" t="s">
        <v>69</v>
      </c>
      <c r="H824" s="19" t="s">
        <v>28</v>
      </c>
      <c r="I824" s="19" t="s">
        <v>29</v>
      </c>
    </row>
    <row r="825" spans="1:9" ht="45.9" hidden="1" customHeight="1" thickBot="1">
      <c r="A825" s="18" t="s">
        <v>125</v>
      </c>
      <c r="B825" s="19" t="s">
        <v>238</v>
      </c>
      <c r="C825" s="19" t="s">
        <v>239</v>
      </c>
      <c r="D825" s="19" t="s">
        <v>240</v>
      </c>
      <c r="E825" s="19" t="s">
        <v>25</v>
      </c>
      <c r="F825" s="19" t="s">
        <v>65</v>
      </c>
      <c r="G825" s="19" t="s">
        <v>70</v>
      </c>
      <c r="H825" s="19" t="s">
        <v>28</v>
      </c>
      <c r="I825" s="19" t="s">
        <v>29</v>
      </c>
    </row>
    <row r="826" spans="1:9" ht="33.9" hidden="1" customHeight="1" thickBot="1">
      <c r="A826" s="18" t="s">
        <v>125</v>
      </c>
      <c r="B826" s="19" t="s">
        <v>238</v>
      </c>
      <c r="C826" s="19" t="s">
        <v>239</v>
      </c>
      <c r="D826" s="19" t="s">
        <v>240</v>
      </c>
      <c r="E826" s="19" t="s">
        <v>25</v>
      </c>
      <c r="F826" s="19" t="s">
        <v>65</v>
      </c>
      <c r="G826" s="19" t="s">
        <v>71</v>
      </c>
      <c r="H826" s="19" t="s">
        <v>28</v>
      </c>
      <c r="I826" s="19" t="s">
        <v>29</v>
      </c>
    </row>
    <row r="827" spans="1:9" ht="33.9" hidden="1" customHeight="1" thickBot="1">
      <c r="A827" s="18" t="s">
        <v>125</v>
      </c>
      <c r="B827" s="19" t="s">
        <v>238</v>
      </c>
      <c r="C827" s="19" t="s">
        <v>239</v>
      </c>
      <c r="D827" s="19" t="s">
        <v>240</v>
      </c>
      <c r="E827" s="19" t="s">
        <v>25</v>
      </c>
      <c r="F827" s="19" t="s">
        <v>65</v>
      </c>
      <c r="G827" s="19" t="s">
        <v>72</v>
      </c>
      <c r="H827" s="19" t="s">
        <v>28</v>
      </c>
      <c r="I827" s="19" t="s">
        <v>29</v>
      </c>
    </row>
    <row r="828" spans="1:9" ht="33.9" hidden="1" customHeight="1" thickBot="1">
      <c r="A828" s="18" t="s">
        <v>125</v>
      </c>
      <c r="B828" s="19" t="s">
        <v>238</v>
      </c>
      <c r="C828" s="19" t="s">
        <v>239</v>
      </c>
      <c r="D828" s="19" t="s">
        <v>240</v>
      </c>
      <c r="E828" s="19" t="s">
        <v>25</v>
      </c>
      <c r="F828" s="19" t="s">
        <v>73</v>
      </c>
      <c r="G828" s="19" t="s">
        <v>74</v>
      </c>
      <c r="H828" s="19" t="s">
        <v>28</v>
      </c>
      <c r="I828" s="19" t="s">
        <v>29</v>
      </c>
    </row>
    <row r="829" spans="1:9" ht="23.1" hidden="1" customHeight="1" thickBot="1">
      <c r="A829" s="18" t="s">
        <v>125</v>
      </c>
      <c r="B829" s="19" t="s">
        <v>238</v>
      </c>
      <c r="C829" s="19" t="s">
        <v>239</v>
      </c>
      <c r="D829" s="19" t="s">
        <v>240</v>
      </c>
      <c r="E829" s="19" t="s">
        <v>25</v>
      </c>
      <c r="F829" s="19" t="s">
        <v>73</v>
      </c>
      <c r="G829" s="19" t="s">
        <v>75</v>
      </c>
      <c r="H829" s="19" t="s">
        <v>28</v>
      </c>
      <c r="I829" s="19" t="s">
        <v>29</v>
      </c>
    </row>
    <row r="830" spans="1:9" ht="33.9" hidden="1" customHeight="1" thickBot="1">
      <c r="A830" s="18" t="s">
        <v>125</v>
      </c>
      <c r="B830" s="19" t="s">
        <v>238</v>
      </c>
      <c r="C830" s="19" t="s">
        <v>239</v>
      </c>
      <c r="D830" s="19" t="s">
        <v>240</v>
      </c>
      <c r="E830" s="19" t="s">
        <v>25</v>
      </c>
      <c r="F830" s="19" t="s">
        <v>73</v>
      </c>
      <c r="G830" s="19" t="s">
        <v>76</v>
      </c>
      <c r="H830" s="19" t="s">
        <v>28</v>
      </c>
      <c r="I830" s="19" t="s">
        <v>29</v>
      </c>
    </row>
    <row r="831" spans="1:9" ht="57.9" hidden="1" customHeight="1" thickBot="1">
      <c r="A831" s="18" t="s">
        <v>125</v>
      </c>
      <c r="B831" s="19" t="s">
        <v>238</v>
      </c>
      <c r="C831" s="19" t="s">
        <v>239</v>
      </c>
      <c r="D831" s="19" t="s">
        <v>240</v>
      </c>
      <c r="E831" s="19" t="s">
        <v>25</v>
      </c>
      <c r="F831" s="19" t="s">
        <v>73</v>
      </c>
      <c r="G831" s="19" t="s">
        <v>77</v>
      </c>
      <c r="H831" s="19" t="s">
        <v>28</v>
      </c>
      <c r="I831" s="19" t="s">
        <v>29</v>
      </c>
    </row>
    <row r="832" spans="1:9" ht="23.1" hidden="1" customHeight="1" thickBot="1">
      <c r="A832" s="18" t="s">
        <v>125</v>
      </c>
      <c r="B832" s="19" t="s">
        <v>238</v>
      </c>
      <c r="C832" s="19" t="s">
        <v>239</v>
      </c>
      <c r="D832" s="19" t="s">
        <v>240</v>
      </c>
      <c r="E832" s="19" t="s">
        <v>25</v>
      </c>
      <c r="F832" s="19" t="s">
        <v>73</v>
      </c>
      <c r="G832" s="19" t="s">
        <v>78</v>
      </c>
      <c r="H832" s="19" t="s">
        <v>28</v>
      </c>
      <c r="I832" s="19" t="s">
        <v>29</v>
      </c>
    </row>
    <row r="833" spans="1:9" ht="33.9" hidden="1" customHeight="1" thickBot="1">
      <c r="A833" s="18" t="s">
        <v>125</v>
      </c>
      <c r="B833" s="19" t="s">
        <v>238</v>
      </c>
      <c r="C833" s="19" t="s">
        <v>239</v>
      </c>
      <c r="D833" s="19" t="s">
        <v>240</v>
      </c>
      <c r="E833" s="19" t="s">
        <v>25</v>
      </c>
      <c r="F833" s="19" t="s">
        <v>73</v>
      </c>
      <c r="G833" s="19" t="s">
        <v>79</v>
      </c>
      <c r="H833" s="19" t="s">
        <v>28</v>
      </c>
      <c r="I833" s="19" t="s">
        <v>29</v>
      </c>
    </row>
    <row r="834" spans="1:9" ht="45.9" hidden="1" customHeight="1" thickBot="1">
      <c r="A834" s="18" t="s">
        <v>125</v>
      </c>
      <c r="B834" s="19" t="s">
        <v>238</v>
      </c>
      <c r="C834" s="19" t="s">
        <v>239</v>
      </c>
      <c r="D834" s="19" t="s">
        <v>240</v>
      </c>
      <c r="E834" s="19" t="s">
        <v>25</v>
      </c>
      <c r="F834" s="19" t="s">
        <v>73</v>
      </c>
      <c r="G834" s="19" t="s">
        <v>80</v>
      </c>
      <c r="H834" s="19" t="s">
        <v>28</v>
      </c>
      <c r="I834" s="19" t="s">
        <v>29</v>
      </c>
    </row>
    <row r="835" spans="1:9" ht="18" hidden="1" customHeight="1" thickBot="1">
      <c r="A835" s="18" t="s">
        <v>125</v>
      </c>
      <c r="B835" s="19" t="s">
        <v>238</v>
      </c>
      <c r="C835" s="19" t="s">
        <v>239</v>
      </c>
      <c r="D835" s="19" t="s">
        <v>240</v>
      </c>
      <c r="E835" s="19" t="s">
        <v>25</v>
      </c>
      <c r="F835" s="19" t="s">
        <v>73</v>
      </c>
      <c r="G835" s="19" t="s">
        <v>81</v>
      </c>
      <c r="H835" s="19" t="s">
        <v>28</v>
      </c>
      <c r="I835" s="19" t="s">
        <v>29</v>
      </c>
    </row>
    <row r="836" spans="1:9" ht="33.9" hidden="1" customHeight="1" thickBot="1">
      <c r="A836" s="18" t="s">
        <v>125</v>
      </c>
      <c r="B836" s="19" t="s">
        <v>238</v>
      </c>
      <c r="C836" s="19" t="s">
        <v>239</v>
      </c>
      <c r="D836" s="19" t="s">
        <v>240</v>
      </c>
      <c r="E836" s="19" t="s">
        <v>25</v>
      </c>
      <c r="F836" s="19" t="s">
        <v>82</v>
      </c>
      <c r="G836" s="19" t="s">
        <v>83</v>
      </c>
      <c r="H836" s="19" t="s">
        <v>28</v>
      </c>
      <c r="I836" s="19" t="s">
        <v>29</v>
      </c>
    </row>
    <row r="837" spans="1:9" ht="23.1" hidden="1" customHeight="1" thickBot="1">
      <c r="A837" s="18" t="s">
        <v>125</v>
      </c>
      <c r="B837" s="19" t="s">
        <v>238</v>
      </c>
      <c r="C837" s="19" t="s">
        <v>239</v>
      </c>
      <c r="D837" s="19" t="s">
        <v>240</v>
      </c>
      <c r="E837" s="19" t="s">
        <v>25</v>
      </c>
      <c r="F837" s="19" t="s">
        <v>82</v>
      </c>
      <c r="G837" s="19" t="s">
        <v>84</v>
      </c>
      <c r="H837" s="19" t="s">
        <v>28</v>
      </c>
      <c r="I837" s="19" t="s">
        <v>29</v>
      </c>
    </row>
    <row r="838" spans="1:9" ht="23.1" hidden="1" customHeight="1" thickBot="1">
      <c r="A838" s="18" t="s">
        <v>125</v>
      </c>
      <c r="B838" s="19" t="s">
        <v>238</v>
      </c>
      <c r="C838" s="19" t="s">
        <v>239</v>
      </c>
      <c r="D838" s="19" t="s">
        <v>240</v>
      </c>
      <c r="E838" s="19" t="s">
        <v>25</v>
      </c>
      <c r="F838" s="19" t="s">
        <v>82</v>
      </c>
      <c r="G838" s="19" t="s">
        <v>85</v>
      </c>
      <c r="H838" s="19" t="s">
        <v>28</v>
      </c>
      <c r="I838" s="19" t="s">
        <v>29</v>
      </c>
    </row>
    <row r="839" spans="1:9" ht="23.1" hidden="1" customHeight="1" thickBot="1">
      <c r="A839" s="18" t="s">
        <v>125</v>
      </c>
      <c r="B839" s="19" t="s">
        <v>238</v>
      </c>
      <c r="C839" s="19" t="s">
        <v>239</v>
      </c>
      <c r="D839" s="19" t="s">
        <v>240</v>
      </c>
      <c r="E839" s="19" t="s">
        <v>25</v>
      </c>
      <c r="F839" s="19" t="s">
        <v>82</v>
      </c>
      <c r="G839" s="19" t="s">
        <v>86</v>
      </c>
      <c r="H839" s="19" t="s">
        <v>28</v>
      </c>
      <c r="I839" s="19" t="s">
        <v>29</v>
      </c>
    </row>
    <row r="840" spans="1:9" ht="23.1" hidden="1" customHeight="1" thickBot="1">
      <c r="A840" s="18" t="s">
        <v>125</v>
      </c>
      <c r="B840" s="19" t="s">
        <v>238</v>
      </c>
      <c r="C840" s="19" t="s">
        <v>239</v>
      </c>
      <c r="D840" s="19" t="s">
        <v>240</v>
      </c>
      <c r="E840" s="19" t="s">
        <v>25</v>
      </c>
      <c r="F840" s="19" t="s">
        <v>82</v>
      </c>
      <c r="G840" s="19" t="s">
        <v>87</v>
      </c>
      <c r="H840" s="19" t="s">
        <v>28</v>
      </c>
      <c r="I840" s="19" t="s">
        <v>29</v>
      </c>
    </row>
    <row r="841" spans="1:9" ht="23.1" hidden="1" customHeight="1" thickBot="1">
      <c r="A841" s="18" t="s">
        <v>125</v>
      </c>
      <c r="B841" s="19" t="s">
        <v>238</v>
      </c>
      <c r="C841" s="19" t="s">
        <v>239</v>
      </c>
      <c r="D841" s="19" t="s">
        <v>240</v>
      </c>
      <c r="E841" s="19" t="s">
        <v>25</v>
      </c>
      <c r="F841" s="19" t="s">
        <v>82</v>
      </c>
      <c r="G841" s="19" t="s">
        <v>88</v>
      </c>
      <c r="H841" s="19" t="s">
        <v>28</v>
      </c>
      <c r="I841" s="19" t="s">
        <v>29</v>
      </c>
    </row>
    <row r="842" spans="1:9" ht="45.9" hidden="1" customHeight="1" thickBot="1">
      <c r="A842" s="18" t="s">
        <v>125</v>
      </c>
      <c r="B842" s="19" t="s">
        <v>238</v>
      </c>
      <c r="C842" s="19" t="s">
        <v>239</v>
      </c>
      <c r="D842" s="19" t="s">
        <v>240</v>
      </c>
      <c r="E842" s="19" t="s">
        <v>25</v>
      </c>
      <c r="F842" s="19" t="s">
        <v>82</v>
      </c>
      <c r="G842" s="19" t="s">
        <v>89</v>
      </c>
      <c r="H842" s="19" t="s">
        <v>28</v>
      </c>
      <c r="I842" s="19" t="s">
        <v>29</v>
      </c>
    </row>
    <row r="843" spans="1:9" ht="23.1" hidden="1" customHeight="1" thickBot="1">
      <c r="A843" s="18" t="s">
        <v>125</v>
      </c>
      <c r="B843" s="19" t="s">
        <v>238</v>
      </c>
      <c r="C843" s="19" t="s">
        <v>239</v>
      </c>
      <c r="D843" s="19" t="s">
        <v>240</v>
      </c>
      <c r="E843" s="19" t="s">
        <v>25</v>
      </c>
      <c r="F843" s="19" t="s">
        <v>90</v>
      </c>
      <c r="G843" s="19" t="s">
        <v>91</v>
      </c>
      <c r="H843" s="19" t="s">
        <v>28</v>
      </c>
      <c r="I843" s="19" t="s">
        <v>29</v>
      </c>
    </row>
    <row r="844" spans="1:9" ht="23.1" hidden="1" customHeight="1" thickBot="1">
      <c r="A844" s="18" t="s">
        <v>125</v>
      </c>
      <c r="B844" s="19" t="s">
        <v>238</v>
      </c>
      <c r="C844" s="19" t="s">
        <v>239</v>
      </c>
      <c r="D844" s="19" t="s">
        <v>240</v>
      </c>
      <c r="E844" s="19" t="s">
        <v>25</v>
      </c>
      <c r="F844" s="19" t="s">
        <v>90</v>
      </c>
      <c r="G844" s="19" t="s">
        <v>92</v>
      </c>
      <c r="H844" s="19" t="s">
        <v>28</v>
      </c>
      <c r="I844" s="19" t="s">
        <v>29</v>
      </c>
    </row>
    <row r="845" spans="1:9" ht="33.9" hidden="1" customHeight="1" thickBot="1">
      <c r="A845" s="18" t="s">
        <v>125</v>
      </c>
      <c r="B845" s="19" t="s">
        <v>238</v>
      </c>
      <c r="C845" s="19" t="s">
        <v>239</v>
      </c>
      <c r="D845" s="19" t="s">
        <v>240</v>
      </c>
      <c r="E845" s="19" t="s">
        <v>25</v>
      </c>
      <c r="F845" s="19" t="s">
        <v>90</v>
      </c>
      <c r="G845" s="19" t="s">
        <v>93</v>
      </c>
      <c r="H845" s="19" t="s">
        <v>28</v>
      </c>
      <c r="I845" s="19" t="s">
        <v>29</v>
      </c>
    </row>
    <row r="846" spans="1:9" ht="23.1" hidden="1" customHeight="1" thickBot="1">
      <c r="A846" s="18" t="s">
        <v>125</v>
      </c>
      <c r="B846" s="19" t="s">
        <v>238</v>
      </c>
      <c r="C846" s="19" t="s">
        <v>239</v>
      </c>
      <c r="D846" s="19" t="s">
        <v>240</v>
      </c>
      <c r="E846" s="19" t="s">
        <v>25</v>
      </c>
      <c r="F846" s="19" t="s">
        <v>90</v>
      </c>
      <c r="G846" s="19" t="s">
        <v>94</v>
      </c>
      <c r="H846" s="19" t="s">
        <v>28</v>
      </c>
      <c r="I846" s="19" t="s">
        <v>29</v>
      </c>
    </row>
    <row r="847" spans="1:9" ht="23.1" hidden="1" customHeight="1" thickBot="1">
      <c r="A847" s="18" t="s">
        <v>125</v>
      </c>
      <c r="B847" s="19" t="s">
        <v>238</v>
      </c>
      <c r="C847" s="19" t="s">
        <v>239</v>
      </c>
      <c r="D847" s="19" t="s">
        <v>240</v>
      </c>
      <c r="E847" s="19" t="s">
        <v>25</v>
      </c>
      <c r="F847" s="19" t="s">
        <v>90</v>
      </c>
      <c r="G847" s="19" t="s">
        <v>95</v>
      </c>
      <c r="H847" s="19" t="s">
        <v>28</v>
      </c>
      <c r="I847" s="19" t="s">
        <v>29</v>
      </c>
    </row>
    <row r="848" spans="1:9" ht="33.9" hidden="1" customHeight="1" thickBot="1">
      <c r="A848" s="18" t="s">
        <v>125</v>
      </c>
      <c r="B848" s="19" t="s">
        <v>238</v>
      </c>
      <c r="C848" s="19" t="s">
        <v>239</v>
      </c>
      <c r="D848" s="19" t="s">
        <v>240</v>
      </c>
      <c r="E848" s="19" t="s">
        <v>25</v>
      </c>
      <c r="F848" s="19" t="s">
        <v>96</v>
      </c>
      <c r="G848" s="19" t="s">
        <v>97</v>
      </c>
      <c r="H848" s="19" t="s">
        <v>28</v>
      </c>
      <c r="I848" s="19" t="s">
        <v>29</v>
      </c>
    </row>
    <row r="849" spans="1:9" ht="33.9" hidden="1" customHeight="1" thickBot="1">
      <c r="A849" s="18" t="s">
        <v>125</v>
      </c>
      <c r="B849" s="19" t="s">
        <v>238</v>
      </c>
      <c r="C849" s="19" t="s">
        <v>239</v>
      </c>
      <c r="D849" s="19" t="s">
        <v>240</v>
      </c>
      <c r="E849" s="19" t="s">
        <v>25</v>
      </c>
      <c r="F849" s="19" t="s">
        <v>96</v>
      </c>
      <c r="G849" s="19" t="s">
        <v>98</v>
      </c>
      <c r="H849" s="19" t="s">
        <v>28</v>
      </c>
      <c r="I849" s="19" t="s">
        <v>29</v>
      </c>
    </row>
    <row r="850" spans="1:9" ht="45.9" hidden="1" customHeight="1" thickBot="1">
      <c r="A850" s="18" t="s">
        <v>125</v>
      </c>
      <c r="B850" s="19" t="s">
        <v>238</v>
      </c>
      <c r="C850" s="19" t="s">
        <v>239</v>
      </c>
      <c r="D850" s="19" t="s">
        <v>240</v>
      </c>
      <c r="E850" s="19" t="s">
        <v>25</v>
      </c>
      <c r="F850" s="19" t="s">
        <v>96</v>
      </c>
      <c r="G850" s="19" t="s">
        <v>99</v>
      </c>
      <c r="H850" s="19" t="s">
        <v>28</v>
      </c>
      <c r="I850" s="19" t="s">
        <v>29</v>
      </c>
    </row>
    <row r="851" spans="1:9" ht="33.9" hidden="1" customHeight="1" thickBot="1">
      <c r="A851" s="18" t="s">
        <v>125</v>
      </c>
      <c r="B851" s="19" t="s">
        <v>238</v>
      </c>
      <c r="C851" s="19" t="s">
        <v>239</v>
      </c>
      <c r="D851" s="19" t="s">
        <v>240</v>
      </c>
      <c r="E851" s="19" t="s">
        <v>25</v>
      </c>
      <c r="F851" s="19" t="s">
        <v>96</v>
      </c>
      <c r="G851" s="19" t="s">
        <v>100</v>
      </c>
      <c r="H851" s="19" t="s">
        <v>28</v>
      </c>
      <c r="I851" s="19" t="s">
        <v>29</v>
      </c>
    </row>
    <row r="852" spans="1:9" ht="45.9" hidden="1" customHeight="1" thickBot="1">
      <c r="A852" s="18" t="s">
        <v>125</v>
      </c>
      <c r="B852" s="19" t="s">
        <v>238</v>
      </c>
      <c r="C852" s="19" t="s">
        <v>239</v>
      </c>
      <c r="D852" s="19" t="s">
        <v>240</v>
      </c>
      <c r="E852" s="19" t="s">
        <v>25</v>
      </c>
      <c r="F852" s="19" t="s">
        <v>96</v>
      </c>
      <c r="G852" s="19" t="s">
        <v>101</v>
      </c>
      <c r="H852" s="19" t="s">
        <v>28</v>
      </c>
      <c r="I852" s="19" t="s">
        <v>29</v>
      </c>
    </row>
    <row r="853" spans="1:9" ht="33.9" hidden="1" customHeight="1" thickBot="1">
      <c r="A853" s="18" t="s">
        <v>125</v>
      </c>
      <c r="B853" s="19" t="s">
        <v>238</v>
      </c>
      <c r="C853" s="19" t="s">
        <v>239</v>
      </c>
      <c r="D853" s="19" t="s">
        <v>240</v>
      </c>
      <c r="E853" s="19" t="s">
        <v>25</v>
      </c>
      <c r="F853" s="19" t="s">
        <v>102</v>
      </c>
      <c r="G853" s="19" t="s">
        <v>103</v>
      </c>
      <c r="H853" s="19" t="s">
        <v>28</v>
      </c>
      <c r="I853" s="19" t="s">
        <v>29</v>
      </c>
    </row>
    <row r="854" spans="1:9" ht="33.9" hidden="1" customHeight="1" thickBot="1">
      <c r="A854" s="18" t="s">
        <v>125</v>
      </c>
      <c r="B854" s="19" t="s">
        <v>238</v>
      </c>
      <c r="C854" s="19" t="s">
        <v>239</v>
      </c>
      <c r="D854" s="19" t="s">
        <v>240</v>
      </c>
      <c r="E854" s="19" t="s">
        <v>25</v>
      </c>
      <c r="F854" s="19" t="s">
        <v>102</v>
      </c>
      <c r="G854" s="19" t="s">
        <v>104</v>
      </c>
      <c r="H854" s="19" t="s">
        <v>28</v>
      </c>
      <c r="I854" s="19" t="s">
        <v>29</v>
      </c>
    </row>
    <row r="855" spans="1:9" ht="23.1" hidden="1" customHeight="1" thickBot="1">
      <c r="A855" s="18" t="s">
        <v>125</v>
      </c>
      <c r="B855" s="19" t="s">
        <v>238</v>
      </c>
      <c r="C855" s="19" t="s">
        <v>239</v>
      </c>
      <c r="D855" s="19" t="s">
        <v>240</v>
      </c>
      <c r="E855" s="19" t="s">
        <v>25</v>
      </c>
      <c r="F855" s="19" t="s">
        <v>102</v>
      </c>
      <c r="G855" s="19" t="s">
        <v>105</v>
      </c>
      <c r="H855" s="19" t="s">
        <v>28</v>
      </c>
      <c r="I855" s="19" t="s">
        <v>29</v>
      </c>
    </row>
    <row r="856" spans="1:9" ht="33.9" hidden="1" customHeight="1" thickBot="1">
      <c r="A856" s="18" t="s">
        <v>125</v>
      </c>
      <c r="B856" s="19" t="s">
        <v>238</v>
      </c>
      <c r="C856" s="19" t="s">
        <v>239</v>
      </c>
      <c r="D856" s="19" t="s">
        <v>240</v>
      </c>
      <c r="E856" s="19" t="s">
        <v>25</v>
      </c>
      <c r="F856" s="19" t="s">
        <v>102</v>
      </c>
      <c r="G856" s="19" t="s">
        <v>106</v>
      </c>
      <c r="H856" s="19" t="s">
        <v>28</v>
      </c>
      <c r="I856" s="19" t="s">
        <v>29</v>
      </c>
    </row>
    <row r="857" spans="1:9" ht="33.9" hidden="1" customHeight="1" thickBot="1">
      <c r="A857" s="18" t="s">
        <v>125</v>
      </c>
      <c r="B857" s="19" t="s">
        <v>238</v>
      </c>
      <c r="C857" s="19" t="s">
        <v>239</v>
      </c>
      <c r="D857" s="19" t="s">
        <v>240</v>
      </c>
      <c r="E857" s="19" t="s">
        <v>25</v>
      </c>
      <c r="F857" s="19" t="s">
        <v>107</v>
      </c>
      <c r="G857" s="19" t="s">
        <v>108</v>
      </c>
      <c r="H857" s="19" t="s">
        <v>28</v>
      </c>
      <c r="I857" s="19" t="s">
        <v>29</v>
      </c>
    </row>
    <row r="858" spans="1:9" ht="33.9" hidden="1" customHeight="1" thickBot="1">
      <c r="A858" s="18" t="s">
        <v>125</v>
      </c>
      <c r="B858" s="19" t="s">
        <v>238</v>
      </c>
      <c r="C858" s="19" t="s">
        <v>239</v>
      </c>
      <c r="D858" s="19" t="s">
        <v>240</v>
      </c>
      <c r="E858" s="19" t="s">
        <v>25</v>
      </c>
      <c r="F858" s="19" t="s">
        <v>107</v>
      </c>
      <c r="G858" s="19" t="s">
        <v>109</v>
      </c>
      <c r="H858" s="19" t="s">
        <v>28</v>
      </c>
      <c r="I858" s="19" t="s">
        <v>29</v>
      </c>
    </row>
    <row r="859" spans="1:9" ht="33.9" hidden="1" customHeight="1" thickBot="1">
      <c r="A859" s="18" t="s">
        <v>125</v>
      </c>
      <c r="B859" s="19" t="s">
        <v>238</v>
      </c>
      <c r="C859" s="19" t="s">
        <v>239</v>
      </c>
      <c r="D859" s="19" t="s">
        <v>240</v>
      </c>
      <c r="E859" s="19" t="s">
        <v>25</v>
      </c>
      <c r="F859" s="19" t="s">
        <v>107</v>
      </c>
      <c r="G859" s="19" t="s">
        <v>110</v>
      </c>
      <c r="H859" s="19" t="s">
        <v>28</v>
      </c>
      <c r="I859" s="19" t="s">
        <v>29</v>
      </c>
    </row>
    <row r="860" spans="1:9" ht="33.9" hidden="1" customHeight="1" thickBot="1">
      <c r="A860" s="18" t="s">
        <v>125</v>
      </c>
      <c r="B860" s="19" t="s">
        <v>238</v>
      </c>
      <c r="C860" s="19" t="s">
        <v>239</v>
      </c>
      <c r="D860" s="19" t="s">
        <v>240</v>
      </c>
      <c r="E860" s="19" t="s">
        <v>25</v>
      </c>
      <c r="F860" s="19" t="s">
        <v>107</v>
      </c>
      <c r="G860" s="19" t="s">
        <v>111</v>
      </c>
      <c r="H860" s="19" t="s">
        <v>28</v>
      </c>
      <c r="I860" s="19" t="s">
        <v>29</v>
      </c>
    </row>
    <row r="861" spans="1:9" ht="33.9" hidden="1" customHeight="1" thickBot="1">
      <c r="A861" s="18" t="s">
        <v>125</v>
      </c>
      <c r="B861" s="19" t="s">
        <v>238</v>
      </c>
      <c r="C861" s="19" t="s">
        <v>239</v>
      </c>
      <c r="D861" s="19" t="s">
        <v>240</v>
      </c>
      <c r="E861" s="19" t="s">
        <v>25</v>
      </c>
      <c r="F861" s="19" t="s">
        <v>107</v>
      </c>
      <c r="G861" s="19" t="s">
        <v>112</v>
      </c>
      <c r="H861" s="19" t="s">
        <v>28</v>
      </c>
      <c r="I861" s="19" t="s">
        <v>29</v>
      </c>
    </row>
    <row r="862" spans="1:9" ht="33.9" hidden="1" customHeight="1" thickBot="1">
      <c r="A862" s="18" t="s">
        <v>125</v>
      </c>
      <c r="B862" s="19" t="s">
        <v>238</v>
      </c>
      <c r="C862" s="19" t="s">
        <v>239</v>
      </c>
      <c r="D862" s="19" t="s">
        <v>240</v>
      </c>
      <c r="E862" s="19" t="s">
        <v>25</v>
      </c>
      <c r="F862" s="19" t="s">
        <v>107</v>
      </c>
      <c r="G862" s="19" t="s">
        <v>113</v>
      </c>
      <c r="H862" s="19" t="s">
        <v>28</v>
      </c>
      <c r="I862" s="19" t="s">
        <v>29</v>
      </c>
    </row>
    <row r="863" spans="1:9" ht="33.9" hidden="1" customHeight="1" thickBot="1">
      <c r="A863" s="18" t="s">
        <v>125</v>
      </c>
      <c r="B863" s="19" t="s">
        <v>238</v>
      </c>
      <c r="C863" s="19" t="s">
        <v>239</v>
      </c>
      <c r="D863" s="19" t="s">
        <v>240</v>
      </c>
      <c r="E863" s="19" t="s">
        <v>25</v>
      </c>
      <c r="F863" s="19" t="s">
        <v>114</v>
      </c>
      <c r="G863" s="19" t="s">
        <v>115</v>
      </c>
      <c r="H863" s="19" t="s">
        <v>28</v>
      </c>
      <c r="I863" s="19" t="s">
        <v>29</v>
      </c>
    </row>
    <row r="864" spans="1:9" ht="23.1" hidden="1" customHeight="1" thickBot="1">
      <c r="A864" s="18" t="s">
        <v>125</v>
      </c>
      <c r="B864" s="19" t="s">
        <v>238</v>
      </c>
      <c r="C864" s="19" t="s">
        <v>239</v>
      </c>
      <c r="D864" s="19" t="s">
        <v>240</v>
      </c>
      <c r="E864" s="19" t="s">
        <v>25</v>
      </c>
      <c r="F864" s="19" t="s">
        <v>114</v>
      </c>
      <c r="G864" s="19" t="s">
        <v>116</v>
      </c>
      <c r="H864" s="19" t="s">
        <v>28</v>
      </c>
      <c r="I864" s="19" t="s">
        <v>29</v>
      </c>
    </row>
    <row r="865" spans="1:9" ht="33.9" hidden="1" customHeight="1" thickBot="1">
      <c r="A865" s="18" t="s">
        <v>125</v>
      </c>
      <c r="B865" s="19" t="s">
        <v>238</v>
      </c>
      <c r="C865" s="19" t="s">
        <v>239</v>
      </c>
      <c r="D865" s="19" t="s">
        <v>240</v>
      </c>
      <c r="E865" s="19" t="s">
        <v>25</v>
      </c>
      <c r="F865" s="19" t="s">
        <v>114</v>
      </c>
      <c r="G865" s="19" t="s">
        <v>117</v>
      </c>
      <c r="H865" s="19" t="s">
        <v>28</v>
      </c>
      <c r="I865" s="19" t="s">
        <v>29</v>
      </c>
    </row>
    <row r="866" spans="1:9" ht="33.9" hidden="1" customHeight="1" thickBot="1">
      <c r="A866" s="18" t="s">
        <v>125</v>
      </c>
      <c r="B866" s="19" t="s">
        <v>238</v>
      </c>
      <c r="C866" s="19" t="s">
        <v>239</v>
      </c>
      <c r="D866" s="19" t="s">
        <v>240</v>
      </c>
      <c r="E866" s="19" t="s">
        <v>25</v>
      </c>
      <c r="F866" s="19" t="s">
        <v>118</v>
      </c>
      <c r="G866" s="19" t="s">
        <v>119</v>
      </c>
      <c r="H866" s="19" t="s">
        <v>28</v>
      </c>
      <c r="I866" s="19" t="s">
        <v>29</v>
      </c>
    </row>
    <row r="867" spans="1:9" ht="23.1" hidden="1" customHeight="1" thickBot="1">
      <c r="A867" s="18" t="s">
        <v>125</v>
      </c>
      <c r="B867" s="19" t="s">
        <v>238</v>
      </c>
      <c r="C867" s="19" t="s">
        <v>239</v>
      </c>
      <c r="D867" s="19" t="s">
        <v>240</v>
      </c>
      <c r="E867" s="19" t="s">
        <v>25</v>
      </c>
      <c r="F867" s="19" t="s">
        <v>118</v>
      </c>
      <c r="G867" s="19" t="s">
        <v>120</v>
      </c>
      <c r="H867" s="19" t="s">
        <v>28</v>
      </c>
      <c r="I867" s="19" t="s">
        <v>29</v>
      </c>
    </row>
    <row r="868" spans="1:9" ht="33.9" hidden="1" customHeight="1" thickBot="1">
      <c r="A868" s="18" t="s">
        <v>125</v>
      </c>
      <c r="B868" s="19" t="s">
        <v>238</v>
      </c>
      <c r="C868" s="19" t="s">
        <v>239</v>
      </c>
      <c r="D868" s="19" t="s">
        <v>240</v>
      </c>
      <c r="E868" s="19" t="s">
        <v>25</v>
      </c>
      <c r="F868" s="19" t="s">
        <v>118</v>
      </c>
      <c r="G868" s="19" t="s">
        <v>121</v>
      </c>
      <c r="H868" s="19" t="s">
        <v>28</v>
      </c>
      <c r="I868" s="19" t="s">
        <v>29</v>
      </c>
    </row>
    <row r="869" spans="1:9" ht="33.9" hidden="1" customHeight="1" thickBot="1">
      <c r="A869" s="18" t="s">
        <v>125</v>
      </c>
      <c r="B869" s="19" t="s">
        <v>238</v>
      </c>
      <c r="C869" s="19" t="s">
        <v>239</v>
      </c>
      <c r="D869" s="19" t="s">
        <v>240</v>
      </c>
      <c r="E869" s="19" t="s">
        <v>25</v>
      </c>
      <c r="F869" s="19" t="s">
        <v>118</v>
      </c>
      <c r="G869" s="19" t="s">
        <v>122</v>
      </c>
      <c r="H869" s="19" t="s">
        <v>28</v>
      </c>
      <c r="I869" s="19" t="s">
        <v>29</v>
      </c>
    </row>
    <row r="870" spans="1:9" ht="33.9" hidden="1" customHeight="1" thickBot="1">
      <c r="A870" s="18" t="s">
        <v>125</v>
      </c>
      <c r="B870" s="19" t="s">
        <v>238</v>
      </c>
      <c r="C870" s="19" t="s">
        <v>239</v>
      </c>
      <c r="D870" s="19" t="s">
        <v>240</v>
      </c>
      <c r="E870" s="19" t="s">
        <v>25</v>
      </c>
      <c r="F870" s="19" t="s">
        <v>118</v>
      </c>
      <c r="G870" s="19" t="s">
        <v>123</v>
      </c>
      <c r="H870" s="19" t="s">
        <v>28</v>
      </c>
      <c r="I870" s="19" t="s">
        <v>29</v>
      </c>
    </row>
    <row r="871" spans="1:9" ht="23.1" hidden="1" customHeight="1" thickBot="1">
      <c r="A871" s="18" t="s">
        <v>125</v>
      </c>
      <c r="B871" s="19" t="s">
        <v>238</v>
      </c>
      <c r="C871" s="19" t="s">
        <v>239</v>
      </c>
      <c r="D871" s="19" t="s">
        <v>240</v>
      </c>
      <c r="E871" s="19" t="s">
        <v>25</v>
      </c>
      <c r="F871" s="19" t="s">
        <v>118</v>
      </c>
      <c r="G871" s="19" t="s">
        <v>124</v>
      </c>
      <c r="H871" s="19" t="s">
        <v>28</v>
      </c>
      <c r="I871" s="19" t="s">
        <v>29</v>
      </c>
    </row>
    <row r="872" spans="1:9" ht="33.9" hidden="1" customHeight="1" thickBot="1">
      <c r="A872" s="18" t="s">
        <v>125</v>
      </c>
      <c r="B872" s="19" t="s">
        <v>241</v>
      </c>
      <c r="C872" s="19" t="s">
        <v>242</v>
      </c>
      <c r="D872" s="19" t="s">
        <v>243</v>
      </c>
      <c r="E872" s="19" t="s">
        <v>25</v>
      </c>
      <c r="F872" s="19" t="s">
        <v>49</v>
      </c>
      <c r="G872" s="19" t="s">
        <v>50</v>
      </c>
      <c r="H872" s="19" t="s">
        <v>28</v>
      </c>
      <c r="I872" s="19" t="s">
        <v>29</v>
      </c>
    </row>
    <row r="873" spans="1:9" ht="33.9" hidden="1" customHeight="1" thickBot="1">
      <c r="A873" s="18" t="s">
        <v>125</v>
      </c>
      <c r="B873" s="19" t="s">
        <v>241</v>
      </c>
      <c r="C873" s="19" t="s">
        <v>242</v>
      </c>
      <c r="D873" s="19" t="s">
        <v>243</v>
      </c>
      <c r="E873" s="19" t="s">
        <v>25</v>
      </c>
      <c r="F873" s="19" t="s">
        <v>49</v>
      </c>
      <c r="G873" s="19" t="s">
        <v>51</v>
      </c>
      <c r="H873" s="19" t="s">
        <v>28</v>
      </c>
      <c r="I873" s="19" t="s">
        <v>29</v>
      </c>
    </row>
    <row r="874" spans="1:9" ht="33.9" hidden="1" customHeight="1" thickBot="1">
      <c r="A874" s="18" t="s">
        <v>125</v>
      </c>
      <c r="B874" s="19" t="s">
        <v>241</v>
      </c>
      <c r="C874" s="19" t="s">
        <v>242</v>
      </c>
      <c r="D874" s="19" t="s">
        <v>243</v>
      </c>
      <c r="E874" s="19" t="s">
        <v>25</v>
      </c>
      <c r="F874" s="19" t="s">
        <v>49</v>
      </c>
      <c r="G874" s="19" t="s">
        <v>52</v>
      </c>
      <c r="H874" s="19" t="s">
        <v>28</v>
      </c>
      <c r="I874" s="19" t="s">
        <v>29</v>
      </c>
    </row>
    <row r="875" spans="1:9" ht="33.9" hidden="1" customHeight="1" thickBot="1">
      <c r="A875" s="18" t="s">
        <v>125</v>
      </c>
      <c r="B875" s="19" t="s">
        <v>241</v>
      </c>
      <c r="C875" s="19" t="s">
        <v>242</v>
      </c>
      <c r="D875" s="19" t="s">
        <v>243</v>
      </c>
      <c r="E875" s="19" t="s">
        <v>25</v>
      </c>
      <c r="F875" s="19" t="s">
        <v>49</v>
      </c>
      <c r="G875" s="19" t="s">
        <v>53</v>
      </c>
      <c r="H875" s="19" t="s">
        <v>26</v>
      </c>
      <c r="I875" s="19" t="s">
        <v>197</v>
      </c>
    </row>
    <row r="876" spans="1:9" ht="23.1" hidden="1" customHeight="1" thickBot="1">
      <c r="A876" s="18" t="s">
        <v>125</v>
      </c>
      <c r="B876" s="19" t="s">
        <v>241</v>
      </c>
      <c r="C876" s="19" t="s">
        <v>242</v>
      </c>
      <c r="D876" s="19" t="s">
        <v>243</v>
      </c>
      <c r="E876" s="19" t="s">
        <v>25</v>
      </c>
      <c r="F876" s="19" t="s">
        <v>49</v>
      </c>
      <c r="G876" s="19" t="s">
        <v>54</v>
      </c>
      <c r="H876" s="19" t="s">
        <v>26</v>
      </c>
      <c r="I876" s="19" t="s">
        <v>196</v>
      </c>
    </row>
    <row r="877" spans="1:9" ht="23.1" hidden="1" customHeight="1" thickBot="1">
      <c r="A877" s="18" t="s">
        <v>125</v>
      </c>
      <c r="B877" s="19" t="s">
        <v>241</v>
      </c>
      <c r="C877" s="19" t="s">
        <v>242</v>
      </c>
      <c r="D877" s="19" t="s">
        <v>243</v>
      </c>
      <c r="E877" s="19" t="s">
        <v>25</v>
      </c>
      <c r="F877" s="19" t="s">
        <v>49</v>
      </c>
      <c r="G877" s="19" t="s">
        <v>55</v>
      </c>
      <c r="H877" s="19" t="s">
        <v>28</v>
      </c>
      <c r="I877" s="19" t="s">
        <v>29</v>
      </c>
    </row>
    <row r="878" spans="1:9" ht="23.1" hidden="1" customHeight="1" thickBot="1">
      <c r="A878" s="18" t="s">
        <v>125</v>
      </c>
      <c r="B878" s="19" t="s">
        <v>241</v>
      </c>
      <c r="C878" s="19" t="s">
        <v>242</v>
      </c>
      <c r="D878" s="19" t="s">
        <v>243</v>
      </c>
      <c r="E878" s="19" t="s">
        <v>25</v>
      </c>
      <c r="F878" s="19" t="s">
        <v>49</v>
      </c>
      <c r="G878" s="19" t="s">
        <v>56</v>
      </c>
      <c r="H878" s="19" t="s">
        <v>28</v>
      </c>
      <c r="I878" s="19" t="s">
        <v>29</v>
      </c>
    </row>
    <row r="879" spans="1:9" ht="33.9" hidden="1" customHeight="1" thickBot="1">
      <c r="A879" s="18" t="s">
        <v>125</v>
      </c>
      <c r="B879" s="19" t="s">
        <v>241</v>
      </c>
      <c r="C879" s="19" t="s">
        <v>242</v>
      </c>
      <c r="D879" s="19" t="s">
        <v>243</v>
      </c>
      <c r="E879" s="19" t="s">
        <v>25</v>
      </c>
      <c r="F879" s="19" t="s">
        <v>49</v>
      </c>
      <c r="G879" s="19" t="s">
        <v>57</v>
      </c>
      <c r="H879" s="19" t="s">
        <v>28</v>
      </c>
      <c r="I879" s="19" t="s">
        <v>29</v>
      </c>
    </row>
    <row r="880" spans="1:9" ht="33.9" hidden="1" customHeight="1" thickBot="1">
      <c r="A880" s="18" t="s">
        <v>125</v>
      </c>
      <c r="B880" s="19" t="s">
        <v>241</v>
      </c>
      <c r="C880" s="19" t="s">
        <v>242</v>
      </c>
      <c r="D880" s="19" t="s">
        <v>243</v>
      </c>
      <c r="E880" s="19" t="s">
        <v>25</v>
      </c>
      <c r="F880" s="19" t="s">
        <v>49</v>
      </c>
      <c r="G880" s="19" t="s">
        <v>58</v>
      </c>
      <c r="H880" s="19" t="s">
        <v>26</v>
      </c>
      <c r="I880" s="19" t="s">
        <v>196</v>
      </c>
    </row>
    <row r="881" spans="1:9" ht="23.1" hidden="1" customHeight="1" thickBot="1">
      <c r="A881" s="18" t="s">
        <v>125</v>
      </c>
      <c r="B881" s="19" t="s">
        <v>241</v>
      </c>
      <c r="C881" s="19" t="s">
        <v>242</v>
      </c>
      <c r="D881" s="19" t="s">
        <v>243</v>
      </c>
      <c r="E881" s="19" t="s">
        <v>25</v>
      </c>
      <c r="F881" s="19" t="s">
        <v>49</v>
      </c>
      <c r="G881" s="19" t="s">
        <v>59</v>
      </c>
      <c r="H881" s="19" t="s">
        <v>28</v>
      </c>
      <c r="I881" s="19" t="s">
        <v>29</v>
      </c>
    </row>
    <row r="882" spans="1:9" ht="45.9" hidden="1" customHeight="1" thickBot="1">
      <c r="A882" s="18" t="s">
        <v>125</v>
      </c>
      <c r="B882" s="19" t="s">
        <v>241</v>
      </c>
      <c r="C882" s="19" t="s">
        <v>242</v>
      </c>
      <c r="D882" s="19" t="s">
        <v>243</v>
      </c>
      <c r="E882" s="19" t="s">
        <v>25</v>
      </c>
      <c r="F882" s="19" t="s">
        <v>49</v>
      </c>
      <c r="G882" s="19" t="s">
        <v>60</v>
      </c>
      <c r="H882" s="19" t="s">
        <v>26</v>
      </c>
      <c r="I882" s="19" t="s">
        <v>197</v>
      </c>
    </row>
    <row r="883" spans="1:9" ht="33.9" hidden="1" customHeight="1" thickBot="1">
      <c r="A883" s="18" t="s">
        <v>125</v>
      </c>
      <c r="B883" s="19" t="s">
        <v>241</v>
      </c>
      <c r="C883" s="19" t="s">
        <v>242</v>
      </c>
      <c r="D883" s="19" t="s">
        <v>243</v>
      </c>
      <c r="E883" s="19" t="s">
        <v>25</v>
      </c>
      <c r="F883" s="19" t="s">
        <v>49</v>
      </c>
      <c r="G883" s="19" t="s">
        <v>61</v>
      </c>
      <c r="H883" s="19" t="s">
        <v>28</v>
      </c>
      <c r="I883" s="19" t="s">
        <v>29</v>
      </c>
    </row>
    <row r="884" spans="1:9" ht="23.1" hidden="1" customHeight="1" thickBot="1">
      <c r="A884" s="18" t="s">
        <v>125</v>
      </c>
      <c r="B884" s="19" t="s">
        <v>241</v>
      </c>
      <c r="C884" s="19" t="s">
        <v>242</v>
      </c>
      <c r="D884" s="19" t="s">
        <v>243</v>
      </c>
      <c r="E884" s="19" t="s">
        <v>25</v>
      </c>
      <c r="F884" s="19" t="s">
        <v>49</v>
      </c>
      <c r="G884" s="19" t="s">
        <v>62</v>
      </c>
      <c r="H884" s="19" t="s">
        <v>28</v>
      </c>
      <c r="I884" s="19" t="s">
        <v>29</v>
      </c>
    </row>
    <row r="885" spans="1:9" ht="33.9" hidden="1" customHeight="1" thickBot="1">
      <c r="A885" s="18" t="s">
        <v>125</v>
      </c>
      <c r="B885" s="19" t="s">
        <v>241</v>
      </c>
      <c r="C885" s="19" t="s">
        <v>242</v>
      </c>
      <c r="D885" s="19" t="s">
        <v>243</v>
      </c>
      <c r="E885" s="19" t="s">
        <v>25</v>
      </c>
      <c r="F885" s="19" t="s">
        <v>49</v>
      </c>
      <c r="G885" s="19" t="s">
        <v>63</v>
      </c>
      <c r="H885" s="19" t="s">
        <v>28</v>
      </c>
      <c r="I885" s="19" t="s">
        <v>29</v>
      </c>
    </row>
    <row r="886" spans="1:9" ht="23.1" hidden="1" customHeight="1" thickBot="1">
      <c r="A886" s="18" t="s">
        <v>125</v>
      </c>
      <c r="B886" s="19" t="s">
        <v>241</v>
      </c>
      <c r="C886" s="19" t="s">
        <v>242</v>
      </c>
      <c r="D886" s="19" t="s">
        <v>243</v>
      </c>
      <c r="E886" s="19" t="s">
        <v>25</v>
      </c>
      <c r="F886" s="19" t="s">
        <v>27</v>
      </c>
      <c r="G886" s="19" t="s">
        <v>64</v>
      </c>
      <c r="H886" s="19" t="s">
        <v>28</v>
      </c>
      <c r="I886" s="19" t="s">
        <v>29</v>
      </c>
    </row>
    <row r="887" spans="1:9" ht="45.9" hidden="1" customHeight="1" thickBot="1">
      <c r="A887" s="18" t="s">
        <v>125</v>
      </c>
      <c r="B887" s="19" t="s">
        <v>241</v>
      </c>
      <c r="C887" s="19" t="s">
        <v>242</v>
      </c>
      <c r="D887" s="19" t="s">
        <v>243</v>
      </c>
      <c r="E887" s="19" t="s">
        <v>25</v>
      </c>
      <c r="F887" s="19" t="s">
        <v>65</v>
      </c>
      <c r="G887" s="19" t="s">
        <v>66</v>
      </c>
      <c r="H887" s="19" t="s">
        <v>28</v>
      </c>
      <c r="I887" s="19" t="s">
        <v>29</v>
      </c>
    </row>
    <row r="888" spans="1:9" ht="33.9" hidden="1" customHeight="1" thickBot="1">
      <c r="A888" s="18" t="s">
        <v>125</v>
      </c>
      <c r="B888" s="19" t="s">
        <v>241</v>
      </c>
      <c r="C888" s="19" t="s">
        <v>242</v>
      </c>
      <c r="D888" s="19" t="s">
        <v>243</v>
      </c>
      <c r="E888" s="19" t="s">
        <v>25</v>
      </c>
      <c r="F888" s="19" t="s">
        <v>65</v>
      </c>
      <c r="G888" s="19" t="s">
        <v>67</v>
      </c>
      <c r="H888" s="19" t="s">
        <v>28</v>
      </c>
      <c r="I888" s="19" t="s">
        <v>29</v>
      </c>
    </row>
    <row r="889" spans="1:9" ht="33.9" hidden="1" customHeight="1" thickBot="1">
      <c r="A889" s="18" t="s">
        <v>125</v>
      </c>
      <c r="B889" s="19" t="s">
        <v>241</v>
      </c>
      <c r="C889" s="19" t="s">
        <v>242</v>
      </c>
      <c r="D889" s="19" t="s">
        <v>243</v>
      </c>
      <c r="E889" s="19" t="s">
        <v>25</v>
      </c>
      <c r="F889" s="19" t="s">
        <v>65</v>
      </c>
      <c r="G889" s="19" t="s">
        <v>68</v>
      </c>
      <c r="H889" s="19" t="s">
        <v>26</v>
      </c>
      <c r="I889" s="19" t="s">
        <v>209</v>
      </c>
    </row>
    <row r="890" spans="1:9" ht="33.9" hidden="1" customHeight="1" thickBot="1">
      <c r="A890" s="18" t="s">
        <v>125</v>
      </c>
      <c r="B890" s="19" t="s">
        <v>241</v>
      </c>
      <c r="C890" s="19" t="s">
        <v>242</v>
      </c>
      <c r="D890" s="19" t="s">
        <v>243</v>
      </c>
      <c r="E890" s="19" t="s">
        <v>25</v>
      </c>
      <c r="F890" s="19" t="s">
        <v>65</v>
      </c>
      <c r="G890" s="19" t="s">
        <v>69</v>
      </c>
      <c r="H890" s="19" t="s">
        <v>28</v>
      </c>
      <c r="I890" s="19" t="s">
        <v>29</v>
      </c>
    </row>
    <row r="891" spans="1:9" ht="23.1" hidden="1" customHeight="1" thickBot="1">
      <c r="A891" s="18" t="s">
        <v>125</v>
      </c>
      <c r="B891" s="19" t="s">
        <v>241</v>
      </c>
      <c r="C891" s="19" t="s">
        <v>242</v>
      </c>
      <c r="D891" s="19" t="s">
        <v>243</v>
      </c>
      <c r="E891" s="19" t="s">
        <v>25</v>
      </c>
      <c r="F891" s="19" t="s">
        <v>65</v>
      </c>
      <c r="G891" s="19" t="s">
        <v>70</v>
      </c>
      <c r="H891" s="19" t="s">
        <v>28</v>
      </c>
      <c r="I891" s="19" t="s">
        <v>29</v>
      </c>
    </row>
    <row r="892" spans="1:9" ht="33.9" hidden="1" customHeight="1" thickBot="1">
      <c r="A892" s="18" t="s">
        <v>125</v>
      </c>
      <c r="B892" s="19" t="s">
        <v>241</v>
      </c>
      <c r="C892" s="19" t="s">
        <v>242</v>
      </c>
      <c r="D892" s="19" t="s">
        <v>243</v>
      </c>
      <c r="E892" s="19" t="s">
        <v>25</v>
      </c>
      <c r="F892" s="19" t="s">
        <v>65</v>
      </c>
      <c r="G892" s="19" t="s">
        <v>71</v>
      </c>
      <c r="H892" s="19" t="s">
        <v>28</v>
      </c>
      <c r="I892" s="19" t="s">
        <v>29</v>
      </c>
    </row>
    <row r="893" spans="1:9" ht="57.9" hidden="1" customHeight="1" thickBot="1">
      <c r="A893" s="18" t="s">
        <v>125</v>
      </c>
      <c r="B893" s="19" t="s">
        <v>241</v>
      </c>
      <c r="C893" s="19" t="s">
        <v>242</v>
      </c>
      <c r="D893" s="19" t="s">
        <v>243</v>
      </c>
      <c r="E893" s="19" t="s">
        <v>25</v>
      </c>
      <c r="F893" s="19" t="s">
        <v>65</v>
      </c>
      <c r="G893" s="19" t="s">
        <v>72</v>
      </c>
      <c r="H893" s="19" t="s">
        <v>26</v>
      </c>
      <c r="I893" s="19" t="s">
        <v>209</v>
      </c>
    </row>
    <row r="894" spans="1:9" ht="23.1" hidden="1" customHeight="1" thickBot="1">
      <c r="A894" s="18" t="s">
        <v>125</v>
      </c>
      <c r="B894" s="19" t="s">
        <v>241</v>
      </c>
      <c r="C894" s="19" t="s">
        <v>242</v>
      </c>
      <c r="D894" s="19" t="s">
        <v>243</v>
      </c>
      <c r="E894" s="19" t="s">
        <v>25</v>
      </c>
      <c r="F894" s="19" t="s">
        <v>73</v>
      </c>
      <c r="G894" s="19" t="s">
        <v>74</v>
      </c>
      <c r="H894" s="19" t="s">
        <v>28</v>
      </c>
      <c r="I894" s="19" t="s">
        <v>29</v>
      </c>
    </row>
    <row r="895" spans="1:9" ht="33.9" hidden="1" customHeight="1" thickBot="1">
      <c r="A895" s="18" t="s">
        <v>125</v>
      </c>
      <c r="B895" s="19" t="s">
        <v>241</v>
      </c>
      <c r="C895" s="19" t="s">
        <v>242</v>
      </c>
      <c r="D895" s="19" t="s">
        <v>243</v>
      </c>
      <c r="E895" s="19" t="s">
        <v>25</v>
      </c>
      <c r="F895" s="19" t="s">
        <v>73</v>
      </c>
      <c r="G895" s="19" t="s">
        <v>75</v>
      </c>
      <c r="H895" s="19" t="s">
        <v>28</v>
      </c>
      <c r="I895" s="19" t="s">
        <v>29</v>
      </c>
    </row>
    <row r="896" spans="1:9" ht="45.9" hidden="1" customHeight="1" thickBot="1">
      <c r="A896" s="18" t="s">
        <v>125</v>
      </c>
      <c r="B896" s="19" t="s">
        <v>241</v>
      </c>
      <c r="C896" s="19" t="s">
        <v>242</v>
      </c>
      <c r="D896" s="19" t="s">
        <v>243</v>
      </c>
      <c r="E896" s="19" t="s">
        <v>25</v>
      </c>
      <c r="F896" s="19" t="s">
        <v>73</v>
      </c>
      <c r="G896" s="19" t="s">
        <v>76</v>
      </c>
      <c r="H896" s="19" t="s">
        <v>28</v>
      </c>
      <c r="I896" s="19" t="s">
        <v>29</v>
      </c>
    </row>
    <row r="897" spans="1:9" ht="18" hidden="1" customHeight="1" thickBot="1">
      <c r="A897" s="18" t="s">
        <v>125</v>
      </c>
      <c r="B897" s="19" t="s">
        <v>241</v>
      </c>
      <c r="C897" s="19" t="s">
        <v>242</v>
      </c>
      <c r="D897" s="19" t="s">
        <v>243</v>
      </c>
      <c r="E897" s="19" t="s">
        <v>25</v>
      </c>
      <c r="F897" s="19" t="s">
        <v>73</v>
      </c>
      <c r="G897" s="19" t="s">
        <v>77</v>
      </c>
      <c r="H897" s="19" t="s">
        <v>28</v>
      </c>
      <c r="I897" s="19" t="s">
        <v>29</v>
      </c>
    </row>
    <row r="898" spans="1:9" ht="33.9" hidden="1" customHeight="1" thickBot="1">
      <c r="A898" s="18" t="s">
        <v>125</v>
      </c>
      <c r="B898" s="19" t="s">
        <v>241</v>
      </c>
      <c r="C898" s="19" t="s">
        <v>242</v>
      </c>
      <c r="D898" s="19" t="s">
        <v>243</v>
      </c>
      <c r="E898" s="19" t="s">
        <v>25</v>
      </c>
      <c r="F898" s="19" t="s">
        <v>73</v>
      </c>
      <c r="G898" s="19" t="s">
        <v>78</v>
      </c>
      <c r="H898" s="19" t="s">
        <v>28</v>
      </c>
      <c r="I898" s="19" t="s">
        <v>29</v>
      </c>
    </row>
    <row r="899" spans="1:9" ht="23.1" hidden="1" customHeight="1" thickBot="1">
      <c r="A899" s="18" t="s">
        <v>125</v>
      </c>
      <c r="B899" s="19" t="s">
        <v>241</v>
      </c>
      <c r="C899" s="19" t="s">
        <v>242</v>
      </c>
      <c r="D899" s="19" t="s">
        <v>243</v>
      </c>
      <c r="E899" s="19" t="s">
        <v>25</v>
      </c>
      <c r="F899" s="19" t="s">
        <v>73</v>
      </c>
      <c r="G899" s="19" t="s">
        <v>79</v>
      </c>
      <c r="H899" s="19" t="s">
        <v>28</v>
      </c>
      <c r="I899" s="19" t="s">
        <v>29</v>
      </c>
    </row>
    <row r="900" spans="1:9" ht="23.1" hidden="1" customHeight="1" thickBot="1">
      <c r="A900" s="18" t="s">
        <v>125</v>
      </c>
      <c r="B900" s="19" t="s">
        <v>241</v>
      </c>
      <c r="C900" s="19" t="s">
        <v>242</v>
      </c>
      <c r="D900" s="19" t="s">
        <v>243</v>
      </c>
      <c r="E900" s="19" t="s">
        <v>25</v>
      </c>
      <c r="F900" s="19" t="s">
        <v>73</v>
      </c>
      <c r="G900" s="19" t="s">
        <v>80</v>
      </c>
      <c r="H900" s="19" t="s">
        <v>28</v>
      </c>
      <c r="I900" s="19" t="s">
        <v>29</v>
      </c>
    </row>
    <row r="901" spans="1:9" ht="23.1" hidden="1" customHeight="1" thickBot="1">
      <c r="A901" s="18" t="s">
        <v>125</v>
      </c>
      <c r="B901" s="19" t="s">
        <v>241</v>
      </c>
      <c r="C901" s="19" t="s">
        <v>242</v>
      </c>
      <c r="D901" s="19" t="s">
        <v>243</v>
      </c>
      <c r="E901" s="19" t="s">
        <v>25</v>
      </c>
      <c r="F901" s="19" t="s">
        <v>73</v>
      </c>
      <c r="G901" s="19" t="s">
        <v>81</v>
      </c>
      <c r="H901" s="19" t="s">
        <v>28</v>
      </c>
      <c r="I901" s="19" t="s">
        <v>29</v>
      </c>
    </row>
    <row r="902" spans="1:9" ht="23.1" hidden="1" customHeight="1" thickBot="1">
      <c r="A902" s="18" t="s">
        <v>125</v>
      </c>
      <c r="B902" s="19" t="s">
        <v>241</v>
      </c>
      <c r="C902" s="19" t="s">
        <v>242</v>
      </c>
      <c r="D902" s="19" t="s">
        <v>243</v>
      </c>
      <c r="E902" s="19" t="s">
        <v>25</v>
      </c>
      <c r="F902" s="19" t="s">
        <v>82</v>
      </c>
      <c r="G902" s="19" t="s">
        <v>83</v>
      </c>
      <c r="H902" s="19" t="s">
        <v>28</v>
      </c>
      <c r="I902" s="19" t="s">
        <v>29</v>
      </c>
    </row>
    <row r="903" spans="1:9" ht="23.1" hidden="1" customHeight="1" thickBot="1">
      <c r="A903" s="18" t="s">
        <v>125</v>
      </c>
      <c r="B903" s="19" t="s">
        <v>241</v>
      </c>
      <c r="C903" s="19" t="s">
        <v>242</v>
      </c>
      <c r="D903" s="19" t="s">
        <v>243</v>
      </c>
      <c r="E903" s="19" t="s">
        <v>25</v>
      </c>
      <c r="F903" s="19" t="s">
        <v>82</v>
      </c>
      <c r="G903" s="19" t="s">
        <v>84</v>
      </c>
      <c r="H903" s="19" t="s">
        <v>28</v>
      </c>
      <c r="I903" s="19" t="s">
        <v>29</v>
      </c>
    </row>
    <row r="904" spans="1:9" ht="45.9" hidden="1" customHeight="1" thickBot="1">
      <c r="A904" s="18" t="s">
        <v>125</v>
      </c>
      <c r="B904" s="19" t="s">
        <v>241</v>
      </c>
      <c r="C904" s="19" t="s">
        <v>242</v>
      </c>
      <c r="D904" s="19" t="s">
        <v>243</v>
      </c>
      <c r="E904" s="19" t="s">
        <v>25</v>
      </c>
      <c r="F904" s="19" t="s">
        <v>82</v>
      </c>
      <c r="G904" s="19" t="s">
        <v>85</v>
      </c>
      <c r="H904" s="19" t="s">
        <v>28</v>
      </c>
      <c r="I904" s="19" t="s">
        <v>29</v>
      </c>
    </row>
    <row r="905" spans="1:9" ht="23.1" hidden="1" customHeight="1" thickBot="1">
      <c r="A905" s="18" t="s">
        <v>125</v>
      </c>
      <c r="B905" s="19" t="s">
        <v>241</v>
      </c>
      <c r="C905" s="19" t="s">
        <v>242</v>
      </c>
      <c r="D905" s="19" t="s">
        <v>243</v>
      </c>
      <c r="E905" s="19" t="s">
        <v>25</v>
      </c>
      <c r="F905" s="19" t="s">
        <v>82</v>
      </c>
      <c r="G905" s="19" t="s">
        <v>86</v>
      </c>
      <c r="H905" s="19" t="s">
        <v>28</v>
      </c>
      <c r="I905" s="19" t="s">
        <v>29</v>
      </c>
    </row>
    <row r="906" spans="1:9" ht="23.1" hidden="1" customHeight="1" thickBot="1">
      <c r="A906" s="18" t="s">
        <v>125</v>
      </c>
      <c r="B906" s="19" t="s">
        <v>241</v>
      </c>
      <c r="C906" s="19" t="s">
        <v>242</v>
      </c>
      <c r="D906" s="19" t="s">
        <v>243</v>
      </c>
      <c r="E906" s="19" t="s">
        <v>25</v>
      </c>
      <c r="F906" s="19" t="s">
        <v>82</v>
      </c>
      <c r="G906" s="19" t="s">
        <v>87</v>
      </c>
      <c r="H906" s="19" t="s">
        <v>28</v>
      </c>
      <c r="I906" s="19" t="s">
        <v>29</v>
      </c>
    </row>
    <row r="907" spans="1:9" ht="33.9" hidden="1" customHeight="1" thickBot="1">
      <c r="A907" s="18" t="s">
        <v>125</v>
      </c>
      <c r="B907" s="19" t="s">
        <v>241</v>
      </c>
      <c r="C907" s="19" t="s">
        <v>242</v>
      </c>
      <c r="D907" s="19" t="s">
        <v>243</v>
      </c>
      <c r="E907" s="19" t="s">
        <v>25</v>
      </c>
      <c r="F907" s="19" t="s">
        <v>82</v>
      </c>
      <c r="G907" s="19" t="s">
        <v>88</v>
      </c>
      <c r="H907" s="19" t="s">
        <v>28</v>
      </c>
      <c r="I907" s="19" t="s">
        <v>29</v>
      </c>
    </row>
    <row r="908" spans="1:9" ht="23.1" hidden="1" customHeight="1" thickBot="1">
      <c r="A908" s="18" t="s">
        <v>125</v>
      </c>
      <c r="B908" s="19" t="s">
        <v>241</v>
      </c>
      <c r="C908" s="19" t="s">
        <v>242</v>
      </c>
      <c r="D908" s="19" t="s">
        <v>243</v>
      </c>
      <c r="E908" s="19" t="s">
        <v>25</v>
      </c>
      <c r="F908" s="19" t="s">
        <v>82</v>
      </c>
      <c r="G908" s="19" t="s">
        <v>89</v>
      </c>
      <c r="H908" s="19" t="s">
        <v>28</v>
      </c>
      <c r="I908" s="19" t="s">
        <v>29</v>
      </c>
    </row>
    <row r="909" spans="1:9" ht="23.1" hidden="1" customHeight="1" thickBot="1">
      <c r="A909" s="18" t="s">
        <v>125</v>
      </c>
      <c r="B909" s="19" t="s">
        <v>241</v>
      </c>
      <c r="C909" s="19" t="s">
        <v>242</v>
      </c>
      <c r="D909" s="19" t="s">
        <v>243</v>
      </c>
      <c r="E909" s="19" t="s">
        <v>25</v>
      </c>
      <c r="F909" s="19" t="s">
        <v>90</v>
      </c>
      <c r="G909" s="19" t="s">
        <v>91</v>
      </c>
      <c r="H909" s="19" t="s">
        <v>26</v>
      </c>
      <c r="I909" s="19" t="s">
        <v>195</v>
      </c>
    </row>
    <row r="910" spans="1:9" ht="33.9" hidden="1" customHeight="1" thickBot="1">
      <c r="A910" s="18" t="s">
        <v>125</v>
      </c>
      <c r="B910" s="19" t="s">
        <v>241</v>
      </c>
      <c r="C910" s="19" t="s">
        <v>242</v>
      </c>
      <c r="D910" s="19" t="s">
        <v>243</v>
      </c>
      <c r="E910" s="19" t="s">
        <v>25</v>
      </c>
      <c r="F910" s="19" t="s">
        <v>90</v>
      </c>
      <c r="G910" s="19" t="s">
        <v>92</v>
      </c>
      <c r="H910" s="19" t="s">
        <v>28</v>
      </c>
      <c r="I910" s="19" t="s">
        <v>29</v>
      </c>
    </row>
    <row r="911" spans="1:9" ht="33.9" hidden="1" customHeight="1" thickBot="1">
      <c r="A911" s="18" t="s">
        <v>125</v>
      </c>
      <c r="B911" s="19" t="s">
        <v>241</v>
      </c>
      <c r="C911" s="19" t="s">
        <v>242</v>
      </c>
      <c r="D911" s="19" t="s">
        <v>243</v>
      </c>
      <c r="E911" s="19" t="s">
        <v>25</v>
      </c>
      <c r="F911" s="19" t="s">
        <v>90</v>
      </c>
      <c r="G911" s="19" t="s">
        <v>93</v>
      </c>
      <c r="H911" s="19" t="s">
        <v>28</v>
      </c>
      <c r="I911" s="19" t="s">
        <v>29</v>
      </c>
    </row>
    <row r="912" spans="1:9" ht="45.9" hidden="1" customHeight="1" thickBot="1">
      <c r="A912" s="18" t="s">
        <v>125</v>
      </c>
      <c r="B912" s="19" t="s">
        <v>241</v>
      </c>
      <c r="C912" s="19" t="s">
        <v>242</v>
      </c>
      <c r="D912" s="19" t="s">
        <v>243</v>
      </c>
      <c r="E912" s="19" t="s">
        <v>25</v>
      </c>
      <c r="F912" s="19" t="s">
        <v>90</v>
      </c>
      <c r="G912" s="19" t="s">
        <v>94</v>
      </c>
      <c r="H912" s="19" t="s">
        <v>26</v>
      </c>
      <c r="I912" s="19" t="s">
        <v>195</v>
      </c>
    </row>
    <row r="913" spans="1:9" ht="33.9" hidden="1" customHeight="1" thickBot="1">
      <c r="A913" s="18" t="s">
        <v>125</v>
      </c>
      <c r="B913" s="19" t="s">
        <v>241</v>
      </c>
      <c r="C913" s="19" t="s">
        <v>242</v>
      </c>
      <c r="D913" s="19" t="s">
        <v>243</v>
      </c>
      <c r="E913" s="19" t="s">
        <v>25</v>
      </c>
      <c r="F913" s="19" t="s">
        <v>90</v>
      </c>
      <c r="G913" s="19" t="s">
        <v>95</v>
      </c>
      <c r="H913" s="19" t="s">
        <v>26</v>
      </c>
      <c r="I913" s="19" t="s">
        <v>195</v>
      </c>
    </row>
    <row r="914" spans="1:9" ht="45.9" hidden="1" customHeight="1" thickBot="1">
      <c r="A914" s="18" t="s">
        <v>125</v>
      </c>
      <c r="B914" s="19" t="s">
        <v>241</v>
      </c>
      <c r="C914" s="19" t="s">
        <v>242</v>
      </c>
      <c r="D914" s="19" t="s">
        <v>243</v>
      </c>
      <c r="E914" s="19" t="s">
        <v>25</v>
      </c>
      <c r="F914" s="19" t="s">
        <v>96</v>
      </c>
      <c r="G914" s="19" t="s">
        <v>97</v>
      </c>
      <c r="H914" s="19" t="s">
        <v>28</v>
      </c>
      <c r="I914" s="19" t="s">
        <v>29</v>
      </c>
    </row>
    <row r="915" spans="1:9" ht="33.9" hidden="1" customHeight="1" thickBot="1">
      <c r="A915" s="18" t="s">
        <v>125</v>
      </c>
      <c r="B915" s="19" t="s">
        <v>241</v>
      </c>
      <c r="C915" s="19" t="s">
        <v>242</v>
      </c>
      <c r="D915" s="19" t="s">
        <v>243</v>
      </c>
      <c r="E915" s="19" t="s">
        <v>25</v>
      </c>
      <c r="F915" s="19" t="s">
        <v>96</v>
      </c>
      <c r="G915" s="19" t="s">
        <v>98</v>
      </c>
      <c r="H915" s="19" t="s">
        <v>28</v>
      </c>
      <c r="I915" s="19" t="s">
        <v>29</v>
      </c>
    </row>
    <row r="916" spans="1:9" ht="33.9" hidden="1" customHeight="1" thickBot="1">
      <c r="A916" s="18" t="s">
        <v>125</v>
      </c>
      <c r="B916" s="19" t="s">
        <v>241</v>
      </c>
      <c r="C916" s="19" t="s">
        <v>242</v>
      </c>
      <c r="D916" s="19" t="s">
        <v>243</v>
      </c>
      <c r="E916" s="19" t="s">
        <v>25</v>
      </c>
      <c r="F916" s="19" t="s">
        <v>96</v>
      </c>
      <c r="G916" s="19" t="s">
        <v>99</v>
      </c>
      <c r="H916" s="19" t="s">
        <v>28</v>
      </c>
      <c r="I916" s="19" t="s">
        <v>29</v>
      </c>
    </row>
    <row r="917" spans="1:9" ht="23.1" hidden="1" customHeight="1" thickBot="1">
      <c r="A917" s="18" t="s">
        <v>125</v>
      </c>
      <c r="B917" s="19" t="s">
        <v>241</v>
      </c>
      <c r="C917" s="19" t="s">
        <v>242</v>
      </c>
      <c r="D917" s="19" t="s">
        <v>243</v>
      </c>
      <c r="E917" s="19" t="s">
        <v>25</v>
      </c>
      <c r="F917" s="19" t="s">
        <v>96</v>
      </c>
      <c r="G917" s="19" t="s">
        <v>100</v>
      </c>
      <c r="H917" s="19" t="s">
        <v>28</v>
      </c>
      <c r="I917" s="19" t="s">
        <v>29</v>
      </c>
    </row>
    <row r="918" spans="1:9" ht="33.9" hidden="1" customHeight="1" thickBot="1">
      <c r="A918" s="18" t="s">
        <v>125</v>
      </c>
      <c r="B918" s="19" t="s">
        <v>241</v>
      </c>
      <c r="C918" s="19" t="s">
        <v>242</v>
      </c>
      <c r="D918" s="19" t="s">
        <v>243</v>
      </c>
      <c r="E918" s="19" t="s">
        <v>25</v>
      </c>
      <c r="F918" s="19" t="s">
        <v>96</v>
      </c>
      <c r="G918" s="19" t="s">
        <v>101</v>
      </c>
      <c r="H918" s="19" t="s">
        <v>28</v>
      </c>
      <c r="I918" s="19" t="s">
        <v>29</v>
      </c>
    </row>
    <row r="919" spans="1:9" ht="33.9" hidden="1" customHeight="1" thickBot="1">
      <c r="A919" s="18" t="s">
        <v>125</v>
      </c>
      <c r="B919" s="19" t="s">
        <v>241</v>
      </c>
      <c r="C919" s="19" t="s">
        <v>242</v>
      </c>
      <c r="D919" s="19" t="s">
        <v>243</v>
      </c>
      <c r="E919" s="19" t="s">
        <v>25</v>
      </c>
      <c r="F919" s="19" t="s">
        <v>102</v>
      </c>
      <c r="G919" s="19" t="s">
        <v>103</v>
      </c>
      <c r="H919" s="19" t="s">
        <v>28</v>
      </c>
      <c r="I919" s="19" t="s">
        <v>29</v>
      </c>
    </row>
    <row r="920" spans="1:9" ht="33.9" hidden="1" customHeight="1" thickBot="1">
      <c r="A920" s="18" t="s">
        <v>125</v>
      </c>
      <c r="B920" s="19" t="s">
        <v>241</v>
      </c>
      <c r="C920" s="19" t="s">
        <v>242</v>
      </c>
      <c r="D920" s="19" t="s">
        <v>243</v>
      </c>
      <c r="E920" s="19" t="s">
        <v>25</v>
      </c>
      <c r="F920" s="19" t="s">
        <v>102</v>
      </c>
      <c r="G920" s="19" t="s">
        <v>104</v>
      </c>
      <c r="H920" s="19" t="s">
        <v>28</v>
      </c>
      <c r="I920" s="19" t="s">
        <v>29</v>
      </c>
    </row>
    <row r="921" spans="1:9" ht="33.9" hidden="1" customHeight="1" thickBot="1">
      <c r="A921" s="18" t="s">
        <v>125</v>
      </c>
      <c r="B921" s="19" t="s">
        <v>241</v>
      </c>
      <c r="C921" s="19" t="s">
        <v>242</v>
      </c>
      <c r="D921" s="19" t="s">
        <v>243</v>
      </c>
      <c r="E921" s="19" t="s">
        <v>25</v>
      </c>
      <c r="F921" s="19" t="s">
        <v>102</v>
      </c>
      <c r="G921" s="19" t="s">
        <v>105</v>
      </c>
      <c r="H921" s="19" t="s">
        <v>28</v>
      </c>
      <c r="I921" s="19" t="s">
        <v>29</v>
      </c>
    </row>
    <row r="922" spans="1:9" ht="33.9" hidden="1" customHeight="1" thickBot="1">
      <c r="A922" s="18" t="s">
        <v>125</v>
      </c>
      <c r="B922" s="19" t="s">
        <v>241</v>
      </c>
      <c r="C922" s="19" t="s">
        <v>242</v>
      </c>
      <c r="D922" s="19" t="s">
        <v>243</v>
      </c>
      <c r="E922" s="19" t="s">
        <v>25</v>
      </c>
      <c r="F922" s="19" t="s">
        <v>102</v>
      </c>
      <c r="G922" s="19" t="s">
        <v>106</v>
      </c>
      <c r="H922" s="19" t="s">
        <v>26</v>
      </c>
      <c r="I922" s="19" t="s">
        <v>195</v>
      </c>
    </row>
    <row r="923" spans="1:9" ht="33.9" hidden="1" customHeight="1" thickBot="1">
      <c r="A923" s="18" t="s">
        <v>125</v>
      </c>
      <c r="B923" s="19" t="s">
        <v>241</v>
      </c>
      <c r="C923" s="19" t="s">
        <v>242</v>
      </c>
      <c r="D923" s="19" t="s">
        <v>243</v>
      </c>
      <c r="E923" s="19" t="s">
        <v>25</v>
      </c>
      <c r="F923" s="19" t="s">
        <v>107</v>
      </c>
      <c r="G923" s="19" t="s">
        <v>108</v>
      </c>
      <c r="H923" s="19" t="s">
        <v>28</v>
      </c>
      <c r="I923" s="19" t="s">
        <v>29</v>
      </c>
    </row>
    <row r="924" spans="1:9" ht="33.9" hidden="1" customHeight="1" thickBot="1">
      <c r="A924" s="18" t="s">
        <v>125</v>
      </c>
      <c r="B924" s="19" t="s">
        <v>241</v>
      </c>
      <c r="C924" s="19" t="s">
        <v>242</v>
      </c>
      <c r="D924" s="19" t="s">
        <v>243</v>
      </c>
      <c r="E924" s="19" t="s">
        <v>25</v>
      </c>
      <c r="F924" s="19" t="s">
        <v>107</v>
      </c>
      <c r="G924" s="19" t="s">
        <v>109</v>
      </c>
      <c r="H924" s="19" t="s">
        <v>28</v>
      </c>
      <c r="I924" s="19" t="s">
        <v>29</v>
      </c>
    </row>
    <row r="925" spans="1:9" ht="33.9" hidden="1" customHeight="1" thickBot="1">
      <c r="A925" s="18" t="s">
        <v>125</v>
      </c>
      <c r="B925" s="19" t="s">
        <v>241</v>
      </c>
      <c r="C925" s="19" t="s">
        <v>242</v>
      </c>
      <c r="D925" s="19" t="s">
        <v>243</v>
      </c>
      <c r="E925" s="19" t="s">
        <v>25</v>
      </c>
      <c r="F925" s="19" t="s">
        <v>107</v>
      </c>
      <c r="G925" s="19" t="s">
        <v>110</v>
      </c>
      <c r="H925" s="19" t="s">
        <v>28</v>
      </c>
      <c r="I925" s="19" t="s">
        <v>29</v>
      </c>
    </row>
    <row r="926" spans="1:9" ht="23.1" hidden="1" customHeight="1" thickBot="1">
      <c r="A926" s="18" t="s">
        <v>125</v>
      </c>
      <c r="B926" s="19" t="s">
        <v>241</v>
      </c>
      <c r="C926" s="19" t="s">
        <v>242</v>
      </c>
      <c r="D926" s="19" t="s">
        <v>243</v>
      </c>
      <c r="E926" s="19" t="s">
        <v>25</v>
      </c>
      <c r="F926" s="19" t="s">
        <v>107</v>
      </c>
      <c r="G926" s="19" t="s">
        <v>111</v>
      </c>
      <c r="H926" s="19" t="s">
        <v>28</v>
      </c>
      <c r="I926" s="19" t="s">
        <v>29</v>
      </c>
    </row>
    <row r="927" spans="1:9" ht="33.9" hidden="1" customHeight="1" thickBot="1">
      <c r="A927" s="18" t="s">
        <v>125</v>
      </c>
      <c r="B927" s="19" t="s">
        <v>241</v>
      </c>
      <c r="C927" s="19" t="s">
        <v>242</v>
      </c>
      <c r="D927" s="19" t="s">
        <v>243</v>
      </c>
      <c r="E927" s="19" t="s">
        <v>25</v>
      </c>
      <c r="F927" s="19" t="s">
        <v>107</v>
      </c>
      <c r="G927" s="19" t="s">
        <v>112</v>
      </c>
      <c r="H927" s="19" t="s">
        <v>28</v>
      </c>
      <c r="I927" s="19" t="s">
        <v>29</v>
      </c>
    </row>
    <row r="928" spans="1:9" ht="33.9" hidden="1" customHeight="1" thickBot="1">
      <c r="A928" s="18" t="s">
        <v>125</v>
      </c>
      <c r="B928" s="19" t="s">
        <v>241</v>
      </c>
      <c r="C928" s="19" t="s">
        <v>242</v>
      </c>
      <c r="D928" s="19" t="s">
        <v>243</v>
      </c>
      <c r="E928" s="19" t="s">
        <v>25</v>
      </c>
      <c r="F928" s="19" t="s">
        <v>107</v>
      </c>
      <c r="G928" s="19" t="s">
        <v>113</v>
      </c>
      <c r="H928" s="19" t="s">
        <v>28</v>
      </c>
      <c r="I928" s="19" t="s">
        <v>29</v>
      </c>
    </row>
    <row r="929" spans="1:9" ht="23.1" hidden="1" customHeight="1" thickBot="1">
      <c r="A929" s="18" t="s">
        <v>125</v>
      </c>
      <c r="B929" s="19" t="s">
        <v>241</v>
      </c>
      <c r="C929" s="19" t="s">
        <v>242</v>
      </c>
      <c r="D929" s="19" t="s">
        <v>243</v>
      </c>
      <c r="E929" s="19" t="s">
        <v>25</v>
      </c>
      <c r="F929" s="19" t="s">
        <v>114</v>
      </c>
      <c r="G929" s="19" t="s">
        <v>115</v>
      </c>
      <c r="H929" s="19" t="s">
        <v>26</v>
      </c>
      <c r="I929" s="19" t="s">
        <v>126</v>
      </c>
    </row>
    <row r="930" spans="1:9" ht="33.9" hidden="1" customHeight="1" thickBot="1">
      <c r="A930" s="18" t="s">
        <v>125</v>
      </c>
      <c r="B930" s="19" t="s">
        <v>241</v>
      </c>
      <c r="C930" s="19" t="s">
        <v>242</v>
      </c>
      <c r="D930" s="19" t="s">
        <v>243</v>
      </c>
      <c r="E930" s="19" t="s">
        <v>25</v>
      </c>
      <c r="F930" s="19" t="s">
        <v>114</v>
      </c>
      <c r="G930" s="19" t="s">
        <v>116</v>
      </c>
      <c r="H930" s="19" t="s">
        <v>26</v>
      </c>
      <c r="I930" s="19" t="s">
        <v>126</v>
      </c>
    </row>
    <row r="931" spans="1:9" ht="33.9" hidden="1" customHeight="1" thickBot="1">
      <c r="A931" s="18" t="s">
        <v>125</v>
      </c>
      <c r="B931" s="19" t="s">
        <v>241</v>
      </c>
      <c r="C931" s="19" t="s">
        <v>242</v>
      </c>
      <c r="D931" s="19" t="s">
        <v>243</v>
      </c>
      <c r="E931" s="19" t="s">
        <v>25</v>
      </c>
      <c r="F931" s="19" t="s">
        <v>114</v>
      </c>
      <c r="G931" s="19" t="s">
        <v>117</v>
      </c>
      <c r="H931" s="19" t="s">
        <v>26</v>
      </c>
      <c r="I931" s="19" t="s">
        <v>126</v>
      </c>
    </row>
    <row r="932" spans="1:9" ht="33.9" hidden="1" customHeight="1" thickBot="1">
      <c r="A932" s="18" t="s">
        <v>125</v>
      </c>
      <c r="B932" s="19" t="s">
        <v>241</v>
      </c>
      <c r="C932" s="19" t="s">
        <v>242</v>
      </c>
      <c r="D932" s="19" t="s">
        <v>243</v>
      </c>
      <c r="E932" s="19" t="s">
        <v>25</v>
      </c>
      <c r="F932" s="19" t="s">
        <v>118</v>
      </c>
      <c r="G932" s="19" t="s">
        <v>119</v>
      </c>
      <c r="H932" s="19" t="s">
        <v>28</v>
      </c>
      <c r="I932" s="19" t="s">
        <v>29</v>
      </c>
    </row>
    <row r="933" spans="1:9" ht="23.1" hidden="1" customHeight="1" thickBot="1">
      <c r="A933" s="18" t="s">
        <v>125</v>
      </c>
      <c r="B933" s="19" t="s">
        <v>241</v>
      </c>
      <c r="C933" s="19" t="s">
        <v>242</v>
      </c>
      <c r="D933" s="19" t="s">
        <v>243</v>
      </c>
      <c r="E933" s="19" t="s">
        <v>25</v>
      </c>
      <c r="F933" s="19" t="s">
        <v>118</v>
      </c>
      <c r="G933" s="19" t="s">
        <v>120</v>
      </c>
      <c r="H933" s="19" t="s">
        <v>28</v>
      </c>
      <c r="I933" s="19" t="s">
        <v>29</v>
      </c>
    </row>
    <row r="934" spans="1:9" ht="33.9" hidden="1" customHeight="1" thickBot="1">
      <c r="A934" s="18" t="s">
        <v>125</v>
      </c>
      <c r="B934" s="19" t="s">
        <v>241</v>
      </c>
      <c r="C934" s="19" t="s">
        <v>242</v>
      </c>
      <c r="D934" s="19" t="s">
        <v>243</v>
      </c>
      <c r="E934" s="19" t="s">
        <v>25</v>
      </c>
      <c r="F934" s="19" t="s">
        <v>118</v>
      </c>
      <c r="G934" s="19" t="s">
        <v>121</v>
      </c>
      <c r="H934" s="19" t="s">
        <v>28</v>
      </c>
      <c r="I934" s="19" t="s">
        <v>29</v>
      </c>
    </row>
    <row r="935" spans="1:9" ht="33.9" hidden="1" customHeight="1" thickBot="1">
      <c r="A935" s="18" t="s">
        <v>125</v>
      </c>
      <c r="B935" s="19" t="s">
        <v>241</v>
      </c>
      <c r="C935" s="19" t="s">
        <v>242</v>
      </c>
      <c r="D935" s="19" t="s">
        <v>243</v>
      </c>
      <c r="E935" s="19" t="s">
        <v>25</v>
      </c>
      <c r="F935" s="19" t="s">
        <v>118</v>
      </c>
      <c r="G935" s="19" t="s">
        <v>122</v>
      </c>
      <c r="H935" s="19" t="s">
        <v>28</v>
      </c>
      <c r="I935" s="19" t="s">
        <v>29</v>
      </c>
    </row>
    <row r="936" spans="1:9" ht="33.9" hidden="1" customHeight="1" thickBot="1">
      <c r="A936" s="18" t="s">
        <v>125</v>
      </c>
      <c r="B936" s="19" t="s">
        <v>241</v>
      </c>
      <c r="C936" s="19" t="s">
        <v>242</v>
      </c>
      <c r="D936" s="19" t="s">
        <v>243</v>
      </c>
      <c r="E936" s="19" t="s">
        <v>25</v>
      </c>
      <c r="F936" s="19" t="s">
        <v>118</v>
      </c>
      <c r="G936" s="19" t="s">
        <v>123</v>
      </c>
      <c r="H936" s="19" t="s">
        <v>28</v>
      </c>
      <c r="I936" s="19" t="s">
        <v>29</v>
      </c>
    </row>
    <row r="937" spans="1:9" ht="33.9" hidden="1" customHeight="1" thickBot="1">
      <c r="A937" s="18" t="s">
        <v>125</v>
      </c>
      <c r="B937" s="19" t="s">
        <v>241</v>
      </c>
      <c r="C937" s="19" t="s">
        <v>242</v>
      </c>
      <c r="D937" s="19" t="s">
        <v>243</v>
      </c>
      <c r="E937" s="19" t="s">
        <v>25</v>
      </c>
      <c r="F937" s="19" t="s">
        <v>118</v>
      </c>
      <c r="G937" s="19" t="s">
        <v>124</v>
      </c>
      <c r="H937" s="19" t="s">
        <v>28</v>
      </c>
      <c r="I937" s="19" t="s">
        <v>29</v>
      </c>
    </row>
    <row r="938" spans="1:9" ht="23.1" hidden="1" customHeight="1" thickBot="1">
      <c r="A938" s="18" t="s">
        <v>125</v>
      </c>
      <c r="B938" s="19" t="s">
        <v>244</v>
      </c>
      <c r="C938" s="19" t="s">
        <v>245</v>
      </c>
      <c r="D938" s="19" t="s">
        <v>246</v>
      </c>
      <c r="E938" s="19" t="s">
        <v>25</v>
      </c>
      <c r="F938" s="19" t="s">
        <v>49</v>
      </c>
      <c r="G938" s="19" t="s">
        <v>50</v>
      </c>
      <c r="H938" s="19" t="s">
        <v>28</v>
      </c>
      <c r="I938" s="19" t="s">
        <v>29</v>
      </c>
    </row>
    <row r="939" spans="1:9" ht="23.1" hidden="1" customHeight="1" thickBot="1">
      <c r="A939" s="18" t="s">
        <v>125</v>
      </c>
      <c r="B939" s="19" t="s">
        <v>244</v>
      </c>
      <c r="C939" s="19" t="s">
        <v>245</v>
      </c>
      <c r="D939" s="19" t="s">
        <v>246</v>
      </c>
      <c r="E939" s="19" t="s">
        <v>25</v>
      </c>
      <c r="F939" s="19" t="s">
        <v>49</v>
      </c>
      <c r="G939" s="19" t="s">
        <v>51</v>
      </c>
      <c r="H939" s="19" t="s">
        <v>28</v>
      </c>
      <c r="I939" s="19" t="s">
        <v>29</v>
      </c>
    </row>
    <row r="940" spans="1:9" ht="23.1" hidden="1" customHeight="1" thickBot="1">
      <c r="A940" s="18" t="s">
        <v>125</v>
      </c>
      <c r="B940" s="19" t="s">
        <v>244</v>
      </c>
      <c r="C940" s="19" t="s">
        <v>245</v>
      </c>
      <c r="D940" s="19" t="s">
        <v>246</v>
      </c>
      <c r="E940" s="19" t="s">
        <v>25</v>
      </c>
      <c r="F940" s="19" t="s">
        <v>49</v>
      </c>
      <c r="G940" s="19" t="s">
        <v>52</v>
      </c>
      <c r="H940" s="19" t="s">
        <v>28</v>
      </c>
      <c r="I940" s="19" t="s">
        <v>29</v>
      </c>
    </row>
    <row r="941" spans="1:9" ht="33.9" hidden="1" customHeight="1" thickBot="1">
      <c r="A941" s="18" t="s">
        <v>125</v>
      </c>
      <c r="B941" s="19" t="s">
        <v>244</v>
      </c>
      <c r="C941" s="19" t="s">
        <v>245</v>
      </c>
      <c r="D941" s="19" t="s">
        <v>246</v>
      </c>
      <c r="E941" s="19" t="s">
        <v>25</v>
      </c>
      <c r="F941" s="19" t="s">
        <v>49</v>
      </c>
      <c r="G941" s="19" t="s">
        <v>53</v>
      </c>
      <c r="H941" s="19" t="s">
        <v>26</v>
      </c>
      <c r="I941" s="19" t="s">
        <v>197</v>
      </c>
    </row>
    <row r="942" spans="1:9" ht="33.9" hidden="1" customHeight="1" thickBot="1">
      <c r="A942" s="18" t="s">
        <v>125</v>
      </c>
      <c r="B942" s="19" t="s">
        <v>244</v>
      </c>
      <c r="C942" s="19" t="s">
        <v>245</v>
      </c>
      <c r="D942" s="19" t="s">
        <v>246</v>
      </c>
      <c r="E942" s="19" t="s">
        <v>25</v>
      </c>
      <c r="F942" s="19" t="s">
        <v>49</v>
      </c>
      <c r="G942" s="19" t="s">
        <v>54</v>
      </c>
      <c r="H942" s="19" t="s">
        <v>28</v>
      </c>
      <c r="I942" s="19" t="s">
        <v>29</v>
      </c>
    </row>
    <row r="943" spans="1:9" ht="23.1" hidden="1" customHeight="1" thickBot="1">
      <c r="A943" s="18" t="s">
        <v>125</v>
      </c>
      <c r="B943" s="19" t="s">
        <v>244</v>
      </c>
      <c r="C943" s="19" t="s">
        <v>245</v>
      </c>
      <c r="D943" s="19" t="s">
        <v>246</v>
      </c>
      <c r="E943" s="19" t="s">
        <v>25</v>
      </c>
      <c r="F943" s="19" t="s">
        <v>49</v>
      </c>
      <c r="G943" s="19" t="s">
        <v>55</v>
      </c>
      <c r="H943" s="19" t="s">
        <v>28</v>
      </c>
      <c r="I943" s="19" t="s">
        <v>29</v>
      </c>
    </row>
    <row r="944" spans="1:9" ht="45.9" hidden="1" customHeight="1" thickBot="1">
      <c r="A944" s="18" t="s">
        <v>125</v>
      </c>
      <c r="B944" s="19" t="s">
        <v>244</v>
      </c>
      <c r="C944" s="19" t="s">
        <v>245</v>
      </c>
      <c r="D944" s="19" t="s">
        <v>246</v>
      </c>
      <c r="E944" s="19" t="s">
        <v>25</v>
      </c>
      <c r="F944" s="19" t="s">
        <v>49</v>
      </c>
      <c r="G944" s="19" t="s">
        <v>56</v>
      </c>
      <c r="H944" s="19" t="s">
        <v>28</v>
      </c>
      <c r="I944" s="19" t="s">
        <v>29</v>
      </c>
    </row>
    <row r="945" spans="1:9" ht="33.9" hidden="1" customHeight="1" thickBot="1">
      <c r="A945" s="18" t="s">
        <v>125</v>
      </c>
      <c r="B945" s="19" t="s">
        <v>244</v>
      </c>
      <c r="C945" s="19" t="s">
        <v>245</v>
      </c>
      <c r="D945" s="19" t="s">
        <v>246</v>
      </c>
      <c r="E945" s="19" t="s">
        <v>25</v>
      </c>
      <c r="F945" s="19" t="s">
        <v>49</v>
      </c>
      <c r="G945" s="19" t="s">
        <v>57</v>
      </c>
      <c r="H945" s="19" t="s">
        <v>28</v>
      </c>
      <c r="I945" s="19" t="s">
        <v>29</v>
      </c>
    </row>
    <row r="946" spans="1:9" ht="23.1" hidden="1" customHeight="1" thickBot="1">
      <c r="A946" s="18" t="s">
        <v>125</v>
      </c>
      <c r="B946" s="19" t="s">
        <v>244</v>
      </c>
      <c r="C946" s="19" t="s">
        <v>245</v>
      </c>
      <c r="D946" s="19" t="s">
        <v>246</v>
      </c>
      <c r="E946" s="19" t="s">
        <v>25</v>
      </c>
      <c r="F946" s="19" t="s">
        <v>49</v>
      </c>
      <c r="G946" s="19" t="s">
        <v>58</v>
      </c>
      <c r="H946" s="19" t="s">
        <v>28</v>
      </c>
      <c r="I946" s="19" t="s">
        <v>29</v>
      </c>
    </row>
    <row r="947" spans="1:9" ht="33.9" hidden="1" customHeight="1" thickBot="1">
      <c r="A947" s="18" t="s">
        <v>125</v>
      </c>
      <c r="B947" s="19" t="s">
        <v>244</v>
      </c>
      <c r="C947" s="19" t="s">
        <v>245</v>
      </c>
      <c r="D947" s="19" t="s">
        <v>246</v>
      </c>
      <c r="E947" s="19" t="s">
        <v>25</v>
      </c>
      <c r="F947" s="19" t="s">
        <v>49</v>
      </c>
      <c r="G947" s="19" t="s">
        <v>59</v>
      </c>
      <c r="H947" s="19" t="s">
        <v>28</v>
      </c>
      <c r="I947" s="19" t="s">
        <v>29</v>
      </c>
    </row>
    <row r="948" spans="1:9" ht="23.1" hidden="1" customHeight="1" thickBot="1">
      <c r="A948" s="18" t="s">
        <v>125</v>
      </c>
      <c r="B948" s="19" t="s">
        <v>244</v>
      </c>
      <c r="C948" s="19" t="s">
        <v>245</v>
      </c>
      <c r="D948" s="19" t="s">
        <v>246</v>
      </c>
      <c r="E948" s="19" t="s">
        <v>25</v>
      </c>
      <c r="F948" s="19" t="s">
        <v>49</v>
      </c>
      <c r="G948" s="19" t="s">
        <v>60</v>
      </c>
      <c r="H948" s="19" t="s">
        <v>26</v>
      </c>
      <c r="I948" s="19" t="s">
        <v>197</v>
      </c>
    </row>
    <row r="949" spans="1:9" ht="45.9" hidden="1" customHeight="1" thickBot="1">
      <c r="A949" s="18" t="s">
        <v>125</v>
      </c>
      <c r="B949" s="19" t="s">
        <v>244</v>
      </c>
      <c r="C949" s="19" t="s">
        <v>245</v>
      </c>
      <c r="D949" s="19" t="s">
        <v>246</v>
      </c>
      <c r="E949" s="19" t="s">
        <v>25</v>
      </c>
      <c r="F949" s="19" t="s">
        <v>49</v>
      </c>
      <c r="G949" s="19" t="s">
        <v>61</v>
      </c>
      <c r="H949" s="19" t="s">
        <v>28</v>
      </c>
      <c r="I949" s="19" t="s">
        <v>29</v>
      </c>
    </row>
    <row r="950" spans="1:9" ht="33.9" hidden="1" customHeight="1" thickBot="1">
      <c r="A950" s="18" t="s">
        <v>125</v>
      </c>
      <c r="B950" s="19" t="s">
        <v>244</v>
      </c>
      <c r="C950" s="19" t="s">
        <v>245</v>
      </c>
      <c r="D950" s="19" t="s">
        <v>246</v>
      </c>
      <c r="E950" s="19" t="s">
        <v>25</v>
      </c>
      <c r="F950" s="19" t="s">
        <v>49</v>
      </c>
      <c r="G950" s="19" t="s">
        <v>62</v>
      </c>
      <c r="H950" s="19" t="s">
        <v>28</v>
      </c>
      <c r="I950" s="19" t="s">
        <v>29</v>
      </c>
    </row>
    <row r="951" spans="1:9" ht="33.9" hidden="1" customHeight="1" thickBot="1">
      <c r="A951" s="18" t="s">
        <v>125</v>
      </c>
      <c r="B951" s="19" t="s">
        <v>244</v>
      </c>
      <c r="C951" s="19" t="s">
        <v>245</v>
      </c>
      <c r="D951" s="19" t="s">
        <v>246</v>
      </c>
      <c r="E951" s="19" t="s">
        <v>25</v>
      </c>
      <c r="F951" s="19" t="s">
        <v>49</v>
      </c>
      <c r="G951" s="19" t="s">
        <v>63</v>
      </c>
      <c r="H951" s="19" t="s">
        <v>28</v>
      </c>
      <c r="I951" s="19" t="s">
        <v>29</v>
      </c>
    </row>
    <row r="952" spans="1:9" ht="33.9" hidden="1" customHeight="1" thickBot="1">
      <c r="A952" s="18" t="s">
        <v>125</v>
      </c>
      <c r="B952" s="19" t="s">
        <v>244</v>
      </c>
      <c r="C952" s="19" t="s">
        <v>245</v>
      </c>
      <c r="D952" s="19" t="s">
        <v>246</v>
      </c>
      <c r="E952" s="19" t="s">
        <v>25</v>
      </c>
      <c r="F952" s="19" t="s">
        <v>27</v>
      </c>
      <c r="G952" s="19" t="s">
        <v>64</v>
      </c>
      <c r="H952" s="19" t="s">
        <v>28</v>
      </c>
      <c r="I952" s="19" t="s">
        <v>29</v>
      </c>
    </row>
    <row r="953" spans="1:9" ht="23.1" hidden="1" customHeight="1" thickBot="1">
      <c r="A953" s="18" t="s">
        <v>125</v>
      </c>
      <c r="B953" s="19" t="s">
        <v>244</v>
      </c>
      <c r="C953" s="19" t="s">
        <v>245</v>
      </c>
      <c r="D953" s="19" t="s">
        <v>246</v>
      </c>
      <c r="E953" s="19" t="s">
        <v>25</v>
      </c>
      <c r="F953" s="19" t="s">
        <v>65</v>
      </c>
      <c r="G953" s="19" t="s">
        <v>66</v>
      </c>
      <c r="H953" s="19" t="s">
        <v>28</v>
      </c>
      <c r="I953" s="19" t="s">
        <v>29</v>
      </c>
    </row>
    <row r="954" spans="1:9" ht="33.9" hidden="1" customHeight="1" thickBot="1">
      <c r="A954" s="18" t="s">
        <v>125</v>
      </c>
      <c r="B954" s="19" t="s">
        <v>244</v>
      </c>
      <c r="C954" s="19" t="s">
        <v>245</v>
      </c>
      <c r="D954" s="19" t="s">
        <v>246</v>
      </c>
      <c r="E954" s="19" t="s">
        <v>25</v>
      </c>
      <c r="F954" s="19" t="s">
        <v>65</v>
      </c>
      <c r="G954" s="19" t="s">
        <v>67</v>
      </c>
      <c r="H954" s="19" t="s">
        <v>28</v>
      </c>
      <c r="I954" s="19" t="s">
        <v>29</v>
      </c>
    </row>
    <row r="955" spans="1:9" ht="57.9" hidden="1" customHeight="1" thickBot="1">
      <c r="A955" s="18" t="s">
        <v>125</v>
      </c>
      <c r="B955" s="19" t="s">
        <v>244</v>
      </c>
      <c r="C955" s="19" t="s">
        <v>245</v>
      </c>
      <c r="D955" s="19" t="s">
        <v>246</v>
      </c>
      <c r="E955" s="19" t="s">
        <v>25</v>
      </c>
      <c r="F955" s="19" t="s">
        <v>65</v>
      </c>
      <c r="G955" s="19" t="s">
        <v>68</v>
      </c>
      <c r="H955" s="19" t="s">
        <v>28</v>
      </c>
      <c r="I955" s="19" t="s">
        <v>29</v>
      </c>
    </row>
    <row r="956" spans="1:9" ht="23.1" hidden="1" customHeight="1" thickBot="1">
      <c r="A956" s="18" t="s">
        <v>125</v>
      </c>
      <c r="B956" s="19" t="s">
        <v>244</v>
      </c>
      <c r="C956" s="19" t="s">
        <v>245</v>
      </c>
      <c r="D956" s="19" t="s">
        <v>246</v>
      </c>
      <c r="E956" s="19" t="s">
        <v>25</v>
      </c>
      <c r="F956" s="19" t="s">
        <v>65</v>
      </c>
      <c r="G956" s="19" t="s">
        <v>69</v>
      </c>
      <c r="H956" s="19" t="s">
        <v>28</v>
      </c>
      <c r="I956" s="19" t="s">
        <v>29</v>
      </c>
    </row>
    <row r="957" spans="1:9" ht="33.9" hidden="1" customHeight="1" thickBot="1">
      <c r="A957" s="18" t="s">
        <v>125</v>
      </c>
      <c r="B957" s="19" t="s">
        <v>244</v>
      </c>
      <c r="C957" s="19" t="s">
        <v>245</v>
      </c>
      <c r="D957" s="19" t="s">
        <v>246</v>
      </c>
      <c r="E957" s="19" t="s">
        <v>25</v>
      </c>
      <c r="F957" s="19" t="s">
        <v>65</v>
      </c>
      <c r="G957" s="19" t="s">
        <v>70</v>
      </c>
      <c r="H957" s="19" t="s">
        <v>28</v>
      </c>
      <c r="I957" s="19" t="s">
        <v>29</v>
      </c>
    </row>
    <row r="958" spans="1:9" ht="45.9" hidden="1" customHeight="1" thickBot="1">
      <c r="A958" s="18" t="s">
        <v>125</v>
      </c>
      <c r="B958" s="19" t="s">
        <v>244</v>
      </c>
      <c r="C958" s="19" t="s">
        <v>245</v>
      </c>
      <c r="D958" s="19" t="s">
        <v>246</v>
      </c>
      <c r="E958" s="19" t="s">
        <v>25</v>
      </c>
      <c r="F958" s="19" t="s">
        <v>65</v>
      </c>
      <c r="G958" s="19" t="s">
        <v>71</v>
      </c>
      <c r="H958" s="19" t="s">
        <v>28</v>
      </c>
      <c r="I958" s="19" t="s">
        <v>29</v>
      </c>
    </row>
    <row r="959" spans="1:9" ht="18" hidden="1" customHeight="1" thickBot="1">
      <c r="A959" s="18" t="s">
        <v>125</v>
      </c>
      <c r="B959" s="19" t="s">
        <v>244</v>
      </c>
      <c r="C959" s="19" t="s">
        <v>245</v>
      </c>
      <c r="D959" s="19" t="s">
        <v>246</v>
      </c>
      <c r="E959" s="19" t="s">
        <v>25</v>
      </c>
      <c r="F959" s="19" t="s">
        <v>65</v>
      </c>
      <c r="G959" s="19" t="s">
        <v>72</v>
      </c>
      <c r="H959" s="19" t="s">
        <v>28</v>
      </c>
      <c r="I959" s="19" t="s">
        <v>29</v>
      </c>
    </row>
    <row r="960" spans="1:9" ht="33.9" hidden="1" customHeight="1" thickBot="1">
      <c r="A960" s="18" t="s">
        <v>125</v>
      </c>
      <c r="B960" s="19" t="s">
        <v>244</v>
      </c>
      <c r="C960" s="19" t="s">
        <v>245</v>
      </c>
      <c r="D960" s="19" t="s">
        <v>246</v>
      </c>
      <c r="E960" s="19" t="s">
        <v>25</v>
      </c>
      <c r="F960" s="19" t="s">
        <v>73</v>
      </c>
      <c r="G960" s="19" t="s">
        <v>74</v>
      </c>
      <c r="H960" s="19" t="s">
        <v>28</v>
      </c>
      <c r="I960" s="19" t="s">
        <v>29</v>
      </c>
    </row>
    <row r="961" spans="1:9" ht="23.1" hidden="1" customHeight="1" thickBot="1">
      <c r="A961" s="18" t="s">
        <v>125</v>
      </c>
      <c r="B961" s="19" t="s">
        <v>244</v>
      </c>
      <c r="C961" s="19" t="s">
        <v>245</v>
      </c>
      <c r="D961" s="19" t="s">
        <v>246</v>
      </c>
      <c r="E961" s="19" t="s">
        <v>25</v>
      </c>
      <c r="F961" s="19" t="s">
        <v>73</v>
      </c>
      <c r="G961" s="19" t="s">
        <v>75</v>
      </c>
      <c r="H961" s="19" t="s">
        <v>28</v>
      </c>
      <c r="I961" s="19" t="s">
        <v>29</v>
      </c>
    </row>
    <row r="962" spans="1:9" ht="23.1" hidden="1" customHeight="1" thickBot="1">
      <c r="A962" s="18" t="s">
        <v>125</v>
      </c>
      <c r="B962" s="19" t="s">
        <v>244</v>
      </c>
      <c r="C962" s="19" t="s">
        <v>245</v>
      </c>
      <c r="D962" s="19" t="s">
        <v>246</v>
      </c>
      <c r="E962" s="19" t="s">
        <v>25</v>
      </c>
      <c r="F962" s="19" t="s">
        <v>73</v>
      </c>
      <c r="G962" s="19" t="s">
        <v>76</v>
      </c>
      <c r="H962" s="19" t="s">
        <v>28</v>
      </c>
      <c r="I962" s="19" t="s">
        <v>29</v>
      </c>
    </row>
    <row r="963" spans="1:9" ht="23.1" hidden="1" customHeight="1" thickBot="1">
      <c r="A963" s="18" t="s">
        <v>125</v>
      </c>
      <c r="B963" s="19" t="s">
        <v>244</v>
      </c>
      <c r="C963" s="19" t="s">
        <v>245</v>
      </c>
      <c r="D963" s="19" t="s">
        <v>246</v>
      </c>
      <c r="E963" s="19" t="s">
        <v>25</v>
      </c>
      <c r="F963" s="19" t="s">
        <v>73</v>
      </c>
      <c r="G963" s="19" t="s">
        <v>77</v>
      </c>
      <c r="H963" s="19" t="s">
        <v>28</v>
      </c>
      <c r="I963" s="19" t="s">
        <v>29</v>
      </c>
    </row>
    <row r="964" spans="1:9" ht="23.1" hidden="1" customHeight="1" thickBot="1">
      <c r="A964" s="18" t="s">
        <v>125</v>
      </c>
      <c r="B964" s="19" t="s">
        <v>244</v>
      </c>
      <c r="C964" s="19" t="s">
        <v>245</v>
      </c>
      <c r="D964" s="19" t="s">
        <v>246</v>
      </c>
      <c r="E964" s="19" t="s">
        <v>25</v>
      </c>
      <c r="F964" s="19" t="s">
        <v>73</v>
      </c>
      <c r="G964" s="19" t="s">
        <v>78</v>
      </c>
      <c r="H964" s="19" t="s">
        <v>28</v>
      </c>
      <c r="I964" s="19" t="s">
        <v>29</v>
      </c>
    </row>
    <row r="965" spans="1:9" ht="23.1" hidden="1" customHeight="1" thickBot="1">
      <c r="A965" s="18" t="s">
        <v>125</v>
      </c>
      <c r="B965" s="19" t="s">
        <v>244</v>
      </c>
      <c r="C965" s="19" t="s">
        <v>245</v>
      </c>
      <c r="D965" s="19" t="s">
        <v>246</v>
      </c>
      <c r="E965" s="19" t="s">
        <v>25</v>
      </c>
      <c r="F965" s="19" t="s">
        <v>73</v>
      </c>
      <c r="G965" s="19" t="s">
        <v>79</v>
      </c>
      <c r="H965" s="19" t="s">
        <v>28</v>
      </c>
      <c r="I965" s="19" t="s">
        <v>29</v>
      </c>
    </row>
    <row r="966" spans="1:9" ht="45.9" hidden="1" customHeight="1" thickBot="1">
      <c r="A966" s="18" t="s">
        <v>125</v>
      </c>
      <c r="B966" s="19" t="s">
        <v>244</v>
      </c>
      <c r="C966" s="19" t="s">
        <v>245</v>
      </c>
      <c r="D966" s="19" t="s">
        <v>246</v>
      </c>
      <c r="E966" s="19" t="s">
        <v>25</v>
      </c>
      <c r="F966" s="19" t="s">
        <v>73</v>
      </c>
      <c r="G966" s="19" t="s">
        <v>80</v>
      </c>
      <c r="H966" s="19" t="s">
        <v>28</v>
      </c>
      <c r="I966" s="19" t="s">
        <v>29</v>
      </c>
    </row>
    <row r="967" spans="1:9" ht="23.1" hidden="1" customHeight="1" thickBot="1">
      <c r="A967" s="18" t="s">
        <v>125</v>
      </c>
      <c r="B967" s="19" t="s">
        <v>244</v>
      </c>
      <c r="C967" s="19" t="s">
        <v>245</v>
      </c>
      <c r="D967" s="19" t="s">
        <v>246</v>
      </c>
      <c r="E967" s="19" t="s">
        <v>25</v>
      </c>
      <c r="F967" s="19" t="s">
        <v>73</v>
      </c>
      <c r="G967" s="19" t="s">
        <v>81</v>
      </c>
      <c r="H967" s="19" t="s">
        <v>28</v>
      </c>
      <c r="I967" s="19" t="s">
        <v>29</v>
      </c>
    </row>
    <row r="968" spans="1:9" ht="23.1" hidden="1" customHeight="1" thickBot="1">
      <c r="A968" s="18" t="s">
        <v>125</v>
      </c>
      <c r="B968" s="19" t="s">
        <v>244</v>
      </c>
      <c r="C968" s="19" t="s">
        <v>245</v>
      </c>
      <c r="D968" s="19" t="s">
        <v>246</v>
      </c>
      <c r="E968" s="19" t="s">
        <v>25</v>
      </c>
      <c r="F968" s="19" t="s">
        <v>82</v>
      </c>
      <c r="G968" s="19" t="s">
        <v>83</v>
      </c>
      <c r="H968" s="19" t="s">
        <v>28</v>
      </c>
      <c r="I968" s="19" t="s">
        <v>29</v>
      </c>
    </row>
    <row r="969" spans="1:9" ht="33.9" hidden="1" customHeight="1" thickBot="1">
      <c r="A969" s="18" t="s">
        <v>125</v>
      </c>
      <c r="B969" s="19" t="s">
        <v>244</v>
      </c>
      <c r="C969" s="19" t="s">
        <v>245</v>
      </c>
      <c r="D969" s="19" t="s">
        <v>246</v>
      </c>
      <c r="E969" s="19" t="s">
        <v>25</v>
      </c>
      <c r="F969" s="19" t="s">
        <v>82</v>
      </c>
      <c r="G969" s="19" t="s">
        <v>84</v>
      </c>
      <c r="H969" s="19" t="s">
        <v>28</v>
      </c>
      <c r="I969" s="19" t="s">
        <v>29</v>
      </c>
    </row>
    <row r="970" spans="1:9" ht="23.1" hidden="1" customHeight="1" thickBot="1">
      <c r="A970" s="18" t="s">
        <v>125</v>
      </c>
      <c r="B970" s="19" t="s">
        <v>244</v>
      </c>
      <c r="C970" s="19" t="s">
        <v>245</v>
      </c>
      <c r="D970" s="19" t="s">
        <v>246</v>
      </c>
      <c r="E970" s="19" t="s">
        <v>25</v>
      </c>
      <c r="F970" s="19" t="s">
        <v>82</v>
      </c>
      <c r="G970" s="19" t="s">
        <v>85</v>
      </c>
      <c r="H970" s="19" t="s">
        <v>28</v>
      </c>
      <c r="I970" s="19" t="s">
        <v>29</v>
      </c>
    </row>
    <row r="971" spans="1:9" ht="23.1" hidden="1" customHeight="1" thickBot="1">
      <c r="A971" s="18" t="s">
        <v>125</v>
      </c>
      <c r="B971" s="19" t="s">
        <v>244</v>
      </c>
      <c r="C971" s="19" t="s">
        <v>245</v>
      </c>
      <c r="D971" s="19" t="s">
        <v>246</v>
      </c>
      <c r="E971" s="19" t="s">
        <v>25</v>
      </c>
      <c r="F971" s="19" t="s">
        <v>82</v>
      </c>
      <c r="G971" s="19" t="s">
        <v>86</v>
      </c>
      <c r="H971" s="19" t="s">
        <v>28</v>
      </c>
      <c r="I971" s="19" t="s">
        <v>29</v>
      </c>
    </row>
    <row r="972" spans="1:9" ht="33.9" hidden="1" customHeight="1" thickBot="1">
      <c r="A972" s="18" t="s">
        <v>125</v>
      </c>
      <c r="B972" s="19" t="s">
        <v>244</v>
      </c>
      <c r="C972" s="19" t="s">
        <v>245</v>
      </c>
      <c r="D972" s="19" t="s">
        <v>246</v>
      </c>
      <c r="E972" s="19" t="s">
        <v>25</v>
      </c>
      <c r="F972" s="19" t="s">
        <v>82</v>
      </c>
      <c r="G972" s="19" t="s">
        <v>87</v>
      </c>
      <c r="H972" s="19" t="s">
        <v>28</v>
      </c>
      <c r="I972" s="19" t="s">
        <v>29</v>
      </c>
    </row>
    <row r="973" spans="1:9" ht="33.9" hidden="1" customHeight="1" thickBot="1">
      <c r="A973" s="18" t="s">
        <v>125</v>
      </c>
      <c r="B973" s="19" t="s">
        <v>244</v>
      </c>
      <c r="C973" s="19" t="s">
        <v>245</v>
      </c>
      <c r="D973" s="19" t="s">
        <v>246</v>
      </c>
      <c r="E973" s="19" t="s">
        <v>25</v>
      </c>
      <c r="F973" s="19" t="s">
        <v>82</v>
      </c>
      <c r="G973" s="19" t="s">
        <v>88</v>
      </c>
      <c r="H973" s="19" t="s">
        <v>28</v>
      </c>
      <c r="I973" s="19" t="s">
        <v>29</v>
      </c>
    </row>
    <row r="974" spans="1:9" ht="45.9" hidden="1" customHeight="1" thickBot="1">
      <c r="A974" s="18" t="s">
        <v>125</v>
      </c>
      <c r="B974" s="19" t="s">
        <v>244</v>
      </c>
      <c r="C974" s="19" t="s">
        <v>245</v>
      </c>
      <c r="D974" s="19" t="s">
        <v>246</v>
      </c>
      <c r="E974" s="19" t="s">
        <v>25</v>
      </c>
      <c r="F974" s="19" t="s">
        <v>82</v>
      </c>
      <c r="G974" s="19" t="s">
        <v>89</v>
      </c>
      <c r="H974" s="19" t="s">
        <v>28</v>
      </c>
      <c r="I974" s="19" t="s">
        <v>29</v>
      </c>
    </row>
    <row r="975" spans="1:9" ht="33.9" hidden="1" customHeight="1" thickBot="1">
      <c r="A975" s="18" t="s">
        <v>125</v>
      </c>
      <c r="B975" s="19" t="s">
        <v>244</v>
      </c>
      <c r="C975" s="19" t="s">
        <v>245</v>
      </c>
      <c r="D975" s="19" t="s">
        <v>246</v>
      </c>
      <c r="E975" s="19" t="s">
        <v>25</v>
      </c>
      <c r="F975" s="19" t="s">
        <v>90</v>
      </c>
      <c r="G975" s="19" t="s">
        <v>91</v>
      </c>
      <c r="H975" s="19" t="s">
        <v>28</v>
      </c>
      <c r="I975" s="19" t="s">
        <v>29</v>
      </c>
    </row>
    <row r="976" spans="1:9" ht="45.9" hidden="1" customHeight="1" thickBot="1">
      <c r="A976" s="18" t="s">
        <v>125</v>
      </c>
      <c r="B976" s="19" t="s">
        <v>244</v>
      </c>
      <c r="C976" s="19" t="s">
        <v>245</v>
      </c>
      <c r="D976" s="19" t="s">
        <v>246</v>
      </c>
      <c r="E976" s="19" t="s">
        <v>25</v>
      </c>
      <c r="F976" s="19" t="s">
        <v>90</v>
      </c>
      <c r="G976" s="19" t="s">
        <v>92</v>
      </c>
      <c r="H976" s="19" t="s">
        <v>28</v>
      </c>
      <c r="I976" s="19" t="s">
        <v>29</v>
      </c>
    </row>
    <row r="977" spans="1:9" ht="33.9" hidden="1" customHeight="1" thickBot="1">
      <c r="A977" s="18" t="s">
        <v>125</v>
      </c>
      <c r="B977" s="19" t="s">
        <v>244</v>
      </c>
      <c r="C977" s="19" t="s">
        <v>245</v>
      </c>
      <c r="D977" s="19" t="s">
        <v>246</v>
      </c>
      <c r="E977" s="19" t="s">
        <v>25</v>
      </c>
      <c r="F977" s="19" t="s">
        <v>90</v>
      </c>
      <c r="G977" s="19" t="s">
        <v>93</v>
      </c>
      <c r="H977" s="19" t="s">
        <v>28</v>
      </c>
      <c r="I977" s="19" t="s">
        <v>29</v>
      </c>
    </row>
    <row r="978" spans="1:9" ht="33.9" hidden="1" customHeight="1" thickBot="1">
      <c r="A978" s="18" t="s">
        <v>125</v>
      </c>
      <c r="B978" s="19" t="s">
        <v>244</v>
      </c>
      <c r="C978" s="19" t="s">
        <v>245</v>
      </c>
      <c r="D978" s="19" t="s">
        <v>246</v>
      </c>
      <c r="E978" s="19" t="s">
        <v>25</v>
      </c>
      <c r="F978" s="19" t="s">
        <v>90</v>
      </c>
      <c r="G978" s="19" t="s">
        <v>94</v>
      </c>
      <c r="H978" s="19" t="s">
        <v>28</v>
      </c>
      <c r="I978" s="19" t="s">
        <v>29</v>
      </c>
    </row>
    <row r="979" spans="1:9" ht="23.1" hidden="1" customHeight="1" thickBot="1">
      <c r="A979" s="18" t="s">
        <v>125</v>
      </c>
      <c r="B979" s="19" t="s">
        <v>244</v>
      </c>
      <c r="C979" s="19" t="s">
        <v>245</v>
      </c>
      <c r="D979" s="19" t="s">
        <v>246</v>
      </c>
      <c r="E979" s="19" t="s">
        <v>25</v>
      </c>
      <c r="F979" s="19" t="s">
        <v>90</v>
      </c>
      <c r="G979" s="19" t="s">
        <v>95</v>
      </c>
      <c r="H979" s="19" t="s">
        <v>28</v>
      </c>
      <c r="I979" s="19" t="s">
        <v>29</v>
      </c>
    </row>
    <row r="980" spans="1:9" ht="33.9" hidden="1" customHeight="1" thickBot="1">
      <c r="A980" s="18" t="s">
        <v>125</v>
      </c>
      <c r="B980" s="19" t="s">
        <v>244</v>
      </c>
      <c r="C980" s="19" t="s">
        <v>245</v>
      </c>
      <c r="D980" s="19" t="s">
        <v>246</v>
      </c>
      <c r="E980" s="19" t="s">
        <v>25</v>
      </c>
      <c r="F980" s="19" t="s">
        <v>96</v>
      </c>
      <c r="G980" s="19" t="s">
        <v>97</v>
      </c>
      <c r="H980" s="19" t="s">
        <v>28</v>
      </c>
      <c r="I980" s="19" t="s">
        <v>29</v>
      </c>
    </row>
    <row r="981" spans="1:9" ht="33.9" hidden="1" customHeight="1" thickBot="1">
      <c r="A981" s="18" t="s">
        <v>125</v>
      </c>
      <c r="B981" s="19" t="s">
        <v>244</v>
      </c>
      <c r="C981" s="19" t="s">
        <v>245</v>
      </c>
      <c r="D981" s="19" t="s">
        <v>246</v>
      </c>
      <c r="E981" s="19" t="s">
        <v>25</v>
      </c>
      <c r="F981" s="19" t="s">
        <v>96</v>
      </c>
      <c r="G981" s="19" t="s">
        <v>98</v>
      </c>
      <c r="H981" s="19" t="s">
        <v>28</v>
      </c>
      <c r="I981" s="19" t="s">
        <v>29</v>
      </c>
    </row>
    <row r="982" spans="1:9" ht="33.9" hidden="1" customHeight="1" thickBot="1">
      <c r="A982" s="18" t="s">
        <v>125</v>
      </c>
      <c r="B982" s="19" t="s">
        <v>244</v>
      </c>
      <c r="C982" s="19" t="s">
        <v>245</v>
      </c>
      <c r="D982" s="19" t="s">
        <v>246</v>
      </c>
      <c r="E982" s="19" t="s">
        <v>25</v>
      </c>
      <c r="F982" s="19" t="s">
        <v>96</v>
      </c>
      <c r="G982" s="19" t="s">
        <v>99</v>
      </c>
      <c r="H982" s="19" t="s">
        <v>28</v>
      </c>
      <c r="I982" s="19" t="s">
        <v>29</v>
      </c>
    </row>
    <row r="983" spans="1:9" ht="33.9" hidden="1" customHeight="1" thickBot="1">
      <c r="A983" s="18" t="s">
        <v>125</v>
      </c>
      <c r="B983" s="19" t="s">
        <v>244</v>
      </c>
      <c r="C983" s="19" t="s">
        <v>245</v>
      </c>
      <c r="D983" s="19" t="s">
        <v>246</v>
      </c>
      <c r="E983" s="19" t="s">
        <v>25</v>
      </c>
      <c r="F983" s="19" t="s">
        <v>96</v>
      </c>
      <c r="G983" s="19" t="s">
        <v>100</v>
      </c>
      <c r="H983" s="19" t="s">
        <v>28</v>
      </c>
      <c r="I983" s="19" t="s">
        <v>29</v>
      </c>
    </row>
    <row r="984" spans="1:9" ht="33.9" hidden="1" customHeight="1" thickBot="1">
      <c r="A984" s="18" t="s">
        <v>125</v>
      </c>
      <c r="B984" s="19" t="s">
        <v>244</v>
      </c>
      <c r="C984" s="19" t="s">
        <v>245</v>
      </c>
      <c r="D984" s="19" t="s">
        <v>246</v>
      </c>
      <c r="E984" s="19" t="s">
        <v>25</v>
      </c>
      <c r="F984" s="19" t="s">
        <v>96</v>
      </c>
      <c r="G984" s="19" t="s">
        <v>101</v>
      </c>
      <c r="H984" s="19" t="s">
        <v>28</v>
      </c>
      <c r="I984" s="19" t="s">
        <v>29</v>
      </c>
    </row>
    <row r="985" spans="1:9" ht="33.9" hidden="1" customHeight="1" thickBot="1">
      <c r="A985" s="18" t="s">
        <v>125</v>
      </c>
      <c r="B985" s="19" t="s">
        <v>244</v>
      </c>
      <c r="C985" s="19" t="s">
        <v>245</v>
      </c>
      <c r="D985" s="19" t="s">
        <v>246</v>
      </c>
      <c r="E985" s="19" t="s">
        <v>25</v>
      </c>
      <c r="F985" s="19" t="s">
        <v>102</v>
      </c>
      <c r="G985" s="19" t="s">
        <v>103</v>
      </c>
      <c r="H985" s="19" t="s">
        <v>28</v>
      </c>
      <c r="I985" s="19" t="s">
        <v>29</v>
      </c>
    </row>
    <row r="986" spans="1:9" ht="33.9" hidden="1" customHeight="1" thickBot="1">
      <c r="A986" s="18" t="s">
        <v>125</v>
      </c>
      <c r="B986" s="19" t="s">
        <v>244</v>
      </c>
      <c r="C986" s="19" t="s">
        <v>245</v>
      </c>
      <c r="D986" s="19" t="s">
        <v>246</v>
      </c>
      <c r="E986" s="19" t="s">
        <v>25</v>
      </c>
      <c r="F986" s="19" t="s">
        <v>102</v>
      </c>
      <c r="G986" s="19" t="s">
        <v>104</v>
      </c>
      <c r="H986" s="19" t="s">
        <v>28</v>
      </c>
      <c r="I986" s="19" t="s">
        <v>29</v>
      </c>
    </row>
    <row r="987" spans="1:9" ht="33.9" hidden="1" customHeight="1" thickBot="1">
      <c r="A987" s="18" t="s">
        <v>125</v>
      </c>
      <c r="B987" s="19" t="s">
        <v>244</v>
      </c>
      <c r="C987" s="19" t="s">
        <v>245</v>
      </c>
      <c r="D987" s="19" t="s">
        <v>246</v>
      </c>
      <c r="E987" s="19" t="s">
        <v>25</v>
      </c>
      <c r="F987" s="19" t="s">
        <v>102</v>
      </c>
      <c r="G987" s="19" t="s">
        <v>105</v>
      </c>
      <c r="H987" s="19" t="s">
        <v>28</v>
      </c>
      <c r="I987" s="19" t="s">
        <v>29</v>
      </c>
    </row>
    <row r="988" spans="1:9" ht="23.1" hidden="1" customHeight="1" thickBot="1">
      <c r="A988" s="18" t="s">
        <v>125</v>
      </c>
      <c r="B988" s="19" t="s">
        <v>244</v>
      </c>
      <c r="C988" s="19" t="s">
        <v>245</v>
      </c>
      <c r="D988" s="19" t="s">
        <v>246</v>
      </c>
      <c r="E988" s="19" t="s">
        <v>25</v>
      </c>
      <c r="F988" s="19" t="s">
        <v>102</v>
      </c>
      <c r="G988" s="19" t="s">
        <v>106</v>
      </c>
      <c r="H988" s="19" t="s">
        <v>28</v>
      </c>
      <c r="I988" s="19" t="s">
        <v>29</v>
      </c>
    </row>
    <row r="989" spans="1:9" ht="33.9" hidden="1" customHeight="1" thickBot="1">
      <c r="A989" s="18" t="s">
        <v>125</v>
      </c>
      <c r="B989" s="19" t="s">
        <v>244</v>
      </c>
      <c r="C989" s="19" t="s">
        <v>245</v>
      </c>
      <c r="D989" s="19" t="s">
        <v>246</v>
      </c>
      <c r="E989" s="19" t="s">
        <v>25</v>
      </c>
      <c r="F989" s="19" t="s">
        <v>107</v>
      </c>
      <c r="G989" s="19" t="s">
        <v>108</v>
      </c>
      <c r="H989" s="19" t="s">
        <v>28</v>
      </c>
      <c r="I989" s="19" t="s">
        <v>29</v>
      </c>
    </row>
    <row r="990" spans="1:9" ht="33.9" hidden="1" customHeight="1" thickBot="1">
      <c r="A990" s="18" t="s">
        <v>125</v>
      </c>
      <c r="B990" s="19" t="s">
        <v>244</v>
      </c>
      <c r="C990" s="19" t="s">
        <v>245</v>
      </c>
      <c r="D990" s="19" t="s">
        <v>246</v>
      </c>
      <c r="E990" s="19" t="s">
        <v>25</v>
      </c>
      <c r="F990" s="19" t="s">
        <v>107</v>
      </c>
      <c r="G990" s="19" t="s">
        <v>109</v>
      </c>
      <c r="H990" s="19" t="s">
        <v>28</v>
      </c>
      <c r="I990" s="19" t="s">
        <v>29</v>
      </c>
    </row>
    <row r="991" spans="1:9" ht="23.1" hidden="1" customHeight="1" thickBot="1">
      <c r="A991" s="18" t="s">
        <v>125</v>
      </c>
      <c r="B991" s="19" t="s">
        <v>244</v>
      </c>
      <c r="C991" s="19" t="s">
        <v>245</v>
      </c>
      <c r="D991" s="19" t="s">
        <v>246</v>
      </c>
      <c r="E991" s="19" t="s">
        <v>25</v>
      </c>
      <c r="F991" s="19" t="s">
        <v>107</v>
      </c>
      <c r="G991" s="19" t="s">
        <v>110</v>
      </c>
      <c r="H991" s="19" t="s">
        <v>28</v>
      </c>
      <c r="I991" s="19" t="s">
        <v>29</v>
      </c>
    </row>
    <row r="992" spans="1:9" ht="33.9" hidden="1" customHeight="1" thickBot="1">
      <c r="A992" s="18" t="s">
        <v>125</v>
      </c>
      <c r="B992" s="19" t="s">
        <v>244</v>
      </c>
      <c r="C992" s="19" t="s">
        <v>245</v>
      </c>
      <c r="D992" s="19" t="s">
        <v>246</v>
      </c>
      <c r="E992" s="19" t="s">
        <v>25</v>
      </c>
      <c r="F992" s="19" t="s">
        <v>107</v>
      </c>
      <c r="G992" s="19" t="s">
        <v>111</v>
      </c>
      <c r="H992" s="19" t="s">
        <v>28</v>
      </c>
      <c r="I992" s="19" t="s">
        <v>29</v>
      </c>
    </row>
    <row r="993" spans="1:9" ht="33.9" hidden="1" customHeight="1" thickBot="1">
      <c r="A993" s="18" t="s">
        <v>125</v>
      </c>
      <c r="B993" s="19" t="s">
        <v>244</v>
      </c>
      <c r="C993" s="19" t="s">
        <v>245</v>
      </c>
      <c r="D993" s="19" t="s">
        <v>246</v>
      </c>
      <c r="E993" s="19" t="s">
        <v>25</v>
      </c>
      <c r="F993" s="19" t="s">
        <v>107</v>
      </c>
      <c r="G993" s="19" t="s">
        <v>112</v>
      </c>
      <c r="H993" s="19" t="s">
        <v>28</v>
      </c>
      <c r="I993" s="19" t="s">
        <v>29</v>
      </c>
    </row>
    <row r="994" spans="1:9" ht="33.9" hidden="1" customHeight="1" thickBot="1">
      <c r="A994" s="18" t="s">
        <v>125</v>
      </c>
      <c r="B994" s="19" t="s">
        <v>244</v>
      </c>
      <c r="C994" s="19" t="s">
        <v>245</v>
      </c>
      <c r="D994" s="19" t="s">
        <v>246</v>
      </c>
      <c r="E994" s="19" t="s">
        <v>25</v>
      </c>
      <c r="F994" s="19" t="s">
        <v>107</v>
      </c>
      <c r="G994" s="19" t="s">
        <v>113</v>
      </c>
      <c r="H994" s="19" t="s">
        <v>28</v>
      </c>
      <c r="I994" s="19" t="s">
        <v>29</v>
      </c>
    </row>
    <row r="995" spans="1:9" ht="23.1" hidden="1" customHeight="1" thickBot="1">
      <c r="A995" s="18" t="s">
        <v>125</v>
      </c>
      <c r="B995" s="19" t="s">
        <v>244</v>
      </c>
      <c r="C995" s="19" t="s">
        <v>245</v>
      </c>
      <c r="D995" s="19" t="s">
        <v>246</v>
      </c>
      <c r="E995" s="19" t="s">
        <v>25</v>
      </c>
      <c r="F995" s="19" t="s">
        <v>114</v>
      </c>
      <c r="G995" s="19" t="s">
        <v>115</v>
      </c>
      <c r="H995" s="19" t="s">
        <v>28</v>
      </c>
      <c r="I995" s="19" t="s">
        <v>29</v>
      </c>
    </row>
    <row r="996" spans="1:9" ht="33.9" hidden="1" customHeight="1" thickBot="1">
      <c r="A996" s="18" t="s">
        <v>125</v>
      </c>
      <c r="B996" s="19" t="s">
        <v>244</v>
      </c>
      <c r="C996" s="19" t="s">
        <v>245</v>
      </c>
      <c r="D996" s="19" t="s">
        <v>246</v>
      </c>
      <c r="E996" s="19" t="s">
        <v>25</v>
      </c>
      <c r="F996" s="19" t="s">
        <v>114</v>
      </c>
      <c r="G996" s="19" t="s">
        <v>116</v>
      </c>
      <c r="H996" s="19" t="s">
        <v>28</v>
      </c>
      <c r="I996" s="19" t="s">
        <v>29</v>
      </c>
    </row>
    <row r="997" spans="1:9" ht="33.9" hidden="1" customHeight="1" thickBot="1">
      <c r="A997" s="18" t="s">
        <v>125</v>
      </c>
      <c r="B997" s="19" t="s">
        <v>244</v>
      </c>
      <c r="C997" s="19" t="s">
        <v>245</v>
      </c>
      <c r="D997" s="19" t="s">
        <v>246</v>
      </c>
      <c r="E997" s="19" t="s">
        <v>25</v>
      </c>
      <c r="F997" s="19" t="s">
        <v>114</v>
      </c>
      <c r="G997" s="19" t="s">
        <v>117</v>
      </c>
      <c r="H997" s="19" t="s">
        <v>28</v>
      </c>
      <c r="I997" s="19" t="s">
        <v>29</v>
      </c>
    </row>
    <row r="998" spans="1:9" ht="33.9" hidden="1" customHeight="1" thickBot="1">
      <c r="A998" s="18" t="s">
        <v>125</v>
      </c>
      <c r="B998" s="19" t="s">
        <v>244</v>
      </c>
      <c r="C998" s="19" t="s">
        <v>245</v>
      </c>
      <c r="D998" s="19" t="s">
        <v>246</v>
      </c>
      <c r="E998" s="19" t="s">
        <v>25</v>
      </c>
      <c r="F998" s="19" t="s">
        <v>118</v>
      </c>
      <c r="G998" s="19" t="s">
        <v>119</v>
      </c>
      <c r="H998" s="19" t="s">
        <v>28</v>
      </c>
      <c r="I998" s="19" t="s">
        <v>29</v>
      </c>
    </row>
    <row r="999" spans="1:9" ht="33.9" hidden="1" customHeight="1" thickBot="1">
      <c r="A999" s="18" t="s">
        <v>125</v>
      </c>
      <c r="B999" s="19" t="s">
        <v>244</v>
      </c>
      <c r="C999" s="19" t="s">
        <v>245</v>
      </c>
      <c r="D999" s="19" t="s">
        <v>246</v>
      </c>
      <c r="E999" s="19" t="s">
        <v>25</v>
      </c>
      <c r="F999" s="19" t="s">
        <v>118</v>
      </c>
      <c r="G999" s="19" t="s">
        <v>120</v>
      </c>
      <c r="H999" s="19" t="s">
        <v>28</v>
      </c>
      <c r="I999" s="19" t="s">
        <v>29</v>
      </c>
    </row>
    <row r="1000" spans="1:9" ht="23.1" hidden="1" customHeight="1" thickBot="1">
      <c r="A1000" s="18" t="s">
        <v>125</v>
      </c>
      <c r="B1000" s="19" t="s">
        <v>244</v>
      </c>
      <c r="C1000" s="19" t="s">
        <v>245</v>
      </c>
      <c r="D1000" s="19" t="s">
        <v>246</v>
      </c>
      <c r="E1000" s="19" t="s">
        <v>25</v>
      </c>
      <c r="F1000" s="19" t="s">
        <v>118</v>
      </c>
      <c r="G1000" s="19" t="s">
        <v>121</v>
      </c>
      <c r="H1000" s="19" t="s">
        <v>28</v>
      </c>
      <c r="I1000" s="19" t="s">
        <v>29</v>
      </c>
    </row>
    <row r="1001" spans="1:9" ht="23.1" hidden="1" customHeight="1" thickBot="1">
      <c r="A1001" s="18" t="s">
        <v>125</v>
      </c>
      <c r="B1001" s="19" t="s">
        <v>244</v>
      </c>
      <c r="C1001" s="19" t="s">
        <v>245</v>
      </c>
      <c r="D1001" s="19" t="s">
        <v>246</v>
      </c>
      <c r="E1001" s="19" t="s">
        <v>25</v>
      </c>
      <c r="F1001" s="19" t="s">
        <v>118</v>
      </c>
      <c r="G1001" s="19" t="s">
        <v>122</v>
      </c>
      <c r="H1001" s="19" t="s">
        <v>28</v>
      </c>
      <c r="I1001" s="19" t="s">
        <v>29</v>
      </c>
    </row>
    <row r="1002" spans="1:9" ht="23.1" hidden="1" customHeight="1" thickBot="1">
      <c r="A1002" s="18" t="s">
        <v>125</v>
      </c>
      <c r="B1002" s="19" t="s">
        <v>244</v>
      </c>
      <c r="C1002" s="19" t="s">
        <v>245</v>
      </c>
      <c r="D1002" s="19" t="s">
        <v>246</v>
      </c>
      <c r="E1002" s="19" t="s">
        <v>25</v>
      </c>
      <c r="F1002" s="19" t="s">
        <v>118</v>
      </c>
      <c r="G1002" s="19" t="s">
        <v>123</v>
      </c>
      <c r="H1002" s="19" t="s">
        <v>28</v>
      </c>
      <c r="I1002" s="19" t="s">
        <v>29</v>
      </c>
    </row>
    <row r="1003" spans="1:9" ht="33.9" hidden="1" customHeight="1" thickBot="1">
      <c r="A1003" s="18" t="s">
        <v>125</v>
      </c>
      <c r="B1003" s="19" t="s">
        <v>244</v>
      </c>
      <c r="C1003" s="19" t="s">
        <v>245</v>
      </c>
      <c r="D1003" s="19" t="s">
        <v>246</v>
      </c>
      <c r="E1003" s="19" t="s">
        <v>25</v>
      </c>
      <c r="F1003" s="19" t="s">
        <v>118</v>
      </c>
      <c r="G1003" s="19" t="s">
        <v>124</v>
      </c>
      <c r="H1003" s="19" t="s">
        <v>28</v>
      </c>
      <c r="I1003" s="19" t="s">
        <v>29</v>
      </c>
    </row>
    <row r="1004" spans="1:9" ht="33.9" hidden="1" customHeight="1" thickBot="1">
      <c r="A1004" s="18" t="s">
        <v>24</v>
      </c>
      <c r="B1004" s="19" t="s">
        <v>247</v>
      </c>
      <c r="C1004" s="19" t="s">
        <v>248</v>
      </c>
      <c r="D1004" s="19" t="s">
        <v>249</v>
      </c>
      <c r="E1004" s="19" t="s">
        <v>25</v>
      </c>
      <c r="F1004" s="19" t="s">
        <v>49</v>
      </c>
      <c r="G1004" s="19" t="s">
        <v>50</v>
      </c>
      <c r="H1004" s="19" t="s">
        <v>28</v>
      </c>
      <c r="I1004" s="19" t="s">
        <v>29</v>
      </c>
    </row>
    <row r="1005" spans="1:9" ht="23.1" hidden="1" customHeight="1" thickBot="1">
      <c r="A1005" s="18" t="s">
        <v>24</v>
      </c>
      <c r="B1005" s="19" t="s">
        <v>247</v>
      </c>
      <c r="C1005" s="19" t="s">
        <v>248</v>
      </c>
      <c r="D1005" s="19" t="s">
        <v>249</v>
      </c>
      <c r="E1005" s="19" t="s">
        <v>25</v>
      </c>
      <c r="F1005" s="19" t="s">
        <v>49</v>
      </c>
      <c r="G1005" s="19" t="s">
        <v>51</v>
      </c>
      <c r="H1005" s="19" t="s">
        <v>28</v>
      </c>
      <c r="I1005" s="19" t="s">
        <v>29</v>
      </c>
    </row>
    <row r="1006" spans="1:9" ht="45.9" hidden="1" customHeight="1" thickBot="1">
      <c r="A1006" s="18" t="s">
        <v>24</v>
      </c>
      <c r="B1006" s="19" t="s">
        <v>247</v>
      </c>
      <c r="C1006" s="19" t="s">
        <v>248</v>
      </c>
      <c r="D1006" s="19" t="s">
        <v>249</v>
      </c>
      <c r="E1006" s="19" t="s">
        <v>25</v>
      </c>
      <c r="F1006" s="19" t="s">
        <v>49</v>
      </c>
      <c r="G1006" s="19" t="s">
        <v>52</v>
      </c>
      <c r="H1006" s="19" t="s">
        <v>28</v>
      </c>
      <c r="I1006" s="19" t="s">
        <v>29</v>
      </c>
    </row>
    <row r="1007" spans="1:9" ht="33.9" hidden="1" customHeight="1" thickBot="1">
      <c r="A1007" s="18" t="s">
        <v>24</v>
      </c>
      <c r="B1007" s="19" t="s">
        <v>247</v>
      </c>
      <c r="C1007" s="19" t="s">
        <v>248</v>
      </c>
      <c r="D1007" s="19" t="s">
        <v>249</v>
      </c>
      <c r="E1007" s="19" t="s">
        <v>25</v>
      </c>
      <c r="F1007" s="19" t="s">
        <v>49</v>
      </c>
      <c r="G1007" s="19" t="s">
        <v>53</v>
      </c>
      <c r="H1007" s="19" t="s">
        <v>28</v>
      </c>
      <c r="I1007" s="19" t="s">
        <v>29</v>
      </c>
    </row>
    <row r="1008" spans="1:9" ht="23.1" hidden="1" customHeight="1" thickBot="1">
      <c r="A1008" s="18" t="s">
        <v>24</v>
      </c>
      <c r="B1008" s="19" t="s">
        <v>247</v>
      </c>
      <c r="C1008" s="19" t="s">
        <v>248</v>
      </c>
      <c r="D1008" s="19" t="s">
        <v>249</v>
      </c>
      <c r="E1008" s="19" t="s">
        <v>25</v>
      </c>
      <c r="F1008" s="19" t="s">
        <v>49</v>
      </c>
      <c r="G1008" s="19" t="s">
        <v>54</v>
      </c>
      <c r="H1008" s="19" t="s">
        <v>28</v>
      </c>
      <c r="I1008" s="19" t="s">
        <v>29</v>
      </c>
    </row>
    <row r="1009" spans="1:9" ht="33.9" hidden="1" customHeight="1" thickBot="1">
      <c r="A1009" s="18" t="s">
        <v>24</v>
      </c>
      <c r="B1009" s="19" t="s">
        <v>247</v>
      </c>
      <c r="C1009" s="19" t="s">
        <v>248</v>
      </c>
      <c r="D1009" s="19" t="s">
        <v>249</v>
      </c>
      <c r="E1009" s="19" t="s">
        <v>25</v>
      </c>
      <c r="F1009" s="19" t="s">
        <v>49</v>
      </c>
      <c r="G1009" s="19" t="s">
        <v>55</v>
      </c>
      <c r="H1009" s="19" t="s">
        <v>28</v>
      </c>
      <c r="I1009" s="19" t="s">
        <v>29</v>
      </c>
    </row>
    <row r="1010" spans="1:9" ht="23.1" hidden="1" customHeight="1" thickBot="1">
      <c r="A1010" s="18" t="s">
        <v>24</v>
      </c>
      <c r="B1010" s="19" t="s">
        <v>247</v>
      </c>
      <c r="C1010" s="19" t="s">
        <v>248</v>
      </c>
      <c r="D1010" s="19" t="s">
        <v>249</v>
      </c>
      <c r="E1010" s="19" t="s">
        <v>25</v>
      </c>
      <c r="F1010" s="19" t="s">
        <v>49</v>
      </c>
      <c r="G1010" s="19" t="s">
        <v>56</v>
      </c>
      <c r="H1010" s="19" t="s">
        <v>28</v>
      </c>
      <c r="I1010" s="19" t="s">
        <v>29</v>
      </c>
    </row>
    <row r="1011" spans="1:9" ht="45.9" hidden="1" customHeight="1" thickBot="1">
      <c r="A1011" s="18" t="s">
        <v>24</v>
      </c>
      <c r="B1011" s="19" t="s">
        <v>247</v>
      </c>
      <c r="C1011" s="19" t="s">
        <v>248</v>
      </c>
      <c r="D1011" s="19" t="s">
        <v>249</v>
      </c>
      <c r="E1011" s="19" t="s">
        <v>25</v>
      </c>
      <c r="F1011" s="19" t="s">
        <v>49</v>
      </c>
      <c r="G1011" s="19" t="s">
        <v>57</v>
      </c>
      <c r="H1011" s="19" t="s">
        <v>28</v>
      </c>
      <c r="I1011" s="19" t="s">
        <v>29</v>
      </c>
    </row>
    <row r="1012" spans="1:9" ht="33.9" hidden="1" customHeight="1" thickBot="1">
      <c r="A1012" s="18" t="s">
        <v>24</v>
      </c>
      <c r="B1012" s="19" t="s">
        <v>247</v>
      </c>
      <c r="C1012" s="19" t="s">
        <v>248</v>
      </c>
      <c r="D1012" s="19" t="s">
        <v>249</v>
      </c>
      <c r="E1012" s="19" t="s">
        <v>25</v>
      </c>
      <c r="F1012" s="19" t="s">
        <v>49</v>
      </c>
      <c r="G1012" s="19" t="s">
        <v>58</v>
      </c>
      <c r="H1012" s="19" t="s">
        <v>28</v>
      </c>
      <c r="I1012" s="19" t="s">
        <v>29</v>
      </c>
    </row>
    <row r="1013" spans="1:9" ht="33.9" hidden="1" customHeight="1" thickBot="1">
      <c r="A1013" s="18" t="s">
        <v>24</v>
      </c>
      <c r="B1013" s="19" t="s">
        <v>247</v>
      </c>
      <c r="C1013" s="19" t="s">
        <v>248</v>
      </c>
      <c r="D1013" s="19" t="s">
        <v>249</v>
      </c>
      <c r="E1013" s="19" t="s">
        <v>25</v>
      </c>
      <c r="F1013" s="19" t="s">
        <v>49</v>
      </c>
      <c r="G1013" s="19" t="s">
        <v>59</v>
      </c>
      <c r="H1013" s="19" t="s">
        <v>28</v>
      </c>
      <c r="I1013" s="19" t="s">
        <v>29</v>
      </c>
    </row>
    <row r="1014" spans="1:9" ht="33.9" hidden="1" customHeight="1" thickBot="1">
      <c r="A1014" s="18" t="s">
        <v>24</v>
      </c>
      <c r="B1014" s="19" t="s">
        <v>247</v>
      </c>
      <c r="C1014" s="19" t="s">
        <v>248</v>
      </c>
      <c r="D1014" s="19" t="s">
        <v>249</v>
      </c>
      <c r="E1014" s="19" t="s">
        <v>25</v>
      </c>
      <c r="F1014" s="19" t="s">
        <v>49</v>
      </c>
      <c r="G1014" s="19" t="s">
        <v>60</v>
      </c>
      <c r="H1014" s="19" t="s">
        <v>28</v>
      </c>
      <c r="I1014" s="19" t="s">
        <v>29</v>
      </c>
    </row>
    <row r="1015" spans="1:9" ht="23.1" hidden="1" customHeight="1" thickBot="1">
      <c r="A1015" s="18" t="s">
        <v>24</v>
      </c>
      <c r="B1015" s="19" t="s">
        <v>247</v>
      </c>
      <c r="C1015" s="19" t="s">
        <v>248</v>
      </c>
      <c r="D1015" s="19" t="s">
        <v>249</v>
      </c>
      <c r="E1015" s="19" t="s">
        <v>25</v>
      </c>
      <c r="F1015" s="19" t="s">
        <v>49</v>
      </c>
      <c r="G1015" s="19" t="s">
        <v>61</v>
      </c>
      <c r="H1015" s="19" t="s">
        <v>28</v>
      </c>
      <c r="I1015" s="19" t="s">
        <v>29</v>
      </c>
    </row>
    <row r="1016" spans="1:9" ht="33.9" hidden="1" customHeight="1" thickBot="1">
      <c r="A1016" s="18" t="s">
        <v>24</v>
      </c>
      <c r="B1016" s="19" t="s">
        <v>247</v>
      </c>
      <c r="C1016" s="19" t="s">
        <v>248</v>
      </c>
      <c r="D1016" s="19" t="s">
        <v>249</v>
      </c>
      <c r="E1016" s="19" t="s">
        <v>25</v>
      </c>
      <c r="F1016" s="19" t="s">
        <v>49</v>
      </c>
      <c r="G1016" s="19" t="s">
        <v>62</v>
      </c>
      <c r="H1016" s="19" t="s">
        <v>28</v>
      </c>
      <c r="I1016" s="19" t="s">
        <v>29</v>
      </c>
    </row>
    <row r="1017" spans="1:9" ht="57.9" hidden="1" customHeight="1" thickBot="1">
      <c r="A1017" s="18" t="s">
        <v>24</v>
      </c>
      <c r="B1017" s="19" t="s">
        <v>247</v>
      </c>
      <c r="C1017" s="19" t="s">
        <v>248</v>
      </c>
      <c r="D1017" s="19" t="s">
        <v>249</v>
      </c>
      <c r="E1017" s="19" t="s">
        <v>25</v>
      </c>
      <c r="F1017" s="19" t="s">
        <v>49</v>
      </c>
      <c r="G1017" s="19" t="s">
        <v>63</v>
      </c>
      <c r="H1017" s="19" t="s">
        <v>28</v>
      </c>
      <c r="I1017" s="19" t="s">
        <v>29</v>
      </c>
    </row>
    <row r="1018" spans="1:9" ht="23.1" hidden="1" customHeight="1" thickBot="1">
      <c r="A1018" s="18" t="s">
        <v>24</v>
      </c>
      <c r="B1018" s="19" t="s">
        <v>247</v>
      </c>
      <c r="C1018" s="19" t="s">
        <v>248</v>
      </c>
      <c r="D1018" s="19" t="s">
        <v>249</v>
      </c>
      <c r="E1018" s="19" t="s">
        <v>25</v>
      </c>
      <c r="F1018" s="19" t="s">
        <v>27</v>
      </c>
      <c r="G1018" s="19" t="s">
        <v>64</v>
      </c>
      <c r="H1018" s="19" t="s">
        <v>28</v>
      </c>
      <c r="I1018" s="19" t="s">
        <v>29</v>
      </c>
    </row>
    <row r="1019" spans="1:9" ht="33.9" hidden="1" customHeight="1" thickBot="1">
      <c r="A1019" s="18" t="s">
        <v>24</v>
      </c>
      <c r="B1019" s="19" t="s">
        <v>247</v>
      </c>
      <c r="C1019" s="19" t="s">
        <v>248</v>
      </c>
      <c r="D1019" s="19" t="s">
        <v>249</v>
      </c>
      <c r="E1019" s="19" t="s">
        <v>25</v>
      </c>
      <c r="F1019" s="19" t="s">
        <v>65</v>
      </c>
      <c r="G1019" s="19" t="s">
        <v>66</v>
      </c>
      <c r="H1019" s="19" t="s">
        <v>28</v>
      </c>
      <c r="I1019" s="19" t="s">
        <v>29</v>
      </c>
    </row>
    <row r="1020" spans="1:9" ht="45.9" hidden="1" customHeight="1" thickBot="1">
      <c r="A1020" s="18" t="s">
        <v>24</v>
      </c>
      <c r="B1020" s="19" t="s">
        <v>247</v>
      </c>
      <c r="C1020" s="19" t="s">
        <v>248</v>
      </c>
      <c r="D1020" s="19" t="s">
        <v>249</v>
      </c>
      <c r="E1020" s="19" t="s">
        <v>25</v>
      </c>
      <c r="F1020" s="19" t="s">
        <v>65</v>
      </c>
      <c r="G1020" s="19" t="s">
        <v>67</v>
      </c>
      <c r="H1020" s="19" t="s">
        <v>28</v>
      </c>
      <c r="I1020" s="19" t="s">
        <v>29</v>
      </c>
    </row>
    <row r="1021" spans="1:9" ht="18" hidden="1" customHeight="1" thickBot="1">
      <c r="A1021" s="18" t="s">
        <v>24</v>
      </c>
      <c r="B1021" s="19" t="s">
        <v>247</v>
      </c>
      <c r="C1021" s="19" t="s">
        <v>248</v>
      </c>
      <c r="D1021" s="19" t="s">
        <v>249</v>
      </c>
      <c r="E1021" s="19" t="s">
        <v>25</v>
      </c>
      <c r="F1021" s="19" t="s">
        <v>65</v>
      </c>
      <c r="G1021" s="19" t="s">
        <v>68</v>
      </c>
      <c r="H1021" s="19" t="s">
        <v>28</v>
      </c>
      <c r="I1021" s="19" t="s">
        <v>29</v>
      </c>
    </row>
    <row r="1022" spans="1:9" ht="33.9" hidden="1" customHeight="1" thickBot="1">
      <c r="A1022" s="18" t="s">
        <v>24</v>
      </c>
      <c r="B1022" s="19" t="s">
        <v>247</v>
      </c>
      <c r="C1022" s="19" t="s">
        <v>248</v>
      </c>
      <c r="D1022" s="19" t="s">
        <v>249</v>
      </c>
      <c r="E1022" s="19" t="s">
        <v>25</v>
      </c>
      <c r="F1022" s="19" t="s">
        <v>65</v>
      </c>
      <c r="G1022" s="19" t="s">
        <v>69</v>
      </c>
      <c r="H1022" s="19" t="s">
        <v>28</v>
      </c>
      <c r="I1022" s="19" t="s">
        <v>29</v>
      </c>
    </row>
    <row r="1023" spans="1:9" ht="23.1" hidden="1" customHeight="1" thickBot="1">
      <c r="A1023" s="18" t="s">
        <v>24</v>
      </c>
      <c r="B1023" s="19" t="s">
        <v>247</v>
      </c>
      <c r="C1023" s="19" t="s">
        <v>248</v>
      </c>
      <c r="D1023" s="19" t="s">
        <v>249</v>
      </c>
      <c r="E1023" s="19" t="s">
        <v>25</v>
      </c>
      <c r="F1023" s="19" t="s">
        <v>65</v>
      </c>
      <c r="G1023" s="19" t="s">
        <v>70</v>
      </c>
      <c r="H1023" s="19" t="s">
        <v>28</v>
      </c>
      <c r="I1023" s="19" t="s">
        <v>29</v>
      </c>
    </row>
    <row r="1024" spans="1:9" ht="23.1" hidden="1" customHeight="1" thickBot="1">
      <c r="A1024" s="18" t="s">
        <v>24</v>
      </c>
      <c r="B1024" s="19" t="s">
        <v>247</v>
      </c>
      <c r="C1024" s="19" t="s">
        <v>248</v>
      </c>
      <c r="D1024" s="19" t="s">
        <v>249</v>
      </c>
      <c r="E1024" s="19" t="s">
        <v>25</v>
      </c>
      <c r="F1024" s="19" t="s">
        <v>65</v>
      </c>
      <c r="G1024" s="19" t="s">
        <v>71</v>
      </c>
      <c r="H1024" s="19" t="s">
        <v>28</v>
      </c>
      <c r="I1024" s="19" t="s">
        <v>29</v>
      </c>
    </row>
    <row r="1025" spans="1:9" ht="23.1" hidden="1" customHeight="1" thickBot="1">
      <c r="A1025" s="18" t="s">
        <v>24</v>
      </c>
      <c r="B1025" s="19" t="s">
        <v>247</v>
      </c>
      <c r="C1025" s="19" t="s">
        <v>248</v>
      </c>
      <c r="D1025" s="19" t="s">
        <v>249</v>
      </c>
      <c r="E1025" s="19" t="s">
        <v>25</v>
      </c>
      <c r="F1025" s="19" t="s">
        <v>65</v>
      </c>
      <c r="G1025" s="19" t="s">
        <v>72</v>
      </c>
      <c r="H1025" s="19" t="s">
        <v>28</v>
      </c>
      <c r="I1025" s="19" t="s">
        <v>29</v>
      </c>
    </row>
    <row r="1026" spans="1:9" ht="23.1" hidden="1" customHeight="1" thickBot="1">
      <c r="A1026" s="18" t="s">
        <v>24</v>
      </c>
      <c r="B1026" s="19" t="s">
        <v>247</v>
      </c>
      <c r="C1026" s="19" t="s">
        <v>248</v>
      </c>
      <c r="D1026" s="19" t="s">
        <v>249</v>
      </c>
      <c r="E1026" s="19" t="s">
        <v>25</v>
      </c>
      <c r="F1026" s="19" t="s">
        <v>73</v>
      </c>
      <c r="G1026" s="19" t="s">
        <v>74</v>
      </c>
      <c r="H1026" s="19" t="s">
        <v>28</v>
      </c>
      <c r="I1026" s="19" t="s">
        <v>29</v>
      </c>
    </row>
    <row r="1027" spans="1:9" ht="23.1" hidden="1" customHeight="1" thickBot="1">
      <c r="A1027" s="18" t="s">
        <v>24</v>
      </c>
      <c r="B1027" s="19" t="s">
        <v>247</v>
      </c>
      <c r="C1027" s="19" t="s">
        <v>248</v>
      </c>
      <c r="D1027" s="19" t="s">
        <v>249</v>
      </c>
      <c r="E1027" s="19" t="s">
        <v>25</v>
      </c>
      <c r="F1027" s="19" t="s">
        <v>73</v>
      </c>
      <c r="G1027" s="19" t="s">
        <v>75</v>
      </c>
      <c r="H1027" s="19" t="s">
        <v>28</v>
      </c>
      <c r="I1027" s="19" t="s">
        <v>29</v>
      </c>
    </row>
    <row r="1028" spans="1:9" ht="45.9" hidden="1" customHeight="1" thickBot="1">
      <c r="A1028" s="18" t="s">
        <v>24</v>
      </c>
      <c r="B1028" s="19" t="s">
        <v>247</v>
      </c>
      <c r="C1028" s="19" t="s">
        <v>248</v>
      </c>
      <c r="D1028" s="19" t="s">
        <v>249</v>
      </c>
      <c r="E1028" s="19" t="s">
        <v>25</v>
      </c>
      <c r="F1028" s="19" t="s">
        <v>73</v>
      </c>
      <c r="G1028" s="19" t="s">
        <v>76</v>
      </c>
      <c r="H1028" s="19" t="s">
        <v>28</v>
      </c>
      <c r="I1028" s="19" t="s">
        <v>29</v>
      </c>
    </row>
    <row r="1029" spans="1:9" ht="23.1" hidden="1" customHeight="1" thickBot="1">
      <c r="A1029" s="18" t="s">
        <v>24</v>
      </c>
      <c r="B1029" s="19" t="s">
        <v>247</v>
      </c>
      <c r="C1029" s="19" t="s">
        <v>248</v>
      </c>
      <c r="D1029" s="19" t="s">
        <v>249</v>
      </c>
      <c r="E1029" s="19" t="s">
        <v>25</v>
      </c>
      <c r="F1029" s="19" t="s">
        <v>73</v>
      </c>
      <c r="G1029" s="19" t="s">
        <v>77</v>
      </c>
      <c r="H1029" s="19" t="s">
        <v>28</v>
      </c>
      <c r="I1029" s="19" t="s">
        <v>29</v>
      </c>
    </row>
    <row r="1030" spans="1:9" ht="23.1" hidden="1" customHeight="1" thickBot="1">
      <c r="A1030" s="18" t="s">
        <v>24</v>
      </c>
      <c r="B1030" s="19" t="s">
        <v>247</v>
      </c>
      <c r="C1030" s="19" t="s">
        <v>248</v>
      </c>
      <c r="D1030" s="19" t="s">
        <v>249</v>
      </c>
      <c r="E1030" s="19" t="s">
        <v>25</v>
      </c>
      <c r="F1030" s="19" t="s">
        <v>73</v>
      </c>
      <c r="G1030" s="19" t="s">
        <v>78</v>
      </c>
      <c r="H1030" s="19" t="s">
        <v>28</v>
      </c>
      <c r="I1030" s="19" t="s">
        <v>29</v>
      </c>
    </row>
    <row r="1031" spans="1:9" ht="33.9" hidden="1" customHeight="1" thickBot="1">
      <c r="A1031" s="18" t="s">
        <v>24</v>
      </c>
      <c r="B1031" s="19" t="s">
        <v>247</v>
      </c>
      <c r="C1031" s="19" t="s">
        <v>248</v>
      </c>
      <c r="D1031" s="19" t="s">
        <v>249</v>
      </c>
      <c r="E1031" s="19" t="s">
        <v>25</v>
      </c>
      <c r="F1031" s="19" t="s">
        <v>73</v>
      </c>
      <c r="G1031" s="19" t="s">
        <v>79</v>
      </c>
      <c r="H1031" s="19" t="s">
        <v>28</v>
      </c>
      <c r="I1031" s="19" t="s">
        <v>29</v>
      </c>
    </row>
    <row r="1032" spans="1:9" ht="23.1" hidden="1" customHeight="1" thickBot="1">
      <c r="A1032" s="18" t="s">
        <v>24</v>
      </c>
      <c r="B1032" s="19" t="s">
        <v>247</v>
      </c>
      <c r="C1032" s="19" t="s">
        <v>248</v>
      </c>
      <c r="D1032" s="19" t="s">
        <v>249</v>
      </c>
      <c r="E1032" s="19" t="s">
        <v>25</v>
      </c>
      <c r="F1032" s="19" t="s">
        <v>73</v>
      </c>
      <c r="G1032" s="19" t="s">
        <v>80</v>
      </c>
      <c r="H1032" s="19" t="s">
        <v>28</v>
      </c>
      <c r="I1032" s="19" t="s">
        <v>29</v>
      </c>
    </row>
    <row r="1033" spans="1:9" ht="23.1" hidden="1" customHeight="1" thickBot="1">
      <c r="A1033" s="18" t="s">
        <v>24</v>
      </c>
      <c r="B1033" s="19" t="s">
        <v>247</v>
      </c>
      <c r="C1033" s="19" t="s">
        <v>248</v>
      </c>
      <c r="D1033" s="19" t="s">
        <v>249</v>
      </c>
      <c r="E1033" s="19" t="s">
        <v>25</v>
      </c>
      <c r="F1033" s="19" t="s">
        <v>73</v>
      </c>
      <c r="G1033" s="19" t="s">
        <v>81</v>
      </c>
      <c r="H1033" s="19" t="s">
        <v>28</v>
      </c>
      <c r="I1033" s="19" t="s">
        <v>29</v>
      </c>
    </row>
    <row r="1034" spans="1:9" ht="33.9" hidden="1" customHeight="1" thickBot="1">
      <c r="A1034" s="18" t="s">
        <v>24</v>
      </c>
      <c r="B1034" s="19" t="s">
        <v>247</v>
      </c>
      <c r="C1034" s="19" t="s">
        <v>248</v>
      </c>
      <c r="D1034" s="19" t="s">
        <v>249</v>
      </c>
      <c r="E1034" s="19" t="s">
        <v>25</v>
      </c>
      <c r="F1034" s="19" t="s">
        <v>82</v>
      </c>
      <c r="G1034" s="19" t="s">
        <v>83</v>
      </c>
      <c r="H1034" s="19" t="s">
        <v>28</v>
      </c>
      <c r="I1034" s="19" t="s">
        <v>29</v>
      </c>
    </row>
    <row r="1035" spans="1:9" ht="33.9" hidden="1" customHeight="1" thickBot="1">
      <c r="A1035" s="18" t="s">
        <v>24</v>
      </c>
      <c r="B1035" s="19" t="s">
        <v>247</v>
      </c>
      <c r="C1035" s="19" t="s">
        <v>248</v>
      </c>
      <c r="D1035" s="19" t="s">
        <v>249</v>
      </c>
      <c r="E1035" s="19" t="s">
        <v>25</v>
      </c>
      <c r="F1035" s="19" t="s">
        <v>82</v>
      </c>
      <c r="G1035" s="19" t="s">
        <v>84</v>
      </c>
      <c r="H1035" s="19" t="s">
        <v>28</v>
      </c>
      <c r="I1035" s="19" t="s">
        <v>29</v>
      </c>
    </row>
    <row r="1036" spans="1:9" ht="45.9" hidden="1" customHeight="1" thickBot="1">
      <c r="A1036" s="18" t="s">
        <v>24</v>
      </c>
      <c r="B1036" s="19" t="s">
        <v>247</v>
      </c>
      <c r="C1036" s="19" t="s">
        <v>248</v>
      </c>
      <c r="D1036" s="19" t="s">
        <v>249</v>
      </c>
      <c r="E1036" s="19" t="s">
        <v>25</v>
      </c>
      <c r="F1036" s="19" t="s">
        <v>82</v>
      </c>
      <c r="G1036" s="19" t="s">
        <v>85</v>
      </c>
      <c r="H1036" s="19" t="s">
        <v>28</v>
      </c>
      <c r="I1036" s="19" t="s">
        <v>29</v>
      </c>
    </row>
    <row r="1037" spans="1:9" ht="33.9" hidden="1" customHeight="1" thickBot="1">
      <c r="A1037" s="18" t="s">
        <v>24</v>
      </c>
      <c r="B1037" s="19" t="s">
        <v>247</v>
      </c>
      <c r="C1037" s="19" t="s">
        <v>248</v>
      </c>
      <c r="D1037" s="19" t="s">
        <v>249</v>
      </c>
      <c r="E1037" s="19" t="s">
        <v>25</v>
      </c>
      <c r="F1037" s="19" t="s">
        <v>82</v>
      </c>
      <c r="G1037" s="19" t="s">
        <v>86</v>
      </c>
      <c r="H1037" s="19" t="s">
        <v>28</v>
      </c>
      <c r="I1037" s="19" t="s">
        <v>29</v>
      </c>
    </row>
    <row r="1038" spans="1:9" ht="45.9" hidden="1" customHeight="1" thickBot="1">
      <c r="A1038" s="18" t="s">
        <v>24</v>
      </c>
      <c r="B1038" s="19" t="s">
        <v>247</v>
      </c>
      <c r="C1038" s="19" t="s">
        <v>248</v>
      </c>
      <c r="D1038" s="19" t="s">
        <v>249</v>
      </c>
      <c r="E1038" s="19" t="s">
        <v>25</v>
      </c>
      <c r="F1038" s="19" t="s">
        <v>82</v>
      </c>
      <c r="G1038" s="19" t="s">
        <v>87</v>
      </c>
      <c r="H1038" s="19" t="s">
        <v>28</v>
      </c>
      <c r="I1038" s="19" t="s">
        <v>29</v>
      </c>
    </row>
    <row r="1039" spans="1:9" ht="33.9" hidden="1" customHeight="1" thickBot="1">
      <c r="A1039" s="18" t="s">
        <v>24</v>
      </c>
      <c r="B1039" s="19" t="s">
        <v>247</v>
      </c>
      <c r="C1039" s="19" t="s">
        <v>248</v>
      </c>
      <c r="D1039" s="19" t="s">
        <v>249</v>
      </c>
      <c r="E1039" s="19" t="s">
        <v>25</v>
      </c>
      <c r="F1039" s="19" t="s">
        <v>82</v>
      </c>
      <c r="G1039" s="19" t="s">
        <v>88</v>
      </c>
      <c r="H1039" s="19" t="s">
        <v>28</v>
      </c>
      <c r="I1039" s="19" t="s">
        <v>29</v>
      </c>
    </row>
    <row r="1040" spans="1:9" ht="33.9" hidden="1" customHeight="1" thickBot="1">
      <c r="A1040" s="18" t="s">
        <v>24</v>
      </c>
      <c r="B1040" s="19" t="s">
        <v>247</v>
      </c>
      <c r="C1040" s="19" t="s">
        <v>248</v>
      </c>
      <c r="D1040" s="19" t="s">
        <v>249</v>
      </c>
      <c r="E1040" s="19" t="s">
        <v>25</v>
      </c>
      <c r="F1040" s="19" t="s">
        <v>82</v>
      </c>
      <c r="G1040" s="19" t="s">
        <v>89</v>
      </c>
      <c r="H1040" s="19" t="s">
        <v>28</v>
      </c>
      <c r="I1040" s="19" t="s">
        <v>29</v>
      </c>
    </row>
    <row r="1041" spans="1:9" ht="23.1" hidden="1" customHeight="1" thickBot="1">
      <c r="A1041" s="18" t="s">
        <v>24</v>
      </c>
      <c r="B1041" s="19" t="s">
        <v>247</v>
      </c>
      <c r="C1041" s="19" t="s">
        <v>248</v>
      </c>
      <c r="D1041" s="19" t="s">
        <v>249</v>
      </c>
      <c r="E1041" s="19" t="s">
        <v>25</v>
      </c>
      <c r="F1041" s="19" t="s">
        <v>90</v>
      </c>
      <c r="G1041" s="19" t="s">
        <v>91</v>
      </c>
      <c r="H1041" s="19" t="s">
        <v>28</v>
      </c>
      <c r="I1041" s="19" t="s">
        <v>29</v>
      </c>
    </row>
    <row r="1042" spans="1:9" ht="33.9" hidden="1" customHeight="1" thickBot="1">
      <c r="A1042" s="18" t="s">
        <v>24</v>
      </c>
      <c r="B1042" s="19" t="s">
        <v>247</v>
      </c>
      <c r="C1042" s="19" t="s">
        <v>248</v>
      </c>
      <c r="D1042" s="19" t="s">
        <v>249</v>
      </c>
      <c r="E1042" s="19" t="s">
        <v>25</v>
      </c>
      <c r="F1042" s="19" t="s">
        <v>90</v>
      </c>
      <c r="G1042" s="19" t="s">
        <v>92</v>
      </c>
      <c r="H1042" s="19" t="s">
        <v>28</v>
      </c>
      <c r="I1042" s="19" t="s">
        <v>29</v>
      </c>
    </row>
    <row r="1043" spans="1:9" ht="33.9" hidden="1" customHeight="1" thickBot="1">
      <c r="A1043" s="18" t="s">
        <v>24</v>
      </c>
      <c r="B1043" s="19" t="s">
        <v>247</v>
      </c>
      <c r="C1043" s="19" t="s">
        <v>248</v>
      </c>
      <c r="D1043" s="19" t="s">
        <v>249</v>
      </c>
      <c r="E1043" s="19" t="s">
        <v>25</v>
      </c>
      <c r="F1043" s="19" t="s">
        <v>90</v>
      </c>
      <c r="G1043" s="19" t="s">
        <v>93</v>
      </c>
      <c r="H1043" s="19" t="s">
        <v>28</v>
      </c>
      <c r="I1043" s="19" t="s">
        <v>29</v>
      </c>
    </row>
    <row r="1044" spans="1:9" ht="33.9" hidden="1" customHeight="1" thickBot="1">
      <c r="A1044" s="18" t="s">
        <v>24</v>
      </c>
      <c r="B1044" s="19" t="s">
        <v>247</v>
      </c>
      <c r="C1044" s="19" t="s">
        <v>248</v>
      </c>
      <c r="D1044" s="19" t="s">
        <v>249</v>
      </c>
      <c r="E1044" s="19" t="s">
        <v>25</v>
      </c>
      <c r="F1044" s="19" t="s">
        <v>90</v>
      </c>
      <c r="G1044" s="19" t="s">
        <v>94</v>
      </c>
      <c r="H1044" s="19" t="s">
        <v>28</v>
      </c>
      <c r="I1044" s="19" t="s">
        <v>29</v>
      </c>
    </row>
    <row r="1045" spans="1:9" ht="33.9" hidden="1" customHeight="1" thickBot="1">
      <c r="A1045" s="18" t="s">
        <v>24</v>
      </c>
      <c r="B1045" s="19" t="s">
        <v>247</v>
      </c>
      <c r="C1045" s="19" t="s">
        <v>248</v>
      </c>
      <c r="D1045" s="19" t="s">
        <v>249</v>
      </c>
      <c r="E1045" s="19" t="s">
        <v>25</v>
      </c>
      <c r="F1045" s="19" t="s">
        <v>90</v>
      </c>
      <c r="G1045" s="19" t="s">
        <v>95</v>
      </c>
      <c r="H1045" s="19" t="s">
        <v>28</v>
      </c>
      <c r="I1045" s="19" t="s">
        <v>29</v>
      </c>
    </row>
    <row r="1046" spans="1:9" ht="33.9" hidden="1" customHeight="1" thickBot="1">
      <c r="A1046" s="18" t="s">
        <v>24</v>
      </c>
      <c r="B1046" s="19" t="s">
        <v>247</v>
      </c>
      <c r="C1046" s="19" t="s">
        <v>248</v>
      </c>
      <c r="D1046" s="19" t="s">
        <v>249</v>
      </c>
      <c r="E1046" s="19" t="s">
        <v>25</v>
      </c>
      <c r="F1046" s="19" t="s">
        <v>96</v>
      </c>
      <c r="G1046" s="19" t="s">
        <v>97</v>
      </c>
      <c r="H1046" s="19" t="s">
        <v>28</v>
      </c>
      <c r="I1046" s="19" t="s">
        <v>29</v>
      </c>
    </row>
    <row r="1047" spans="1:9" ht="33.9" hidden="1" customHeight="1" thickBot="1">
      <c r="A1047" s="18" t="s">
        <v>24</v>
      </c>
      <c r="B1047" s="19" t="s">
        <v>247</v>
      </c>
      <c r="C1047" s="19" t="s">
        <v>248</v>
      </c>
      <c r="D1047" s="19" t="s">
        <v>249</v>
      </c>
      <c r="E1047" s="19" t="s">
        <v>25</v>
      </c>
      <c r="F1047" s="19" t="s">
        <v>96</v>
      </c>
      <c r="G1047" s="19" t="s">
        <v>98</v>
      </c>
      <c r="H1047" s="19" t="s">
        <v>28</v>
      </c>
      <c r="I1047" s="19" t="s">
        <v>29</v>
      </c>
    </row>
    <row r="1048" spans="1:9" ht="33.9" hidden="1" customHeight="1" thickBot="1">
      <c r="A1048" s="18" t="s">
        <v>24</v>
      </c>
      <c r="B1048" s="19" t="s">
        <v>247</v>
      </c>
      <c r="C1048" s="19" t="s">
        <v>248</v>
      </c>
      <c r="D1048" s="19" t="s">
        <v>249</v>
      </c>
      <c r="E1048" s="19" t="s">
        <v>25</v>
      </c>
      <c r="F1048" s="19" t="s">
        <v>96</v>
      </c>
      <c r="G1048" s="19" t="s">
        <v>99</v>
      </c>
      <c r="H1048" s="19" t="s">
        <v>28</v>
      </c>
      <c r="I1048" s="19" t="s">
        <v>29</v>
      </c>
    </row>
    <row r="1049" spans="1:9" ht="33.9" hidden="1" customHeight="1" thickBot="1">
      <c r="A1049" s="18" t="s">
        <v>24</v>
      </c>
      <c r="B1049" s="19" t="s">
        <v>247</v>
      </c>
      <c r="C1049" s="19" t="s">
        <v>248</v>
      </c>
      <c r="D1049" s="19" t="s">
        <v>249</v>
      </c>
      <c r="E1049" s="19" t="s">
        <v>25</v>
      </c>
      <c r="F1049" s="19" t="s">
        <v>96</v>
      </c>
      <c r="G1049" s="19" t="s">
        <v>100</v>
      </c>
      <c r="H1049" s="19" t="s">
        <v>28</v>
      </c>
      <c r="I1049" s="19" t="s">
        <v>29</v>
      </c>
    </row>
    <row r="1050" spans="1:9" ht="23.1" hidden="1" customHeight="1" thickBot="1">
      <c r="A1050" s="18" t="s">
        <v>24</v>
      </c>
      <c r="B1050" s="19" t="s">
        <v>247</v>
      </c>
      <c r="C1050" s="19" t="s">
        <v>248</v>
      </c>
      <c r="D1050" s="19" t="s">
        <v>249</v>
      </c>
      <c r="E1050" s="19" t="s">
        <v>25</v>
      </c>
      <c r="F1050" s="19" t="s">
        <v>96</v>
      </c>
      <c r="G1050" s="19" t="s">
        <v>101</v>
      </c>
      <c r="H1050" s="19" t="s">
        <v>28</v>
      </c>
      <c r="I1050" s="19" t="s">
        <v>29</v>
      </c>
    </row>
    <row r="1051" spans="1:9" ht="33.9" hidden="1" customHeight="1" thickBot="1">
      <c r="A1051" s="18" t="s">
        <v>24</v>
      </c>
      <c r="B1051" s="19" t="s">
        <v>247</v>
      </c>
      <c r="C1051" s="19" t="s">
        <v>248</v>
      </c>
      <c r="D1051" s="19" t="s">
        <v>249</v>
      </c>
      <c r="E1051" s="19" t="s">
        <v>25</v>
      </c>
      <c r="F1051" s="19" t="s">
        <v>102</v>
      </c>
      <c r="G1051" s="19" t="s">
        <v>103</v>
      </c>
      <c r="H1051" s="19" t="s">
        <v>28</v>
      </c>
      <c r="I1051" s="19" t="s">
        <v>29</v>
      </c>
    </row>
    <row r="1052" spans="1:9" ht="33.9" hidden="1" customHeight="1" thickBot="1">
      <c r="A1052" s="18" t="s">
        <v>24</v>
      </c>
      <c r="B1052" s="19" t="s">
        <v>247</v>
      </c>
      <c r="C1052" s="19" t="s">
        <v>248</v>
      </c>
      <c r="D1052" s="19" t="s">
        <v>249</v>
      </c>
      <c r="E1052" s="19" t="s">
        <v>25</v>
      </c>
      <c r="F1052" s="19" t="s">
        <v>102</v>
      </c>
      <c r="G1052" s="19" t="s">
        <v>104</v>
      </c>
      <c r="H1052" s="19" t="s">
        <v>28</v>
      </c>
      <c r="I1052" s="19" t="s">
        <v>29</v>
      </c>
    </row>
    <row r="1053" spans="1:9" ht="23.1" hidden="1" customHeight="1" thickBot="1">
      <c r="A1053" s="18" t="s">
        <v>24</v>
      </c>
      <c r="B1053" s="19" t="s">
        <v>247</v>
      </c>
      <c r="C1053" s="19" t="s">
        <v>248</v>
      </c>
      <c r="D1053" s="19" t="s">
        <v>249</v>
      </c>
      <c r="E1053" s="19" t="s">
        <v>25</v>
      </c>
      <c r="F1053" s="19" t="s">
        <v>102</v>
      </c>
      <c r="G1053" s="19" t="s">
        <v>105</v>
      </c>
      <c r="H1053" s="19" t="s">
        <v>28</v>
      </c>
      <c r="I1053" s="19" t="s">
        <v>29</v>
      </c>
    </row>
    <row r="1054" spans="1:9" ht="33.9" hidden="1" customHeight="1" thickBot="1">
      <c r="A1054" s="18" t="s">
        <v>24</v>
      </c>
      <c r="B1054" s="19" t="s">
        <v>247</v>
      </c>
      <c r="C1054" s="19" t="s">
        <v>248</v>
      </c>
      <c r="D1054" s="19" t="s">
        <v>249</v>
      </c>
      <c r="E1054" s="19" t="s">
        <v>25</v>
      </c>
      <c r="F1054" s="19" t="s">
        <v>102</v>
      </c>
      <c r="G1054" s="19" t="s">
        <v>106</v>
      </c>
      <c r="H1054" s="19" t="s">
        <v>28</v>
      </c>
      <c r="I1054" s="19" t="s">
        <v>29</v>
      </c>
    </row>
    <row r="1055" spans="1:9" ht="33.9" hidden="1" customHeight="1" thickBot="1">
      <c r="A1055" s="18" t="s">
        <v>24</v>
      </c>
      <c r="B1055" s="19" t="s">
        <v>247</v>
      </c>
      <c r="C1055" s="19" t="s">
        <v>248</v>
      </c>
      <c r="D1055" s="19" t="s">
        <v>249</v>
      </c>
      <c r="E1055" s="19" t="s">
        <v>25</v>
      </c>
      <c r="F1055" s="19" t="s">
        <v>107</v>
      </c>
      <c r="G1055" s="19" t="s">
        <v>108</v>
      </c>
      <c r="H1055" s="19" t="s">
        <v>28</v>
      </c>
      <c r="I1055" s="19" t="s">
        <v>29</v>
      </c>
    </row>
    <row r="1056" spans="1:9" ht="33.9" hidden="1" customHeight="1" thickBot="1">
      <c r="A1056" s="18" t="s">
        <v>24</v>
      </c>
      <c r="B1056" s="19" t="s">
        <v>247</v>
      </c>
      <c r="C1056" s="19" t="s">
        <v>248</v>
      </c>
      <c r="D1056" s="19" t="s">
        <v>249</v>
      </c>
      <c r="E1056" s="19" t="s">
        <v>25</v>
      </c>
      <c r="F1056" s="19" t="s">
        <v>107</v>
      </c>
      <c r="G1056" s="19" t="s">
        <v>109</v>
      </c>
      <c r="H1056" s="19" t="s">
        <v>28</v>
      </c>
      <c r="I1056" s="19" t="s">
        <v>29</v>
      </c>
    </row>
    <row r="1057" spans="1:9" ht="23.1" hidden="1" customHeight="1" thickBot="1">
      <c r="A1057" s="18" t="s">
        <v>24</v>
      </c>
      <c r="B1057" s="19" t="s">
        <v>247</v>
      </c>
      <c r="C1057" s="19" t="s">
        <v>248</v>
      </c>
      <c r="D1057" s="19" t="s">
        <v>249</v>
      </c>
      <c r="E1057" s="19" t="s">
        <v>25</v>
      </c>
      <c r="F1057" s="19" t="s">
        <v>107</v>
      </c>
      <c r="G1057" s="19" t="s">
        <v>110</v>
      </c>
      <c r="H1057" s="19" t="s">
        <v>28</v>
      </c>
      <c r="I1057" s="19" t="s">
        <v>29</v>
      </c>
    </row>
    <row r="1058" spans="1:9" ht="33.9" hidden="1" customHeight="1" thickBot="1">
      <c r="A1058" s="18" t="s">
        <v>24</v>
      </c>
      <c r="B1058" s="19" t="s">
        <v>247</v>
      </c>
      <c r="C1058" s="19" t="s">
        <v>248</v>
      </c>
      <c r="D1058" s="19" t="s">
        <v>249</v>
      </c>
      <c r="E1058" s="19" t="s">
        <v>25</v>
      </c>
      <c r="F1058" s="19" t="s">
        <v>107</v>
      </c>
      <c r="G1058" s="19" t="s">
        <v>111</v>
      </c>
      <c r="H1058" s="19" t="s">
        <v>28</v>
      </c>
      <c r="I1058" s="19" t="s">
        <v>29</v>
      </c>
    </row>
    <row r="1059" spans="1:9" ht="33.9" hidden="1" customHeight="1" thickBot="1">
      <c r="A1059" s="18" t="s">
        <v>24</v>
      </c>
      <c r="B1059" s="19" t="s">
        <v>247</v>
      </c>
      <c r="C1059" s="19" t="s">
        <v>248</v>
      </c>
      <c r="D1059" s="19" t="s">
        <v>249</v>
      </c>
      <c r="E1059" s="19" t="s">
        <v>25</v>
      </c>
      <c r="F1059" s="19" t="s">
        <v>107</v>
      </c>
      <c r="G1059" s="19" t="s">
        <v>112</v>
      </c>
      <c r="H1059" s="19" t="s">
        <v>28</v>
      </c>
      <c r="I1059" s="19" t="s">
        <v>29</v>
      </c>
    </row>
    <row r="1060" spans="1:9" ht="33.9" hidden="1" customHeight="1" thickBot="1">
      <c r="A1060" s="18" t="s">
        <v>24</v>
      </c>
      <c r="B1060" s="19" t="s">
        <v>247</v>
      </c>
      <c r="C1060" s="19" t="s">
        <v>248</v>
      </c>
      <c r="D1060" s="19" t="s">
        <v>249</v>
      </c>
      <c r="E1060" s="19" t="s">
        <v>25</v>
      </c>
      <c r="F1060" s="19" t="s">
        <v>107</v>
      </c>
      <c r="G1060" s="19" t="s">
        <v>113</v>
      </c>
      <c r="H1060" s="19" t="s">
        <v>28</v>
      </c>
      <c r="I1060" s="19" t="s">
        <v>29</v>
      </c>
    </row>
    <row r="1061" spans="1:9" ht="33.9" hidden="1" customHeight="1" thickBot="1">
      <c r="A1061" s="18" t="s">
        <v>24</v>
      </c>
      <c r="B1061" s="19" t="s">
        <v>247</v>
      </c>
      <c r="C1061" s="19" t="s">
        <v>248</v>
      </c>
      <c r="D1061" s="19" t="s">
        <v>249</v>
      </c>
      <c r="E1061" s="19" t="s">
        <v>25</v>
      </c>
      <c r="F1061" s="19" t="s">
        <v>114</v>
      </c>
      <c r="G1061" s="19" t="s">
        <v>115</v>
      </c>
      <c r="H1061" s="19" t="s">
        <v>28</v>
      </c>
      <c r="I1061" s="19" t="s">
        <v>29</v>
      </c>
    </row>
    <row r="1062" spans="1:9" ht="23.1" hidden="1" customHeight="1" thickBot="1">
      <c r="A1062" s="18" t="s">
        <v>24</v>
      </c>
      <c r="B1062" s="19" t="s">
        <v>247</v>
      </c>
      <c r="C1062" s="19" t="s">
        <v>248</v>
      </c>
      <c r="D1062" s="19" t="s">
        <v>249</v>
      </c>
      <c r="E1062" s="19" t="s">
        <v>25</v>
      </c>
      <c r="F1062" s="19" t="s">
        <v>114</v>
      </c>
      <c r="G1062" s="19" t="s">
        <v>116</v>
      </c>
      <c r="H1062" s="19" t="s">
        <v>28</v>
      </c>
      <c r="I1062" s="19" t="s">
        <v>29</v>
      </c>
    </row>
    <row r="1063" spans="1:9" ht="23.1" hidden="1" customHeight="1" thickBot="1">
      <c r="A1063" s="18" t="s">
        <v>24</v>
      </c>
      <c r="B1063" s="19" t="s">
        <v>247</v>
      </c>
      <c r="C1063" s="19" t="s">
        <v>248</v>
      </c>
      <c r="D1063" s="19" t="s">
        <v>249</v>
      </c>
      <c r="E1063" s="19" t="s">
        <v>25</v>
      </c>
      <c r="F1063" s="19" t="s">
        <v>114</v>
      </c>
      <c r="G1063" s="19" t="s">
        <v>117</v>
      </c>
      <c r="H1063" s="19" t="s">
        <v>28</v>
      </c>
      <c r="I1063" s="19" t="s">
        <v>29</v>
      </c>
    </row>
    <row r="1064" spans="1:9" ht="23.1" hidden="1" customHeight="1" thickBot="1">
      <c r="A1064" s="18" t="s">
        <v>24</v>
      </c>
      <c r="B1064" s="19" t="s">
        <v>247</v>
      </c>
      <c r="C1064" s="19" t="s">
        <v>248</v>
      </c>
      <c r="D1064" s="19" t="s">
        <v>249</v>
      </c>
      <c r="E1064" s="19" t="s">
        <v>25</v>
      </c>
      <c r="F1064" s="19" t="s">
        <v>118</v>
      </c>
      <c r="G1064" s="19" t="s">
        <v>119</v>
      </c>
      <c r="H1064" s="19" t="s">
        <v>28</v>
      </c>
      <c r="I1064" s="19" t="s">
        <v>29</v>
      </c>
    </row>
    <row r="1065" spans="1:9" ht="33.9" hidden="1" customHeight="1" thickBot="1">
      <c r="A1065" s="18" t="s">
        <v>24</v>
      </c>
      <c r="B1065" s="19" t="s">
        <v>247</v>
      </c>
      <c r="C1065" s="19" t="s">
        <v>248</v>
      </c>
      <c r="D1065" s="19" t="s">
        <v>249</v>
      </c>
      <c r="E1065" s="19" t="s">
        <v>25</v>
      </c>
      <c r="F1065" s="19" t="s">
        <v>118</v>
      </c>
      <c r="G1065" s="19" t="s">
        <v>120</v>
      </c>
      <c r="H1065" s="19" t="s">
        <v>28</v>
      </c>
      <c r="I1065" s="19" t="s">
        <v>29</v>
      </c>
    </row>
    <row r="1066" spans="1:9" ht="33.9" hidden="1" customHeight="1" thickBot="1">
      <c r="A1066" s="18" t="s">
        <v>24</v>
      </c>
      <c r="B1066" s="19" t="s">
        <v>247</v>
      </c>
      <c r="C1066" s="19" t="s">
        <v>248</v>
      </c>
      <c r="D1066" s="19" t="s">
        <v>249</v>
      </c>
      <c r="E1066" s="19" t="s">
        <v>25</v>
      </c>
      <c r="F1066" s="19" t="s">
        <v>118</v>
      </c>
      <c r="G1066" s="19" t="s">
        <v>121</v>
      </c>
      <c r="H1066" s="19" t="s">
        <v>28</v>
      </c>
      <c r="I1066" s="19" t="s">
        <v>29</v>
      </c>
    </row>
    <row r="1067" spans="1:9" ht="23.1" hidden="1" customHeight="1" thickBot="1">
      <c r="A1067" s="18" t="s">
        <v>24</v>
      </c>
      <c r="B1067" s="19" t="s">
        <v>247</v>
      </c>
      <c r="C1067" s="19" t="s">
        <v>248</v>
      </c>
      <c r="D1067" s="19" t="s">
        <v>249</v>
      </c>
      <c r="E1067" s="19" t="s">
        <v>25</v>
      </c>
      <c r="F1067" s="19" t="s">
        <v>118</v>
      </c>
      <c r="G1067" s="19" t="s">
        <v>122</v>
      </c>
      <c r="H1067" s="19" t="s">
        <v>28</v>
      </c>
      <c r="I1067" s="19" t="s">
        <v>29</v>
      </c>
    </row>
    <row r="1068" spans="1:9" ht="45.9" hidden="1" customHeight="1" thickBot="1">
      <c r="A1068" s="18" t="s">
        <v>24</v>
      </c>
      <c r="B1068" s="19" t="s">
        <v>247</v>
      </c>
      <c r="C1068" s="19" t="s">
        <v>248</v>
      </c>
      <c r="D1068" s="19" t="s">
        <v>249</v>
      </c>
      <c r="E1068" s="19" t="s">
        <v>25</v>
      </c>
      <c r="F1068" s="19" t="s">
        <v>118</v>
      </c>
      <c r="G1068" s="19" t="s">
        <v>123</v>
      </c>
      <c r="H1068" s="19" t="s">
        <v>28</v>
      </c>
      <c r="I1068" s="19" t="s">
        <v>29</v>
      </c>
    </row>
    <row r="1069" spans="1:9" ht="33.9" hidden="1" customHeight="1" thickBot="1">
      <c r="A1069" s="18" t="s">
        <v>24</v>
      </c>
      <c r="B1069" s="19" t="s">
        <v>247</v>
      </c>
      <c r="C1069" s="19" t="s">
        <v>248</v>
      </c>
      <c r="D1069" s="19" t="s">
        <v>249</v>
      </c>
      <c r="E1069" s="19" t="s">
        <v>25</v>
      </c>
      <c r="F1069" s="19" t="s">
        <v>118</v>
      </c>
      <c r="G1069" s="19" t="s">
        <v>124</v>
      </c>
      <c r="H1069" s="19" t="s">
        <v>28</v>
      </c>
      <c r="I1069" s="19" t="s">
        <v>29</v>
      </c>
    </row>
    <row r="1070" spans="1:9" ht="23.1" hidden="1" customHeight="1" thickBot="1">
      <c r="A1070" s="18" t="s">
        <v>24</v>
      </c>
      <c r="B1070" s="19" t="s">
        <v>250</v>
      </c>
      <c r="C1070" s="19" t="s">
        <v>220</v>
      </c>
      <c r="D1070" s="19" t="s">
        <v>251</v>
      </c>
      <c r="E1070" s="19" t="s">
        <v>25</v>
      </c>
      <c r="F1070" s="19" t="s">
        <v>49</v>
      </c>
      <c r="G1070" s="19" t="s">
        <v>50</v>
      </c>
      <c r="H1070" s="19" t="s">
        <v>28</v>
      </c>
      <c r="I1070" s="19" t="s">
        <v>29</v>
      </c>
    </row>
    <row r="1071" spans="1:9" ht="33.9" hidden="1" customHeight="1" thickBot="1">
      <c r="A1071" s="18" t="s">
        <v>24</v>
      </c>
      <c r="B1071" s="19" t="s">
        <v>250</v>
      </c>
      <c r="C1071" s="19" t="s">
        <v>220</v>
      </c>
      <c r="D1071" s="19" t="s">
        <v>251</v>
      </c>
      <c r="E1071" s="19" t="s">
        <v>25</v>
      </c>
      <c r="F1071" s="19" t="s">
        <v>49</v>
      </c>
      <c r="G1071" s="19" t="s">
        <v>51</v>
      </c>
      <c r="H1071" s="19" t="s">
        <v>28</v>
      </c>
      <c r="I1071" s="19" t="s">
        <v>29</v>
      </c>
    </row>
    <row r="1072" spans="1:9" ht="23.1" hidden="1" customHeight="1" thickBot="1">
      <c r="A1072" s="18" t="s">
        <v>24</v>
      </c>
      <c r="B1072" s="19" t="s">
        <v>250</v>
      </c>
      <c r="C1072" s="19" t="s">
        <v>220</v>
      </c>
      <c r="D1072" s="19" t="s">
        <v>251</v>
      </c>
      <c r="E1072" s="19" t="s">
        <v>25</v>
      </c>
      <c r="F1072" s="19" t="s">
        <v>49</v>
      </c>
      <c r="G1072" s="19" t="s">
        <v>52</v>
      </c>
      <c r="H1072" s="19" t="s">
        <v>28</v>
      </c>
      <c r="I1072" s="19" t="s">
        <v>29</v>
      </c>
    </row>
    <row r="1073" spans="1:9" ht="45.9" hidden="1" customHeight="1" thickBot="1">
      <c r="A1073" s="18" t="s">
        <v>24</v>
      </c>
      <c r="B1073" s="19" t="s">
        <v>250</v>
      </c>
      <c r="C1073" s="19" t="s">
        <v>220</v>
      </c>
      <c r="D1073" s="19" t="s">
        <v>251</v>
      </c>
      <c r="E1073" s="19" t="s">
        <v>25</v>
      </c>
      <c r="F1073" s="19" t="s">
        <v>49</v>
      </c>
      <c r="G1073" s="19" t="s">
        <v>53</v>
      </c>
      <c r="H1073" s="19" t="s">
        <v>28</v>
      </c>
      <c r="I1073" s="19" t="s">
        <v>29</v>
      </c>
    </row>
    <row r="1074" spans="1:9" ht="33.9" hidden="1" customHeight="1" thickBot="1">
      <c r="A1074" s="18" t="s">
        <v>24</v>
      </c>
      <c r="B1074" s="19" t="s">
        <v>250</v>
      </c>
      <c r="C1074" s="19" t="s">
        <v>220</v>
      </c>
      <c r="D1074" s="19" t="s">
        <v>251</v>
      </c>
      <c r="E1074" s="19" t="s">
        <v>25</v>
      </c>
      <c r="F1074" s="19" t="s">
        <v>49</v>
      </c>
      <c r="G1074" s="19" t="s">
        <v>54</v>
      </c>
      <c r="H1074" s="19" t="s">
        <v>28</v>
      </c>
      <c r="I1074" s="19" t="s">
        <v>29</v>
      </c>
    </row>
    <row r="1075" spans="1:9" ht="33.9" hidden="1" customHeight="1" thickBot="1">
      <c r="A1075" s="18" t="s">
        <v>24</v>
      </c>
      <c r="B1075" s="19" t="s">
        <v>250</v>
      </c>
      <c r="C1075" s="19" t="s">
        <v>220</v>
      </c>
      <c r="D1075" s="19" t="s">
        <v>251</v>
      </c>
      <c r="E1075" s="19" t="s">
        <v>25</v>
      </c>
      <c r="F1075" s="19" t="s">
        <v>49</v>
      </c>
      <c r="G1075" s="19" t="s">
        <v>55</v>
      </c>
      <c r="H1075" s="19" t="s">
        <v>28</v>
      </c>
      <c r="I1075" s="19" t="s">
        <v>29</v>
      </c>
    </row>
    <row r="1076" spans="1:9" ht="33.9" hidden="1" customHeight="1" thickBot="1">
      <c r="A1076" s="18" t="s">
        <v>24</v>
      </c>
      <c r="B1076" s="19" t="s">
        <v>250</v>
      </c>
      <c r="C1076" s="19" t="s">
        <v>220</v>
      </c>
      <c r="D1076" s="19" t="s">
        <v>251</v>
      </c>
      <c r="E1076" s="19" t="s">
        <v>25</v>
      </c>
      <c r="F1076" s="19" t="s">
        <v>49</v>
      </c>
      <c r="G1076" s="19" t="s">
        <v>56</v>
      </c>
      <c r="H1076" s="19" t="s">
        <v>28</v>
      </c>
      <c r="I1076" s="19" t="s">
        <v>29</v>
      </c>
    </row>
    <row r="1077" spans="1:9" ht="23.1" hidden="1" customHeight="1" thickBot="1">
      <c r="A1077" s="18" t="s">
        <v>24</v>
      </c>
      <c r="B1077" s="19" t="s">
        <v>250</v>
      </c>
      <c r="C1077" s="19" t="s">
        <v>220</v>
      </c>
      <c r="D1077" s="19" t="s">
        <v>251</v>
      </c>
      <c r="E1077" s="19" t="s">
        <v>25</v>
      </c>
      <c r="F1077" s="19" t="s">
        <v>49</v>
      </c>
      <c r="G1077" s="19" t="s">
        <v>57</v>
      </c>
      <c r="H1077" s="19" t="s">
        <v>28</v>
      </c>
      <c r="I1077" s="19" t="s">
        <v>29</v>
      </c>
    </row>
    <row r="1078" spans="1:9" ht="33.9" hidden="1" customHeight="1" thickBot="1">
      <c r="A1078" s="18" t="s">
        <v>24</v>
      </c>
      <c r="B1078" s="19" t="s">
        <v>250</v>
      </c>
      <c r="C1078" s="19" t="s">
        <v>220</v>
      </c>
      <c r="D1078" s="19" t="s">
        <v>251</v>
      </c>
      <c r="E1078" s="19" t="s">
        <v>25</v>
      </c>
      <c r="F1078" s="19" t="s">
        <v>49</v>
      </c>
      <c r="G1078" s="19" t="s">
        <v>58</v>
      </c>
      <c r="H1078" s="19" t="s">
        <v>28</v>
      </c>
      <c r="I1078" s="19" t="s">
        <v>29</v>
      </c>
    </row>
    <row r="1079" spans="1:9" ht="57.9" hidden="1" customHeight="1" thickBot="1">
      <c r="A1079" s="18" t="s">
        <v>24</v>
      </c>
      <c r="B1079" s="19" t="s">
        <v>250</v>
      </c>
      <c r="C1079" s="19" t="s">
        <v>220</v>
      </c>
      <c r="D1079" s="19" t="s">
        <v>251</v>
      </c>
      <c r="E1079" s="19" t="s">
        <v>25</v>
      </c>
      <c r="F1079" s="19" t="s">
        <v>49</v>
      </c>
      <c r="G1079" s="19" t="s">
        <v>59</v>
      </c>
      <c r="H1079" s="19" t="s">
        <v>28</v>
      </c>
      <c r="I1079" s="19" t="s">
        <v>29</v>
      </c>
    </row>
    <row r="1080" spans="1:9" ht="23.1" hidden="1" customHeight="1" thickBot="1">
      <c r="A1080" s="18" t="s">
        <v>24</v>
      </c>
      <c r="B1080" s="19" t="s">
        <v>250</v>
      </c>
      <c r="C1080" s="19" t="s">
        <v>220</v>
      </c>
      <c r="D1080" s="19" t="s">
        <v>251</v>
      </c>
      <c r="E1080" s="19" t="s">
        <v>25</v>
      </c>
      <c r="F1080" s="19" t="s">
        <v>49</v>
      </c>
      <c r="G1080" s="19" t="s">
        <v>60</v>
      </c>
      <c r="H1080" s="19" t="s">
        <v>28</v>
      </c>
      <c r="I1080" s="19" t="s">
        <v>29</v>
      </c>
    </row>
    <row r="1081" spans="1:9" ht="33.9" hidden="1" customHeight="1" thickBot="1">
      <c r="A1081" s="18" t="s">
        <v>24</v>
      </c>
      <c r="B1081" s="19" t="s">
        <v>250</v>
      </c>
      <c r="C1081" s="19" t="s">
        <v>220</v>
      </c>
      <c r="D1081" s="19" t="s">
        <v>251</v>
      </c>
      <c r="E1081" s="19" t="s">
        <v>25</v>
      </c>
      <c r="F1081" s="19" t="s">
        <v>49</v>
      </c>
      <c r="G1081" s="19" t="s">
        <v>61</v>
      </c>
      <c r="H1081" s="19" t="s">
        <v>28</v>
      </c>
      <c r="I1081" s="19" t="s">
        <v>29</v>
      </c>
    </row>
    <row r="1082" spans="1:9" ht="45.9" hidden="1" customHeight="1" thickBot="1">
      <c r="A1082" s="18" t="s">
        <v>24</v>
      </c>
      <c r="B1082" s="19" t="s">
        <v>250</v>
      </c>
      <c r="C1082" s="19" t="s">
        <v>220</v>
      </c>
      <c r="D1082" s="19" t="s">
        <v>251</v>
      </c>
      <c r="E1082" s="19" t="s">
        <v>25</v>
      </c>
      <c r="F1082" s="19" t="s">
        <v>49</v>
      </c>
      <c r="G1082" s="19" t="s">
        <v>62</v>
      </c>
      <c r="H1082" s="19" t="s">
        <v>28</v>
      </c>
      <c r="I1082" s="19" t="s">
        <v>29</v>
      </c>
    </row>
    <row r="1083" spans="1:9" ht="18" hidden="1" customHeight="1" thickBot="1">
      <c r="A1083" s="18" t="s">
        <v>24</v>
      </c>
      <c r="B1083" s="19" t="s">
        <v>250</v>
      </c>
      <c r="C1083" s="19" t="s">
        <v>220</v>
      </c>
      <c r="D1083" s="19" t="s">
        <v>251</v>
      </c>
      <c r="E1083" s="19" t="s">
        <v>25</v>
      </c>
      <c r="F1083" s="19" t="s">
        <v>49</v>
      </c>
      <c r="G1083" s="19" t="s">
        <v>63</v>
      </c>
      <c r="H1083" s="19" t="s">
        <v>28</v>
      </c>
      <c r="I1083" s="19" t="s">
        <v>29</v>
      </c>
    </row>
    <row r="1084" spans="1:9" ht="33.9" hidden="1" customHeight="1" thickBot="1">
      <c r="A1084" s="18" t="s">
        <v>24</v>
      </c>
      <c r="B1084" s="19" t="s">
        <v>250</v>
      </c>
      <c r="C1084" s="19" t="s">
        <v>220</v>
      </c>
      <c r="D1084" s="19" t="s">
        <v>251</v>
      </c>
      <c r="E1084" s="19" t="s">
        <v>25</v>
      </c>
      <c r="F1084" s="19" t="s">
        <v>27</v>
      </c>
      <c r="G1084" s="19" t="s">
        <v>64</v>
      </c>
      <c r="H1084" s="19" t="s">
        <v>28</v>
      </c>
      <c r="I1084" s="19" t="s">
        <v>29</v>
      </c>
    </row>
    <row r="1085" spans="1:9" ht="23.1" hidden="1" customHeight="1" thickBot="1">
      <c r="A1085" s="18" t="s">
        <v>24</v>
      </c>
      <c r="B1085" s="19" t="s">
        <v>250</v>
      </c>
      <c r="C1085" s="19" t="s">
        <v>220</v>
      </c>
      <c r="D1085" s="19" t="s">
        <v>251</v>
      </c>
      <c r="E1085" s="19" t="s">
        <v>25</v>
      </c>
      <c r="F1085" s="19" t="s">
        <v>65</v>
      </c>
      <c r="G1085" s="19" t="s">
        <v>66</v>
      </c>
      <c r="H1085" s="19" t="s">
        <v>28</v>
      </c>
      <c r="I1085" s="19" t="s">
        <v>29</v>
      </c>
    </row>
    <row r="1086" spans="1:9" ht="23.1" hidden="1" customHeight="1" thickBot="1">
      <c r="A1086" s="18" t="s">
        <v>24</v>
      </c>
      <c r="B1086" s="19" t="s">
        <v>250</v>
      </c>
      <c r="C1086" s="19" t="s">
        <v>220</v>
      </c>
      <c r="D1086" s="19" t="s">
        <v>251</v>
      </c>
      <c r="E1086" s="19" t="s">
        <v>25</v>
      </c>
      <c r="F1086" s="19" t="s">
        <v>65</v>
      </c>
      <c r="G1086" s="19" t="s">
        <v>67</v>
      </c>
      <c r="H1086" s="19" t="s">
        <v>28</v>
      </c>
      <c r="I1086" s="19" t="s">
        <v>29</v>
      </c>
    </row>
    <row r="1087" spans="1:9" ht="23.1" hidden="1" customHeight="1" thickBot="1">
      <c r="A1087" s="18" t="s">
        <v>24</v>
      </c>
      <c r="B1087" s="19" t="s">
        <v>250</v>
      </c>
      <c r="C1087" s="19" t="s">
        <v>220</v>
      </c>
      <c r="D1087" s="19" t="s">
        <v>251</v>
      </c>
      <c r="E1087" s="19" t="s">
        <v>25</v>
      </c>
      <c r="F1087" s="19" t="s">
        <v>65</v>
      </c>
      <c r="G1087" s="19" t="s">
        <v>68</v>
      </c>
      <c r="H1087" s="19" t="s">
        <v>28</v>
      </c>
      <c r="I1087" s="19" t="s">
        <v>29</v>
      </c>
    </row>
    <row r="1088" spans="1:9" ht="23.1" hidden="1" customHeight="1" thickBot="1">
      <c r="A1088" s="18" t="s">
        <v>24</v>
      </c>
      <c r="B1088" s="19" t="s">
        <v>250</v>
      </c>
      <c r="C1088" s="19" t="s">
        <v>220</v>
      </c>
      <c r="D1088" s="19" t="s">
        <v>251</v>
      </c>
      <c r="E1088" s="19" t="s">
        <v>25</v>
      </c>
      <c r="F1088" s="19" t="s">
        <v>65</v>
      </c>
      <c r="G1088" s="19" t="s">
        <v>69</v>
      </c>
      <c r="H1088" s="19" t="s">
        <v>28</v>
      </c>
      <c r="I1088" s="19" t="s">
        <v>29</v>
      </c>
    </row>
    <row r="1089" spans="1:9" ht="23.1" hidden="1" customHeight="1" thickBot="1">
      <c r="A1089" s="18" t="s">
        <v>24</v>
      </c>
      <c r="B1089" s="19" t="s">
        <v>250</v>
      </c>
      <c r="C1089" s="19" t="s">
        <v>220</v>
      </c>
      <c r="D1089" s="19" t="s">
        <v>251</v>
      </c>
      <c r="E1089" s="19" t="s">
        <v>25</v>
      </c>
      <c r="F1089" s="19" t="s">
        <v>65</v>
      </c>
      <c r="G1089" s="19" t="s">
        <v>70</v>
      </c>
      <c r="H1089" s="19" t="s">
        <v>28</v>
      </c>
      <c r="I1089" s="19" t="s">
        <v>29</v>
      </c>
    </row>
    <row r="1090" spans="1:9" ht="45.9" hidden="1" customHeight="1" thickBot="1">
      <c r="A1090" s="18" t="s">
        <v>24</v>
      </c>
      <c r="B1090" s="19" t="s">
        <v>250</v>
      </c>
      <c r="C1090" s="19" t="s">
        <v>220</v>
      </c>
      <c r="D1090" s="19" t="s">
        <v>251</v>
      </c>
      <c r="E1090" s="19" t="s">
        <v>25</v>
      </c>
      <c r="F1090" s="19" t="s">
        <v>65</v>
      </c>
      <c r="G1090" s="19" t="s">
        <v>71</v>
      </c>
      <c r="H1090" s="19" t="s">
        <v>28</v>
      </c>
      <c r="I1090" s="19" t="s">
        <v>29</v>
      </c>
    </row>
    <row r="1091" spans="1:9" ht="23.1" hidden="1" customHeight="1" thickBot="1">
      <c r="A1091" s="18" t="s">
        <v>24</v>
      </c>
      <c r="B1091" s="19" t="s">
        <v>250</v>
      </c>
      <c r="C1091" s="19" t="s">
        <v>220</v>
      </c>
      <c r="D1091" s="19" t="s">
        <v>251</v>
      </c>
      <c r="E1091" s="19" t="s">
        <v>25</v>
      </c>
      <c r="F1091" s="19" t="s">
        <v>65</v>
      </c>
      <c r="G1091" s="19" t="s">
        <v>72</v>
      </c>
      <c r="H1091" s="19" t="s">
        <v>28</v>
      </c>
      <c r="I1091" s="19" t="s">
        <v>29</v>
      </c>
    </row>
    <row r="1092" spans="1:9" ht="23.1" hidden="1" customHeight="1" thickBot="1">
      <c r="A1092" s="18" t="s">
        <v>24</v>
      </c>
      <c r="B1092" s="19" t="s">
        <v>250</v>
      </c>
      <c r="C1092" s="19" t="s">
        <v>220</v>
      </c>
      <c r="D1092" s="19" t="s">
        <v>251</v>
      </c>
      <c r="E1092" s="19" t="s">
        <v>25</v>
      </c>
      <c r="F1092" s="19" t="s">
        <v>73</v>
      </c>
      <c r="G1092" s="19" t="s">
        <v>74</v>
      </c>
      <c r="H1092" s="19" t="s">
        <v>28</v>
      </c>
      <c r="I1092" s="19" t="s">
        <v>29</v>
      </c>
    </row>
    <row r="1093" spans="1:9" ht="33.9" hidden="1" customHeight="1" thickBot="1">
      <c r="A1093" s="18" t="s">
        <v>24</v>
      </c>
      <c r="B1093" s="19" t="s">
        <v>250</v>
      </c>
      <c r="C1093" s="19" t="s">
        <v>220</v>
      </c>
      <c r="D1093" s="19" t="s">
        <v>251</v>
      </c>
      <c r="E1093" s="19" t="s">
        <v>25</v>
      </c>
      <c r="F1093" s="19" t="s">
        <v>73</v>
      </c>
      <c r="G1093" s="19" t="s">
        <v>75</v>
      </c>
      <c r="H1093" s="19" t="s">
        <v>28</v>
      </c>
      <c r="I1093" s="19" t="s">
        <v>29</v>
      </c>
    </row>
    <row r="1094" spans="1:9" ht="23.1" hidden="1" customHeight="1" thickBot="1">
      <c r="A1094" s="18" t="s">
        <v>24</v>
      </c>
      <c r="B1094" s="19" t="s">
        <v>250</v>
      </c>
      <c r="C1094" s="19" t="s">
        <v>220</v>
      </c>
      <c r="D1094" s="19" t="s">
        <v>251</v>
      </c>
      <c r="E1094" s="19" t="s">
        <v>25</v>
      </c>
      <c r="F1094" s="19" t="s">
        <v>73</v>
      </c>
      <c r="G1094" s="19" t="s">
        <v>76</v>
      </c>
      <c r="H1094" s="19" t="s">
        <v>28</v>
      </c>
      <c r="I1094" s="19" t="s">
        <v>29</v>
      </c>
    </row>
    <row r="1095" spans="1:9" ht="23.1" hidden="1" customHeight="1" thickBot="1">
      <c r="A1095" s="18" t="s">
        <v>24</v>
      </c>
      <c r="B1095" s="19" t="s">
        <v>250</v>
      </c>
      <c r="C1095" s="19" t="s">
        <v>220</v>
      </c>
      <c r="D1095" s="19" t="s">
        <v>251</v>
      </c>
      <c r="E1095" s="19" t="s">
        <v>25</v>
      </c>
      <c r="F1095" s="19" t="s">
        <v>73</v>
      </c>
      <c r="G1095" s="19" t="s">
        <v>77</v>
      </c>
      <c r="H1095" s="19" t="s">
        <v>28</v>
      </c>
      <c r="I1095" s="19" t="s">
        <v>29</v>
      </c>
    </row>
    <row r="1096" spans="1:9" ht="33.9" hidden="1" customHeight="1" thickBot="1">
      <c r="A1096" s="18" t="s">
        <v>24</v>
      </c>
      <c r="B1096" s="19" t="s">
        <v>250</v>
      </c>
      <c r="C1096" s="19" t="s">
        <v>220</v>
      </c>
      <c r="D1096" s="19" t="s">
        <v>251</v>
      </c>
      <c r="E1096" s="19" t="s">
        <v>25</v>
      </c>
      <c r="F1096" s="19" t="s">
        <v>73</v>
      </c>
      <c r="G1096" s="19" t="s">
        <v>78</v>
      </c>
      <c r="H1096" s="19" t="s">
        <v>28</v>
      </c>
      <c r="I1096" s="19" t="s">
        <v>29</v>
      </c>
    </row>
    <row r="1097" spans="1:9" ht="33.9" hidden="1" customHeight="1" thickBot="1">
      <c r="A1097" s="18" t="s">
        <v>24</v>
      </c>
      <c r="B1097" s="19" t="s">
        <v>250</v>
      </c>
      <c r="C1097" s="19" t="s">
        <v>220</v>
      </c>
      <c r="D1097" s="19" t="s">
        <v>251</v>
      </c>
      <c r="E1097" s="19" t="s">
        <v>25</v>
      </c>
      <c r="F1097" s="19" t="s">
        <v>73</v>
      </c>
      <c r="G1097" s="19" t="s">
        <v>79</v>
      </c>
      <c r="H1097" s="19" t="s">
        <v>28</v>
      </c>
      <c r="I1097" s="19" t="s">
        <v>29</v>
      </c>
    </row>
    <row r="1098" spans="1:9" ht="45.9" hidden="1" customHeight="1" thickBot="1">
      <c r="A1098" s="18" t="s">
        <v>24</v>
      </c>
      <c r="B1098" s="19" t="s">
        <v>250</v>
      </c>
      <c r="C1098" s="19" t="s">
        <v>220</v>
      </c>
      <c r="D1098" s="19" t="s">
        <v>251</v>
      </c>
      <c r="E1098" s="19" t="s">
        <v>25</v>
      </c>
      <c r="F1098" s="19" t="s">
        <v>73</v>
      </c>
      <c r="G1098" s="19" t="s">
        <v>80</v>
      </c>
      <c r="H1098" s="19" t="s">
        <v>28</v>
      </c>
      <c r="I1098" s="19" t="s">
        <v>29</v>
      </c>
    </row>
    <row r="1099" spans="1:9" ht="33.9" hidden="1" customHeight="1" thickBot="1">
      <c r="A1099" s="18" t="s">
        <v>24</v>
      </c>
      <c r="B1099" s="19" t="s">
        <v>250</v>
      </c>
      <c r="C1099" s="19" t="s">
        <v>220</v>
      </c>
      <c r="D1099" s="19" t="s">
        <v>251</v>
      </c>
      <c r="E1099" s="19" t="s">
        <v>25</v>
      </c>
      <c r="F1099" s="19" t="s">
        <v>73</v>
      </c>
      <c r="G1099" s="19" t="s">
        <v>81</v>
      </c>
      <c r="H1099" s="19" t="s">
        <v>28</v>
      </c>
      <c r="I1099" s="19" t="s">
        <v>29</v>
      </c>
    </row>
    <row r="1100" spans="1:9" ht="45.9" hidden="1" customHeight="1" thickBot="1">
      <c r="A1100" s="18" t="s">
        <v>24</v>
      </c>
      <c r="B1100" s="19" t="s">
        <v>250</v>
      </c>
      <c r="C1100" s="19" t="s">
        <v>220</v>
      </c>
      <c r="D1100" s="19" t="s">
        <v>251</v>
      </c>
      <c r="E1100" s="19" t="s">
        <v>25</v>
      </c>
      <c r="F1100" s="19" t="s">
        <v>82</v>
      </c>
      <c r="G1100" s="19" t="s">
        <v>83</v>
      </c>
      <c r="H1100" s="19" t="s">
        <v>28</v>
      </c>
      <c r="I1100" s="19" t="s">
        <v>29</v>
      </c>
    </row>
    <row r="1101" spans="1:9" ht="33.9" hidden="1" customHeight="1" thickBot="1">
      <c r="A1101" s="18" t="s">
        <v>24</v>
      </c>
      <c r="B1101" s="19" t="s">
        <v>250</v>
      </c>
      <c r="C1101" s="19" t="s">
        <v>220</v>
      </c>
      <c r="D1101" s="19" t="s">
        <v>251</v>
      </c>
      <c r="E1101" s="19" t="s">
        <v>25</v>
      </c>
      <c r="F1101" s="19" t="s">
        <v>82</v>
      </c>
      <c r="G1101" s="19" t="s">
        <v>84</v>
      </c>
      <c r="H1101" s="19" t="s">
        <v>28</v>
      </c>
      <c r="I1101" s="19" t="s">
        <v>29</v>
      </c>
    </row>
    <row r="1102" spans="1:9" ht="33.9" hidden="1" customHeight="1" thickBot="1">
      <c r="A1102" s="18" t="s">
        <v>24</v>
      </c>
      <c r="B1102" s="19" t="s">
        <v>250</v>
      </c>
      <c r="C1102" s="19" t="s">
        <v>220</v>
      </c>
      <c r="D1102" s="19" t="s">
        <v>251</v>
      </c>
      <c r="E1102" s="19" t="s">
        <v>25</v>
      </c>
      <c r="F1102" s="19" t="s">
        <v>82</v>
      </c>
      <c r="G1102" s="19" t="s">
        <v>85</v>
      </c>
      <c r="H1102" s="19" t="s">
        <v>28</v>
      </c>
      <c r="I1102" s="19" t="s">
        <v>29</v>
      </c>
    </row>
    <row r="1103" spans="1:9" ht="23.1" hidden="1" customHeight="1" thickBot="1">
      <c r="A1103" s="18" t="s">
        <v>24</v>
      </c>
      <c r="B1103" s="19" t="s">
        <v>250</v>
      </c>
      <c r="C1103" s="19" t="s">
        <v>220</v>
      </c>
      <c r="D1103" s="19" t="s">
        <v>251</v>
      </c>
      <c r="E1103" s="19" t="s">
        <v>25</v>
      </c>
      <c r="F1103" s="19" t="s">
        <v>82</v>
      </c>
      <c r="G1103" s="19" t="s">
        <v>86</v>
      </c>
      <c r="H1103" s="19" t="s">
        <v>28</v>
      </c>
      <c r="I1103" s="19" t="s">
        <v>29</v>
      </c>
    </row>
    <row r="1104" spans="1:9" ht="33.9" hidden="1" customHeight="1" thickBot="1">
      <c r="A1104" s="18" t="s">
        <v>24</v>
      </c>
      <c r="B1104" s="19" t="s">
        <v>250</v>
      </c>
      <c r="C1104" s="19" t="s">
        <v>220</v>
      </c>
      <c r="D1104" s="19" t="s">
        <v>251</v>
      </c>
      <c r="E1104" s="19" t="s">
        <v>25</v>
      </c>
      <c r="F1104" s="19" t="s">
        <v>82</v>
      </c>
      <c r="G1104" s="19" t="s">
        <v>87</v>
      </c>
      <c r="H1104" s="19" t="s">
        <v>28</v>
      </c>
      <c r="I1104" s="19" t="s">
        <v>29</v>
      </c>
    </row>
    <row r="1105" spans="1:9" ht="33.9" hidden="1" customHeight="1" thickBot="1">
      <c r="A1105" s="18" t="s">
        <v>24</v>
      </c>
      <c r="B1105" s="19" t="s">
        <v>250</v>
      </c>
      <c r="C1105" s="19" t="s">
        <v>220</v>
      </c>
      <c r="D1105" s="19" t="s">
        <v>251</v>
      </c>
      <c r="E1105" s="19" t="s">
        <v>25</v>
      </c>
      <c r="F1105" s="19" t="s">
        <v>82</v>
      </c>
      <c r="G1105" s="19" t="s">
        <v>88</v>
      </c>
      <c r="H1105" s="19" t="s">
        <v>28</v>
      </c>
      <c r="I1105" s="19" t="s">
        <v>29</v>
      </c>
    </row>
    <row r="1106" spans="1:9" ht="33.9" hidden="1" customHeight="1" thickBot="1">
      <c r="A1106" s="18" t="s">
        <v>24</v>
      </c>
      <c r="B1106" s="19" t="s">
        <v>250</v>
      </c>
      <c r="C1106" s="19" t="s">
        <v>220</v>
      </c>
      <c r="D1106" s="19" t="s">
        <v>251</v>
      </c>
      <c r="E1106" s="19" t="s">
        <v>25</v>
      </c>
      <c r="F1106" s="19" t="s">
        <v>82</v>
      </c>
      <c r="G1106" s="19" t="s">
        <v>89</v>
      </c>
      <c r="H1106" s="19" t="s">
        <v>28</v>
      </c>
      <c r="I1106" s="19" t="s">
        <v>29</v>
      </c>
    </row>
    <row r="1107" spans="1:9" ht="33.9" hidden="1" customHeight="1" thickBot="1">
      <c r="A1107" s="18" t="s">
        <v>24</v>
      </c>
      <c r="B1107" s="19" t="s">
        <v>250</v>
      </c>
      <c r="C1107" s="19" t="s">
        <v>220</v>
      </c>
      <c r="D1107" s="19" t="s">
        <v>251</v>
      </c>
      <c r="E1107" s="19" t="s">
        <v>25</v>
      </c>
      <c r="F1107" s="19" t="s">
        <v>90</v>
      </c>
      <c r="G1107" s="19" t="s">
        <v>91</v>
      </c>
      <c r="H1107" s="19" t="s">
        <v>28</v>
      </c>
      <c r="I1107" s="19" t="s">
        <v>29</v>
      </c>
    </row>
    <row r="1108" spans="1:9" ht="33.9" hidden="1" customHeight="1" thickBot="1">
      <c r="A1108" s="18" t="s">
        <v>24</v>
      </c>
      <c r="B1108" s="19" t="s">
        <v>250</v>
      </c>
      <c r="C1108" s="19" t="s">
        <v>220</v>
      </c>
      <c r="D1108" s="19" t="s">
        <v>251</v>
      </c>
      <c r="E1108" s="19" t="s">
        <v>25</v>
      </c>
      <c r="F1108" s="19" t="s">
        <v>90</v>
      </c>
      <c r="G1108" s="19" t="s">
        <v>92</v>
      </c>
      <c r="H1108" s="19" t="s">
        <v>28</v>
      </c>
      <c r="I1108" s="19" t="s">
        <v>29</v>
      </c>
    </row>
    <row r="1109" spans="1:9" ht="33.9" hidden="1" customHeight="1" thickBot="1">
      <c r="A1109" s="18" t="s">
        <v>24</v>
      </c>
      <c r="B1109" s="19" t="s">
        <v>250</v>
      </c>
      <c r="C1109" s="19" t="s">
        <v>220</v>
      </c>
      <c r="D1109" s="19" t="s">
        <v>251</v>
      </c>
      <c r="E1109" s="19" t="s">
        <v>25</v>
      </c>
      <c r="F1109" s="19" t="s">
        <v>90</v>
      </c>
      <c r="G1109" s="19" t="s">
        <v>93</v>
      </c>
      <c r="H1109" s="19" t="s">
        <v>28</v>
      </c>
      <c r="I1109" s="19" t="s">
        <v>29</v>
      </c>
    </row>
    <row r="1110" spans="1:9" ht="33.9" hidden="1" customHeight="1" thickBot="1">
      <c r="A1110" s="18" t="s">
        <v>24</v>
      </c>
      <c r="B1110" s="19" t="s">
        <v>250</v>
      </c>
      <c r="C1110" s="19" t="s">
        <v>220</v>
      </c>
      <c r="D1110" s="19" t="s">
        <v>251</v>
      </c>
      <c r="E1110" s="19" t="s">
        <v>25</v>
      </c>
      <c r="F1110" s="19" t="s">
        <v>90</v>
      </c>
      <c r="G1110" s="19" t="s">
        <v>94</v>
      </c>
      <c r="H1110" s="19" t="s">
        <v>28</v>
      </c>
      <c r="I1110" s="19" t="s">
        <v>29</v>
      </c>
    </row>
    <row r="1111" spans="1:9" ht="33.9" hidden="1" customHeight="1" thickBot="1">
      <c r="A1111" s="18" t="s">
        <v>24</v>
      </c>
      <c r="B1111" s="19" t="s">
        <v>250</v>
      </c>
      <c r="C1111" s="19" t="s">
        <v>220</v>
      </c>
      <c r="D1111" s="19" t="s">
        <v>251</v>
      </c>
      <c r="E1111" s="19" t="s">
        <v>25</v>
      </c>
      <c r="F1111" s="19" t="s">
        <v>90</v>
      </c>
      <c r="G1111" s="19" t="s">
        <v>95</v>
      </c>
      <c r="H1111" s="19" t="s">
        <v>28</v>
      </c>
      <c r="I1111" s="19" t="s">
        <v>29</v>
      </c>
    </row>
    <row r="1112" spans="1:9" ht="23.1" hidden="1" customHeight="1" thickBot="1">
      <c r="A1112" s="18" t="s">
        <v>24</v>
      </c>
      <c r="B1112" s="19" t="s">
        <v>250</v>
      </c>
      <c r="C1112" s="19" t="s">
        <v>220</v>
      </c>
      <c r="D1112" s="19" t="s">
        <v>251</v>
      </c>
      <c r="E1112" s="19" t="s">
        <v>25</v>
      </c>
      <c r="F1112" s="19" t="s">
        <v>96</v>
      </c>
      <c r="G1112" s="19" t="s">
        <v>97</v>
      </c>
      <c r="H1112" s="19" t="s">
        <v>28</v>
      </c>
      <c r="I1112" s="19" t="s">
        <v>29</v>
      </c>
    </row>
    <row r="1113" spans="1:9" ht="33.9" hidden="1" customHeight="1" thickBot="1">
      <c r="A1113" s="18" t="s">
        <v>24</v>
      </c>
      <c r="B1113" s="19" t="s">
        <v>250</v>
      </c>
      <c r="C1113" s="19" t="s">
        <v>220</v>
      </c>
      <c r="D1113" s="19" t="s">
        <v>251</v>
      </c>
      <c r="E1113" s="19" t="s">
        <v>25</v>
      </c>
      <c r="F1113" s="19" t="s">
        <v>96</v>
      </c>
      <c r="G1113" s="19" t="s">
        <v>98</v>
      </c>
      <c r="H1113" s="19" t="s">
        <v>28</v>
      </c>
      <c r="I1113" s="19" t="s">
        <v>29</v>
      </c>
    </row>
    <row r="1114" spans="1:9" ht="33.9" hidden="1" customHeight="1" thickBot="1">
      <c r="A1114" s="18" t="s">
        <v>24</v>
      </c>
      <c r="B1114" s="19" t="s">
        <v>250</v>
      </c>
      <c r="C1114" s="19" t="s">
        <v>220</v>
      </c>
      <c r="D1114" s="19" t="s">
        <v>251</v>
      </c>
      <c r="E1114" s="19" t="s">
        <v>25</v>
      </c>
      <c r="F1114" s="19" t="s">
        <v>96</v>
      </c>
      <c r="G1114" s="19" t="s">
        <v>99</v>
      </c>
      <c r="H1114" s="19" t="s">
        <v>28</v>
      </c>
      <c r="I1114" s="19" t="s">
        <v>29</v>
      </c>
    </row>
    <row r="1115" spans="1:9" ht="23.1" hidden="1" customHeight="1" thickBot="1">
      <c r="A1115" s="18" t="s">
        <v>24</v>
      </c>
      <c r="B1115" s="19" t="s">
        <v>250</v>
      </c>
      <c r="C1115" s="19" t="s">
        <v>220</v>
      </c>
      <c r="D1115" s="19" t="s">
        <v>251</v>
      </c>
      <c r="E1115" s="19" t="s">
        <v>25</v>
      </c>
      <c r="F1115" s="19" t="s">
        <v>96</v>
      </c>
      <c r="G1115" s="19" t="s">
        <v>100</v>
      </c>
      <c r="H1115" s="19" t="s">
        <v>28</v>
      </c>
      <c r="I1115" s="19" t="s">
        <v>29</v>
      </c>
    </row>
    <row r="1116" spans="1:9" ht="33.9" hidden="1" customHeight="1" thickBot="1">
      <c r="A1116" s="18" t="s">
        <v>24</v>
      </c>
      <c r="B1116" s="19" t="s">
        <v>250</v>
      </c>
      <c r="C1116" s="19" t="s">
        <v>220</v>
      </c>
      <c r="D1116" s="19" t="s">
        <v>251</v>
      </c>
      <c r="E1116" s="19" t="s">
        <v>25</v>
      </c>
      <c r="F1116" s="19" t="s">
        <v>96</v>
      </c>
      <c r="G1116" s="19" t="s">
        <v>101</v>
      </c>
      <c r="H1116" s="19" t="s">
        <v>28</v>
      </c>
      <c r="I1116" s="19" t="s">
        <v>29</v>
      </c>
    </row>
    <row r="1117" spans="1:9" ht="33.9" hidden="1" customHeight="1" thickBot="1">
      <c r="A1117" s="18" t="s">
        <v>24</v>
      </c>
      <c r="B1117" s="19" t="s">
        <v>250</v>
      </c>
      <c r="C1117" s="19" t="s">
        <v>220</v>
      </c>
      <c r="D1117" s="19" t="s">
        <v>251</v>
      </c>
      <c r="E1117" s="19" t="s">
        <v>25</v>
      </c>
      <c r="F1117" s="19" t="s">
        <v>102</v>
      </c>
      <c r="G1117" s="19" t="s">
        <v>103</v>
      </c>
      <c r="H1117" s="19" t="s">
        <v>28</v>
      </c>
      <c r="I1117" s="19" t="s">
        <v>29</v>
      </c>
    </row>
    <row r="1118" spans="1:9" ht="33.9" hidden="1" customHeight="1" thickBot="1">
      <c r="A1118" s="18" t="s">
        <v>24</v>
      </c>
      <c r="B1118" s="19" t="s">
        <v>250</v>
      </c>
      <c r="C1118" s="19" t="s">
        <v>220</v>
      </c>
      <c r="D1118" s="19" t="s">
        <v>251</v>
      </c>
      <c r="E1118" s="19" t="s">
        <v>25</v>
      </c>
      <c r="F1118" s="19" t="s">
        <v>102</v>
      </c>
      <c r="G1118" s="19" t="s">
        <v>104</v>
      </c>
      <c r="H1118" s="19" t="s">
        <v>28</v>
      </c>
      <c r="I1118" s="19" t="s">
        <v>29</v>
      </c>
    </row>
    <row r="1119" spans="1:9" ht="23.1" hidden="1" customHeight="1" thickBot="1">
      <c r="A1119" s="18" t="s">
        <v>24</v>
      </c>
      <c r="B1119" s="19" t="s">
        <v>250</v>
      </c>
      <c r="C1119" s="19" t="s">
        <v>220</v>
      </c>
      <c r="D1119" s="19" t="s">
        <v>251</v>
      </c>
      <c r="E1119" s="19" t="s">
        <v>25</v>
      </c>
      <c r="F1119" s="19" t="s">
        <v>102</v>
      </c>
      <c r="G1119" s="19" t="s">
        <v>105</v>
      </c>
      <c r="H1119" s="19" t="s">
        <v>28</v>
      </c>
      <c r="I1119" s="19" t="s">
        <v>29</v>
      </c>
    </row>
    <row r="1120" spans="1:9" ht="33.9" hidden="1" customHeight="1" thickBot="1">
      <c r="A1120" s="18" t="s">
        <v>24</v>
      </c>
      <c r="B1120" s="19" t="s">
        <v>250</v>
      </c>
      <c r="C1120" s="19" t="s">
        <v>220</v>
      </c>
      <c r="D1120" s="19" t="s">
        <v>251</v>
      </c>
      <c r="E1120" s="19" t="s">
        <v>25</v>
      </c>
      <c r="F1120" s="19" t="s">
        <v>102</v>
      </c>
      <c r="G1120" s="19" t="s">
        <v>106</v>
      </c>
      <c r="H1120" s="19" t="s">
        <v>28</v>
      </c>
      <c r="I1120" s="19" t="s">
        <v>29</v>
      </c>
    </row>
    <row r="1121" spans="1:9" ht="33.9" hidden="1" customHeight="1" thickBot="1">
      <c r="A1121" s="18" t="s">
        <v>24</v>
      </c>
      <c r="B1121" s="19" t="s">
        <v>250</v>
      </c>
      <c r="C1121" s="19" t="s">
        <v>220</v>
      </c>
      <c r="D1121" s="19" t="s">
        <v>251</v>
      </c>
      <c r="E1121" s="19" t="s">
        <v>25</v>
      </c>
      <c r="F1121" s="19" t="s">
        <v>107</v>
      </c>
      <c r="G1121" s="19" t="s">
        <v>108</v>
      </c>
      <c r="H1121" s="19" t="s">
        <v>28</v>
      </c>
      <c r="I1121" s="19" t="s">
        <v>29</v>
      </c>
    </row>
    <row r="1122" spans="1:9" ht="33.9" hidden="1" customHeight="1" thickBot="1">
      <c r="A1122" s="18" t="s">
        <v>24</v>
      </c>
      <c r="B1122" s="19" t="s">
        <v>250</v>
      </c>
      <c r="C1122" s="19" t="s">
        <v>220</v>
      </c>
      <c r="D1122" s="19" t="s">
        <v>251</v>
      </c>
      <c r="E1122" s="19" t="s">
        <v>25</v>
      </c>
      <c r="F1122" s="19" t="s">
        <v>107</v>
      </c>
      <c r="G1122" s="19" t="s">
        <v>109</v>
      </c>
      <c r="H1122" s="19" t="s">
        <v>28</v>
      </c>
      <c r="I1122" s="19" t="s">
        <v>29</v>
      </c>
    </row>
    <row r="1123" spans="1:9" ht="33.9" hidden="1" customHeight="1" thickBot="1">
      <c r="A1123" s="18" t="s">
        <v>24</v>
      </c>
      <c r="B1123" s="19" t="s">
        <v>250</v>
      </c>
      <c r="C1123" s="19" t="s">
        <v>220</v>
      </c>
      <c r="D1123" s="19" t="s">
        <v>251</v>
      </c>
      <c r="E1123" s="19" t="s">
        <v>25</v>
      </c>
      <c r="F1123" s="19" t="s">
        <v>107</v>
      </c>
      <c r="G1123" s="19" t="s">
        <v>110</v>
      </c>
      <c r="H1123" s="19" t="s">
        <v>28</v>
      </c>
      <c r="I1123" s="19" t="s">
        <v>29</v>
      </c>
    </row>
    <row r="1124" spans="1:9" ht="23.1" hidden="1" customHeight="1" thickBot="1">
      <c r="A1124" s="18" t="s">
        <v>24</v>
      </c>
      <c r="B1124" s="19" t="s">
        <v>250</v>
      </c>
      <c r="C1124" s="19" t="s">
        <v>220</v>
      </c>
      <c r="D1124" s="19" t="s">
        <v>251</v>
      </c>
      <c r="E1124" s="19" t="s">
        <v>25</v>
      </c>
      <c r="F1124" s="19" t="s">
        <v>107</v>
      </c>
      <c r="G1124" s="19" t="s">
        <v>111</v>
      </c>
      <c r="H1124" s="19" t="s">
        <v>28</v>
      </c>
      <c r="I1124" s="19" t="s">
        <v>29</v>
      </c>
    </row>
    <row r="1125" spans="1:9" ht="23.1" hidden="1" customHeight="1" thickBot="1">
      <c r="A1125" s="18" t="s">
        <v>24</v>
      </c>
      <c r="B1125" s="19" t="s">
        <v>250</v>
      </c>
      <c r="C1125" s="19" t="s">
        <v>220</v>
      </c>
      <c r="D1125" s="19" t="s">
        <v>251</v>
      </c>
      <c r="E1125" s="19" t="s">
        <v>25</v>
      </c>
      <c r="F1125" s="19" t="s">
        <v>107</v>
      </c>
      <c r="G1125" s="19" t="s">
        <v>112</v>
      </c>
      <c r="H1125" s="19" t="s">
        <v>28</v>
      </c>
      <c r="I1125" s="19" t="s">
        <v>29</v>
      </c>
    </row>
    <row r="1126" spans="1:9" ht="23.1" hidden="1" customHeight="1" thickBot="1">
      <c r="A1126" s="18" t="s">
        <v>24</v>
      </c>
      <c r="B1126" s="19" t="s">
        <v>250</v>
      </c>
      <c r="C1126" s="19" t="s">
        <v>220</v>
      </c>
      <c r="D1126" s="19" t="s">
        <v>251</v>
      </c>
      <c r="E1126" s="19" t="s">
        <v>25</v>
      </c>
      <c r="F1126" s="19" t="s">
        <v>107</v>
      </c>
      <c r="G1126" s="19" t="s">
        <v>113</v>
      </c>
      <c r="H1126" s="19" t="s">
        <v>28</v>
      </c>
      <c r="I1126" s="19" t="s">
        <v>29</v>
      </c>
    </row>
    <row r="1127" spans="1:9" ht="33.9" hidden="1" customHeight="1" thickBot="1">
      <c r="A1127" s="18" t="s">
        <v>24</v>
      </c>
      <c r="B1127" s="19" t="s">
        <v>250</v>
      </c>
      <c r="C1127" s="19" t="s">
        <v>220</v>
      </c>
      <c r="D1127" s="19" t="s">
        <v>251</v>
      </c>
      <c r="E1127" s="19" t="s">
        <v>25</v>
      </c>
      <c r="F1127" s="19" t="s">
        <v>114</v>
      </c>
      <c r="G1127" s="19" t="s">
        <v>115</v>
      </c>
      <c r="H1127" s="19" t="s">
        <v>28</v>
      </c>
      <c r="I1127" s="19" t="s">
        <v>29</v>
      </c>
    </row>
    <row r="1128" spans="1:9" ht="33.9" hidden="1" customHeight="1" thickBot="1">
      <c r="A1128" s="18" t="s">
        <v>24</v>
      </c>
      <c r="B1128" s="19" t="s">
        <v>250</v>
      </c>
      <c r="C1128" s="19" t="s">
        <v>220</v>
      </c>
      <c r="D1128" s="19" t="s">
        <v>251</v>
      </c>
      <c r="E1128" s="19" t="s">
        <v>25</v>
      </c>
      <c r="F1128" s="19" t="s">
        <v>114</v>
      </c>
      <c r="G1128" s="19" t="s">
        <v>116</v>
      </c>
      <c r="H1128" s="19" t="s">
        <v>28</v>
      </c>
      <c r="I1128" s="19" t="s">
        <v>29</v>
      </c>
    </row>
    <row r="1129" spans="1:9" ht="23.1" hidden="1" customHeight="1" thickBot="1">
      <c r="A1129" s="18" t="s">
        <v>24</v>
      </c>
      <c r="B1129" s="19" t="s">
        <v>250</v>
      </c>
      <c r="C1129" s="19" t="s">
        <v>220</v>
      </c>
      <c r="D1129" s="19" t="s">
        <v>251</v>
      </c>
      <c r="E1129" s="19" t="s">
        <v>25</v>
      </c>
      <c r="F1129" s="19" t="s">
        <v>114</v>
      </c>
      <c r="G1129" s="19" t="s">
        <v>117</v>
      </c>
      <c r="H1129" s="19" t="s">
        <v>28</v>
      </c>
      <c r="I1129" s="19" t="s">
        <v>29</v>
      </c>
    </row>
    <row r="1130" spans="1:9" ht="45.9" hidden="1" customHeight="1" thickBot="1">
      <c r="A1130" s="18" t="s">
        <v>24</v>
      </c>
      <c r="B1130" s="19" t="s">
        <v>250</v>
      </c>
      <c r="C1130" s="19" t="s">
        <v>220</v>
      </c>
      <c r="D1130" s="19" t="s">
        <v>251</v>
      </c>
      <c r="E1130" s="19" t="s">
        <v>25</v>
      </c>
      <c r="F1130" s="19" t="s">
        <v>118</v>
      </c>
      <c r="G1130" s="19" t="s">
        <v>119</v>
      </c>
      <c r="H1130" s="19" t="s">
        <v>28</v>
      </c>
      <c r="I1130" s="19" t="s">
        <v>29</v>
      </c>
    </row>
    <row r="1131" spans="1:9" ht="33.9" hidden="1" customHeight="1" thickBot="1">
      <c r="A1131" s="18" t="s">
        <v>24</v>
      </c>
      <c r="B1131" s="19" t="s">
        <v>250</v>
      </c>
      <c r="C1131" s="19" t="s">
        <v>220</v>
      </c>
      <c r="D1131" s="19" t="s">
        <v>251</v>
      </c>
      <c r="E1131" s="19" t="s">
        <v>25</v>
      </c>
      <c r="F1131" s="19" t="s">
        <v>118</v>
      </c>
      <c r="G1131" s="19" t="s">
        <v>120</v>
      </c>
      <c r="H1131" s="19" t="s">
        <v>28</v>
      </c>
      <c r="I1131" s="19" t="s">
        <v>29</v>
      </c>
    </row>
    <row r="1132" spans="1:9" ht="23.1" hidden="1" customHeight="1" thickBot="1">
      <c r="A1132" s="18" t="s">
        <v>24</v>
      </c>
      <c r="B1132" s="19" t="s">
        <v>250</v>
      </c>
      <c r="C1132" s="19" t="s">
        <v>220</v>
      </c>
      <c r="D1132" s="19" t="s">
        <v>251</v>
      </c>
      <c r="E1132" s="19" t="s">
        <v>25</v>
      </c>
      <c r="F1132" s="19" t="s">
        <v>118</v>
      </c>
      <c r="G1132" s="19" t="s">
        <v>121</v>
      </c>
      <c r="H1132" s="19" t="s">
        <v>28</v>
      </c>
      <c r="I1132" s="19" t="s">
        <v>29</v>
      </c>
    </row>
    <row r="1133" spans="1:9" ht="33.9" hidden="1" customHeight="1" thickBot="1">
      <c r="A1133" s="18" t="s">
        <v>24</v>
      </c>
      <c r="B1133" s="19" t="s">
        <v>250</v>
      </c>
      <c r="C1133" s="19" t="s">
        <v>220</v>
      </c>
      <c r="D1133" s="19" t="s">
        <v>251</v>
      </c>
      <c r="E1133" s="19" t="s">
        <v>25</v>
      </c>
      <c r="F1133" s="19" t="s">
        <v>118</v>
      </c>
      <c r="G1133" s="19" t="s">
        <v>122</v>
      </c>
      <c r="H1133" s="19" t="s">
        <v>28</v>
      </c>
      <c r="I1133" s="19" t="s">
        <v>29</v>
      </c>
    </row>
    <row r="1134" spans="1:9" ht="23.1" hidden="1" customHeight="1" thickBot="1">
      <c r="A1134" s="18" t="s">
        <v>24</v>
      </c>
      <c r="B1134" s="19" t="s">
        <v>250</v>
      </c>
      <c r="C1134" s="19" t="s">
        <v>220</v>
      </c>
      <c r="D1134" s="19" t="s">
        <v>251</v>
      </c>
      <c r="E1134" s="19" t="s">
        <v>25</v>
      </c>
      <c r="F1134" s="19" t="s">
        <v>118</v>
      </c>
      <c r="G1134" s="19" t="s">
        <v>123</v>
      </c>
      <c r="H1134" s="19" t="s">
        <v>28</v>
      </c>
      <c r="I1134" s="19" t="s">
        <v>29</v>
      </c>
    </row>
    <row r="1135" spans="1:9" ht="45.9" hidden="1" customHeight="1" thickBot="1">
      <c r="A1135" s="18" t="s">
        <v>24</v>
      </c>
      <c r="B1135" s="19" t="s">
        <v>250</v>
      </c>
      <c r="C1135" s="19" t="s">
        <v>220</v>
      </c>
      <c r="D1135" s="19" t="s">
        <v>251</v>
      </c>
      <c r="E1135" s="19" t="s">
        <v>25</v>
      </c>
      <c r="F1135" s="19" t="s">
        <v>118</v>
      </c>
      <c r="G1135" s="19" t="s">
        <v>124</v>
      </c>
      <c r="H1135" s="19" t="s">
        <v>28</v>
      </c>
      <c r="I1135" s="19" t="s">
        <v>29</v>
      </c>
    </row>
    <row r="1136" spans="1:9" ht="33.9" hidden="1" customHeight="1" thickBot="1">
      <c r="A1136" s="18" t="s">
        <v>125</v>
      </c>
      <c r="B1136" s="19" t="s">
        <v>252</v>
      </c>
      <c r="C1136" s="19" t="s">
        <v>253</v>
      </c>
      <c r="D1136" s="19" t="s">
        <v>254</v>
      </c>
      <c r="E1136" s="19" t="s">
        <v>25</v>
      </c>
      <c r="F1136" s="19" t="s">
        <v>49</v>
      </c>
      <c r="G1136" s="19" t="s">
        <v>50</v>
      </c>
      <c r="H1136" s="19" t="s">
        <v>28</v>
      </c>
      <c r="I1136" s="19" t="s">
        <v>29</v>
      </c>
    </row>
    <row r="1137" spans="1:9" ht="33.9" hidden="1" customHeight="1" thickBot="1">
      <c r="A1137" s="18" t="s">
        <v>125</v>
      </c>
      <c r="B1137" s="19" t="s">
        <v>252</v>
      </c>
      <c r="C1137" s="19" t="s">
        <v>253</v>
      </c>
      <c r="D1137" s="19" t="s">
        <v>254</v>
      </c>
      <c r="E1137" s="19" t="s">
        <v>25</v>
      </c>
      <c r="F1137" s="19" t="s">
        <v>49</v>
      </c>
      <c r="G1137" s="19" t="s">
        <v>51</v>
      </c>
      <c r="H1137" s="19" t="s">
        <v>28</v>
      </c>
      <c r="I1137" s="19" t="s">
        <v>29</v>
      </c>
    </row>
    <row r="1138" spans="1:9" ht="33.9" hidden="1" customHeight="1" thickBot="1">
      <c r="A1138" s="18" t="s">
        <v>125</v>
      </c>
      <c r="B1138" s="19" t="s">
        <v>252</v>
      </c>
      <c r="C1138" s="19" t="s">
        <v>253</v>
      </c>
      <c r="D1138" s="19" t="s">
        <v>254</v>
      </c>
      <c r="E1138" s="19" t="s">
        <v>25</v>
      </c>
      <c r="F1138" s="19" t="s">
        <v>49</v>
      </c>
      <c r="G1138" s="19" t="s">
        <v>52</v>
      </c>
      <c r="H1138" s="19" t="s">
        <v>28</v>
      </c>
      <c r="I1138" s="19" t="s">
        <v>29</v>
      </c>
    </row>
    <row r="1139" spans="1:9" ht="23.1" hidden="1" customHeight="1" thickBot="1">
      <c r="A1139" s="18" t="s">
        <v>125</v>
      </c>
      <c r="B1139" s="19" t="s">
        <v>252</v>
      </c>
      <c r="C1139" s="19" t="s">
        <v>253</v>
      </c>
      <c r="D1139" s="19" t="s">
        <v>254</v>
      </c>
      <c r="E1139" s="19" t="s">
        <v>25</v>
      </c>
      <c r="F1139" s="19" t="s">
        <v>49</v>
      </c>
      <c r="G1139" s="19" t="s">
        <v>53</v>
      </c>
      <c r="H1139" s="19" t="s">
        <v>28</v>
      </c>
      <c r="I1139" s="19" t="s">
        <v>29</v>
      </c>
    </row>
    <row r="1140" spans="1:9" ht="33.9" hidden="1" customHeight="1" thickBot="1">
      <c r="A1140" s="18" t="s">
        <v>125</v>
      </c>
      <c r="B1140" s="19" t="s">
        <v>252</v>
      </c>
      <c r="C1140" s="19" t="s">
        <v>253</v>
      </c>
      <c r="D1140" s="19" t="s">
        <v>254</v>
      </c>
      <c r="E1140" s="19" t="s">
        <v>25</v>
      </c>
      <c r="F1140" s="19" t="s">
        <v>49</v>
      </c>
      <c r="G1140" s="19" t="s">
        <v>54</v>
      </c>
      <c r="H1140" s="19" t="s">
        <v>28</v>
      </c>
      <c r="I1140" s="19" t="s">
        <v>29</v>
      </c>
    </row>
    <row r="1141" spans="1:9" ht="57.9" hidden="1" customHeight="1" thickBot="1">
      <c r="A1141" s="18" t="s">
        <v>125</v>
      </c>
      <c r="B1141" s="19" t="s">
        <v>252</v>
      </c>
      <c r="C1141" s="19" t="s">
        <v>253</v>
      </c>
      <c r="D1141" s="19" t="s">
        <v>254</v>
      </c>
      <c r="E1141" s="19" t="s">
        <v>25</v>
      </c>
      <c r="F1141" s="19" t="s">
        <v>49</v>
      </c>
      <c r="G1141" s="19" t="s">
        <v>55</v>
      </c>
      <c r="H1141" s="19" t="s">
        <v>28</v>
      </c>
      <c r="I1141" s="19" t="s">
        <v>29</v>
      </c>
    </row>
    <row r="1142" spans="1:9" ht="23.1" hidden="1" customHeight="1" thickBot="1">
      <c r="A1142" s="18" t="s">
        <v>125</v>
      </c>
      <c r="B1142" s="19" t="s">
        <v>252</v>
      </c>
      <c r="C1142" s="19" t="s">
        <v>253</v>
      </c>
      <c r="D1142" s="19" t="s">
        <v>254</v>
      </c>
      <c r="E1142" s="19" t="s">
        <v>25</v>
      </c>
      <c r="F1142" s="19" t="s">
        <v>49</v>
      </c>
      <c r="G1142" s="19" t="s">
        <v>56</v>
      </c>
      <c r="H1142" s="19" t="s">
        <v>28</v>
      </c>
      <c r="I1142" s="19" t="s">
        <v>29</v>
      </c>
    </row>
    <row r="1143" spans="1:9" ht="33.9" hidden="1" customHeight="1" thickBot="1">
      <c r="A1143" s="18" t="s">
        <v>125</v>
      </c>
      <c r="B1143" s="19" t="s">
        <v>252</v>
      </c>
      <c r="C1143" s="19" t="s">
        <v>253</v>
      </c>
      <c r="D1143" s="19" t="s">
        <v>254</v>
      </c>
      <c r="E1143" s="19" t="s">
        <v>25</v>
      </c>
      <c r="F1143" s="19" t="s">
        <v>49</v>
      </c>
      <c r="G1143" s="19" t="s">
        <v>57</v>
      </c>
      <c r="H1143" s="19" t="s">
        <v>28</v>
      </c>
      <c r="I1143" s="19" t="s">
        <v>29</v>
      </c>
    </row>
    <row r="1144" spans="1:9" ht="45.9" hidden="1" customHeight="1" thickBot="1">
      <c r="A1144" s="18" t="s">
        <v>125</v>
      </c>
      <c r="B1144" s="19" t="s">
        <v>252</v>
      </c>
      <c r="C1144" s="19" t="s">
        <v>253</v>
      </c>
      <c r="D1144" s="19" t="s">
        <v>254</v>
      </c>
      <c r="E1144" s="19" t="s">
        <v>25</v>
      </c>
      <c r="F1144" s="19" t="s">
        <v>49</v>
      </c>
      <c r="G1144" s="19" t="s">
        <v>58</v>
      </c>
      <c r="H1144" s="19" t="s">
        <v>28</v>
      </c>
      <c r="I1144" s="19" t="s">
        <v>29</v>
      </c>
    </row>
    <row r="1145" spans="1:9" ht="18" hidden="1" customHeight="1" thickBot="1">
      <c r="A1145" s="18" t="s">
        <v>125</v>
      </c>
      <c r="B1145" s="19" t="s">
        <v>252</v>
      </c>
      <c r="C1145" s="19" t="s">
        <v>253</v>
      </c>
      <c r="D1145" s="19" t="s">
        <v>254</v>
      </c>
      <c r="E1145" s="19" t="s">
        <v>25</v>
      </c>
      <c r="F1145" s="19" t="s">
        <v>49</v>
      </c>
      <c r="G1145" s="19" t="s">
        <v>59</v>
      </c>
      <c r="H1145" s="19" t="s">
        <v>28</v>
      </c>
      <c r="I1145" s="19" t="s">
        <v>29</v>
      </c>
    </row>
    <row r="1146" spans="1:9" ht="33.9" hidden="1" customHeight="1" thickBot="1">
      <c r="A1146" s="18" t="s">
        <v>125</v>
      </c>
      <c r="B1146" s="19" t="s">
        <v>252</v>
      </c>
      <c r="C1146" s="19" t="s">
        <v>253</v>
      </c>
      <c r="D1146" s="19" t="s">
        <v>254</v>
      </c>
      <c r="E1146" s="19" t="s">
        <v>25</v>
      </c>
      <c r="F1146" s="19" t="s">
        <v>49</v>
      </c>
      <c r="G1146" s="19" t="s">
        <v>60</v>
      </c>
      <c r="H1146" s="19" t="s">
        <v>28</v>
      </c>
      <c r="I1146" s="19" t="s">
        <v>29</v>
      </c>
    </row>
    <row r="1147" spans="1:9" ht="23.1" hidden="1" customHeight="1" thickBot="1">
      <c r="A1147" s="18" t="s">
        <v>125</v>
      </c>
      <c r="B1147" s="19" t="s">
        <v>252</v>
      </c>
      <c r="C1147" s="19" t="s">
        <v>253</v>
      </c>
      <c r="D1147" s="19" t="s">
        <v>254</v>
      </c>
      <c r="E1147" s="19" t="s">
        <v>25</v>
      </c>
      <c r="F1147" s="19" t="s">
        <v>49</v>
      </c>
      <c r="G1147" s="19" t="s">
        <v>61</v>
      </c>
      <c r="H1147" s="19" t="s">
        <v>28</v>
      </c>
      <c r="I1147" s="19" t="s">
        <v>29</v>
      </c>
    </row>
    <row r="1148" spans="1:9" ht="23.1" hidden="1" customHeight="1" thickBot="1">
      <c r="A1148" s="18" t="s">
        <v>125</v>
      </c>
      <c r="B1148" s="19" t="s">
        <v>252</v>
      </c>
      <c r="C1148" s="19" t="s">
        <v>253</v>
      </c>
      <c r="D1148" s="19" t="s">
        <v>254</v>
      </c>
      <c r="E1148" s="19" t="s">
        <v>25</v>
      </c>
      <c r="F1148" s="19" t="s">
        <v>49</v>
      </c>
      <c r="G1148" s="19" t="s">
        <v>62</v>
      </c>
      <c r="H1148" s="19" t="s">
        <v>28</v>
      </c>
      <c r="I1148" s="19" t="s">
        <v>29</v>
      </c>
    </row>
    <row r="1149" spans="1:9" ht="23.1" hidden="1" customHeight="1" thickBot="1">
      <c r="A1149" s="18" t="s">
        <v>125</v>
      </c>
      <c r="B1149" s="19" t="s">
        <v>252</v>
      </c>
      <c r="C1149" s="19" t="s">
        <v>253</v>
      </c>
      <c r="D1149" s="19" t="s">
        <v>254</v>
      </c>
      <c r="E1149" s="19" t="s">
        <v>25</v>
      </c>
      <c r="F1149" s="19" t="s">
        <v>49</v>
      </c>
      <c r="G1149" s="19" t="s">
        <v>63</v>
      </c>
      <c r="H1149" s="19" t="s">
        <v>28</v>
      </c>
      <c r="I1149" s="19" t="s">
        <v>29</v>
      </c>
    </row>
    <row r="1150" spans="1:9" ht="23.1" hidden="1" customHeight="1" thickBot="1">
      <c r="A1150" s="18" t="s">
        <v>125</v>
      </c>
      <c r="B1150" s="19" t="s">
        <v>252</v>
      </c>
      <c r="C1150" s="19" t="s">
        <v>253</v>
      </c>
      <c r="D1150" s="19" t="s">
        <v>254</v>
      </c>
      <c r="E1150" s="19" t="s">
        <v>25</v>
      </c>
      <c r="F1150" s="19" t="s">
        <v>27</v>
      </c>
      <c r="G1150" s="19" t="s">
        <v>64</v>
      </c>
      <c r="H1150" s="19" t="s">
        <v>28</v>
      </c>
      <c r="I1150" s="19" t="s">
        <v>29</v>
      </c>
    </row>
    <row r="1151" spans="1:9" ht="23.1" hidden="1" customHeight="1" thickBot="1">
      <c r="A1151" s="18" t="s">
        <v>125</v>
      </c>
      <c r="B1151" s="19" t="s">
        <v>252</v>
      </c>
      <c r="C1151" s="19" t="s">
        <v>253</v>
      </c>
      <c r="D1151" s="19" t="s">
        <v>254</v>
      </c>
      <c r="E1151" s="19" t="s">
        <v>25</v>
      </c>
      <c r="F1151" s="19" t="s">
        <v>65</v>
      </c>
      <c r="G1151" s="19" t="s">
        <v>66</v>
      </c>
      <c r="H1151" s="19" t="s">
        <v>28</v>
      </c>
      <c r="I1151" s="19" t="s">
        <v>29</v>
      </c>
    </row>
    <row r="1152" spans="1:9" ht="45.9" hidden="1" customHeight="1" thickBot="1">
      <c r="A1152" s="18" t="s">
        <v>125</v>
      </c>
      <c r="B1152" s="19" t="s">
        <v>252</v>
      </c>
      <c r="C1152" s="19" t="s">
        <v>253</v>
      </c>
      <c r="D1152" s="19" t="s">
        <v>254</v>
      </c>
      <c r="E1152" s="19" t="s">
        <v>25</v>
      </c>
      <c r="F1152" s="19" t="s">
        <v>65</v>
      </c>
      <c r="G1152" s="19" t="s">
        <v>67</v>
      </c>
      <c r="H1152" s="19" t="s">
        <v>28</v>
      </c>
      <c r="I1152" s="19" t="s">
        <v>29</v>
      </c>
    </row>
    <row r="1153" spans="1:9" ht="23.1" hidden="1" customHeight="1" thickBot="1">
      <c r="A1153" s="18" t="s">
        <v>125</v>
      </c>
      <c r="B1153" s="19" t="s">
        <v>252</v>
      </c>
      <c r="C1153" s="19" t="s">
        <v>253</v>
      </c>
      <c r="D1153" s="19" t="s">
        <v>254</v>
      </c>
      <c r="E1153" s="19" t="s">
        <v>25</v>
      </c>
      <c r="F1153" s="19" t="s">
        <v>65</v>
      </c>
      <c r="G1153" s="19" t="s">
        <v>68</v>
      </c>
      <c r="H1153" s="19" t="s">
        <v>28</v>
      </c>
      <c r="I1153" s="19" t="s">
        <v>29</v>
      </c>
    </row>
    <row r="1154" spans="1:9" ht="23.1" hidden="1" customHeight="1" thickBot="1">
      <c r="A1154" s="18" t="s">
        <v>125</v>
      </c>
      <c r="B1154" s="19" t="s">
        <v>252</v>
      </c>
      <c r="C1154" s="19" t="s">
        <v>253</v>
      </c>
      <c r="D1154" s="19" t="s">
        <v>254</v>
      </c>
      <c r="E1154" s="19" t="s">
        <v>25</v>
      </c>
      <c r="F1154" s="19" t="s">
        <v>65</v>
      </c>
      <c r="G1154" s="19" t="s">
        <v>69</v>
      </c>
      <c r="H1154" s="19" t="s">
        <v>28</v>
      </c>
      <c r="I1154" s="19" t="s">
        <v>29</v>
      </c>
    </row>
    <row r="1155" spans="1:9" ht="33.9" hidden="1" customHeight="1" thickBot="1">
      <c r="A1155" s="18" t="s">
        <v>125</v>
      </c>
      <c r="B1155" s="19" t="s">
        <v>252</v>
      </c>
      <c r="C1155" s="19" t="s">
        <v>253</v>
      </c>
      <c r="D1155" s="19" t="s">
        <v>254</v>
      </c>
      <c r="E1155" s="19" t="s">
        <v>25</v>
      </c>
      <c r="F1155" s="19" t="s">
        <v>65</v>
      </c>
      <c r="G1155" s="19" t="s">
        <v>70</v>
      </c>
      <c r="H1155" s="19" t="s">
        <v>28</v>
      </c>
      <c r="I1155" s="19" t="s">
        <v>29</v>
      </c>
    </row>
    <row r="1156" spans="1:9" ht="23.1" hidden="1" customHeight="1" thickBot="1">
      <c r="A1156" s="18" t="s">
        <v>125</v>
      </c>
      <c r="B1156" s="19" t="s">
        <v>252</v>
      </c>
      <c r="C1156" s="19" t="s">
        <v>253</v>
      </c>
      <c r="D1156" s="19" t="s">
        <v>254</v>
      </c>
      <c r="E1156" s="19" t="s">
        <v>25</v>
      </c>
      <c r="F1156" s="19" t="s">
        <v>65</v>
      </c>
      <c r="G1156" s="19" t="s">
        <v>71</v>
      </c>
      <c r="H1156" s="19" t="s">
        <v>28</v>
      </c>
      <c r="I1156" s="19" t="s">
        <v>29</v>
      </c>
    </row>
    <row r="1157" spans="1:9" ht="23.1" hidden="1" customHeight="1" thickBot="1">
      <c r="A1157" s="18" t="s">
        <v>125</v>
      </c>
      <c r="B1157" s="19" t="s">
        <v>252</v>
      </c>
      <c r="C1157" s="19" t="s">
        <v>253</v>
      </c>
      <c r="D1157" s="19" t="s">
        <v>254</v>
      </c>
      <c r="E1157" s="19" t="s">
        <v>25</v>
      </c>
      <c r="F1157" s="19" t="s">
        <v>65</v>
      </c>
      <c r="G1157" s="19" t="s">
        <v>72</v>
      </c>
      <c r="H1157" s="19" t="s">
        <v>28</v>
      </c>
      <c r="I1157" s="19" t="s">
        <v>29</v>
      </c>
    </row>
    <row r="1158" spans="1:9" ht="33.9" hidden="1" customHeight="1" thickBot="1">
      <c r="A1158" s="18" t="s">
        <v>125</v>
      </c>
      <c r="B1158" s="19" t="s">
        <v>252</v>
      </c>
      <c r="C1158" s="19" t="s">
        <v>253</v>
      </c>
      <c r="D1158" s="19" t="s">
        <v>254</v>
      </c>
      <c r="E1158" s="19" t="s">
        <v>25</v>
      </c>
      <c r="F1158" s="19" t="s">
        <v>73</v>
      </c>
      <c r="G1158" s="19" t="s">
        <v>74</v>
      </c>
      <c r="H1158" s="19" t="s">
        <v>28</v>
      </c>
      <c r="I1158" s="19" t="s">
        <v>29</v>
      </c>
    </row>
    <row r="1159" spans="1:9" ht="33.9" hidden="1" customHeight="1" thickBot="1">
      <c r="A1159" s="18" t="s">
        <v>125</v>
      </c>
      <c r="B1159" s="19" t="s">
        <v>252</v>
      </c>
      <c r="C1159" s="19" t="s">
        <v>253</v>
      </c>
      <c r="D1159" s="19" t="s">
        <v>254</v>
      </c>
      <c r="E1159" s="19" t="s">
        <v>25</v>
      </c>
      <c r="F1159" s="19" t="s">
        <v>73</v>
      </c>
      <c r="G1159" s="19" t="s">
        <v>75</v>
      </c>
      <c r="H1159" s="19" t="s">
        <v>28</v>
      </c>
      <c r="I1159" s="19" t="s">
        <v>29</v>
      </c>
    </row>
    <row r="1160" spans="1:9" ht="45.9" hidden="1" customHeight="1" thickBot="1">
      <c r="A1160" s="18" t="s">
        <v>125</v>
      </c>
      <c r="B1160" s="19" t="s">
        <v>252</v>
      </c>
      <c r="C1160" s="19" t="s">
        <v>253</v>
      </c>
      <c r="D1160" s="19" t="s">
        <v>254</v>
      </c>
      <c r="E1160" s="19" t="s">
        <v>25</v>
      </c>
      <c r="F1160" s="19" t="s">
        <v>73</v>
      </c>
      <c r="G1160" s="19" t="s">
        <v>76</v>
      </c>
      <c r="H1160" s="19" t="s">
        <v>28</v>
      </c>
      <c r="I1160" s="19" t="s">
        <v>29</v>
      </c>
    </row>
    <row r="1161" spans="1:9" ht="33.9" hidden="1" customHeight="1" thickBot="1">
      <c r="A1161" s="18" t="s">
        <v>125</v>
      </c>
      <c r="B1161" s="19" t="s">
        <v>252</v>
      </c>
      <c r="C1161" s="19" t="s">
        <v>253</v>
      </c>
      <c r="D1161" s="19" t="s">
        <v>254</v>
      </c>
      <c r="E1161" s="19" t="s">
        <v>25</v>
      </c>
      <c r="F1161" s="19" t="s">
        <v>73</v>
      </c>
      <c r="G1161" s="19" t="s">
        <v>77</v>
      </c>
      <c r="H1161" s="19" t="s">
        <v>28</v>
      </c>
      <c r="I1161" s="19" t="s">
        <v>29</v>
      </c>
    </row>
    <row r="1162" spans="1:9" ht="45.9" hidden="1" customHeight="1" thickBot="1">
      <c r="A1162" s="18" t="s">
        <v>125</v>
      </c>
      <c r="B1162" s="19" t="s">
        <v>252</v>
      </c>
      <c r="C1162" s="19" t="s">
        <v>253</v>
      </c>
      <c r="D1162" s="19" t="s">
        <v>254</v>
      </c>
      <c r="E1162" s="19" t="s">
        <v>25</v>
      </c>
      <c r="F1162" s="19" t="s">
        <v>73</v>
      </c>
      <c r="G1162" s="19" t="s">
        <v>78</v>
      </c>
      <c r="H1162" s="19" t="s">
        <v>28</v>
      </c>
      <c r="I1162" s="19" t="s">
        <v>29</v>
      </c>
    </row>
    <row r="1163" spans="1:9" ht="33.9" hidden="1" customHeight="1" thickBot="1">
      <c r="A1163" s="18" t="s">
        <v>125</v>
      </c>
      <c r="B1163" s="19" t="s">
        <v>252</v>
      </c>
      <c r="C1163" s="19" t="s">
        <v>253</v>
      </c>
      <c r="D1163" s="19" t="s">
        <v>254</v>
      </c>
      <c r="E1163" s="19" t="s">
        <v>25</v>
      </c>
      <c r="F1163" s="19" t="s">
        <v>73</v>
      </c>
      <c r="G1163" s="19" t="s">
        <v>79</v>
      </c>
      <c r="H1163" s="19" t="s">
        <v>28</v>
      </c>
      <c r="I1163" s="19" t="s">
        <v>29</v>
      </c>
    </row>
    <row r="1164" spans="1:9" ht="33.9" hidden="1" customHeight="1" thickBot="1">
      <c r="A1164" s="18" t="s">
        <v>125</v>
      </c>
      <c r="B1164" s="19" t="s">
        <v>252</v>
      </c>
      <c r="C1164" s="19" t="s">
        <v>253</v>
      </c>
      <c r="D1164" s="19" t="s">
        <v>254</v>
      </c>
      <c r="E1164" s="19" t="s">
        <v>25</v>
      </c>
      <c r="F1164" s="19" t="s">
        <v>73</v>
      </c>
      <c r="G1164" s="19" t="s">
        <v>80</v>
      </c>
      <c r="H1164" s="19" t="s">
        <v>28</v>
      </c>
      <c r="I1164" s="19" t="s">
        <v>29</v>
      </c>
    </row>
    <row r="1165" spans="1:9" ht="23.1" hidden="1" customHeight="1" thickBot="1">
      <c r="A1165" s="18" t="s">
        <v>125</v>
      </c>
      <c r="B1165" s="19" t="s">
        <v>252</v>
      </c>
      <c r="C1165" s="19" t="s">
        <v>253</v>
      </c>
      <c r="D1165" s="19" t="s">
        <v>254</v>
      </c>
      <c r="E1165" s="19" t="s">
        <v>25</v>
      </c>
      <c r="F1165" s="19" t="s">
        <v>73</v>
      </c>
      <c r="G1165" s="19" t="s">
        <v>81</v>
      </c>
      <c r="H1165" s="19" t="s">
        <v>28</v>
      </c>
      <c r="I1165" s="19" t="s">
        <v>29</v>
      </c>
    </row>
    <row r="1166" spans="1:9" ht="33.9" hidden="1" customHeight="1" thickBot="1">
      <c r="A1166" s="18" t="s">
        <v>125</v>
      </c>
      <c r="B1166" s="19" t="s">
        <v>252</v>
      </c>
      <c r="C1166" s="19" t="s">
        <v>253</v>
      </c>
      <c r="D1166" s="19" t="s">
        <v>254</v>
      </c>
      <c r="E1166" s="19" t="s">
        <v>25</v>
      </c>
      <c r="F1166" s="19" t="s">
        <v>82</v>
      </c>
      <c r="G1166" s="19" t="s">
        <v>83</v>
      </c>
      <c r="H1166" s="19" t="s">
        <v>28</v>
      </c>
      <c r="I1166" s="19" t="s">
        <v>29</v>
      </c>
    </row>
    <row r="1167" spans="1:9" ht="33.9" hidden="1" customHeight="1" thickBot="1">
      <c r="A1167" s="18" t="s">
        <v>125</v>
      </c>
      <c r="B1167" s="19" t="s">
        <v>252</v>
      </c>
      <c r="C1167" s="19" t="s">
        <v>253</v>
      </c>
      <c r="D1167" s="19" t="s">
        <v>254</v>
      </c>
      <c r="E1167" s="19" t="s">
        <v>25</v>
      </c>
      <c r="F1167" s="19" t="s">
        <v>82</v>
      </c>
      <c r="G1167" s="19" t="s">
        <v>84</v>
      </c>
      <c r="H1167" s="19" t="s">
        <v>28</v>
      </c>
      <c r="I1167" s="19" t="s">
        <v>29</v>
      </c>
    </row>
    <row r="1168" spans="1:9" ht="33.9" hidden="1" customHeight="1" thickBot="1">
      <c r="A1168" s="18" t="s">
        <v>125</v>
      </c>
      <c r="B1168" s="19" t="s">
        <v>252</v>
      </c>
      <c r="C1168" s="19" t="s">
        <v>253</v>
      </c>
      <c r="D1168" s="19" t="s">
        <v>254</v>
      </c>
      <c r="E1168" s="19" t="s">
        <v>25</v>
      </c>
      <c r="F1168" s="19" t="s">
        <v>82</v>
      </c>
      <c r="G1168" s="19" t="s">
        <v>85</v>
      </c>
      <c r="H1168" s="19" t="s">
        <v>28</v>
      </c>
      <c r="I1168" s="19" t="s">
        <v>29</v>
      </c>
    </row>
    <row r="1169" spans="1:9" ht="33.9" hidden="1" customHeight="1" thickBot="1">
      <c r="A1169" s="18" t="s">
        <v>125</v>
      </c>
      <c r="B1169" s="19" t="s">
        <v>252</v>
      </c>
      <c r="C1169" s="19" t="s">
        <v>253</v>
      </c>
      <c r="D1169" s="19" t="s">
        <v>254</v>
      </c>
      <c r="E1169" s="19" t="s">
        <v>25</v>
      </c>
      <c r="F1169" s="19" t="s">
        <v>82</v>
      </c>
      <c r="G1169" s="19" t="s">
        <v>86</v>
      </c>
      <c r="H1169" s="19" t="s">
        <v>28</v>
      </c>
      <c r="I1169" s="19" t="s">
        <v>29</v>
      </c>
    </row>
    <row r="1170" spans="1:9" ht="33.9" hidden="1" customHeight="1" thickBot="1">
      <c r="A1170" s="18" t="s">
        <v>125</v>
      </c>
      <c r="B1170" s="19" t="s">
        <v>252</v>
      </c>
      <c r="C1170" s="19" t="s">
        <v>253</v>
      </c>
      <c r="D1170" s="19" t="s">
        <v>254</v>
      </c>
      <c r="E1170" s="19" t="s">
        <v>25</v>
      </c>
      <c r="F1170" s="19" t="s">
        <v>82</v>
      </c>
      <c r="G1170" s="19" t="s">
        <v>87</v>
      </c>
      <c r="H1170" s="19" t="s">
        <v>28</v>
      </c>
      <c r="I1170" s="19" t="s">
        <v>29</v>
      </c>
    </row>
    <row r="1171" spans="1:9" ht="33.9" hidden="1" customHeight="1" thickBot="1">
      <c r="A1171" s="18" t="s">
        <v>125</v>
      </c>
      <c r="B1171" s="19" t="s">
        <v>252</v>
      </c>
      <c r="C1171" s="19" t="s">
        <v>253</v>
      </c>
      <c r="D1171" s="19" t="s">
        <v>254</v>
      </c>
      <c r="E1171" s="19" t="s">
        <v>25</v>
      </c>
      <c r="F1171" s="19" t="s">
        <v>82</v>
      </c>
      <c r="G1171" s="19" t="s">
        <v>88</v>
      </c>
      <c r="H1171" s="19" t="s">
        <v>28</v>
      </c>
      <c r="I1171" s="19" t="s">
        <v>29</v>
      </c>
    </row>
    <row r="1172" spans="1:9" ht="33.9" hidden="1" customHeight="1" thickBot="1">
      <c r="A1172" s="18" t="s">
        <v>125</v>
      </c>
      <c r="B1172" s="19" t="s">
        <v>252</v>
      </c>
      <c r="C1172" s="19" t="s">
        <v>253</v>
      </c>
      <c r="D1172" s="19" t="s">
        <v>254</v>
      </c>
      <c r="E1172" s="19" t="s">
        <v>25</v>
      </c>
      <c r="F1172" s="19" t="s">
        <v>82</v>
      </c>
      <c r="G1172" s="19" t="s">
        <v>89</v>
      </c>
      <c r="H1172" s="19" t="s">
        <v>28</v>
      </c>
      <c r="I1172" s="19" t="s">
        <v>29</v>
      </c>
    </row>
    <row r="1173" spans="1:9" ht="33.9" hidden="1" customHeight="1" thickBot="1">
      <c r="A1173" s="18" t="s">
        <v>125</v>
      </c>
      <c r="B1173" s="19" t="s">
        <v>252</v>
      </c>
      <c r="C1173" s="19" t="s">
        <v>253</v>
      </c>
      <c r="D1173" s="19" t="s">
        <v>254</v>
      </c>
      <c r="E1173" s="19" t="s">
        <v>25</v>
      </c>
      <c r="F1173" s="19" t="s">
        <v>90</v>
      </c>
      <c r="G1173" s="19" t="s">
        <v>91</v>
      </c>
      <c r="H1173" s="19" t="s">
        <v>28</v>
      </c>
      <c r="I1173" s="19" t="s">
        <v>29</v>
      </c>
    </row>
    <row r="1174" spans="1:9" ht="23.1" hidden="1" customHeight="1" thickBot="1">
      <c r="A1174" s="18" t="s">
        <v>125</v>
      </c>
      <c r="B1174" s="19" t="s">
        <v>252</v>
      </c>
      <c r="C1174" s="19" t="s">
        <v>253</v>
      </c>
      <c r="D1174" s="19" t="s">
        <v>254</v>
      </c>
      <c r="E1174" s="19" t="s">
        <v>25</v>
      </c>
      <c r="F1174" s="19" t="s">
        <v>90</v>
      </c>
      <c r="G1174" s="19" t="s">
        <v>92</v>
      </c>
      <c r="H1174" s="19" t="s">
        <v>28</v>
      </c>
      <c r="I1174" s="19" t="s">
        <v>29</v>
      </c>
    </row>
    <row r="1175" spans="1:9" ht="33.9" hidden="1" customHeight="1" thickBot="1">
      <c r="A1175" s="18" t="s">
        <v>125</v>
      </c>
      <c r="B1175" s="19" t="s">
        <v>252</v>
      </c>
      <c r="C1175" s="19" t="s">
        <v>253</v>
      </c>
      <c r="D1175" s="19" t="s">
        <v>254</v>
      </c>
      <c r="E1175" s="19" t="s">
        <v>25</v>
      </c>
      <c r="F1175" s="19" t="s">
        <v>90</v>
      </c>
      <c r="G1175" s="19" t="s">
        <v>93</v>
      </c>
      <c r="H1175" s="19" t="s">
        <v>28</v>
      </c>
      <c r="I1175" s="19" t="s">
        <v>29</v>
      </c>
    </row>
    <row r="1176" spans="1:9" ht="33.9" hidden="1" customHeight="1" thickBot="1">
      <c r="A1176" s="18" t="s">
        <v>125</v>
      </c>
      <c r="B1176" s="19" t="s">
        <v>252</v>
      </c>
      <c r="C1176" s="19" t="s">
        <v>253</v>
      </c>
      <c r="D1176" s="19" t="s">
        <v>254</v>
      </c>
      <c r="E1176" s="19" t="s">
        <v>25</v>
      </c>
      <c r="F1176" s="19" t="s">
        <v>90</v>
      </c>
      <c r="G1176" s="19" t="s">
        <v>94</v>
      </c>
      <c r="H1176" s="19" t="s">
        <v>28</v>
      </c>
      <c r="I1176" s="19" t="s">
        <v>29</v>
      </c>
    </row>
    <row r="1177" spans="1:9" ht="23.1" hidden="1" customHeight="1" thickBot="1">
      <c r="A1177" s="18" t="s">
        <v>125</v>
      </c>
      <c r="B1177" s="19" t="s">
        <v>252</v>
      </c>
      <c r="C1177" s="19" t="s">
        <v>253</v>
      </c>
      <c r="D1177" s="19" t="s">
        <v>254</v>
      </c>
      <c r="E1177" s="19" t="s">
        <v>25</v>
      </c>
      <c r="F1177" s="19" t="s">
        <v>90</v>
      </c>
      <c r="G1177" s="19" t="s">
        <v>95</v>
      </c>
      <c r="H1177" s="19" t="s">
        <v>28</v>
      </c>
      <c r="I1177" s="19" t="s">
        <v>29</v>
      </c>
    </row>
    <row r="1178" spans="1:9" ht="33.9" hidden="1" customHeight="1" thickBot="1">
      <c r="A1178" s="18" t="s">
        <v>125</v>
      </c>
      <c r="B1178" s="19" t="s">
        <v>252</v>
      </c>
      <c r="C1178" s="19" t="s">
        <v>253</v>
      </c>
      <c r="D1178" s="19" t="s">
        <v>254</v>
      </c>
      <c r="E1178" s="19" t="s">
        <v>25</v>
      </c>
      <c r="F1178" s="19" t="s">
        <v>96</v>
      </c>
      <c r="G1178" s="19" t="s">
        <v>97</v>
      </c>
      <c r="H1178" s="19" t="s">
        <v>28</v>
      </c>
      <c r="I1178" s="19" t="s">
        <v>29</v>
      </c>
    </row>
    <row r="1179" spans="1:9" ht="33.9" hidden="1" customHeight="1" thickBot="1">
      <c r="A1179" s="18" t="s">
        <v>125</v>
      </c>
      <c r="B1179" s="19" t="s">
        <v>252</v>
      </c>
      <c r="C1179" s="19" t="s">
        <v>253</v>
      </c>
      <c r="D1179" s="19" t="s">
        <v>254</v>
      </c>
      <c r="E1179" s="19" t="s">
        <v>25</v>
      </c>
      <c r="F1179" s="19" t="s">
        <v>96</v>
      </c>
      <c r="G1179" s="19" t="s">
        <v>98</v>
      </c>
      <c r="H1179" s="19" t="s">
        <v>28</v>
      </c>
      <c r="I1179" s="19" t="s">
        <v>29</v>
      </c>
    </row>
    <row r="1180" spans="1:9" ht="33.9" hidden="1" customHeight="1" thickBot="1">
      <c r="A1180" s="18" t="s">
        <v>125</v>
      </c>
      <c r="B1180" s="19" t="s">
        <v>252</v>
      </c>
      <c r="C1180" s="19" t="s">
        <v>253</v>
      </c>
      <c r="D1180" s="19" t="s">
        <v>254</v>
      </c>
      <c r="E1180" s="19" t="s">
        <v>25</v>
      </c>
      <c r="F1180" s="19" t="s">
        <v>96</v>
      </c>
      <c r="G1180" s="19" t="s">
        <v>99</v>
      </c>
      <c r="H1180" s="19" t="s">
        <v>28</v>
      </c>
      <c r="I1180" s="19" t="s">
        <v>29</v>
      </c>
    </row>
    <row r="1181" spans="1:9" ht="23.1" hidden="1" customHeight="1" thickBot="1">
      <c r="A1181" s="18" t="s">
        <v>125</v>
      </c>
      <c r="B1181" s="19" t="s">
        <v>252</v>
      </c>
      <c r="C1181" s="19" t="s">
        <v>253</v>
      </c>
      <c r="D1181" s="19" t="s">
        <v>254</v>
      </c>
      <c r="E1181" s="19" t="s">
        <v>25</v>
      </c>
      <c r="F1181" s="19" t="s">
        <v>96</v>
      </c>
      <c r="G1181" s="19" t="s">
        <v>100</v>
      </c>
      <c r="H1181" s="19" t="s">
        <v>28</v>
      </c>
      <c r="I1181" s="19" t="s">
        <v>29</v>
      </c>
    </row>
    <row r="1182" spans="1:9" ht="33.9" hidden="1" customHeight="1" thickBot="1">
      <c r="A1182" s="18" t="s">
        <v>125</v>
      </c>
      <c r="B1182" s="19" t="s">
        <v>252</v>
      </c>
      <c r="C1182" s="19" t="s">
        <v>253</v>
      </c>
      <c r="D1182" s="19" t="s">
        <v>254</v>
      </c>
      <c r="E1182" s="19" t="s">
        <v>25</v>
      </c>
      <c r="F1182" s="19" t="s">
        <v>96</v>
      </c>
      <c r="G1182" s="19" t="s">
        <v>101</v>
      </c>
      <c r="H1182" s="19" t="s">
        <v>28</v>
      </c>
      <c r="I1182" s="19" t="s">
        <v>29</v>
      </c>
    </row>
    <row r="1183" spans="1:9" ht="33.9" hidden="1" customHeight="1" thickBot="1">
      <c r="A1183" s="18" t="s">
        <v>125</v>
      </c>
      <c r="B1183" s="19" t="s">
        <v>252</v>
      </c>
      <c r="C1183" s="19" t="s">
        <v>253</v>
      </c>
      <c r="D1183" s="19" t="s">
        <v>254</v>
      </c>
      <c r="E1183" s="19" t="s">
        <v>25</v>
      </c>
      <c r="F1183" s="19" t="s">
        <v>102</v>
      </c>
      <c r="G1183" s="19" t="s">
        <v>103</v>
      </c>
      <c r="H1183" s="19" t="s">
        <v>28</v>
      </c>
      <c r="I1183" s="19" t="s">
        <v>29</v>
      </c>
    </row>
    <row r="1184" spans="1:9" ht="33.9" hidden="1" customHeight="1" thickBot="1">
      <c r="A1184" s="18" t="s">
        <v>125</v>
      </c>
      <c r="B1184" s="19" t="s">
        <v>252</v>
      </c>
      <c r="C1184" s="19" t="s">
        <v>253</v>
      </c>
      <c r="D1184" s="19" t="s">
        <v>254</v>
      </c>
      <c r="E1184" s="19" t="s">
        <v>25</v>
      </c>
      <c r="F1184" s="19" t="s">
        <v>102</v>
      </c>
      <c r="G1184" s="19" t="s">
        <v>104</v>
      </c>
      <c r="H1184" s="19" t="s">
        <v>28</v>
      </c>
      <c r="I1184" s="19" t="s">
        <v>29</v>
      </c>
    </row>
    <row r="1185" spans="1:9" ht="33.9" hidden="1" customHeight="1" thickBot="1">
      <c r="A1185" s="18" t="s">
        <v>125</v>
      </c>
      <c r="B1185" s="19" t="s">
        <v>252</v>
      </c>
      <c r="C1185" s="19" t="s">
        <v>253</v>
      </c>
      <c r="D1185" s="19" t="s">
        <v>254</v>
      </c>
      <c r="E1185" s="19" t="s">
        <v>25</v>
      </c>
      <c r="F1185" s="19" t="s">
        <v>102</v>
      </c>
      <c r="G1185" s="19" t="s">
        <v>105</v>
      </c>
      <c r="H1185" s="19" t="s">
        <v>28</v>
      </c>
      <c r="I1185" s="19" t="s">
        <v>29</v>
      </c>
    </row>
    <row r="1186" spans="1:9" ht="23.1" hidden="1" customHeight="1" thickBot="1">
      <c r="A1186" s="18" t="s">
        <v>125</v>
      </c>
      <c r="B1186" s="19" t="s">
        <v>252</v>
      </c>
      <c r="C1186" s="19" t="s">
        <v>253</v>
      </c>
      <c r="D1186" s="19" t="s">
        <v>254</v>
      </c>
      <c r="E1186" s="19" t="s">
        <v>25</v>
      </c>
      <c r="F1186" s="19" t="s">
        <v>102</v>
      </c>
      <c r="G1186" s="19" t="s">
        <v>106</v>
      </c>
      <c r="H1186" s="19" t="s">
        <v>28</v>
      </c>
      <c r="I1186" s="19" t="s">
        <v>29</v>
      </c>
    </row>
    <row r="1187" spans="1:9" ht="23.1" hidden="1" customHeight="1" thickBot="1">
      <c r="A1187" s="18" t="s">
        <v>125</v>
      </c>
      <c r="B1187" s="19" t="s">
        <v>252</v>
      </c>
      <c r="C1187" s="19" t="s">
        <v>253</v>
      </c>
      <c r="D1187" s="19" t="s">
        <v>254</v>
      </c>
      <c r="E1187" s="19" t="s">
        <v>25</v>
      </c>
      <c r="F1187" s="19" t="s">
        <v>107</v>
      </c>
      <c r="G1187" s="19" t="s">
        <v>108</v>
      </c>
      <c r="H1187" s="19" t="s">
        <v>28</v>
      </c>
      <c r="I1187" s="19" t="s">
        <v>29</v>
      </c>
    </row>
    <row r="1188" spans="1:9" ht="23.1" hidden="1" customHeight="1" thickBot="1">
      <c r="A1188" s="18" t="s">
        <v>125</v>
      </c>
      <c r="B1188" s="19" t="s">
        <v>252</v>
      </c>
      <c r="C1188" s="19" t="s">
        <v>253</v>
      </c>
      <c r="D1188" s="19" t="s">
        <v>254</v>
      </c>
      <c r="E1188" s="19" t="s">
        <v>25</v>
      </c>
      <c r="F1188" s="19" t="s">
        <v>107</v>
      </c>
      <c r="G1188" s="19" t="s">
        <v>109</v>
      </c>
      <c r="H1188" s="19" t="s">
        <v>28</v>
      </c>
      <c r="I1188" s="19" t="s">
        <v>29</v>
      </c>
    </row>
    <row r="1189" spans="1:9" ht="33.9" hidden="1" customHeight="1" thickBot="1">
      <c r="A1189" s="18" t="s">
        <v>125</v>
      </c>
      <c r="B1189" s="19" t="s">
        <v>252</v>
      </c>
      <c r="C1189" s="19" t="s">
        <v>253</v>
      </c>
      <c r="D1189" s="19" t="s">
        <v>254</v>
      </c>
      <c r="E1189" s="19" t="s">
        <v>25</v>
      </c>
      <c r="F1189" s="19" t="s">
        <v>107</v>
      </c>
      <c r="G1189" s="19" t="s">
        <v>110</v>
      </c>
      <c r="H1189" s="19" t="s">
        <v>28</v>
      </c>
      <c r="I1189" s="19" t="s">
        <v>29</v>
      </c>
    </row>
    <row r="1190" spans="1:9" ht="33.9" hidden="1" customHeight="1" thickBot="1">
      <c r="A1190" s="18" t="s">
        <v>125</v>
      </c>
      <c r="B1190" s="19" t="s">
        <v>252</v>
      </c>
      <c r="C1190" s="19" t="s">
        <v>253</v>
      </c>
      <c r="D1190" s="19" t="s">
        <v>254</v>
      </c>
      <c r="E1190" s="19" t="s">
        <v>25</v>
      </c>
      <c r="F1190" s="19" t="s">
        <v>107</v>
      </c>
      <c r="G1190" s="19" t="s">
        <v>111</v>
      </c>
      <c r="H1190" s="19" t="s">
        <v>28</v>
      </c>
      <c r="I1190" s="19" t="s">
        <v>29</v>
      </c>
    </row>
    <row r="1191" spans="1:9" ht="23.1" hidden="1" customHeight="1" thickBot="1">
      <c r="A1191" s="18" t="s">
        <v>125</v>
      </c>
      <c r="B1191" s="19" t="s">
        <v>252</v>
      </c>
      <c r="C1191" s="19" t="s">
        <v>253</v>
      </c>
      <c r="D1191" s="19" t="s">
        <v>254</v>
      </c>
      <c r="E1191" s="19" t="s">
        <v>25</v>
      </c>
      <c r="F1191" s="19" t="s">
        <v>107</v>
      </c>
      <c r="G1191" s="19" t="s">
        <v>112</v>
      </c>
      <c r="H1191" s="19" t="s">
        <v>28</v>
      </c>
      <c r="I1191" s="19" t="s">
        <v>29</v>
      </c>
    </row>
    <row r="1192" spans="1:9" ht="45.9" hidden="1" customHeight="1" thickBot="1">
      <c r="A1192" s="18" t="s">
        <v>125</v>
      </c>
      <c r="B1192" s="19" t="s">
        <v>252</v>
      </c>
      <c r="C1192" s="19" t="s">
        <v>253</v>
      </c>
      <c r="D1192" s="19" t="s">
        <v>254</v>
      </c>
      <c r="E1192" s="19" t="s">
        <v>25</v>
      </c>
      <c r="F1192" s="19" t="s">
        <v>107</v>
      </c>
      <c r="G1192" s="19" t="s">
        <v>113</v>
      </c>
      <c r="H1192" s="19" t="s">
        <v>28</v>
      </c>
      <c r="I1192" s="19" t="s">
        <v>29</v>
      </c>
    </row>
    <row r="1193" spans="1:9" ht="33.9" hidden="1" customHeight="1" thickBot="1">
      <c r="A1193" s="18" t="s">
        <v>125</v>
      </c>
      <c r="B1193" s="19" t="s">
        <v>252</v>
      </c>
      <c r="C1193" s="19" t="s">
        <v>253</v>
      </c>
      <c r="D1193" s="19" t="s">
        <v>254</v>
      </c>
      <c r="E1193" s="19" t="s">
        <v>25</v>
      </c>
      <c r="F1193" s="19" t="s">
        <v>114</v>
      </c>
      <c r="G1193" s="19" t="s">
        <v>115</v>
      </c>
      <c r="H1193" s="19" t="s">
        <v>28</v>
      </c>
      <c r="I1193" s="19" t="s">
        <v>29</v>
      </c>
    </row>
    <row r="1194" spans="1:9" ht="23.1" hidden="1" customHeight="1" thickBot="1">
      <c r="A1194" s="18" t="s">
        <v>125</v>
      </c>
      <c r="B1194" s="19" t="s">
        <v>252</v>
      </c>
      <c r="C1194" s="19" t="s">
        <v>253</v>
      </c>
      <c r="D1194" s="19" t="s">
        <v>254</v>
      </c>
      <c r="E1194" s="19" t="s">
        <v>25</v>
      </c>
      <c r="F1194" s="19" t="s">
        <v>114</v>
      </c>
      <c r="G1194" s="19" t="s">
        <v>116</v>
      </c>
      <c r="H1194" s="19" t="s">
        <v>28</v>
      </c>
      <c r="I1194" s="19" t="s">
        <v>29</v>
      </c>
    </row>
    <row r="1195" spans="1:9" ht="33.9" hidden="1" customHeight="1" thickBot="1">
      <c r="A1195" s="18" t="s">
        <v>125</v>
      </c>
      <c r="B1195" s="19" t="s">
        <v>252</v>
      </c>
      <c r="C1195" s="19" t="s">
        <v>253</v>
      </c>
      <c r="D1195" s="19" t="s">
        <v>254</v>
      </c>
      <c r="E1195" s="19" t="s">
        <v>25</v>
      </c>
      <c r="F1195" s="19" t="s">
        <v>114</v>
      </c>
      <c r="G1195" s="19" t="s">
        <v>117</v>
      </c>
      <c r="H1195" s="19" t="s">
        <v>28</v>
      </c>
      <c r="I1195" s="19" t="s">
        <v>29</v>
      </c>
    </row>
    <row r="1196" spans="1:9" ht="23.1" hidden="1" customHeight="1" thickBot="1">
      <c r="A1196" s="18" t="s">
        <v>125</v>
      </c>
      <c r="B1196" s="19" t="s">
        <v>252</v>
      </c>
      <c r="C1196" s="19" t="s">
        <v>253</v>
      </c>
      <c r="D1196" s="19" t="s">
        <v>254</v>
      </c>
      <c r="E1196" s="19" t="s">
        <v>25</v>
      </c>
      <c r="F1196" s="19" t="s">
        <v>118</v>
      </c>
      <c r="G1196" s="19" t="s">
        <v>119</v>
      </c>
      <c r="H1196" s="19" t="s">
        <v>28</v>
      </c>
      <c r="I1196" s="19" t="s">
        <v>29</v>
      </c>
    </row>
    <row r="1197" spans="1:9" ht="45.9" hidden="1" customHeight="1" thickBot="1">
      <c r="A1197" s="18" t="s">
        <v>125</v>
      </c>
      <c r="B1197" s="19" t="s">
        <v>252</v>
      </c>
      <c r="C1197" s="19" t="s">
        <v>253</v>
      </c>
      <c r="D1197" s="19" t="s">
        <v>254</v>
      </c>
      <c r="E1197" s="19" t="s">
        <v>25</v>
      </c>
      <c r="F1197" s="19" t="s">
        <v>118</v>
      </c>
      <c r="G1197" s="19" t="s">
        <v>120</v>
      </c>
      <c r="H1197" s="19" t="s">
        <v>28</v>
      </c>
      <c r="I1197" s="19" t="s">
        <v>29</v>
      </c>
    </row>
    <row r="1198" spans="1:9" ht="33.9" hidden="1" customHeight="1" thickBot="1">
      <c r="A1198" s="18" t="s">
        <v>125</v>
      </c>
      <c r="B1198" s="19" t="s">
        <v>252</v>
      </c>
      <c r="C1198" s="19" t="s">
        <v>253</v>
      </c>
      <c r="D1198" s="19" t="s">
        <v>254</v>
      </c>
      <c r="E1198" s="19" t="s">
        <v>25</v>
      </c>
      <c r="F1198" s="19" t="s">
        <v>118</v>
      </c>
      <c r="G1198" s="19" t="s">
        <v>121</v>
      </c>
      <c r="H1198" s="19" t="s">
        <v>28</v>
      </c>
      <c r="I1198" s="19" t="s">
        <v>29</v>
      </c>
    </row>
    <row r="1199" spans="1:9" ht="33.9" hidden="1" customHeight="1" thickBot="1">
      <c r="A1199" s="18" t="s">
        <v>125</v>
      </c>
      <c r="B1199" s="19" t="s">
        <v>252</v>
      </c>
      <c r="C1199" s="19" t="s">
        <v>253</v>
      </c>
      <c r="D1199" s="19" t="s">
        <v>254</v>
      </c>
      <c r="E1199" s="19" t="s">
        <v>25</v>
      </c>
      <c r="F1199" s="19" t="s">
        <v>118</v>
      </c>
      <c r="G1199" s="19" t="s">
        <v>122</v>
      </c>
      <c r="H1199" s="19" t="s">
        <v>28</v>
      </c>
      <c r="I1199" s="19" t="s">
        <v>29</v>
      </c>
    </row>
    <row r="1200" spans="1:9" ht="33.9" hidden="1" customHeight="1" thickBot="1">
      <c r="A1200" s="18" t="s">
        <v>125</v>
      </c>
      <c r="B1200" s="19" t="s">
        <v>252</v>
      </c>
      <c r="C1200" s="19" t="s">
        <v>253</v>
      </c>
      <c r="D1200" s="19" t="s">
        <v>254</v>
      </c>
      <c r="E1200" s="19" t="s">
        <v>25</v>
      </c>
      <c r="F1200" s="19" t="s">
        <v>118</v>
      </c>
      <c r="G1200" s="19" t="s">
        <v>123</v>
      </c>
      <c r="H1200" s="19" t="s">
        <v>28</v>
      </c>
      <c r="I1200" s="19" t="s">
        <v>29</v>
      </c>
    </row>
    <row r="1201" spans="1:9" ht="23.1" hidden="1" customHeight="1" thickBot="1">
      <c r="A1201" s="18" t="s">
        <v>125</v>
      </c>
      <c r="B1201" s="19" t="s">
        <v>252</v>
      </c>
      <c r="C1201" s="19" t="s">
        <v>253</v>
      </c>
      <c r="D1201" s="19" t="s">
        <v>254</v>
      </c>
      <c r="E1201" s="19" t="s">
        <v>25</v>
      </c>
      <c r="F1201" s="19" t="s">
        <v>118</v>
      </c>
      <c r="G1201" s="19" t="s">
        <v>124</v>
      </c>
      <c r="H1201" s="19" t="s">
        <v>28</v>
      </c>
      <c r="I1201" s="19" t="s">
        <v>29</v>
      </c>
    </row>
    <row r="1202" spans="1:9" ht="33.9" hidden="1" customHeight="1" thickBot="1">
      <c r="A1202" s="18" t="s">
        <v>24</v>
      </c>
      <c r="B1202" s="19" t="s">
        <v>255</v>
      </c>
      <c r="C1202" s="19" t="s">
        <v>256</v>
      </c>
      <c r="D1202" s="19" t="s">
        <v>257</v>
      </c>
      <c r="E1202" s="19" t="s">
        <v>25</v>
      </c>
      <c r="F1202" s="19" t="s">
        <v>49</v>
      </c>
      <c r="G1202" s="19" t="s">
        <v>50</v>
      </c>
      <c r="H1202" s="19" t="s">
        <v>26</v>
      </c>
      <c r="I1202" s="19" t="s">
        <v>208</v>
      </c>
    </row>
    <row r="1203" spans="1:9" ht="57.9" hidden="1" customHeight="1" thickBot="1">
      <c r="A1203" s="18" t="s">
        <v>24</v>
      </c>
      <c r="B1203" s="19" t="s">
        <v>255</v>
      </c>
      <c r="C1203" s="19" t="s">
        <v>256</v>
      </c>
      <c r="D1203" s="19" t="s">
        <v>257</v>
      </c>
      <c r="E1203" s="19" t="s">
        <v>25</v>
      </c>
      <c r="F1203" s="19" t="s">
        <v>49</v>
      </c>
      <c r="G1203" s="19" t="s">
        <v>51</v>
      </c>
      <c r="H1203" s="19" t="s">
        <v>26</v>
      </c>
      <c r="I1203" s="19" t="s">
        <v>208</v>
      </c>
    </row>
    <row r="1204" spans="1:9" ht="23.1" hidden="1" customHeight="1" thickBot="1">
      <c r="A1204" s="18" t="s">
        <v>24</v>
      </c>
      <c r="B1204" s="19" t="s">
        <v>255</v>
      </c>
      <c r="C1204" s="19" t="s">
        <v>256</v>
      </c>
      <c r="D1204" s="19" t="s">
        <v>257</v>
      </c>
      <c r="E1204" s="19" t="s">
        <v>25</v>
      </c>
      <c r="F1204" s="19" t="s">
        <v>49</v>
      </c>
      <c r="G1204" s="19" t="s">
        <v>52</v>
      </c>
      <c r="H1204" s="19" t="s">
        <v>26</v>
      </c>
      <c r="I1204" s="19" t="s">
        <v>208</v>
      </c>
    </row>
    <row r="1205" spans="1:9" ht="33.9" hidden="1" customHeight="1" thickBot="1">
      <c r="A1205" s="18" t="s">
        <v>24</v>
      </c>
      <c r="B1205" s="19" t="s">
        <v>255</v>
      </c>
      <c r="C1205" s="19" t="s">
        <v>256</v>
      </c>
      <c r="D1205" s="19" t="s">
        <v>257</v>
      </c>
      <c r="E1205" s="19" t="s">
        <v>25</v>
      </c>
      <c r="F1205" s="19" t="s">
        <v>49</v>
      </c>
      <c r="G1205" s="19" t="s">
        <v>53</v>
      </c>
      <c r="H1205" s="19" t="s">
        <v>26</v>
      </c>
      <c r="I1205" s="19" t="s">
        <v>197</v>
      </c>
    </row>
    <row r="1206" spans="1:9" ht="45.9" hidden="1" customHeight="1" thickBot="1">
      <c r="A1206" s="18" t="s">
        <v>24</v>
      </c>
      <c r="B1206" s="19" t="s">
        <v>255</v>
      </c>
      <c r="C1206" s="19" t="s">
        <v>256</v>
      </c>
      <c r="D1206" s="19" t="s">
        <v>257</v>
      </c>
      <c r="E1206" s="19" t="s">
        <v>25</v>
      </c>
      <c r="F1206" s="19" t="s">
        <v>49</v>
      </c>
      <c r="G1206" s="19" t="s">
        <v>54</v>
      </c>
      <c r="H1206" s="19" t="s">
        <v>26</v>
      </c>
      <c r="I1206" s="19" t="s">
        <v>196</v>
      </c>
    </row>
    <row r="1207" spans="1:9" ht="18" hidden="1" customHeight="1" thickBot="1">
      <c r="A1207" s="18" t="s">
        <v>24</v>
      </c>
      <c r="B1207" s="19" t="s">
        <v>255</v>
      </c>
      <c r="C1207" s="19" t="s">
        <v>256</v>
      </c>
      <c r="D1207" s="19" t="s">
        <v>257</v>
      </c>
      <c r="E1207" s="19" t="s">
        <v>25</v>
      </c>
      <c r="F1207" s="19" t="s">
        <v>49</v>
      </c>
      <c r="G1207" s="19" t="s">
        <v>55</v>
      </c>
      <c r="H1207" s="19" t="s">
        <v>26</v>
      </c>
      <c r="I1207" s="19" t="s">
        <v>208</v>
      </c>
    </row>
    <row r="1208" spans="1:9" ht="33.9" hidden="1" customHeight="1" thickBot="1">
      <c r="A1208" s="18" t="s">
        <v>24</v>
      </c>
      <c r="B1208" s="19" t="s">
        <v>255</v>
      </c>
      <c r="C1208" s="19" t="s">
        <v>256</v>
      </c>
      <c r="D1208" s="19" t="s">
        <v>257</v>
      </c>
      <c r="E1208" s="19" t="s">
        <v>25</v>
      </c>
      <c r="F1208" s="19" t="s">
        <v>49</v>
      </c>
      <c r="G1208" s="19" t="s">
        <v>56</v>
      </c>
      <c r="H1208" s="19" t="s">
        <v>26</v>
      </c>
      <c r="I1208" s="19" t="s">
        <v>208</v>
      </c>
    </row>
    <row r="1209" spans="1:9" ht="23.1" hidden="1" customHeight="1" thickBot="1">
      <c r="A1209" s="18" t="s">
        <v>24</v>
      </c>
      <c r="B1209" s="19" t="s">
        <v>255</v>
      </c>
      <c r="C1209" s="19" t="s">
        <v>256</v>
      </c>
      <c r="D1209" s="19" t="s">
        <v>257</v>
      </c>
      <c r="E1209" s="19" t="s">
        <v>25</v>
      </c>
      <c r="F1209" s="19" t="s">
        <v>49</v>
      </c>
      <c r="G1209" s="19" t="s">
        <v>57</v>
      </c>
      <c r="H1209" s="19" t="s">
        <v>26</v>
      </c>
      <c r="I1209" s="19" t="s">
        <v>208</v>
      </c>
    </row>
    <row r="1210" spans="1:9" ht="23.1" hidden="1" customHeight="1" thickBot="1">
      <c r="A1210" s="18" t="s">
        <v>24</v>
      </c>
      <c r="B1210" s="19" t="s">
        <v>255</v>
      </c>
      <c r="C1210" s="19" t="s">
        <v>256</v>
      </c>
      <c r="D1210" s="19" t="s">
        <v>257</v>
      </c>
      <c r="E1210" s="19" t="s">
        <v>25</v>
      </c>
      <c r="F1210" s="19" t="s">
        <v>49</v>
      </c>
      <c r="G1210" s="19" t="s">
        <v>58</v>
      </c>
      <c r="H1210" s="19" t="s">
        <v>26</v>
      </c>
      <c r="I1210" s="19" t="s">
        <v>196</v>
      </c>
    </row>
    <row r="1211" spans="1:9" ht="23.1" hidden="1" customHeight="1" thickBot="1">
      <c r="A1211" s="18" t="s">
        <v>24</v>
      </c>
      <c r="B1211" s="19" t="s">
        <v>255</v>
      </c>
      <c r="C1211" s="19" t="s">
        <v>256</v>
      </c>
      <c r="D1211" s="19" t="s">
        <v>257</v>
      </c>
      <c r="E1211" s="19" t="s">
        <v>25</v>
      </c>
      <c r="F1211" s="19" t="s">
        <v>49</v>
      </c>
      <c r="G1211" s="19" t="s">
        <v>59</v>
      </c>
      <c r="H1211" s="19" t="s">
        <v>26</v>
      </c>
      <c r="I1211" s="19" t="s">
        <v>208</v>
      </c>
    </row>
    <row r="1212" spans="1:9" ht="23.1" hidden="1" customHeight="1" thickBot="1">
      <c r="A1212" s="18" t="s">
        <v>24</v>
      </c>
      <c r="B1212" s="19" t="s">
        <v>255</v>
      </c>
      <c r="C1212" s="19" t="s">
        <v>256</v>
      </c>
      <c r="D1212" s="19" t="s">
        <v>257</v>
      </c>
      <c r="E1212" s="19" t="s">
        <v>25</v>
      </c>
      <c r="F1212" s="19" t="s">
        <v>49</v>
      </c>
      <c r="G1212" s="19" t="s">
        <v>60</v>
      </c>
      <c r="H1212" s="19" t="s">
        <v>26</v>
      </c>
      <c r="I1212" s="19" t="s">
        <v>197</v>
      </c>
    </row>
    <row r="1213" spans="1:9" ht="23.1" hidden="1" customHeight="1" thickBot="1">
      <c r="A1213" s="18" t="s">
        <v>24</v>
      </c>
      <c r="B1213" s="19" t="s">
        <v>255</v>
      </c>
      <c r="C1213" s="19" t="s">
        <v>256</v>
      </c>
      <c r="D1213" s="19" t="s">
        <v>257</v>
      </c>
      <c r="E1213" s="19" t="s">
        <v>25</v>
      </c>
      <c r="F1213" s="19" t="s">
        <v>49</v>
      </c>
      <c r="G1213" s="19" t="s">
        <v>61</v>
      </c>
      <c r="H1213" s="19" t="s">
        <v>26</v>
      </c>
      <c r="I1213" s="19" t="s">
        <v>208</v>
      </c>
    </row>
    <row r="1214" spans="1:9" ht="45.9" hidden="1" customHeight="1" thickBot="1">
      <c r="A1214" s="18" t="s">
        <v>24</v>
      </c>
      <c r="B1214" s="19" t="s">
        <v>255</v>
      </c>
      <c r="C1214" s="19" t="s">
        <v>256</v>
      </c>
      <c r="D1214" s="19" t="s">
        <v>257</v>
      </c>
      <c r="E1214" s="19" t="s">
        <v>25</v>
      </c>
      <c r="F1214" s="19" t="s">
        <v>49</v>
      </c>
      <c r="G1214" s="19" t="s">
        <v>62</v>
      </c>
      <c r="H1214" s="19" t="s">
        <v>26</v>
      </c>
      <c r="I1214" s="19" t="s">
        <v>208</v>
      </c>
    </row>
    <row r="1215" spans="1:9" ht="23.1" hidden="1" customHeight="1" thickBot="1">
      <c r="A1215" s="18" t="s">
        <v>24</v>
      </c>
      <c r="B1215" s="19" t="s">
        <v>255</v>
      </c>
      <c r="C1215" s="19" t="s">
        <v>256</v>
      </c>
      <c r="D1215" s="19" t="s">
        <v>257</v>
      </c>
      <c r="E1215" s="19" t="s">
        <v>25</v>
      </c>
      <c r="F1215" s="19" t="s">
        <v>49</v>
      </c>
      <c r="G1215" s="19" t="s">
        <v>63</v>
      </c>
      <c r="H1215" s="19" t="s">
        <v>26</v>
      </c>
      <c r="I1215" s="19" t="s">
        <v>208</v>
      </c>
    </row>
    <row r="1216" spans="1:9" ht="23.1" hidden="1" customHeight="1" thickBot="1">
      <c r="A1216" s="18" t="s">
        <v>24</v>
      </c>
      <c r="B1216" s="19" t="s">
        <v>255</v>
      </c>
      <c r="C1216" s="19" t="s">
        <v>256</v>
      </c>
      <c r="D1216" s="19" t="s">
        <v>257</v>
      </c>
      <c r="E1216" s="19" t="s">
        <v>25</v>
      </c>
      <c r="F1216" s="19" t="s">
        <v>27</v>
      </c>
      <c r="G1216" s="19" t="s">
        <v>64</v>
      </c>
      <c r="H1216" s="19" t="s">
        <v>28</v>
      </c>
      <c r="I1216" s="19" t="s">
        <v>29</v>
      </c>
    </row>
    <row r="1217" spans="1:9" ht="33.9" hidden="1" customHeight="1" thickBot="1">
      <c r="A1217" s="18" t="s">
        <v>24</v>
      </c>
      <c r="B1217" s="19" t="s">
        <v>255</v>
      </c>
      <c r="C1217" s="19" t="s">
        <v>256</v>
      </c>
      <c r="D1217" s="19" t="s">
        <v>257</v>
      </c>
      <c r="E1217" s="19" t="s">
        <v>25</v>
      </c>
      <c r="F1217" s="19" t="s">
        <v>65</v>
      </c>
      <c r="G1217" s="19" t="s">
        <v>66</v>
      </c>
      <c r="H1217" s="19" t="s">
        <v>26</v>
      </c>
      <c r="I1217" s="19" t="s">
        <v>209</v>
      </c>
    </row>
    <row r="1218" spans="1:9" ht="23.1" hidden="1" customHeight="1" thickBot="1">
      <c r="A1218" s="18" t="s">
        <v>24</v>
      </c>
      <c r="B1218" s="19" t="s">
        <v>255</v>
      </c>
      <c r="C1218" s="19" t="s">
        <v>256</v>
      </c>
      <c r="D1218" s="19" t="s">
        <v>257</v>
      </c>
      <c r="E1218" s="19" t="s">
        <v>25</v>
      </c>
      <c r="F1218" s="19" t="s">
        <v>65</v>
      </c>
      <c r="G1218" s="19" t="s">
        <v>67</v>
      </c>
      <c r="H1218" s="19" t="s">
        <v>26</v>
      </c>
      <c r="I1218" s="19" t="s">
        <v>209</v>
      </c>
    </row>
    <row r="1219" spans="1:9" ht="23.1" hidden="1" customHeight="1" thickBot="1">
      <c r="A1219" s="18" t="s">
        <v>24</v>
      </c>
      <c r="B1219" s="19" t="s">
        <v>255</v>
      </c>
      <c r="C1219" s="19" t="s">
        <v>256</v>
      </c>
      <c r="D1219" s="19" t="s">
        <v>257</v>
      </c>
      <c r="E1219" s="19" t="s">
        <v>25</v>
      </c>
      <c r="F1219" s="19" t="s">
        <v>65</v>
      </c>
      <c r="G1219" s="19" t="s">
        <v>68</v>
      </c>
      <c r="H1219" s="19" t="s">
        <v>26</v>
      </c>
      <c r="I1219" s="19" t="s">
        <v>209</v>
      </c>
    </row>
    <row r="1220" spans="1:9" ht="33.9" hidden="1" customHeight="1" thickBot="1">
      <c r="A1220" s="18" t="s">
        <v>24</v>
      </c>
      <c r="B1220" s="19" t="s">
        <v>255</v>
      </c>
      <c r="C1220" s="19" t="s">
        <v>256</v>
      </c>
      <c r="D1220" s="19" t="s">
        <v>257</v>
      </c>
      <c r="E1220" s="19" t="s">
        <v>25</v>
      </c>
      <c r="F1220" s="19" t="s">
        <v>65</v>
      </c>
      <c r="G1220" s="19" t="s">
        <v>69</v>
      </c>
      <c r="H1220" s="19" t="s">
        <v>26</v>
      </c>
      <c r="I1220" s="19" t="s">
        <v>209</v>
      </c>
    </row>
    <row r="1221" spans="1:9" ht="33.9" hidden="1" customHeight="1" thickBot="1">
      <c r="A1221" s="18" t="s">
        <v>24</v>
      </c>
      <c r="B1221" s="19" t="s">
        <v>255</v>
      </c>
      <c r="C1221" s="19" t="s">
        <v>256</v>
      </c>
      <c r="D1221" s="19" t="s">
        <v>257</v>
      </c>
      <c r="E1221" s="19" t="s">
        <v>25</v>
      </c>
      <c r="F1221" s="19" t="s">
        <v>65</v>
      </c>
      <c r="G1221" s="19" t="s">
        <v>70</v>
      </c>
      <c r="H1221" s="19" t="s">
        <v>26</v>
      </c>
      <c r="I1221" s="19" t="s">
        <v>209</v>
      </c>
    </row>
    <row r="1222" spans="1:9" ht="45.9" hidden="1" customHeight="1" thickBot="1">
      <c r="A1222" s="18" t="s">
        <v>24</v>
      </c>
      <c r="B1222" s="19" t="s">
        <v>255</v>
      </c>
      <c r="C1222" s="19" t="s">
        <v>256</v>
      </c>
      <c r="D1222" s="19" t="s">
        <v>257</v>
      </c>
      <c r="E1222" s="19" t="s">
        <v>25</v>
      </c>
      <c r="F1222" s="19" t="s">
        <v>65</v>
      </c>
      <c r="G1222" s="19" t="s">
        <v>71</v>
      </c>
      <c r="H1222" s="19" t="s">
        <v>26</v>
      </c>
      <c r="I1222" s="19" t="s">
        <v>209</v>
      </c>
    </row>
    <row r="1223" spans="1:9" ht="33.9" hidden="1" customHeight="1" thickBot="1">
      <c r="A1223" s="18" t="s">
        <v>24</v>
      </c>
      <c r="B1223" s="19" t="s">
        <v>255</v>
      </c>
      <c r="C1223" s="19" t="s">
        <v>256</v>
      </c>
      <c r="D1223" s="19" t="s">
        <v>257</v>
      </c>
      <c r="E1223" s="19" t="s">
        <v>25</v>
      </c>
      <c r="F1223" s="19" t="s">
        <v>65</v>
      </c>
      <c r="G1223" s="19" t="s">
        <v>72</v>
      </c>
      <c r="H1223" s="19" t="s">
        <v>26</v>
      </c>
      <c r="I1223" s="19" t="s">
        <v>209</v>
      </c>
    </row>
    <row r="1224" spans="1:9" ht="45.9" hidden="1" customHeight="1" thickBot="1">
      <c r="A1224" s="18" t="s">
        <v>24</v>
      </c>
      <c r="B1224" s="19" t="s">
        <v>255</v>
      </c>
      <c r="C1224" s="19" t="s">
        <v>256</v>
      </c>
      <c r="D1224" s="19" t="s">
        <v>257</v>
      </c>
      <c r="E1224" s="19" t="s">
        <v>25</v>
      </c>
      <c r="F1224" s="19" t="s">
        <v>73</v>
      </c>
      <c r="G1224" s="19" t="s">
        <v>74</v>
      </c>
      <c r="H1224" s="19" t="s">
        <v>28</v>
      </c>
      <c r="I1224" s="19" t="s">
        <v>29</v>
      </c>
    </row>
    <row r="1225" spans="1:9" ht="33.9" hidden="1" customHeight="1" thickBot="1">
      <c r="A1225" s="18" t="s">
        <v>24</v>
      </c>
      <c r="B1225" s="19" t="s">
        <v>255</v>
      </c>
      <c r="C1225" s="19" t="s">
        <v>256</v>
      </c>
      <c r="D1225" s="19" t="s">
        <v>257</v>
      </c>
      <c r="E1225" s="19" t="s">
        <v>25</v>
      </c>
      <c r="F1225" s="19" t="s">
        <v>73</v>
      </c>
      <c r="G1225" s="19" t="s">
        <v>75</v>
      </c>
      <c r="H1225" s="19" t="s">
        <v>28</v>
      </c>
      <c r="I1225" s="19" t="s">
        <v>29</v>
      </c>
    </row>
    <row r="1226" spans="1:9" ht="33.9" hidden="1" customHeight="1" thickBot="1">
      <c r="A1226" s="18" t="s">
        <v>24</v>
      </c>
      <c r="B1226" s="19" t="s">
        <v>255</v>
      </c>
      <c r="C1226" s="19" t="s">
        <v>256</v>
      </c>
      <c r="D1226" s="19" t="s">
        <v>257</v>
      </c>
      <c r="E1226" s="19" t="s">
        <v>25</v>
      </c>
      <c r="F1226" s="19" t="s">
        <v>73</v>
      </c>
      <c r="G1226" s="19" t="s">
        <v>76</v>
      </c>
      <c r="H1226" s="19" t="s">
        <v>28</v>
      </c>
      <c r="I1226" s="19" t="s">
        <v>29</v>
      </c>
    </row>
    <row r="1227" spans="1:9" ht="23.1" hidden="1" customHeight="1" thickBot="1">
      <c r="A1227" s="18" t="s">
        <v>24</v>
      </c>
      <c r="B1227" s="19" t="s">
        <v>255</v>
      </c>
      <c r="C1227" s="19" t="s">
        <v>256</v>
      </c>
      <c r="D1227" s="19" t="s">
        <v>257</v>
      </c>
      <c r="E1227" s="19" t="s">
        <v>25</v>
      </c>
      <c r="F1227" s="19" t="s">
        <v>73</v>
      </c>
      <c r="G1227" s="19" t="s">
        <v>77</v>
      </c>
      <c r="H1227" s="19" t="s">
        <v>28</v>
      </c>
      <c r="I1227" s="19" t="s">
        <v>29</v>
      </c>
    </row>
    <row r="1228" spans="1:9" ht="33.9" hidden="1" customHeight="1" thickBot="1">
      <c r="A1228" s="18" t="s">
        <v>24</v>
      </c>
      <c r="B1228" s="19" t="s">
        <v>255</v>
      </c>
      <c r="C1228" s="19" t="s">
        <v>256</v>
      </c>
      <c r="D1228" s="19" t="s">
        <v>257</v>
      </c>
      <c r="E1228" s="19" t="s">
        <v>25</v>
      </c>
      <c r="F1228" s="19" t="s">
        <v>73</v>
      </c>
      <c r="G1228" s="19" t="s">
        <v>78</v>
      </c>
      <c r="H1228" s="19" t="s">
        <v>28</v>
      </c>
      <c r="I1228" s="19" t="s">
        <v>29</v>
      </c>
    </row>
    <row r="1229" spans="1:9" ht="33.9" hidden="1" customHeight="1" thickBot="1">
      <c r="A1229" s="18" t="s">
        <v>24</v>
      </c>
      <c r="B1229" s="19" t="s">
        <v>255</v>
      </c>
      <c r="C1229" s="19" t="s">
        <v>256</v>
      </c>
      <c r="D1229" s="19" t="s">
        <v>257</v>
      </c>
      <c r="E1229" s="19" t="s">
        <v>25</v>
      </c>
      <c r="F1229" s="19" t="s">
        <v>73</v>
      </c>
      <c r="G1229" s="19" t="s">
        <v>79</v>
      </c>
      <c r="H1229" s="19" t="s">
        <v>28</v>
      </c>
      <c r="I1229" s="19" t="s">
        <v>29</v>
      </c>
    </row>
    <row r="1230" spans="1:9" ht="33.9" hidden="1" customHeight="1" thickBot="1">
      <c r="A1230" s="18" t="s">
        <v>24</v>
      </c>
      <c r="B1230" s="19" t="s">
        <v>255</v>
      </c>
      <c r="C1230" s="19" t="s">
        <v>256</v>
      </c>
      <c r="D1230" s="19" t="s">
        <v>257</v>
      </c>
      <c r="E1230" s="19" t="s">
        <v>25</v>
      </c>
      <c r="F1230" s="19" t="s">
        <v>73</v>
      </c>
      <c r="G1230" s="19" t="s">
        <v>80</v>
      </c>
      <c r="H1230" s="19" t="s">
        <v>28</v>
      </c>
      <c r="I1230" s="19" t="s">
        <v>29</v>
      </c>
    </row>
    <row r="1231" spans="1:9" ht="33.9" hidden="1" customHeight="1" thickBot="1">
      <c r="A1231" s="18" t="s">
        <v>24</v>
      </c>
      <c r="B1231" s="19" t="s">
        <v>255</v>
      </c>
      <c r="C1231" s="19" t="s">
        <v>256</v>
      </c>
      <c r="D1231" s="19" t="s">
        <v>257</v>
      </c>
      <c r="E1231" s="19" t="s">
        <v>25</v>
      </c>
      <c r="F1231" s="19" t="s">
        <v>73</v>
      </c>
      <c r="G1231" s="19" t="s">
        <v>81</v>
      </c>
      <c r="H1231" s="19" t="s">
        <v>28</v>
      </c>
      <c r="I1231" s="19" t="s">
        <v>29</v>
      </c>
    </row>
    <row r="1232" spans="1:9" ht="33.9" hidden="1" customHeight="1" thickBot="1">
      <c r="A1232" s="18" t="s">
        <v>24</v>
      </c>
      <c r="B1232" s="19" t="s">
        <v>255</v>
      </c>
      <c r="C1232" s="19" t="s">
        <v>256</v>
      </c>
      <c r="D1232" s="19" t="s">
        <v>257</v>
      </c>
      <c r="E1232" s="19" t="s">
        <v>25</v>
      </c>
      <c r="F1232" s="19" t="s">
        <v>82</v>
      </c>
      <c r="G1232" s="19" t="s">
        <v>83</v>
      </c>
      <c r="H1232" s="19" t="s">
        <v>28</v>
      </c>
      <c r="I1232" s="19" t="s">
        <v>29</v>
      </c>
    </row>
    <row r="1233" spans="1:9" ht="33.9" hidden="1" customHeight="1" thickBot="1">
      <c r="A1233" s="18" t="s">
        <v>24</v>
      </c>
      <c r="B1233" s="19" t="s">
        <v>255</v>
      </c>
      <c r="C1233" s="19" t="s">
        <v>256</v>
      </c>
      <c r="D1233" s="19" t="s">
        <v>257</v>
      </c>
      <c r="E1233" s="19" t="s">
        <v>25</v>
      </c>
      <c r="F1233" s="19" t="s">
        <v>82</v>
      </c>
      <c r="G1233" s="19" t="s">
        <v>84</v>
      </c>
      <c r="H1233" s="19" t="s">
        <v>28</v>
      </c>
      <c r="I1233" s="19" t="s">
        <v>29</v>
      </c>
    </row>
    <row r="1234" spans="1:9" ht="33.9" hidden="1" customHeight="1" thickBot="1">
      <c r="A1234" s="18" t="s">
        <v>24</v>
      </c>
      <c r="B1234" s="19" t="s">
        <v>255</v>
      </c>
      <c r="C1234" s="19" t="s">
        <v>256</v>
      </c>
      <c r="D1234" s="19" t="s">
        <v>257</v>
      </c>
      <c r="E1234" s="19" t="s">
        <v>25</v>
      </c>
      <c r="F1234" s="19" t="s">
        <v>82</v>
      </c>
      <c r="G1234" s="19" t="s">
        <v>85</v>
      </c>
      <c r="H1234" s="19" t="s">
        <v>28</v>
      </c>
      <c r="I1234" s="19" t="s">
        <v>29</v>
      </c>
    </row>
    <row r="1235" spans="1:9" ht="33.9" hidden="1" customHeight="1" thickBot="1">
      <c r="A1235" s="18" t="s">
        <v>24</v>
      </c>
      <c r="B1235" s="19" t="s">
        <v>255</v>
      </c>
      <c r="C1235" s="19" t="s">
        <v>256</v>
      </c>
      <c r="D1235" s="19" t="s">
        <v>257</v>
      </c>
      <c r="E1235" s="19" t="s">
        <v>25</v>
      </c>
      <c r="F1235" s="19" t="s">
        <v>82</v>
      </c>
      <c r="G1235" s="19" t="s">
        <v>86</v>
      </c>
      <c r="H1235" s="19" t="s">
        <v>28</v>
      </c>
      <c r="I1235" s="19" t="s">
        <v>29</v>
      </c>
    </row>
    <row r="1236" spans="1:9" ht="23.1" hidden="1" customHeight="1" thickBot="1">
      <c r="A1236" s="18" t="s">
        <v>24</v>
      </c>
      <c r="B1236" s="19" t="s">
        <v>255</v>
      </c>
      <c r="C1236" s="19" t="s">
        <v>256</v>
      </c>
      <c r="D1236" s="19" t="s">
        <v>257</v>
      </c>
      <c r="E1236" s="19" t="s">
        <v>25</v>
      </c>
      <c r="F1236" s="19" t="s">
        <v>82</v>
      </c>
      <c r="G1236" s="19" t="s">
        <v>87</v>
      </c>
      <c r="H1236" s="19" t="s">
        <v>28</v>
      </c>
      <c r="I1236" s="19" t="s">
        <v>29</v>
      </c>
    </row>
    <row r="1237" spans="1:9" ht="33.9" hidden="1" customHeight="1" thickBot="1">
      <c r="A1237" s="18" t="s">
        <v>24</v>
      </c>
      <c r="B1237" s="19" t="s">
        <v>255</v>
      </c>
      <c r="C1237" s="19" t="s">
        <v>256</v>
      </c>
      <c r="D1237" s="19" t="s">
        <v>257</v>
      </c>
      <c r="E1237" s="19" t="s">
        <v>25</v>
      </c>
      <c r="F1237" s="19" t="s">
        <v>82</v>
      </c>
      <c r="G1237" s="19" t="s">
        <v>88</v>
      </c>
      <c r="H1237" s="19" t="s">
        <v>28</v>
      </c>
      <c r="I1237" s="19" t="s">
        <v>29</v>
      </c>
    </row>
    <row r="1238" spans="1:9" ht="33.9" hidden="1" customHeight="1" thickBot="1">
      <c r="A1238" s="18" t="s">
        <v>24</v>
      </c>
      <c r="B1238" s="19" t="s">
        <v>255</v>
      </c>
      <c r="C1238" s="19" t="s">
        <v>256</v>
      </c>
      <c r="D1238" s="19" t="s">
        <v>257</v>
      </c>
      <c r="E1238" s="19" t="s">
        <v>25</v>
      </c>
      <c r="F1238" s="19" t="s">
        <v>82</v>
      </c>
      <c r="G1238" s="19" t="s">
        <v>89</v>
      </c>
      <c r="H1238" s="19" t="s">
        <v>28</v>
      </c>
      <c r="I1238" s="19" t="s">
        <v>29</v>
      </c>
    </row>
    <row r="1239" spans="1:9" ht="23.1" hidden="1" customHeight="1" thickBot="1">
      <c r="A1239" s="18" t="s">
        <v>24</v>
      </c>
      <c r="B1239" s="19" t="s">
        <v>255</v>
      </c>
      <c r="C1239" s="19" t="s">
        <v>256</v>
      </c>
      <c r="D1239" s="19" t="s">
        <v>257</v>
      </c>
      <c r="E1239" s="19" t="s">
        <v>25</v>
      </c>
      <c r="F1239" s="19" t="s">
        <v>90</v>
      </c>
      <c r="G1239" s="19" t="s">
        <v>91</v>
      </c>
      <c r="H1239" s="19" t="s">
        <v>26</v>
      </c>
      <c r="I1239" s="19" t="s">
        <v>195</v>
      </c>
    </row>
    <row r="1240" spans="1:9" ht="33.9" hidden="1" customHeight="1" thickBot="1">
      <c r="A1240" s="18" t="s">
        <v>24</v>
      </c>
      <c r="B1240" s="19" t="s">
        <v>255</v>
      </c>
      <c r="C1240" s="19" t="s">
        <v>256</v>
      </c>
      <c r="D1240" s="19" t="s">
        <v>257</v>
      </c>
      <c r="E1240" s="19" t="s">
        <v>25</v>
      </c>
      <c r="F1240" s="19" t="s">
        <v>90</v>
      </c>
      <c r="G1240" s="19" t="s">
        <v>92</v>
      </c>
      <c r="H1240" s="19" t="s">
        <v>28</v>
      </c>
      <c r="I1240" s="19" t="s">
        <v>29</v>
      </c>
    </row>
    <row r="1241" spans="1:9" ht="33.9" hidden="1" customHeight="1" thickBot="1">
      <c r="A1241" s="18" t="s">
        <v>24</v>
      </c>
      <c r="B1241" s="19" t="s">
        <v>255</v>
      </c>
      <c r="C1241" s="19" t="s">
        <v>256</v>
      </c>
      <c r="D1241" s="19" t="s">
        <v>257</v>
      </c>
      <c r="E1241" s="19" t="s">
        <v>25</v>
      </c>
      <c r="F1241" s="19" t="s">
        <v>90</v>
      </c>
      <c r="G1241" s="19" t="s">
        <v>93</v>
      </c>
      <c r="H1241" s="19" t="s">
        <v>28</v>
      </c>
      <c r="I1241" s="19" t="s">
        <v>29</v>
      </c>
    </row>
    <row r="1242" spans="1:9" ht="33.9" hidden="1" customHeight="1" thickBot="1">
      <c r="A1242" s="18" t="s">
        <v>24</v>
      </c>
      <c r="B1242" s="19" t="s">
        <v>255</v>
      </c>
      <c r="C1242" s="19" t="s">
        <v>256</v>
      </c>
      <c r="D1242" s="19" t="s">
        <v>257</v>
      </c>
      <c r="E1242" s="19" t="s">
        <v>25</v>
      </c>
      <c r="F1242" s="19" t="s">
        <v>90</v>
      </c>
      <c r="G1242" s="19" t="s">
        <v>94</v>
      </c>
      <c r="H1242" s="19" t="s">
        <v>26</v>
      </c>
      <c r="I1242" s="19" t="s">
        <v>195</v>
      </c>
    </row>
    <row r="1243" spans="1:9" ht="23.1" hidden="1" customHeight="1" thickBot="1">
      <c r="A1243" s="18" t="s">
        <v>24</v>
      </c>
      <c r="B1243" s="19" t="s">
        <v>255</v>
      </c>
      <c r="C1243" s="19" t="s">
        <v>256</v>
      </c>
      <c r="D1243" s="19" t="s">
        <v>257</v>
      </c>
      <c r="E1243" s="19" t="s">
        <v>25</v>
      </c>
      <c r="F1243" s="19" t="s">
        <v>90</v>
      </c>
      <c r="G1243" s="19" t="s">
        <v>95</v>
      </c>
      <c r="H1243" s="19" t="s">
        <v>26</v>
      </c>
      <c r="I1243" s="19" t="s">
        <v>195</v>
      </c>
    </row>
    <row r="1244" spans="1:9" ht="33.9" hidden="1" customHeight="1" thickBot="1">
      <c r="A1244" s="18" t="s">
        <v>24</v>
      </c>
      <c r="B1244" s="19" t="s">
        <v>255</v>
      </c>
      <c r="C1244" s="19" t="s">
        <v>256</v>
      </c>
      <c r="D1244" s="19" t="s">
        <v>257</v>
      </c>
      <c r="E1244" s="19" t="s">
        <v>25</v>
      </c>
      <c r="F1244" s="19" t="s">
        <v>96</v>
      </c>
      <c r="G1244" s="19" t="s">
        <v>97</v>
      </c>
      <c r="H1244" s="19" t="s">
        <v>28</v>
      </c>
      <c r="I1244" s="19" t="s">
        <v>29</v>
      </c>
    </row>
    <row r="1245" spans="1:9" ht="33.9" hidden="1" customHeight="1" thickBot="1">
      <c r="A1245" s="18" t="s">
        <v>24</v>
      </c>
      <c r="B1245" s="19" t="s">
        <v>255</v>
      </c>
      <c r="C1245" s="19" t="s">
        <v>256</v>
      </c>
      <c r="D1245" s="19" t="s">
        <v>257</v>
      </c>
      <c r="E1245" s="19" t="s">
        <v>25</v>
      </c>
      <c r="F1245" s="19" t="s">
        <v>96</v>
      </c>
      <c r="G1245" s="19" t="s">
        <v>98</v>
      </c>
      <c r="H1245" s="19" t="s">
        <v>28</v>
      </c>
      <c r="I1245" s="19" t="s">
        <v>29</v>
      </c>
    </row>
    <row r="1246" spans="1:9" ht="33.9" hidden="1" customHeight="1" thickBot="1">
      <c r="A1246" s="18" t="s">
        <v>24</v>
      </c>
      <c r="B1246" s="19" t="s">
        <v>255</v>
      </c>
      <c r="C1246" s="19" t="s">
        <v>256</v>
      </c>
      <c r="D1246" s="19" t="s">
        <v>257</v>
      </c>
      <c r="E1246" s="19" t="s">
        <v>25</v>
      </c>
      <c r="F1246" s="19" t="s">
        <v>96</v>
      </c>
      <c r="G1246" s="19" t="s">
        <v>99</v>
      </c>
      <c r="H1246" s="19" t="s">
        <v>28</v>
      </c>
      <c r="I1246" s="19" t="s">
        <v>29</v>
      </c>
    </row>
    <row r="1247" spans="1:9" ht="33.9" hidden="1" customHeight="1" thickBot="1">
      <c r="A1247" s="18" t="s">
        <v>24</v>
      </c>
      <c r="B1247" s="19" t="s">
        <v>255</v>
      </c>
      <c r="C1247" s="19" t="s">
        <v>256</v>
      </c>
      <c r="D1247" s="19" t="s">
        <v>257</v>
      </c>
      <c r="E1247" s="19" t="s">
        <v>25</v>
      </c>
      <c r="F1247" s="19" t="s">
        <v>96</v>
      </c>
      <c r="G1247" s="19" t="s">
        <v>100</v>
      </c>
      <c r="H1247" s="19" t="s">
        <v>28</v>
      </c>
      <c r="I1247" s="19" t="s">
        <v>29</v>
      </c>
    </row>
    <row r="1248" spans="1:9" ht="23.1" hidden="1" customHeight="1" thickBot="1">
      <c r="A1248" s="18" t="s">
        <v>24</v>
      </c>
      <c r="B1248" s="19" t="s">
        <v>255</v>
      </c>
      <c r="C1248" s="19" t="s">
        <v>256</v>
      </c>
      <c r="D1248" s="19" t="s">
        <v>257</v>
      </c>
      <c r="E1248" s="19" t="s">
        <v>25</v>
      </c>
      <c r="F1248" s="19" t="s">
        <v>96</v>
      </c>
      <c r="G1248" s="19" t="s">
        <v>101</v>
      </c>
      <c r="H1248" s="19" t="s">
        <v>28</v>
      </c>
      <c r="I1248" s="19" t="s">
        <v>29</v>
      </c>
    </row>
    <row r="1249" spans="1:9" ht="23.1" hidden="1" customHeight="1" thickBot="1">
      <c r="A1249" s="18" t="s">
        <v>24</v>
      </c>
      <c r="B1249" s="19" t="s">
        <v>255</v>
      </c>
      <c r="C1249" s="19" t="s">
        <v>256</v>
      </c>
      <c r="D1249" s="19" t="s">
        <v>257</v>
      </c>
      <c r="E1249" s="19" t="s">
        <v>25</v>
      </c>
      <c r="F1249" s="19" t="s">
        <v>102</v>
      </c>
      <c r="G1249" s="19" t="s">
        <v>103</v>
      </c>
      <c r="H1249" s="19" t="s">
        <v>28</v>
      </c>
      <c r="I1249" s="19" t="s">
        <v>29</v>
      </c>
    </row>
    <row r="1250" spans="1:9" ht="23.1" hidden="1" customHeight="1" thickBot="1">
      <c r="A1250" s="18" t="s">
        <v>24</v>
      </c>
      <c r="B1250" s="19" t="s">
        <v>255</v>
      </c>
      <c r="C1250" s="19" t="s">
        <v>256</v>
      </c>
      <c r="D1250" s="19" t="s">
        <v>257</v>
      </c>
      <c r="E1250" s="19" t="s">
        <v>25</v>
      </c>
      <c r="F1250" s="19" t="s">
        <v>102</v>
      </c>
      <c r="G1250" s="19" t="s">
        <v>104</v>
      </c>
      <c r="H1250" s="19" t="s">
        <v>28</v>
      </c>
      <c r="I1250" s="19" t="s">
        <v>29</v>
      </c>
    </row>
    <row r="1251" spans="1:9" ht="33.9" hidden="1" customHeight="1" thickBot="1">
      <c r="A1251" s="18" t="s">
        <v>24</v>
      </c>
      <c r="B1251" s="19" t="s">
        <v>255</v>
      </c>
      <c r="C1251" s="19" t="s">
        <v>256</v>
      </c>
      <c r="D1251" s="19" t="s">
        <v>257</v>
      </c>
      <c r="E1251" s="19" t="s">
        <v>25</v>
      </c>
      <c r="F1251" s="19" t="s">
        <v>102</v>
      </c>
      <c r="G1251" s="19" t="s">
        <v>105</v>
      </c>
      <c r="H1251" s="19" t="s">
        <v>28</v>
      </c>
      <c r="I1251" s="19" t="s">
        <v>29</v>
      </c>
    </row>
    <row r="1252" spans="1:9" ht="33.9" hidden="1" customHeight="1" thickBot="1">
      <c r="A1252" s="18" t="s">
        <v>24</v>
      </c>
      <c r="B1252" s="19" t="s">
        <v>255</v>
      </c>
      <c r="C1252" s="19" t="s">
        <v>256</v>
      </c>
      <c r="D1252" s="19" t="s">
        <v>257</v>
      </c>
      <c r="E1252" s="19" t="s">
        <v>25</v>
      </c>
      <c r="F1252" s="19" t="s">
        <v>102</v>
      </c>
      <c r="G1252" s="19" t="s">
        <v>106</v>
      </c>
      <c r="H1252" s="19" t="s">
        <v>26</v>
      </c>
      <c r="I1252" s="19" t="s">
        <v>195</v>
      </c>
    </row>
    <row r="1253" spans="1:9" ht="23.1" hidden="1" customHeight="1" thickBot="1">
      <c r="A1253" s="18" t="s">
        <v>24</v>
      </c>
      <c r="B1253" s="19" t="s">
        <v>255</v>
      </c>
      <c r="C1253" s="19" t="s">
        <v>256</v>
      </c>
      <c r="D1253" s="19" t="s">
        <v>257</v>
      </c>
      <c r="E1253" s="19" t="s">
        <v>25</v>
      </c>
      <c r="F1253" s="19" t="s">
        <v>107</v>
      </c>
      <c r="G1253" s="19" t="s">
        <v>108</v>
      </c>
      <c r="H1253" s="19" t="s">
        <v>28</v>
      </c>
      <c r="I1253" s="19" t="s">
        <v>29</v>
      </c>
    </row>
    <row r="1254" spans="1:9" ht="45.9" hidden="1" customHeight="1" thickBot="1">
      <c r="A1254" s="18" t="s">
        <v>24</v>
      </c>
      <c r="B1254" s="19" t="s">
        <v>255</v>
      </c>
      <c r="C1254" s="19" t="s">
        <v>256</v>
      </c>
      <c r="D1254" s="19" t="s">
        <v>257</v>
      </c>
      <c r="E1254" s="19" t="s">
        <v>25</v>
      </c>
      <c r="F1254" s="19" t="s">
        <v>107</v>
      </c>
      <c r="G1254" s="19" t="s">
        <v>109</v>
      </c>
      <c r="H1254" s="19" t="s">
        <v>28</v>
      </c>
      <c r="I1254" s="19" t="s">
        <v>29</v>
      </c>
    </row>
    <row r="1255" spans="1:9" ht="33.9" hidden="1" customHeight="1" thickBot="1">
      <c r="A1255" s="18" t="s">
        <v>24</v>
      </c>
      <c r="B1255" s="19" t="s">
        <v>255</v>
      </c>
      <c r="C1255" s="19" t="s">
        <v>256</v>
      </c>
      <c r="D1255" s="19" t="s">
        <v>257</v>
      </c>
      <c r="E1255" s="19" t="s">
        <v>25</v>
      </c>
      <c r="F1255" s="19" t="s">
        <v>107</v>
      </c>
      <c r="G1255" s="19" t="s">
        <v>110</v>
      </c>
      <c r="H1255" s="19" t="s">
        <v>28</v>
      </c>
      <c r="I1255" s="19" t="s">
        <v>29</v>
      </c>
    </row>
    <row r="1256" spans="1:9" ht="23.1" hidden="1" customHeight="1" thickBot="1">
      <c r="A1256" s="18" t="s">
        <v>24</v>
      </c>
      <c r="B1256" s="19" t="s">
        <v>255</v>
      </c>
      <c r="C1256" s="19" t="s">
        <v>256</v>
      </c>
      <c r="D1256" s="19" t="s">
        <v>257</v>
      </c>
      <c r="E1256" s="19" t="s">
        <v>25</v>
      </c>
      <c r="F1256" s="19" t="s">
        <v>107</v>
      </c>
      <c r="G1256" s="19" t="s">
        <v>111</v>
      </c>
      <c r="H1256" s="19" t="s">
        <v>28</v>
      </c>
      <c r="I1256" s="19" t="s">
        <v>29</v>
      </c>
    </row>
    <row r="1257" spans="1:9" ht="33.9" hidden="1" customHeight="1" thickBot="1">
      <c r="A1257" s="18" t="s">
        <v>24</v>
      </c>
      <c r="B1257" s="19" t="s">
        <v>255</v>
      </c>
      <c r="C1257" s="19" t="s">
        <v>256</v>
      </c>
      <c r="D1257" s="19" t="s">
        <v>257</v>
      </c>
      <c r="E1257" s="19" t="s">
        <v>25</v>
      </c>
      <c r="F1257" s="19" t="s">
        <v>107</v>
      </c>
      <c r="G1257" s="19" t="s">
        <v>112</v>
      </c>
      <c r="H1257" s="19" t="s">
        <v>28</v>
      </c>
      <c r="I1257" s="19" t="s">
        <v>29</v>
      </c>
    </row>
    <row r="1258" spans="1:9" ht="23.1" hidden="1" customHeight="1" thickBot="1">
      <c r="A1258" s="18" t="s">
        <v>24</v>
      </c>
      <c r="B1258" s="19" t="s">
        <v>255</v>
      </c>
      <c r="C1258" s="19" t="s">
        <v>256</v>
      </c>
      <c r="D1258" s="19" t="s">
        <v>257</v>
      </c>
      <c r="E1258" s="19" t="s">
        <v>25</v>
      </c>
      <c r="F1258" s="19" t="s">
        <v>107</v>
      </c>
      <c r="G1258" s="19" t="s">
        <v>113</v>
      </c>
      <c r="H1258" s="19" t="s">
        <v>28</v>
      </c>
      <c r="I1258" s="19" t="s">
        <v>29</v>
      </c>
    </row>
    <row r="1259" spans="1:9" ht="45.9" hidden="1" customHeight="1" thickBot="1">
      <c r="A1259" s="18" t="s">
        <v>24</v>
      </c>
      <c r="B1259" s="19" t="s">
        <v>255</v>
      </c>
      <c r="C1259" s="19" t="s">
        <v>256</v>
      </c>
      <c r="D1259" s="19" t="s">
        <v>257</v>
      </c>
      <c r="E1259" s="19" t="s">
        <v>25</v>
      </c>
      <c r="F1259" s="19" t="s">
        <v>114</v>
      </c>
      <c r="G1259" s="19" t="s">
        <v>115</v>
      </c>
      <c r="H1259" s="19" t="s">
        <v>26</v>
      </c>
      <c r="I1259" s="19" t="s">
        <v>126</v>
      </c>
    </row>
    <row r="1260" spans="1:9" ht="33.9" hidden="1" customHeight="1" thickBot="1">
      <c r="A1260" s="18" t="s">
        <v>24</v>
      </c>
      <c r="B1260" s="19" t="s">
        <v>255</v>
      </c>
      <c r="C1260" s="19" t="s">
        <v>256</v>
      </c>
      <c r="D1260" s="19" t="s">
        <v>257</v>
      </c>
      <c r="E1260" s="19" t="s">
        <v>25</v>
      </c>
      <c r="F1260" s="19" t="s">
        <v>114</v>
      </c>
      <c r="G1260" s="19" t="s">
        <v>116</v>
      </c>
      <c r="H1260" s="19" t="s">
        <v>26</v>
      </c>
      <c r="I1260" s="19" t="s">
        <v>126</v>
      </c>
    </row>
    <row r="1261" spans="1:9" ht="33.9" hidden="1" customHeight="1" thickBot="1">
      <c r="A1261" s="18" t="s">
        <v>24</v>
      </c>
      <c r="B1261" s="19" t="s">
        <v>255</v>
      </c>
      <c r="C1261" s="19" t="s">
        <v>256</v>
      </c>
      <c r="D1261" s="19" t="s">
        <v>257</v>
      </c>
      <c r="E1261" s="19" t="s">
        <v>25</v>
      </c>
      <c r="F1261" s="19" t="s">
        <v>114</v>
      </c>
      <c r="G1261" s="19" t="s">
        <v>117</v>
      </c>
      <c r="H1261" s="19" t="s">
        <v>26</v>
      </c>
      <c r="I1261" s="19" t="s">
        <v>126</v>
      </c>
    </row>
    <row r="1262" spans="1:9" ht="33.9" hidden="1" customHeight="1" thickBot="1">
      <c r="A1262" s="18" t="s">
        <v>24</v>
      </c>
      <c r="B1262" s="19" t="s">
        <v>255</v>
      </c>
      <c r="C1262" s="19" t="s">
        <v>256</v>
      </c>
      <c r="D1262" s="19" t="s">
        <v>257</v>
      </c>
      <c r="E1262" s="19" t="s">
        <v>25</v>
      </c>
      <c r="F1262" s="19" t="s">
        <v>118</v>
      </c>
      <c r="G1262" s="19" t="s">
        <v>119</v>
      </c>
      <c r="H1262" s="19" t="s">
        <v>28</v>
      </c>
      <c r="I1262" s="19" t="s">
        <v>29</v>
      </c>
    </row>
    <row r="1263" spans="1:9" ht="23.1" hidden="1" customHeight="1" thickBot="1">
      <c r="A1263" s="18" t="s">
        <v>24</v>
      </c>
      <c r="B1263" s="19" t="s">
        <v>255</v>
      </c>
      <c r="C1263" s="19" t="s">
        <v>256</v>
      </c>
      <c r="D1263" s="19" t="s">
        <v>257</v>
      </c>
      <c r="E1263" s="19" t="s">
        <v>25</v>
      </c>
      <c r="F1263" s="19" t="s">
        <v>118</v>
      </c>
      <c r="G1263" s="19" t="s">
        <v>120</v>
      </c>
      <c r="H1263" s="19" t="s">
        <v>28</v>
      </c>
      <c r="I1263" s="19" t="s">
        <v>29</v>
      </c>
    </row>
    <row r="1264" spans="1:9" ht="33.9" hidden="1" customHeight="1" thickBot="1">
      <c r="A1264" s="18" t="s">
        <v>24</v>
      </c>
      <c r="B1264" s="19" t="s">
        <v>255</v>
      </c>
      <c r="C1264" s="19" t="s">
        <v>256</v>
      </c>
      <c r="D1264" s="19" t="s">
        <v>257</v>
      </c>
      <c r="E1264" s="19" t="s">
        <v>25</v>
      </c>
      <c r="F1264" s="19" t="s">
        <v>118</v>
      </c>
      <c r="G1264" s="19" t="s">
        <v>121</v>
      </c>
      <c r="H1264" s="19" t="s">
        <v>28</v>
      </c>
      <c r="I1264" s="19" t="s">
        <v>29</v>
      </c>
    </row>
    <row r="1265" spans="1:9" ht="57.9" hidden="1" customHeight="1" thickBot="1">
      <c r="A1265" s="18" t="s">
        <v>24</v>
      </c>
      <c r="B1265" s="19" t="s">
        <v>255</v>
      </c>
      <c r="C1265" s="19" t="s">
        <v>256</v>
      </c>
      <c r="D1265" s="19" t="s">
        <v>257</v>
      </c>
      <c r="E1265" s="19" t="s">
        <v>25</v>
      </c>
      <c r="F1265" s="19" t="s">
        <v>118</v>
      </c>
      <c r="G1265" s="19" t="s">
        <v>122</v>
      </c>
      <c r="H1265" s="19" t="s">
        <v>28</v>
      </c>
      <c r="I1265" s="19" t="s">
        <v>29</v>
      </c>
    </row>
    <row r="1266" spans="1:9" ht="23.1" hidden="1" customHeight="1" thickBot="1">
      <c r="A1266" s="18" t="s">
        <v>24</v>
      </c>
      <c r="B1266" s="19" t="s">
        <v>255</v>
      </c>
      <c r="C1266" s="19" t="s">
        <v>256</v>
      </c>
      <c r="D1266" s="19" t="s">
        <v>257</v>
      </c>
      <c r="E1266" s="19" t="s">
        <v>25</v>
      </c>
      <c r="F1266" s="19" t="s">
        <v>118</v>
      </c>
      <c r="G1266" s="19" t="s">
        <v>123</v>
      </c>
      <c r="H1266" s="19" t="s">
        <v>28</v>
      </c>
      <c r="I1266" s="19" t="s">
        <v>29</v>
      </c>
    </row>
    <row r="1267" spans="1:9" ht="33.9" hidden="1" customHeight="1" thickBot="1">
      <c r="A1267" s="18" t="s">
        <v>24</v>
      </c>
      <c r="B1267" s="19" t="s">
        <v>255</v>
      </c>
      <c r="C1267" s="19" t="s">
        <v>256</v>
      </c>
      <c r="D1267" s="19" t="s">
        <v>257</v>
      </c>
      <c r="E1267" s="19" t="s">
        <v>25</v>
      </c>
      <c r="F1267" s="19" t="s">
        <v>118</v>
      </c>
      <c r="G1267" s="19" t="s">
        <v>124</v>
      </c>
      <c r="H1267" s="19" t="s">
        <v>28</v>
      </c>
      <c r="I1267" s="19" t="s">
        <v>29</v>
      </c>
    </row>
    <row r="1268" spans="1:9" ht="45.9" hidden="1" customHeight="1" thickBot="1">
      <c r="A1268" s="18" t="s">
        <v>125</v>
      </c>
      <c r="B1268" s="19" t="s">
        <v>258</v>
      </c>
      <c r="C1268" s="19" t="s">
        <v>259</v>
      </c>
      <c r="D1268" s="19" t="s">
        <v>260</v>
      </c>
      <c r="E1268" s="19" t="s">
        <v>25</v>
      </c>
      <c r="F1268" s="19" t="s">
        <v>49</v>
      </c>
      <c r="G1268" s="19" t="s">
        <v>50</v>
      </c>
      <c r="H1268" s="19" t="s">
        <v>28</v>
      </c>
      <c r="I1268" s="19" t="s">
        <v>29</v>
      </c>
    </row>
    <row r="1269" spans="1:9" ht="18" hidden="1" customHeight="1" thickBot="1">
      <c r="A1269" s="18" t="s">
        <v>125</v>
      </c>
      <c r="B1269" s="19" t="s">
        <v>258</v>
      </c>
      <c r="C1269" s="19" t="s">
        <v>259</v>
      </c>
      <c r="D1269" s="19" t="s">
        <v>260</v>
      </c>
      <c r="E1269" s="19" t="s">
        <v>25</v>
      </c>
      <c r="F1269" s="19" t="s">
        <v>49</v>
      </c>
      <c r="G1269" s="19" t="s">
        <v>51</v>
      </c>
      <c r="H1269" s="19" t="s">
        <v>28</v>
      </c>
      <c r="I1269" s="19" t="s">
        <v>29</v>
      </c>
    </row>
    <row r="1270" spans="1:9" ht="33.9" hidden="1" customHeight="1" thickBot="1">
      <c r="A1270" s="18" t="s">
        <v>125</v>
      </c>
      <c r="B1270" s="19" t="s">
        <v>258</v>
      </c>
      <c r="C1270" s="19" t="s">
        <v>259</v>
      </c>
      <c r="D1270" s="19" t="s">
        <v>260</v>
      </c>
      <c r="E1270" s="19" t="s">
        <v>25</v>
      </c>
      <c r="F1270" s="19" t="s">
        <v>49</v>
      </c>
      <c r="G1270" s="19" t="s">
        <v>52</v>
      </c>
      <c r="H1270" s="19" t="s">
        <v>28</v>
      </c>
      <c r="I1270" s="19" t="s">
        <v>29</v>
      </c>
    </row>
    <row r="1271" spans="1:9" ht="23.1" hidden="1" customHeight="1" thickBot="1">
      <c r="A1271" s="18" t="s">
        <v>125</v>
      </c>
      <c r="B1271" s="19" t="s">
        <v>258</v>
      </c>
      <c r="C1271" s="19" t="s">
        <v>259</v>
      </c>
      <c r="D1271" s="19" t="s">
        <v>260</v>
      </c>
      <c r="E1271" s="19" t="s">
        <v>25</v>
      </c>
      <c r="F1271" s="19" t="s">
        <v>49</v>
      </c>
      <c r="G1271" s="19" t="s">
        <v>53</v>
      </c>
      <c r="H1271" s="19" t="s">
        <v>28</v>
      </c>
      <c r="I1271" s="19" t="s">
        <v>29</v>
      </c>
    </row>
    <row r="1272" spans="1:9" ht="23.1" hidden="1" customHeight="1" thickBot="1">
      <c r="A1272" s="18" t="s">
        <v>125</v>
      </c>
      <c r="B1272" s="19" t="s">
        <v>258</v>
      </c>
      <c r="C1272" s="19" t="s">
        <v>259</v>
      </c>
      <c r="D1272" s="19" t="s">
        <v>260</v>
      </c>
      <c r="E1272" s="19" t="s">
        <v>25</v>
      </c>
      <c r="F1272" s="19" t="s">
        <v>49</v>
      </c>
      <c r="G1272" s="19" t="s">
        <v>54</v>
      </c>
      <c r="H1272" s="19" t="s">
        <v>28</v>
      </c>
      <c r="I1272" s="19" t="s">
        <v>29</v>
      </c>
    </row>
    <row r="1273" spans="1:9" ht="23.1" hidden="1" customHeight="1" thickBot="1">
      <c r="A1273" s="18" t="s">
        <v>125</v>
      </c>
      <c r="B1273" s="19" t="s">
        <v>258</v>
      </c>
      <c r="C1273" s="19" t="s">
        <v>259</v>
      </c>
      <c r="D1273" s="19" t="s">
        <v>260</v>
      </c>
      <c r="E1273" s="19" t="s">
        <v>25</v>
      </c>
      <c r="F1273" s="19" t="s">
        <v>49</v>
      </c>
      <c r="G1273" s="19" t="s">
        <v>55</v>
      </c>
      <c r="H1273" s="19" t="s">
        <v>28</v>
      </c>
      <c r="I1273" s="19" t="s">
        <v>29</v>
      </c>
    </row>
    <row r="1274" spans="1:9" ht="23.1" hidden="1" customHeight="1" thickBot="1">
      <c r="A1274" s="18" t="s">
        <v>125</v>
      </c>
      <c r="B1274" s="19" t="s">
        <v>258</v>
      </c>
      <c r="C1274" s="19" t="s">
        <v>259</v>
      </c>
      <c r="D1274" s="19" t="s">
        <v>260</v>
      </c>
      <c r="E1274" s="19" t="s">
        <v>25</v>
      </c>
      <c r="F1274" s="19" t="s">
        <v>49</v>
      </c>
      <c r="G1274" s="19" t="s">
        <v>56</v>
      </c>
      <c r="H1274" s="19" t="s">
        <v>28</v>
      </c>
      <c r="I1274" s="19" t="s">
        <v>29</v>
      </c>
    </row>
    <row r="1275" spans="1:9" ht="23.1" hidden="1" customHeight="1" thickBot="1">
      <c r="A1275" s="18" t="s">
        <v>125</v>
      </c>
      <c r="B1275" s="19" t="s">
        <v>258</v>
      </c>
      <c r="C1275" s="19" t="s">
        <v>259</v>
      </c>
      <c r="D1275" s="19" t="s">
        <v>260</v>
      </c>
      <c r="E1275" s="19" t="s">
        <v>25</v>
      </c>
      <c r="F1275" s="19" t="s">
        <v>49</v>
      </c>
      <c r="G1275" s="19" t="s">
        <v>57</v>
      </c>
      <c r="H1275" s="19" t="s">
        <v>28</v>
      </c>
      <c r="I1275" s="19" t="s">
        <v>29</v>
      </c>
    </row>
    <row r="1276" spans="1:9" ht="45.9" hidden="1" customHeight="1" thickBot="1">
      <c r="A1276" s="18" t="s">
        <v>125</v>
      </c>
      <c r="B1276" s="19" t="s">
        <v>258</v>
      </c>
      <c r="C1276" s="19" t="s">
        <v>259</v>
      </c>
      <c r="D1276" s="19" t="s">
        <v>260</v>
      </c>
      <c r="E1276" s="19" t="s">
        <v>25</v>
      </c>
      <c r="F1276" s="19" t="s">
        <v>49</v>
      </c>
      <c r="G1276" s="19" t="s">
        <v>58</v>
      </c>
      <c r="H1276" s="19" t="s">
        <v>28</v>
      </c>
      <c r="I1276" s="19" t="s">
        <v>29</v>
      </c>
    </row>
    <row r="1277" spans="1:9" ht="23.1" hidden="1" customHeight="1" thickBot="1">
      <c r="A1277" s="18" t="s">
        <v>125</v>
      </c>
      <c r="B1277" s="19" t="s">
        <v>258</v>
      </c>
      <c r="C1277" s="19" t="s">
        <v>259</v>
      </c>
      <c r="D1277" s="19" t="s">
        <v>260</v>
      </c>
      <c r="E1277" s="19" t="s">
        <v>25</v>
      </c>
      <c r="F1277" s="19" t="s">
        <v>49</v>
      </c>
      <c r="G1277" s="19" t="s">
        <v>59</v>
      </c>
      <c r="H1277" s="19" t="s">
        <v>28</v>
      </c>
      <c r="I1277" s="19" t="s">
        <v>29</v>
      </c>
    </row>
    <row r="1278" spans="1:9" ht="23.1" hidden="1" customHeight="1" thickBot="1">
      <c r="A1278" s="18" t="s">
        <v>125</v>
      </c>
      <c r="B1278" s="19" t="s">
        <v>258</v>
      </c>
      <c r="C1278" s="19" t="s">
        <v>259</v>
      </c>
      <c r="D1278" s="19" t="s">
        <v>260</v>
      </c>
      <c r="E1278" s="19" t="s">
        <v>25</v>
      </c>
      <c r="F1278" s="19" t="s">
        <v>49</v>
      </c>
      <c r="G1278" s="19" t="s">
        <v>60</v>
      </c>
      <c r="H1278" s="19" t="s">
        <v>28</v>
      </c>
      <c r="I1278" s="19" t="s">
        <v>29</v>
      </c>
    </row>
    <row r="1279" spans="1:9" ht="33.9" hidden="1" customHeight="1" thickBot="1">
      <c r="A1279" s="18" t="s">
        <v>125</v>
      </c>
      <c r="B1279" s="19" t="s">
        <v>258</v>
      </c>
      <c r="C1279" s="19" t="s">
        <v>259</v>
      </c>
      <c r="D1279" s="19" t="s">
        <v>260</v>
      </c>
      <c r="E1279" s="19" t="s">
        <v>25</v>
      </c>
      <c r="F1279" s="19" t="s">
        <v>49</v>
      </c>
      <c r="G1279" s="19" t="s">
        <v>61</v>
      </c>
      <c r="H1279" s="19" t="s">
        <v>28</v>
      </c>
      <c r="I1279" s="19" t="s">
        <v>29</v>
      </c>
    </row>
    <row r="1280" spans="1:9" ht="23.1" hidden="1" customHeight="1" thickBot="1">
      <c r="A1280" s="18" t="s">
        <v>125</v>
      </c>
      <c r="B1280" s="19" t="s">
        <v>258</v>
      </c>
      <c r="C1280" s="19" t="s">
        <v>259</v>
      </c>
      <c r="D1280" s="19" t="s">
        <v>260</v>
      </c>
      <c r="E1280" s="19" t="s">
        <v>25</v>
      </c>
      <c r="F1280" s="19" t="s">
        <v>49</v>
      </c>
      <c r="G1280" s="19" t="s">
        <v>62</v>
      </c>
      <c r="H1280" s="19" t="s">
        <v>28</v>
      </c>
      <c r="I1280" s="19" t="s">
        <v>29</v>
      </c>
    </row>
    <row r="1281" spans="1:9" ht="23.1" hidden="1" customHeight="1" thickBot="1">
      <c r="A1281" s="18" t="s">
        <v>125</v>
      </c>
      <c r="B1281" s="19" t="s">
        <v>258</v>
      </c>
      <c r="C1281" s="19" t="s">
        <v>259</v>
      </c>
      <c r="D1281" s="19" t="s">
        <v>260</v>
      </c>
      <c r="E1281" s="19" t="s">
        <v>25</v>
      </c>
      <c r="F1281" s="19" t="s">
        <v>49</v>
      </c>
      <c r="G1281" s="19" t="s">
        <v>63</v>
      </c>
      <c r="H1281" s="19" t="s">
        <v>28</v>
      </c>
      <c r="I1281" s="19" t="s">
        <v>29</v>
      </c>
    </row>
    <row r="1282" spans="1:9" ht="33.9" hidden="1" customHeight="1" thickBot="1">
      <c r="A1282" s="18" t="s">
        <v>125</v>
      </c>
      <c r="B1282" s="19" t="s">
        <v>258</v>
      </c>
      <c r="C1282" s="19" t="s">
        <v>259</v>
      </c>
      <c r="D1282" s="19" t="s">
        <v>260</v>
      </c>
      <c r="E1282" s="19" t="s">
        <v>25</v>
      </c>
      <c r="F1282" s="19" t="s">
        <v>27</v>
      </c>
      <c r="G1282" s="19" t="s">
        <v>64</v>
      </c>
      <c r="H1282" s="19" t="s">
        <v>28</v>
      </c>
      <c r="I1282" s="19" t="s">
        <v>29</v>
      </c>
    </row>
    <row r="1283" spans="1:9" ht="33.9" hidden="1" customHeight="1" thickBot="1">
      <c r="A1283" s="18" t="s">
        <v>125</v>
      </c>
      <c r="B1283" s="19" t="s">
        <v>258</v>
      </c>
      <c r="C1283" s="19" t="s">
        <v>259</v>
      </c>
      <c r="D1283" s="19" t="s">
        <v>260</v>
      </c>
      <c r="E1283" s="19" t="s">
        <v>25</v>
      </c>
      <c r="F1283" s="19" t="s">
        <v>65</v>
      </c>
      <c r="G1283" s="19" t="s">
        <v>66</v>
      </c>
      <c r="H1283" s="19" t="s">
        <v>28</v>
      </c>
      <c r="I1283" s="19" t="s">
        <v>29</v>
      </c>
    </row>
    <row r="1284" spans="1:9" ht="45.9" hidden="1" customHeight="1" thickBot="1">
      <c r="A1284" s="18" t="s">
        <v>125</v>
      </c>
      <c r="B1284" s="19" t="s">
        <v>258</v>
      </c>
      <c r="C1284" s="19" t="s">
        <v>259</v>
      </c>
      <c r="D1284" s="19" t="s">
        <v>260</v>
      </c>
      <c r="E1284" s="19" t="s">
        <v>25</v>
      </c>
      <c r="F1284" s="19" t="s">
        <v>65</v>
      </c>
      <c r="G1284" s="19" t="s">
        <v>67</v>
      </c>
      <c r="H1284" s="19" t="s">
        <v>28</v>
      </c>
      <c r="I1284" s="19" t="s">
        <v>29</v>
      </c>
    </row>
    <row r="1285" spans="1:9" ht="33.9" hidden="1" customHeight="1" thickBot="1">
      <c r="A1285" s="18" t="s">
        <v>125</v>
      </c>
      <c r="B1285" s="19" t="s">
        <v>258</v>
      </c>
      <c r="C1285" s="19" t="s">
        <v>259</v>
      </c>
      <c r="D1285" s="19" t="s">
        <v>260</v>
      </c>
      <c r="E1285" s="19" t="s">
        <v>25</v>
      </c>
      <c r="F1285" s="19" t="s">
        <v>65</v>
      </c>
      <c r="G1285" s="19" t="s">
        <v>68</v>
      </c>
      <c r="H1285" s="19" t="s">
        <v>28</v>
      </c>
      <c r="I1285" s="19" t="s">
        <v>29</v>
      </c>
    </row>
    <row r="1286" spans="1:9" ht="45.9" hidden="1" customHeight="1" thickBot="1">
      <c r="A1286" s="18" t="s">
        <v>125</v>
      </c>
      <c r="B1286" s="19" t="s">
        <v>258</v>
      </c>
      <c r="C1286" s="19" t="s">
        <v>259</v>
      </c>
      <c r="D1286" s="19" t="s">
        <v>260</v>
      </c>
      <c r="E1286" s="19" t="s">
        <v>25</v>
      </c>
      <c r="F1286" s="19" t="s">
        <v>65</v>
      </c>
      <c r="G1286" s="19" t="s">
        <v>69</v>
      </c>
      <c r="H1286" s="19" t="s">
        <v>28</v>
      </c>
      <c r="I1286" s="19" t="s">
        <v>29</v>
      </c>
    </row>
    <row r="1287" spans="1:9" ht="33.9" hidden="1" customHeight="1" thickBot="1">
      <c r="A1287" s="18" t="s">
        <v>125</v>
      </c>
      <c r="B1287" s="19" t="s">
        <v>258</v>
      </c>
      <c r="C1287" s="19" t="s">
        <v>259</v>
      </c>
      <c r="D1287" s="19" t="s">
        <v>260</v>
      </c>
      <c r="E1287" s="19" t="s">
        <v>25</v>
      </c>
      <c r="F1287" s="19" t="s">
        <v>65</v>
      </c>
      <c r="G1287" s="19" t="s">
        <v>70</v>
      </c>
      <c r="H1287" s="19" t="s">
        <v>28</v>
      </c>
      <c r="I1287" s="19" t="s">
        <v>29</v>
      </c>
    </row>
    <row r="1288" spans="1:9" ht="33.9" hidden="1" customHeight="1" thickBot="1">
      <c r="A1288" s="18" t="s">
        <v>125</v>
      </c>
      <c r="B1288" s="19" t="s">
        <v>258</v>
      </c>
      <c r="C1288" s="19" t="s">
        <v>259</v>
      </c>
      <c r="D1288" s="19" t="s">
        <v>260</v>
      </c>
      <c r="E1288" s="19" t="s">
        <v>25</v>
      </c>
      <c r="F1288" s="19" t="s">
        <v>65</v>
      </c>
      <c r="G1288" s="19" t="s">
        <v>71</v>
      </c>
      <c r="H1288" s="19" t="s">
        <v>28</v>
      </c>
      <c r="I1288" s="19" t="s">
        <v>29</v>
      </c>
    </row>
    <row r="1289" spans="1:9" ht="23.1" hidden="1" customHeight="1" thickBot="1">
      <c r="A1289" s="18" t="s">
        <v>125</v>
      </c>
      <c r="B1289" s="19" t="s">
        <v>258</v>
      </c>
      <c r="C1289" s="19" t="s">
        <v>259</v>
      </c>
      <c r="D1289" s="19" t="s">
        <v>260</v>
      </c>
      <c r="E1289" s="19" t="s">
        <v>25</v>
      </c>
      <c r="F1289" s="19" t="s">
        <v>65</v>
      </c>
      <c r="G1289" s="19" t="s">
        <v>72</v>
      </c>
      <c r="H1289" s="19" t="s">
        <v>28</v>
      </c>
      <c r="I1289" s="19" t="s">
        <v>29</v>
      </c>
    </row>
    <row r="1290" spans="1:9" ht="33.9" hidden="1" customHeight="1" thickBot="1">
      <c r="A1290" s="18" t="s">
        <v>125</v>
      </c>
      <c r="B1290" s="19" t="s">
        <v>258</v>
      </c>
      <c r="C1290" s="19" t="s">
        <v>259</v>
      </c>
      <c r="D1290" s="19" t="s">
        <v>260</v>
      </c>
      <c r="E1290" s="19" t="s">
        <v>25</v>
      </c>
      <c r="F1290" s="19" t="s">
        <v>73</v>
      </c>
      <c r="G1290" s="19" t="s">
        <v>74</v>
      </c>
      <c r="H1290" s="19" t="s">
        <v>28</v>
      </c>
      <c r="I1290" s="19" t="s">
        <v>29</v>
      </c>
    </row>
    <row r="1291" spans="1:9" ht="33.9" hidden="1" customHeight="1" thickBot="1">
      <c r="A1291" s="18" t="s">
        <v>125</v>
      </c>
      <c r="B1291" s="19" t="s">
        <v>258</v>
      </c>
      <c r="C1291" s="19" t="s">
        <v>259</v>
      </c>
      <c r="D1291" s="19" t="s">
        <v>260</v>
      </c>
      <c r="E1291" s="19" t="s">
        <v>25</v>
      </c>
      <c r="F1291" s="19" t="s">
        <v>73</v>
      </c>
      <c r="G1291" s="19" t="s">
        <v>75</v>
      </c>
      <c r="H1291" s="19" t="s">
        <v>28</v>
      </c>
      <c r="I1291" s="19" t="s">
        <v>29</v>
      </c>
    </row>
    <row r="1292" spans="1:9" ht="33.9" hidden="1" customHeight="1" thickBot="1">
      <c r="A1292" s="18" t="s">
        <v>125</v>
      </c>
      <c r="B1292" s="19" t="s">
        <v>258</v>
      </c>
      <c r="C1292" s="19" t="s">
        <v>259</v>
      </c>
      <c r="D1292" s="19" t="s">
        <v>260</v>
      </c>
      <c r="E1292" s="19" t="s">
        <v>25</v>
      </c>
      <c r="F1292" s="19" t="s">
        <v>73</v>
      </c>
      <c r="G1292" s="19" t="s">
        <v>76</v>
      </c>
      <c r="H1292" s="19" t="s">
        <v>28</v>
      </c>
      <c r="I1292" s="19" t="s">
        <v>29</v>
      </c>
    </row>
    <row r="1293" spans="1:9" ht="33.9" hidden="1" customHeight="1" thickBot="1">
      <c r="A1293" s="18" t="s">
        <v>125</v>
      </c>
      <c r="B1293" s="19" t="s">
        <v>258</v>
      </c>
      <c r="C1293" s="19" t="s">
        <v>259</v>
      </c>
      <c r="D1293" s="19" t="s">
        <v>260</v>
      </c>
      <c r="E1293" s="19" t="s">
        <v>25</v>
      </c>
      <c r="F1293" s="19" t="s">
        <v>73</v>
      </c>
      <c r="G1293" s="19" t="s">
        <v>77</v>
      </c>
      <c r="H1293" s="19" t="s">
        <v>28</v>
      </c>
      <c r="I1293" s="19" t="s">
        <v>29</v>
      </c>
    </row>
    <row r="1294" spans="1:9" ht="33.9" hidden="1" customHeight="1" thickBot="1">
      <c r="A1294" s="18" t="s">
        <v>125</v>
      </c>
      <c r="B1294" s="19" t="s">
        <v>258</v>
      </c>
      <c r="C1294" s="19" t="s">
        <v>259</v>
      </c>
      <c r="D1294" s="19" t="s">
        <v>260</v>
      </c>
      <c r="E1294" s="19" t="s">
        <v>25</v>
      </c>
      <c r="F1294" s="19" t="s">
        <v>73</v>
      </c>
      <c r="G1294" s="19" t="s">
        <v>78</v>
      </c>
      <c r="H1294" s="19" t="s">
        <v>28</v>
      </c>
      <c r="I1294" s="19" t="s">
        <v>29</v>
      </c>
    </row>
    <row r="1295" spans="1:9" ht="33.9" hidden="1" customHeight="1" thickBot="1">
      <c r="A1295" s="18" t="s">
        <v>125</v>
      </c>
      <c r="B1295" s="19" t="s">
        <v>258</v>
      </c>
      <c r="C1295" s="19" t="s">
        <v>259</v>
      </c>
      <c r="D1295" s="19" t="s">
        <v>260</v>
      </c>
      <c r="E1295" s="19" t="s">
        <v>25</v>
      </c>
      <c r="F1295" s="19" t="s">
        <v>73</v>
      </c>
      <c r="G1295" s="19" t="s">
        <v>79</v>
      </c>
      <c r="H1295" s="19" t="s">
        <v>28</v>
      </c>
      <c r="I1295" s="19" t="s">
        <v>29</v>
      </c>
    </row>
    <row r="1296" spans="1:9" ht="33.9" hidden="1" customHeight="1" thickBot="1">
      <c r="A1296" s="18" t="s">
        <v>125</v>
      </c>
      <c r="B1296" s="19" t="s">
        <v>258</v>
      </c>
      <c r="C1296" s="19" t="s">
        <v>259</v>
      </c>
      <c r="D1296" s="19" t="s">
        <v>260</v>
      </c>
      <c r="E1296" s="19" t="s">
        <v>25</v>
      </c>
      <c r="F1296" s="19" t="s">
        <v>73</v>
      </c>
      <c r="G1296" s="19" t="s">
        <v>80</v>
      </c>
      <c r="H1296" s="19" t="s">
        <v>28</v>
      </c>
      <c r="I1296" s="19" t="s">
        <v>29</v>
      </c>
    </row>
    <row r="1297" spans="1:9" ht="33.9" hidden="1" customHeight="1" thickBot="1">
      <c r="A1297" s="18" t="s">
        <v>125</v>
      </c>
      <c r="B1297" s="19" t="s">
        <v>258</v>
      </c>
      <c r="C1297" s="19" t="s">
        <v>259</v>
      </c>
      <c r="D1297" s="19" t="s">
        <v>260</v>
      </c>
      <c r="E1297" s="19" t="s">
        <v>25</v>
      </c>
      <c r="F1297" s="19" t="s">
        <v>73</v>
      </c>
      <c r="G1297" s="19" t="s">
        <v>81</v>
      </c>
      <c r="H1297" s="19" t="s">
        <v>28</v>
      </c>
      <c r="I1297" s="19" t="s">
        <v>29</v>
      </c>
    </row>
    <row r="1298" spans="1:9" ht="23.1" hidden="1" customHeight="1" thickBot="1">
      <c r="A1298" s="18" t="s">
        <v>125</v>
      </c>
      <c r="B1298" s="19" t="s">
        <v>258</v>
      </c>
      <c r="C1298" s="19" t="s">
        <v>259</v>
      </c>
      <c r="D1298" s="19" t="s">
        <v>260</v>
      </c>
      <c r="E1298" s="19" t="s">
        <v>25</v>
      </c>
      <c r="F1298" s="19" t="s">
        <v>82</v>
      </c>
      <c r="G1298" s="19" t="s">
        <v>83</v>
      </c>
      <c r="H1298" s="19" t="s">
        <v>28</v>
      </c>
      <c r="I1298" s="19" t="s">
        <v>29</v>
      </c>
    </row>
    <row r="1299" spans="1:9" ht="33.9" hidden="1" customHeight="1" thickBot="1">
      <c r="A1299" s="18" t="s">
        <v>125</v>
      </c>
      <c r="B1299" s="19" t="s">
        <v>258</v>
      </c>
      <c r="C1299" s="19" t="s">
        <v>259</v>
      </c>
      <c r="D1299" s="19" t="s">
        <v>260</v>
      </c>
      <c r="E1299" s="19" t="s">
        <v>25</v>
      </c>
      <c r="F1299" s="19" t="s">
        <v>82</v>
      </c>
      <c r="G1299" s="19" t="s">
        <v>84</v>
      </c>
      <c r="H1299" s="19" t="s">
        <v>28</v>
      </c>
      <c r="I1299" s="19" t="s">
        <v>29</v>
      </c>
    </row>
    <row r="1300" spans="1:9" ht="33.9" hidden="1" customHeight="1" thickBot="1">
      <c r="A1300" s="18" t="s">
        <v>125</v>
      </c>
      <c r="B1300" s="19" t="s">
        <v>258</v>
      </c>
      <c r="C1300" s="19" t="s">
        <v>259</v>
      </c>
      <c r="D1300" s="19" t="s">
        <v>260</v>
      </c>
      <c r="E1300" s="19" t="s">
        <v>25</v>
      </c>
      <c r="F1300" s="19" t="s">
        <v>82</v>
      </c>
      <c r="G1300" s="19" t="s">
        <v>85</v>
      </c>
      <c r="H1300" s="19" t="s">
        <v>28</v>
      </c>
      <c r="I1300" s="19" t="s">
        <v>29</v>
      </c>
    </row>
    <row r="1301" spans="1:9" ht="23.1" hidden="1" customHeight="1" thickBot="1">
      <c r="A1301" s="18" t="s">
        <v>125</v>
      </c>
      <c r="B1301" s="19" t="s">
        <v>258</v>
      </c>
      <c r="C1301" s="19" t="s">
        <v>259</v>
      </c>
      <c r="D1301" s="19" t="s">
        <v>260</v>
      </c>
      <c r="E1301" s="19" t="s">
        <v>25</v>
      </c>
      <c r="F1301" s="19" t="s">
        <v>82</v>
      </c>
      <c r="G1301" s="19" t="s">
        <v>86</v>
      </c>
      <c r="H1301" s="19" t="s">
        <v>28</v>
      </c>
      <c r="I1301" s="19" t="s">
        <v>29</v>
      </c>
    </row>
    <row r="1302" spans="1:9" ht="33.9" hidden="1" customHeight="1" thickBot="1">
      <c r="A1302" s="18" t="s">
        <v>125</v>
      </c>
      <c r="B1302" s="19" t="s">
        <v>258</v>
      </c>
      <c r="C1302" s="19" t="s">
        <v>259</v>
      </c>
      <c r="D1302" s="19" t="s">
        <v>260</v>
      </c>
      <c r="E1302" s="19" t="s">
        <v>25</v>
      </c>
      <c r="F1302" s="19" t="s">
        <v>82</v>
      </c>
      <c r="G1302" s="19" t="s">
        <v>87</v>
      </c>
      <c r="H1302" s="19" t="s">
        <v>28</v>
      </c>
      <c r="I1302" s="19" t="s">
        <v>29</v>
      </c>
    </row>
    <row r="1303" spans="1:9" ht="33.9" hidden="1" customHeight="1" thickBot="1">
      <c r="A1303" s="18" t="s">
        <v>125</v>
      </c>
      <c r="B1303" s="19" t="s">
        <v>258</v>
      </c>
      <c r="C1303" s="19" t="s">
        <v>259</v>
      </c>
      <c r="D1303" s="19" t="s">
        <v>260</v>
      </c>
      <c r="E1303" s="19" t="s">
        <v>25</v>
      </c>
      <c r="F1303" s="19" t="s">
        <v>82</v>
      </c>
      <c r="G1303" s="19" t="s">
        <v>88</v>
      </c>
      <c r="H1303" s="19" t="s">
        <v>28</v>
      </c>
      <c r="I1303" s="19" t="s">
        <v>29</v>
      </c>
    </row>
    <row r="1304" spans="1:9" ht="33.9" hidden="1" customHeight="1" thickBot="1">
      <c r="A1304" s="18" t="s">
        <v>125</v>
      </c>
      <c r="B1304" s="19" t="s">
        <v>258</v>
      </c>
      <c r="C1304" s="19" t="s">
        <v>259</v>
      </c>
      <c r="D1304" s="19" t="s">
        <v>260</v>
      </c>
      <c r="E1304" s="19" t="s">
        <v>25</v>
      </c>
      <c r="F1304" s="19" t="s">
        <v>82</v>
      </c>
      <c r="G1304" s="19" t="s">
        <v>89</v>
      </c>
      <c r="H1304" s="19" t="s">
        <v>28</v>
      </c>
      <c r="I1304" s="19" t="s">
        <v>29</v>
      </c>
    </row>
    <row r="1305" spans="1:9" ht="23.1" hidden="1" customHeight="1" thickBot="1">
      <c r="A1305" s="18" t="s">
        <v>125</v>
      </c>
      <c r="B1305" s="19" t="s">
        <v>258</v>
      </c>
      <c r="C1305" s="19" t="s">
        <v>259</v>
      </c>
      <c r="D1305" s="19" t="s">
        <v>260</v>
      </c>
      <c r="E1305" s="19" t="s">
        <v>25</v>
      </c>
      <c r="F1305" s="19" t="s">
        <v>90</v>
      </c>
      <c r="G1305" s="19" t="s">
        <v>91</v>
      </c>
      <c r="H1305" s="19" t="s">
        <v>28</v>
      </c>
      <c r="I1305" s="19" t="s">
        <v>29</v>
      </c>
    </row>
    <row r="1306" spans="1:9" ht="33.9" hidden="1" customHeight="1" thickBot="1">
      <c r="A1306" s="18" t="s">
        <v>125</v>
      </c>
      <c r="B1306" s="19" t="s">
        <v>258</v>
      </c>
      <c r="C1306" s="19" t="s">
        <v>259</v>
      </c>
      <c r="D1306" s="19" t="s">
        <v>260</v>
      </c>
      <c r="E1306" s="19" t="s">
        <v>25</v>
      </c>
      <c r="F1306" s="19" t="s">
        <v>90</v>
      </c>
      <c r="G1306" s="19" t="s">
        <v>92</v>
      </c>
      <c r="H1306" s="19" t="s">
        <v>28</v>
      </c>
      <c r="I1306" s="19" t="s">
        <v>29</v>
      </c>
    </row>
    <row r="1307" spans="1:9" ht="33.9" hidden="1" customHeight="1" thickBot="1">
      <c r="A1307" s="18" t="s">
        <v>125</v>
      </c>
      <c r="B1307" s="19" t="s">
        <v>258</v>
      </c>
      <c r="C1307" s="19" t="s">
        <v>259</v>
      </c>
      <c r="D1307" s="19" t="s">
        <v>260</v>
      </c>
      <c r="E1307" s="19" t="s">
        <v>25</v>
      </c>
      <c r="F1307" s="19" t="s">
        <v>90</v>
      </c>
      <c r="G1307" s="19" t="s">
        <v>93</v>
      </c>
      <c r="H1307" s="19" t="s">
        <v>28</v>
      </c>
      <c r="I1307" s="19" t="s">
        <v>29</v>
      </c>
    </row>
    <row r="1308" spans="1:9" ht="33.9" hidden="1" customHeight="1" thickBot="1">
      <c r="A1308" s="18" t="s">
        <v>125</v>
      </c>
      <c r="B1308" s="19" t="s">
        <v>258</v>
      </c>
      <c r="C1308" s="19" t="s">
        <v>259</v>
      </c>
      <c r="D1308" s="19" t="s">
        <v>260</v>
      </c>
      <c r="E1308" s="19" t="s">
        <v>25</v>
      </c>
      <c r="F1308" s="19" t="s">
        <v>90</v>
      </c>
      <c r="G1308" s="19" t="s">
        <v>94</v>
      </c>
      <c r="H1308" s="19" t="s">
        <v>28</v>
      </c>
      <c r="I1308" s="19" t="s">
        <v>29</v>
      </c>
    </row>
    <row r="1309" spans="1:9" ht="33.9" hidden="1" customHeight="1" thickBot="1">
      <c r="A1309" s="18" t="s">
        <v>125</v>
      </c>
      <c r="B1309" s="19" t="s">
        <v>258</v>
      </c>
      <c r="C1309" s="19" t="s">
        <v>259</v>
      </c>
      <c r="D1309" s="19" t="s">
        <v>260</v>
      </c>
      <c r="E1309" s="19" t="s">
        <v>25</v>
      </c>
      <c r="F1309" s="19" t="s">
        <v>90</v>
      </c>
      <c r="G1309" s="19" t="s">
        <v>95</v>
      </c>
      <c r="H1309" s="19" t="s">
        <v>28</v>
      </c>
      <c r="I1309" s="19" t="s">
        <v>29</v>
      </c>
    </row>
    <row r="1310" spans="1:9" ht="23.1" hidden="1" customHeight="1" thickBot="1">
      <c r="A1310" s="18" t="s">
        <v>125</v>
      </c>
      <c r="B1310" s="19" t="s">
        <v>258</v>
      </c>
      <c r="C1310" s="19" t="s">
        <v>259</v>
      </c>
      <c r="D1310" s="19" t="s">
        <v>260</v>
      </c>
      <c r="E1310" s="19" t="s">
        <v>25</v>
      </c>
      <c r="F1310" s="19" t="s">
        <v>96</v>
      </c>
      <c r="G1310" s="19" t="s">
        <v>97</v>
      </c>
      <c r="H1310" s="19" t="s">
        <v>28</v>
      </c>
      <c r="I1310" s="19" t="s">
        <v>29</v>
      </c>
    </row>
    <row r="1311" spans="1:9" ht="23.1" hidden="1" customHeight="1" thickBot="1">
      <c r="A1311" s="18" t="s">
        <v>125</v>
      </c>
      <c r="B1311" s="19" t="s">
        <v>258</v>
      </c>
      <c r="C1311" s="19" t="s">
        <v>259</v>
      </c>
      <c r="D1311" s="19" t="s">
        <v>260</v>
      </c>
      <c r="E1311" s="19" t="s">
        <v>25</v>
      </c>
      <c r="F1311" s="19" t="s">
        <v>96</v>
      </c>
      <c r="G1311" s="19" t="s">
        <v>98</v>
      </c>
      <c r="H1311" s="19" t="s">
        <v>28</v>
      </c>
      <c r="I1311" s="19" t="s">
        <v>29</v>
      </c>
    </row>
    <row r="1312" spans="1:9" ht="23.1" hidden="1" customHeight="1" thickBot="1">
      <c r="A1312" s="18" t="s">
        <v>125</v>
      </c>
      <c r="B1312" s="19" t="s">
        <v>258</v>
      </c>
      <c r="C1312" s="19" t="s">
        <v>259</v>
      </c>
      <c r="D1312" s="19" t="s">
        <v>260</v>
      </c>
      <c r="E1312" s="19" t="s">
        <v>25</v>
      </c>
      <c r="F1312" s="19" t="s">
        <v>96</v>
      </c>
      <c r="G1312" s="19" t="s">
        <v>99</v>
      </c>
      <c r="H1312" s="19" t="s">
        <v>28</v>
      </c>
      <c r="I1312" s="19" t="s">
        <v>29</v>
      </c>
    </row>
    <row r="1313" spans="1:9" ht="33.9" hidden="1" customHeight="1" thickBot="1">
      <c r="A1313" s="18" t="s">
        <v>125</v>
      </c>
      <c r="B1313" s="19" t="s">
        <v>258</v>
      </c>
      <c r="C1313" s="19" t="s">
        <v>259</v>
      </c>
      <c r="D1313" s="19" t="s">
        <v>260</v>
      </c>
      <c r="E1313" s="19" t="s">
        <v>25</v>
      </c>
      <c r="F1313" s="19" t="s">
        <v>96</v>
      </c>
      <c r="G1313" s="19" t="s">
        <v>100</v>
      </c>
      <c r="H1313" s="19" t="s">
        <v>28</v>
      </c>
      <c r="I1313" s="19" t="s">
        <v>29</v>
      </c>
    </row>
    <row r="1314" spans="1:9" ht="33.9" hidden="1" customHeight="1" thickBot="1">
      <c r="A1314" s="18" t="s">
        <v>125</v>
      </c>
      <c r="B1314" s="19" t="s">
        <v>258</v>
      </c>
      <c r="C1314" s="19" t="s">
        <v>259</v>
      </c>
      <c r="D1314" s="19" t="s">
        <v>260</v>
      </c>
      <c r="E1314" s="19" t="s">
        <v>25</v>
      </c>
      <c r="F1314" s="19" t="s">
        <v>96</v>
      </c>
      <c r="G1314" s="19" t="s">
        <v>101</v>
      </c>
      <c r="H1314" s="19" t="s">
        <v>28</v>
      </c>
      <c r="I1314" s="19" t="s">
        <v>29</v>
      </c>
    </row>
    <row r="1315" spans="1:9" ht="23.1" hidden="1" customHeight="1" thickBot="1">
      <c r="A1315" s="18" t="s">
        <v>125</v>
      </c>
      <c r="B1315" s="19" t="s">
        <v>258</v>
      </c>
      <c r="C1315" s="19" t="s">
        <v>259</v>
      </c>
      <c r="D1315" s="19" t="s">
        <v>260</v>
      </c>
      <c r="E1315" s="19" t="s">
        <v>25</v>
      </c>
      <c r="F1315" s="19" t="s">
        <v>102</v>
      </c>
      <c r="G1315" s="19" t="s">
        <v>103</v>
      </c>
      <c r="H1315" s="19" t="s">
        <v>28</v>
      </c>
      <c r="I1315" s="19" t="s">
        <v>29</v>
      </c>
    </row>
    <row r="1316" spans="1:9" ht="45.9" hidden="1" customHeight="1" thickBot="1">
      <c r="A1316" s="18" t="s">
        <v>125</v>
      </c>
      <c r="B1316" s="19" t="s">
        <v>258</v>
      </c>
      <c r="C1316" s="19" t="s">
        <v>259</v>
      </c>
      <c r="D1316" s="19" t="s">
        <v>260</v>
      </c>
      <c r="E1316" s="19" t="s">
        <v>25</v>
      </c>
      <c r="F1316" s="19" t="s">
        <v>102</v>
      </c>
      <c r="G1316" s="19" t="s">
        <v>104</v>
      </c>
      <c r="H1316" s="19" t="s">
        <v>28</v>
      </c>
      <c r="I1316" s="19" t="s">
        <v>29</v>
      </c>
    </row>
    <row r="1317" spans="1:9" ht="33.9" hidden="1" customHeight="1" thickBot="1">
      <c r="A1317" s="18" t="s">
        <v>125</v>
      </c>
      <c r="B1317" s="19" t="s">
        <v>258</v>
      </c>
      <c r="C1317" s="19" t="s">
        <v>259</v>
      </c>
      <c r="D1317" s="19" t="s">
        <v>260</v>
      </c>
      <c r="E1317" s="19" t="s">
        <v>25</v>
      </c>
      <c r="F1317" s="19" t="s">
        <v>102</v>
      </c>
      <c r="G1317" s="19" t="s">
        <v>105</v>
      </c>
      <c r="H1317" s="19" t="s">
        <v>28</v>
      </c>
      <c r="I1317" s="19" t="s">
        <v>29</v>
      </c>
    </row>
    <row r="1318" spans="1:9" ht="23.1" hidden="1" customHeight="1" thickBot="1">
      <c r="A1318" s="18" t="s">
        <v>125</v>
      </c>
      <c r="B1318" s="19" t="s">
        <v>258</v>
      </c>
      <c r="C1318" s="19" t="s">
        <v>259</v>
      </c>
      <c r="D1318" s="19" t="s">
        <v>260</v>
      </c>
      <c r="E1318" s="19" t="s">
        <v>25</v>
      </c>
      <c r="F1318" s="19" t="s">
        <v>102</v>
      </c>
      <c r="G1318" s="19" t="s">
        <v>106</v>
      </c>
      <c r="H1318" s="19" t="s">
        <v>28</v>
      </c>
      <c r="I1318" s="19" t="s">
        <v>29</v>
      </c>
    </row>
    <row r="1319" spans="1:9" ht="33.9" hidden="1" customHeight="1" thickBot="1">
      <c r="A1319" s="18" t="s">
        <v>125</v>
      </c>
      <c r="B1319" s="19" t="s">
        <v>258</v>
      </c>
      <c r="C1319" s="19" t="s">
        <v>259</v>
      </c>
      <c r="D1319" s="19" t="s">
        <v>260</v>
      </c>
      <c r="E1319" s="19" t="s">
        <v>25</v>
      </c>
      <c r="F1319" s="19" t="s">
        <v>107</v>
      </c>
      <c r="G1319" s="19" t="s">
        <v>108</v>
      </c>
      <c r="H1319" s="19" t="s">
        <v>28</v>
      </c>
      <c r="I1319" s="19" t="s">
        <v>29</v>
      </c>
    </row>
    <row r="1320" spans="1:9" ht="23.1" hidden="1" customHeight="1" thickBot="1">
      <c r="A1320" s="18" t="s">
        <v>125</v>
      </c>
      <c r="B1320" s="19" t="s">
        <v>258</v>
      </c>
      <c r="C1320" s="19" t="s">
        <v>259</v>
      </c>
      <c r="D1320" s="19" t="s">
        <v>260</v>
      </c>
      <c r="E1320" s="19" t="s">
        <v>25</v>
      </c>
      <c r="F1320" s="19" t="s">
        <v>107</v>
      </c>
      <c r="G1320" s="19" t="s">
        <v>109</v>
      </c>
      <c r="H1320" s="19" t="s">
        <v>28</v>
      </c>
      <c r="I1320" s="19" t="s">
        <v>29</v>
      </c>
    </row>
    <row r="1321" spans="1:9" ht="45.9" hidden="1" customHeight="1" thickBot="1">
      <c r="A1321" s="18" t="s">
        <v>125</v>
      </c>
      <c r="B1321" s="19" t="s">
        <v>258</v>
      </c>
      <c r="C1321" s="19" t="s">
        <v>259</v>
      </c>
      <c r="D1321" s="19" t="s">
        <v>260</v>
      </c>
      <c r="E1321" s="19" t="s">
        <v>25</v>
      </c>
      <c r="F1321" s="19" t="s">
        <v>107</v>
      </c>
      <c r="G1321" s="19" t="s">
        <v>110</v>
      </c>
      <c r="H1321" s="19" t="s">
        <v>28</v>
      </c>
      <c r="I1321" s="19" t="s">
        <v>29</v>
      </c>
    </row>
    <row r="1322" spans="1:9" ht="33.9" hidden="1" customHeight="1" thickBot="1">
      <c r="A1322" s="18" t="s">
        <v>125</v>
      </c>
      <c r="B1322" s="19" t="s">
        <v>258</v>
      </c>
      <c r="C1322" s="19" t="s">
        <v>259</v>
      </c>
      <c r="D1322" s="19" t="s">
        <v>260</v>
      </c>
      <c r="E1322" s="19" t="s">
        <v>25</v>
      </c>
      <c r="F1322" s="19" t="s">
        <v>107</v>
      </c>
      <c r="G1322" s="19" t="s">
        <v>111</v>
      </c>
      <c r="H1322" s="19" t="s">
        <v>28</v>
      </c>
      <c r="I1322" s="19" t="s">
        <v>29</v>
      </c>
    </row>
    <row r="1323" spans="1:9" ht="33.9" hidden="1" customHeight="1" thickBot="1">
      <c r="A1323" s="18" t="s">
        <v>125</v>
      </c>
      <c r="B1323" s="19" t="s">
        <v>258</v>
      </c>
      <c r="C1323" s="19" t="s">
        <v>259</v>
      </c>
      <c r="D1323" s="19" t="s">
        <v>260</v>
      </c>
      <c r="E1323" s="19" t="s">
        <v>25</v>
      </c>
      <c r="F1323" s="19" t="s">
        <v>107</v>
      </c>
      <c r="G1323" s="19" t="s">
        <v>112</v>
      </c>
      <c r="H1323" s="19" t="s">
        <v>28</v>
      </c>
      <c r="I1323" s="19" t="s">
        <v>29</v>
      </c>
    </row>
    <row r="1324" spans="1:9" ht="33.9" hidden="1" customHeight="1" thickBot="1">
      <c r="A1324" s="18" t="s">
        <v>125</v>
      </c>
      <c r="B1324" s="19" t="s">
        <v>258</v>
      </c>
      <c r="C1324" s="19" t="s">
        <v>259</v>
      </c>
      <c r="D1324" s="19" t="s">
        <v>260</v>
      </c>
      <c r="E1324" s="19" t="s">
        <v>25</v>
      </c>
      <c r="F1324" s="19" t="s">
        <v>107</v>
      </c>
      <c r="G1324" s="19" t="s">
        <v>113</v>
      </c>
      <c r="H1324" s="19" t="s">
        <v>28</v>
      </c>
      <c r="I1324" s="19" t="s">
        <v>29</v>
      </c>
    </row>
    <row r="1325" spans="1:9" ht="23.1" hidden="1" customHeight="1" thickBot="1">
      <c r="A1325" s="18" t="s">
        <v>125</v>
      </c>
      <c r="B1325" s="19" t="s">
        <v>258</v>
      </c>
      <c r="C1325" s="19" t="s">
        <v>259</v>
      </c>
      <c r="D1325" s="19" t="s">
        <v>260</v>
      </c>
      <c r="E1325" s="19" t="s">
        <v>25</v>
      </c>
      <c r="F1325" s="19" t="s">
        <v>114</v>
      </c>
      <c r="G1325" s="19" t="s">
        <v>115</v>
      </c>
      <c r="H1325" s="19" t="s">
        <v>28</v>
      </c>
      <c r="I1325" s="19" t="s">
        <v>29</v>
      </c>
    </row>
    <row r="1326" spans="1:9" ht="33.9" hidden="1" customHeight="1" thickBot="1">
      <c r="A1326" s="18" t="s">
        <v>125</v>
      </c>
      <c r="B1326" s="19" t="s">
        <v>258</v>
      </c>
      <c r="C1326" s="19" t="s">
        <v>259</v>
      </c>
      <c r="D1326" s="19" t="s">
        <v>260</v>
      </c>
      <c r="E1326" s="19" t="s">
        <v>25</v>
      </c>
      <c r="F1326" s="19" t="s">
        <v>114</v>
      </c>
      <c r="G1326" s="19" t="s">
        <v>116</v>
      </c>
      <c r="H1326" s="19" t="s">
        <v>28</v>
      </c>
      <c r="I1326" s="19" t="s">
        <v>29</v>
      </c>
    </row>
    <row r="1327" spans="1:9" ht="57.9" hidden="1" customHeight="1" thickBot="1">
      <c r="A1327" s="18" t="s">
        <v>125</v>
      </c>
      <c r="B1327" s="19" t="s">
        <v>258</v>
      </c>
      <c r="C1327" s="19" t="s">
        <v>259</v>
      </c>
      <c r="D1327" s="19" t="s">
        <v>260</v>
      </c>
      <c r="E1327" s="19" t="s">
        <v>25</v>
      </c>
      <c r="F1327" s="19" t="s">
        <v>114</v>
      </c>
      <c r="G1327" s="19" t="s">
        <v>117</v>
      </c>
      <c r="H1327" s="19" t="s">
        <v>28</v>
      </c>
      <c r="I1327" s="19" t="s">
        <v>29</v>
      </c>
    </row>
    <row r="1328" spans="1:9" ht="23.1" hidden="1" customHeight="1" thickBot="1">
      <c r="A1328" s="18" t="s">
        <v>125</v>
      </c>
      <c r="B1328" s="19" t="s">
        <v>258</v>
      </c>
      <c r="C1328" s="19" t="s">
        <v>259</v>
      </c>
      <c r="D1328" s="19" t="s">
        <v>260</v>
      </c>
      <c r="E1328" s="19" t="s">
        <v>25</v>
      </c>
      <c r="F1328" s="19" t="s">
        <v>118</v>
      </c>
      <c r="G1328" s="19" t="s">
        <v>119</v>
      </c>
      <c r="H1328" s="19" t="s">
        <v>28</v>
      </c>
      <c r="I1328" s="19" t="s">
        <v>29</v>
      </c>
    </row>
    <row r="1329" spans="1:9" ht="33.9" hidden="1" customHeight="1" thickBot="1">
      <c r="A1329" s="18" t="s">
        <v>125</v>
      </c>
      <c r="B1329" s="19" t="s">
        <v>258</v>
      </c>
      <c r="C1329" s="19" t="s">
        <v>259</v>
      </c>
      <c r="D1329" s="19" t="s">
        <v>260</v>
      </c>
      <c r="E1329" s="19" t="s">
        <v>25</v>
      </c>
      <c r="F1329" s="19" t="s">
        <v>118</v>
      </c>
      <c r="G1329" s="19" t="s">
        <v>120</v>
      </c>
      <c r="H1329" s="19" t="s">
        <v>28</v>
      </c>
      <c r="I1329" s="19" t="s">
        <v>29</v>
      </c>
    </row>
    <row r="1330" spans="1:9" ht="45.9" hidden="1" customHeight="1" thickBot="1">
      <c r="A1330" s="18" t="s">
        <v>125</v>
      </c>
      <c r="B1330" s="19" t="s">
        <v>258</v>
      </c>
      <c r="C1330" s="19" t="s">
        <v>259</v>
      </c>
      <c r="D1330" s="19" t="s">
        <v>260</v>
      </c>
      <c r="E1330" s="19" t="s">
        <v>25</v>
      </c>
      <c r="F1330" s="19" t="s">
        <v>118</v>
      </c>
      <c r="G1330" s="19" t="s">
        <v>121</v>
      </c>
      <c r="H1330" s="19" t="s">
        <v>28</v>
      </c>
      <c r="I1330" s="19" t="s">
        <v>29</v>
      </c>
    </row>
    <row r="1331" spans="1:9" ht="18" hidden="1" customHeight="1" thickBot="1">
      <c r="A1331" s="18" t="s">
        <v>125</v>
      </c>
      <c r="B1331" s="19" t="s">
        <v>258</v>
      </c>
      <c r="C1331" s="19" t="s">
        <v>259</v>
      </c>
      <c r="D1331" s="19" t="s">
        <v>260</v>
      </c>
      <c r="E1331" s="19" t="s">
        <v>25</v>
      </c>
      <c r="F1331" s="19" t="s">
        <v>118</v>
      </c>
      <c r="G1331" s="19" t="s">
        <v>122</v>
      </c>
      <c r="H1331" s="19" t="s">
        <v>28</v>
      </c>
      <c r="I1331" s="19" t="s">
        <v>29</v>
      </c>
    </row>
    <row r="1332" spans="1:9" ht="33.9" hidden="1" customHeight="1" thickBot="1">
      <c r="A1332" s="18" t="s">
        <v>125</v>
      </c>
      <c r="B1332" s="19" t="s">
        <v>258</v>
      </c>
      <c r="C1332" s="19" t="s">
        <v>259</v>
      </c>
      <c r="D1332" s="19" t="s">
        <v>260</v>
      </c>
      <c r="E1332" s="19" t="s">
        <v>25</v>
      </c>
      <c r="F1332" s="19" t="s">
        <v>118</v>
      </c>
      <c r="G1332" s="19" t="s">
        <v>123</v>
      </c>
      <c r="H1332" s="19" t="s">
        <v>28</v>
      </c>
      <c r="I1332" s="19" t="s">
        <v>29</v>
      </c>
    </row>
    <row r="1333" spans="1:9" ht="23.1" hidden="1" customHeight="1" thickBot="1">
      <c r="A1333" s="18" t="s">
        <v>125</v>
      </c>
      <c r="B1333" s="19" t="s">
        <v>258</v>
      </c>
      <c r="C1333" s="19" t="s">
        <v>259</v>
      </c>
      <c r="D1333" s="19" t="s">
        <v>260</v>
      </c>
      <c r="E1333" s="19" t="s">
        <v>25</v>
      </c>
      <c r="F1333" s="19" t="s">
        <v>118</v>
      </c>
      <c r="G1333" s="19" t="s">
        <v>124</v>
      </c>
      <c r="H1333" s="19" t="s">
        <v>28</v>
      </c>
      <c r="I1333" s="19" t="s">
        <v>29</v>
      </c>
    </row>
    <row r="1334" spans="1:9" ht="23.1" hidden="1" customHeight="1" thickBot="1">
      <c r="A1334" s="18" t="s">
        <v>125</v>
      </c>
      <c r="B1334" s="19" t="s">
        <v>261</v>
      </c>
      <c r="C1334" s="19" t="s">
        <v>262</v>
      </c>
      <c r="D1334" s="19" t="s">
        <v>263</v>
      </c>
      <c r="E1334" s="19" t="s">
        <v>25</v>
      </c>
      <c r="F1334" s="19" t="s">
        <v>49</v>
      </c>
      <c r="G1334" s="19" t="s">
        <v>50</v>
      </c>
      <c r="H1334" s="19" t="s">
        <v>26</v>
      </c>
      <c r="I1334" s="19" t="s">
        <v>208</v>
      </c>
    </row>
    <row r="1335" spans="1:9" ht="23.1" hidden="1" customHeight="1" thickBot="1">
      <c r="A1335" s="18" t="s">
        <v>125</v>
      </c>
      <c r="B1335" s="19" t="s">
        <v>261</v>
      </c>
      <c r="C1335" s="19" t="s">
        <v>262</v>
      </c>
      <c r="D1335" s="19" t="s">
        <v>263</v>
      </c>
      <c r="E1335" s="19" t="s">
        <v>25</v>
      </c>
      <c r="F1335" s="19" t="s">
        <v>49</v>
      </c>
      <c r="G1335" s="19" t="s">
        <v>51</v>
      </c>
      <c r="H1335" s="19" t="s">
        <v>26</v>
      </c>
      <c r="I1335" s="19" t="s">
        <v>208</v>
      </c>
    </row>
    <row r="1336" spans="1:9" ht="23.1" hidden="1" customHeight="1" thickBot="1">
      <c r="A1336" s="18" t="s">
        <v>125</v>
      </c>
      <c r="B1336" s="19" t="s">
        <v>261</v>
      </c>
      <c r="C1336" s="19" t="s">
        <v>262</v>
      </c>
      <c r="D1336" s="19" t="s">
        <v>263</v>
      </c>
      <c r="E1336" s="19" t="s">
        <v>25</v>
      </c>
      <c r="F1336" s="19" t="s">
        <v>49</v>
      </c>
      <c r="G1336" s="19" t="s">
        <v>52</v>
      </c>
      <c r="H1336" s="19" t="s">
        <v>26</v>
      </c>
      <c r="I1336" s="19" t="s">
        <v>208</v>
      </c>
    </row>
    <row r="1337" spans="1:9" ht="23.1" hidden="1" customHeight="1" thickBot="1">
      <c r="A1337" s="18" t="s">
        <v>125</v>
      </c>
      <c r="B1337" s="19" t="s">
        <v>261</v>
      </c>
      <c r="C1337" s="19" t="s">
        <v>262</v>
      </c>
      <c r="D1337" s="19" t="s">
        <v>263</v>
      </c>
      <c r="E1337" s="19" t="s">
        <v>25</v>
      </c>
      <c r="F1337" s="19" t="s">
        <v>49</v>
      </c>
      <c r="G1337" s="19" t="s">
        <v>53</v>
      </c>
      <c r="H1337" s="19" t="s">
        <v>26</v>
      </c>
      <c r="I1337" s="19" t="s">
        <v>197</v>
      </c>
    </row>
    <row r="1338" spans="1:9" ht="45.9" hidden="1" customHeight="1" thickBot="1">
      <c r="A1338" s="18" t="s">
        <v>125</v>
      </c>
      <c r="B1338" s="19" t="s">
        <v>261</v>
      </c>
      <c r="C1338" s="19" t="s">
        <v>262</v>
      </c>
      <c r="D1338" s="19" t="s">
        <v>263</v>
      </c>
      <c r="E1338" s="19" t="s">
        <v>25</v>
      </c>
      <c r="F1338" s="19" t="s">
        <v>49</v>
      </c>
      <c r="G1338" s="19" t="s">
        <v>54</v>
      </c>
      <c r="H1338" s="19" t="s">
        <v>26</v>
      </c>
      <c r="I1338" s="19" t="s">
        <v>196</v>
      </c>
    </row>
    <row r="1339" spans="1:9" ht="23.1" hidden="1" customHeight="1" thickBot="1">
      <c r="A1339" s="18" t="s">
        <v>125</v>
      </c>
      <c r="B1339" s="19" t="s">
        <v>261</v>
      </c>
      <c r="C1339" s="19" t="s">
        <v>262</v>
      </c>
      <c r="D1339" s="19" t="s">
        <v>263</v>
      </c>
      <c r="E1339" s="19" t="s">
        <v>25</v>
      </c>
      <c r="F1339" s="19" t="s">
        <v>49</v>
      </c>
      <c r="G1339" s="19" t="s">
        <v>55</v>
      </c>
      <c r="H1339" s="19" t="s">
        <v>26</v>
      </c>
      <c r="I1339" s="19" t="s">
        <v>208</v>
      </c>
    </row>
    <row r="1340" spans="1:9" ht="23.1" hidden="1" customHeight="1" thickBot="1">
      <c r="A1340" s="18" t="s">
        <v>125</v>
      </c>
      <c r="B1340" s="19" t="s">
        <v>261</v>
      </c>
      <c r="C1340" s="19" t="s">
        <v>262</v>
      </c>
      <c r="D1340" s="19" t="s">
        <v>263</v>
      </c>
      <c r="E1340" s="19" t="s">
        <v>25</v>
      </c>
      <c r="F1340" s="19" t="s">
        <v>49</v>
      </c>
      <c r="G1340" s="19" t="s">
        <v>56</v>
      </c>
      <c r="H1340" s="19" t="s">
        <v>26</v>
      </c>
      <c r="I1340" s="19" t="s">
        <v>208</v>
      </c>
    </row>
    <row r="1341" spans="1:9" ht="33.9" hidden="1" customHeight="1" thickBot="1">
      <c r="A1341" s="18" t="s">
        <v>125</v>
      </c>
      <c r="B1341" s="19" t="s">
        <v>261</v>
      </c>
      <c r="C1341" s="19" t="s">
        <v>262</v>
      </c>
      <c r="D1341" s="19" t="s">
        <v>263</v>
      </c>
      <c r="E1341" s="19" t="s">
        <v>25</v>
      </c>
      <c r="F1341" s="19" t="s">
        <v>49</v>
      </c>
      <c r="G1341" s="19" t="s">
        <v>57</v>
      </c>
      <c r="H1341" s="19" t="s">
        <v>26</v>
      </c>
      <c r="I1341" s="19" t="s">
        <v>208</v>
      </c>
    </row>
    <row r="1342" spans="1:9" ht="23.1" hidden="1" customHeight="1" thickBot="1">
      <c r="A1342" s="18" t="s">
        <v>125</v>
      </c>
      <c r="B1342" s="19" t="s">
        <v>261</v>
      </c>
      <c r="C1342" s="19" t="s">
        <v>262</v>
      </c>
      <c r="D1342" s="19" t="s">
        <v>263</v>
      </c>
      <c r="E1342" s="19" t="s">
        <v>25</v>
      </c>
      <c r="F1342" s="19" t="s">
        <v>49</v>
      </c>
      <c r="G1342" s="19" t="s">
        <v>58</v>
      </c>
      <c r="H1342" s="19" t="s">
        <v>26</v>
      </c>
      <c r="I1342" s="19" t="s">
        <v>196</v>
      </c>
    </row>
    <row r="1343" spans="1:9" ht="23.1" hidden="1" customHeight="1" thickBot="1">
      <c r="A1343" s="18" t="s">
        <v>125</v>
      </c>
      <c r="B1343" s="19" t="s">
        <v>261</v>
      </c>
      <c r="C1343" s="19" t="s">
        <v>262</v>
      </c>
      <c r="D1343" s="19" t="s">
        <v>263</v>
      </c>
      <c r="E1343" s="19" t="s">
        <v>25</v>
      </c>
      <c r="F1343" s="19" t="s">
        <v>49</v>
      </c>
      <c r="G1343" s="19" t="s">
        <v>59</v>
      </c>
      <c r="H1343" s="19" t="s">
        <v>26</v>
      </c>
      <c r="I1343" s="19" t="s">
        <v>208</v>
      </c>
    </row>
    <row r="1344" spans="1:9" ht="33.9" hidden="1" customHeight="1" thickBot="1">
      <c r="A1344" s="18" t="s">
        <v>125</v>
      </c>
      <c r="B1344" s="19" t="s">
        <v>261</v>
      </c>
      <c r="C1344" s="19" t="s">
        <v>262</v>
      </c>
      <c r="D1344" s="19" t="s">
        <v>263</v>
      </c>
      <c r="E1344" s="19" t="s">
        <v>25</v>
      </c>
      <c r="F1344" s="19" t="s">
        <v>49</v>
      </c>
      <c r="G1344" s="19" t="s">
        <v>60</v>
      </c>
      <c r="H1344" s="19" t="s">
        <v>26</v>
      </c>
      <c r="I1344" s="19" t="s">
        <v>197</v>
      </c>
    </row>
    <row r="1345" spans="1:9" ht="33.9" hidden="1" customHeight="1" thickBot="1">
      <c r="A1345" s="18" t="s">
        <v>125</v>
      </c>
      <c r="B1345" s="19" t="s">
        <v>261</v>
      </c>
      <c r="C1345" s="19" t="s">
        <v>262</v>
      </c>
      <c r="D1345" s="19" t="s">
        <v>263</v>
      </c>
      <c r="E1345" s="19" t="s">
        <v>25</v>
      </c>
      <c r="F1345" s="19" t="s">
        <v>49</v>
      </c>
      <c r="G1345" s="19" t="s">
        <v>61</v>
      </c>
      <c r="H1345" s="19" t="s">
        <v>26</v>
      </c>
      <c r="I1345" s="19" t="s">
        <v>208</v>
      </c>
    </row>
    <row r="1346" spans="1:9" ht="45.9" hidden="1" customHeight="1" thickBot="1">
      <c r="A1346" s="18" t="s">
        <v>125</v>
      </c>
      <c r="B1346" s="19" t="s">
        <v>261</v>
      </c>
      <c r="C1346" s="19" t="s">
        <v>262</v>
      </c>
      <c r="D1346" s="19" t="s">
        <v>263</v>
      </c>
      <c r="E1346" s="19" t="s">
        <v>25</v>
      </c>
      <c r="F1346" s="19" t="s">
        <v>49</v>
      </c>
      <c r="G1346" s="19" t="s">
        <v>62</v>
      </c>
      <c r="H1346" s="19" t="s">
        <v>26</v>
      </c>
      <c r="I1346" s="19" t="s">
        <v>208</v>
      </c>
    </row>
    <row r="1347" spans="1:9" ht="33.9" hidden="1" customHeight="1" thickBot="1">
      <c r="A1347" s="18" t="s">
        <v>125</v>
      </c>
      <c r="B1347" s="19" t="s">
        <v>261</v>
      </c>
      <c r="C1347" s="19" t="s">
        <v>262</v>
      </c>
      <c r="D1347" s="19" t="s">
        <v>263</v>
      </c>
      <c r="E1347" s="19" t="s">
        <v>25</v>
      </c>
      <c r="F1347" s="19" t="s">
        <v>49</v>
      </c>
      <c r="G1347" s="19" t="s">
        <v>63</v>
      </c>
      <c r="H1347" s="19" t="s">
        <v>26</v>
      </c>
      <c r="I1347" s="19" t="s">
        <v>208</v>
      </c>
    </row>
    <row r="1348" spans="1:9" ht="45.9" hidden="1" customHeight="1" thickBot="1">
      <c r="A1348" s="18" t="s">
        <v>125</v>
      </c>
      <c r="B1348" s="19" t="s">
        <v>261</v>
      </c>
      <c r="C1348" s="19" t="s">
        <v>262</v>
      </c>
      <c r="D1348" s="19" t="s">
        <v>263</v>
      </c>
      <c r="E1348" s="19" t="s">
        <v>25</v>
      </c>
      <c r="F1348" s="19" t="s">
        <v>27</v>
      </c>
      <c r="G1348" s="19" t="s">
        <v>64</v>
      </c>
      <c r="H1348" s="19" t="s">
        <v>28</v>
      </c>
      <c r="I1348" s="19" t="s">
        <v>29</v>
      </c>
    </row>
    <row r="1349" spans="1:9" ht="33.9" hidden="1" customHeight="1" thickBot="1">
      <c r="A1349" s="18" t="s">
        <v>125</v>
      </c>
      <c r="B1349" s="19" t="s">
        <v>261</v>
      </c>
      <c r="C1349" s="19" t="s">
        <v>262</v>
      </c>
      <c r="D1349" s="19" t="s">
        <v>263</v>
      </c>
      <c r="E1349" s="19" t="s">
        <v>25</v>
      </c>
      <c r="F1349" s="19" t="s">
        <v>65</v>
      </c>
      <c r="G1349" s="19" t="s">
        <v>66</v>
      </c>
      <c r="H1349" s="19" t="s">
        <v>26</v>
      </c>
      <c r="I1349" s="19" t="s">
        <v>209</v>
      </c>
    </row>
    <row r="1350" spans="1:9" ht="33.9" hidden="1" customHeight="1" thickBot="1">
      <c r="A1350" s="18" t="s">
        <v>125</v>
      </c>
      <c r="B1350" s="19" t="s">
        <v>261</v>
      </c>
      <c r="C1350" s="19" t="s">
        <v>262</v>
      </c>
      <c r="D1350" s="19" t="s">
        <v>263</v>
      </c>
      <c r="E1350" s="19" t="s">
        <v>25</v>
      </c>
      <c r="F1350" s="19" t="s">
        <v>65</v>
      </c>
      <c r="G1350" s="19" t="s">
        <v>67</v>
      </c>
      <c r="H1350" s="19" t="s">
        <v>26</v>
      </c>
      <c r="I1350" s="19" t="s">
        <v>209</v>
      </c>
    </row>
    <row r="1351" spans="1:9" ht="23.1" hidden="1" customHeight="1" thickBot="1">
      <c r="A1351" s="18" t="s">
        <v>125</v>
      </c>
      <c r="B1351" s="19" t="s">
        <v>261</v>
      </c>
      <c r="C1351" s="19" t="s">
        <v>262</v>
      </c>
      <c r="D1351" s="19" t="s">
        <v>263</v>
      </c>
      <c r="E1351" s="19" t="s">
        <v>25</v>
      </c>
      <c r="F1351" s="19" t="s">
        <v>65</v>
      </c>
      <c r="G1351" s="19" t="s">
        <v>68</v>
      </c>
      <c r="H1351" s="19" t="s">
        <v>26</v>
      </c>
      <c r="I1351" s="19" t="s">
        <v>209</v>
      </c>
    </row>
    <row r="1352" spans="1:9" ht="33.9" hidden="1" customHeight="1" thickBot="1">
      <c r="A1352" s="18" t="s">
        <v>125</v>
      </c>
      <c r="B1352" s="19" t="s">
        <v>261</v>
      </c>
      <c r="C1352" s="19" t="s">
        <v>262</v>
      </c>
      <c r="D1352" s="19" t="s">
        <v>263</v>
      </c>
      <c r="E1352" s="19" t="s">
        <v>25</v>
      </c>
      <c r="F1352" s="19" t="s">
        <v>65</v>
      </c>
      <c r="G1352" s="19" t="s">
        <v>69</v>
      </c>
      <c r="H1352" s="19" t="s">
        <v>26</v>
      </c>
      <c r="I1352" s="19" t="s">
        <v>209</v>
      </c>
    </row>
    <row r="1353" spans="1:9" ht="33.9" hidden="1" customHeight="1" thickBot="1">
      <c r="A1353" s="18" t="s">
        <v>125</v>
      </c>
      <c r="B1353" s="19" t="s">
        <v>261</v>
      </c>
      <c r="C1353" s="19" t="s">
        <v>262</v>
      </c>
      <c r="D1353" s="19" t="s">
        <v>263</v>
      </c>
      <c r="E1353" s="19" t="s">
        <v>25</v>
      </c>
      <c r="F1353" s="19" t="s">
        <v>65</v>
      </c>
      <c r="G1353" s="19" t="s">
        <v>70</v>
      </c>
      <c r="H1353" s="19" t="s">
        <v>26</v>
      </c>
      <c r="I1353" s="19" t="s">
        <v>209</v>
      </c>
    </row>
    <row r="1354" spans="1:9" ht="33.9" hidden="1" customHeight="1" thickBot="1">
      <c r="A1354" s="18" t="s">
        <v>125</v>
      </c>
      <c r="B1354" s="19" t="s">
        <v>261</v>
      </c>
      <c r="C1354" s="19" t="s">
        <v>262</v>
      </c>
      <c r="D1354" s="19" t="s">
        <v>263</v>
      </c>
      <c r="E1354" s="19" t="s">
        <v>25</v>
      </c>
      <c r="F1354" s="19" t="s">
        <v>65</v>
      </c>
      <c r="G1354" s="19" t="s">
        <v>71</v>
      </c>
      <c r="H1354" s="19" t="s">
        <v>28</v>
      </c>
      <c r="I1354" s="19" t="s">
        <v>29</v>
      </c>
    </row>
    <row r="1355" spans="1:9" ht="33.9" hidden="1" customHeight="1" thickBot="1">
      <c r="A1355" s="18" t="s">
        <v>125</v>
      </c>
      <c r="B1355" s="19" t="s">
        <v>261</v>
      </c>
      <c r="C1355" s="19" t="s">
        <v>262</v>
      </c>
      <c r="D1355" s="19" t="s">
        <v>263</v>
      </c>
      <c r="E1355" s="19" t="s">
        <v>25</v>
      </c>
      <c r="F1355" s="19" t="s">
        <v>65</v>
      </c>
      <c r="G1355" s="19" t="s">
        <v>72</v>
      </c>
      <c r="H1355" s="19" t="s">
        <v>26</v>
      </c>
      <c r="I1355" s="19" t="s">
        <v>209</v>
      </c>
    </row>
    <row r="1356" spans="1:9" ht="33.9" hidden="1" customHeight="1" thickBot="1">
      <c r="A1356" s="18" t="s">
        <v>125</v>
      </c>
      <c r="B1356" s="19" t="s">
        <v>261</v>
      </c>
      <c r="C1356" s="19" t="s">
        <v>262</v>
      </c>
      <c r="D1356" s="19" t="s">
        <v>263</v>
      </c>
      <c r="E1356" s="19" t="s">
        <v>25</v>
      </c>
      <c r="F1356" s="19" t="s">
        <v>73</v>
      </c>
      <c r="G1356" s="19" t="s">
        <v>74</v>
      </c>
      <c r="H1356" s="19" t="s">
        <v>28</v>
      </c>
      <c r="I1356" s="19" t="s">
        <v>29</v>
      </c>
    </row>
    <row r="1357" spans="1:9" ht="33.9" hidden="1" customHeight="1" thickBot="1">
      <c r="A1357" s="18" t="s">
        <v>125</v>
      </c>
      <c r="B1357" s="19" t="s">
        <v>261</v>
      </c>
      <c r="C1357" s="19" t="s">
        <v>262</v>
      </c>
      <c r="D1357" s="19" t="s">
        <v>263</v>
      </c>
      <c r="E1357" s="19" t="s">
        <v>25</v>
      </c>
      <c r="F1357" s="19" t="s">
        <v>73</v>
      </c>
      <c r="G1357" s="19" t="s">
        <v>75</v>
      </c>
      <c r="H1357" s="19" t="s">
        <v>28</v>
      </c>
      <c r="I1357" s="19" t="s">
        <v>29</v>
      </c>
    </row>
    <row r="1358" spans="1:9" ht="33.9" hidden="1" customHeight="1" thickBot="1">
      <c r="A1358" s="18" t="s">
        <v>125</v>
      </c>
      <c r="B1358" s="19" t="s">
        <v>261</v>
      </c>
      <c r="C1358" s="19" t="s">
        <v>262</v>
      </c>
      <c r="D1358" s="19" t="s">
        <v>263</v>
      </c>
      <c r="E1358" s="19" t="s">
        <v>25</v>
      </c>
      <c r="F1358" s="19" t="s">
        <v>73</v>
      </c>
      <c r="G1358" s="19" t="s">
        <v>76</v>
      </c>
      <c r="H1358" s="19" t="s">
        <v>28</v>
      </c>
      <c r="I1358" s="19" t="s">
        <v>29</v>
      </c>
    </row>
    <row r="1359" spans="1:9" ht="33.9" hidden="1" customHeight="1" thickBot="1">
      <c r="A1359" s="18" t="s">
        <v>125</v>
      </c>
      <c r="B1359" s="19" t="s">
        <v>261</v>
      </c>
      <c r="C1359" s="19" t="s">
        <v>262</v>
      </c>
      <c r="D1359" s="19" t="s">
        <v>263</v>
      </c>
      <c r="E1359" s="19" t="s">
        <v>25</v>
      </c>
      <c r="F1359" s="19" t="s">
        <v>73</v>
      </c>
      <c r="G1359" s="19" t="s">
        <v>77</v>
      </c>
      <c r="H1359" s="19" t="s">
        <v>28</v>
      </c>
      <c r="I1359" s="19" t="s">
        <v>29</v>
      </c>
    </row>
    <row r="1360" spans="1:9" ht="23.1" hidden="1" customHeight="1" thickBot="1">
      <c r="A1360" s="18" t="s">
        <v>125</v>
      </c>
      <c r="B1360" s="19" t="s">
        <v>261</v>
      </c>
      <c r="C1360" s="19" t="s">
        <v>262</v>
      </c>
      <c r="D1360" s="19" t="s">
        <v>263</v>
      </c>
      <c r="E1360" s="19" t="s">
        <v>25</v>
      </c>
      <c r="F1360" s="19" t="s">
        <v>73</v>
      </c>
      <c r="G1360" s="19" t="s">
        <v>78</v>
      </c>
      <c r="H1360" s="19" t="s">
        <v>28</v>
      </c>
      <c r="I1360" s="19" t="s">
        <v>29</v>
      </c>
    </row>
    <row r="1361" spans="1:9" ht="33.9" hidden="1" customHeight="1" thickBot="1">
      <c r="A1361" s="18" t="s">
        <v>125</v>
      </c>
      <c r="B1361" s="19" t="s">
        <v>261</v>
      </c>
      <c r="C1361" s="19" t="s">
        <v>262</v>
      </c>
      <c r="D1361" s="19" t="s">
        <v>263</v>
      </c>
      <c r="E1361" s="19" t="s">
        <v>25</v>
      </c>
      <c r="F1361" s="19" t="s">
        <v>73</v>
      </c>
      <c r="G1361" s="19" t="s">
        <v>79</v>
      </c>
      <c r="H1361" s="19" t="s">
        <v>28</v>
      </c>
      <c r="I1361" s="19" t="s">
        <v>29</v>
      </c>
    </row>
    <row r="1362" spans="1:9" ht="33.9" hidden="1" customHeight="1" thickBot="1">
      <c r="A1362" s="18" t="s">
        <v>125</v>
      </c>
      <c r="B1362" s="19" t="s">
        <v>261</v>
      </c>
      <c r="C1362" s="19" t="s">
        <v>262</v>
      </c>
      <c r="D1362" s="19" t="s">
        <v>263</v>
      </c>
      <c r="E1362" s="19" t="s">
        <v>25</v>
      </c>
      <c r="F1362" s="19" t="s">
        <v>73</v>
      </c>
      <c r="G1362" s="19" t="s">
        <v>80</v>
      </c>
      <c r="H1362" s="19" t="s">
        <v>28</v>
      </c>
      <c r="I1362" s="19" t="s">
        <v>29</v>
      </c>
    </row>
    <row r="1363" spans="1:9" ht="23.1" hidden="1" customHeight="1" thickBot="1">
      <c r="A1363" s="18" t="s">
        <v>125</v>
      </c>
      <c r="B1363" s="19" t="s">
        <v>261</v>
      </c>
      <c r="C1363" s="19" t="s">
        <v>262</v>
      </c>
      <c r="D1363" s="19" t="s">
        <v>263</v>
      </c>
      <c r="E1363" s="19" t="s">
        <v>25</v>
      </c>
      <c r="F1363" s="19" t="s">
        <v>73</v>
      </c>
      <c r="G1363" s="19" t="s">
        <v>81</v>
      </c>
      <c r="H1363" s="19" t="s">
        <v>28</v>
      </c>
      <c r="I1363" s="19" t="s">
        <v>29</v>
      </c>
    </row>
    <row r="1364" spans="1:9" ht="33.9" hidden="1" customHeight="1" thickBot="1">
      <c r="A1364" s="18" t="s">
        <v>125</v>
      </c>
      <c r="B1364" s="19" t="s">
        <v>261</v>
      </c>
      <c r="C1364" s="19" t="s">
        <v>262</v>
      </c>
      <c r="D1364" s="19" t="s">
        <v>263</v>
      </c>
      <c r="E1364" s="19" t="s">
        <v>25</v>
      </c>
      <c r="F1364" s="19" t="s">
        <v>82</v>
      </c>
      <c r="G1364" s="19" t="s">
        <v>83</v>
      </c>
      <c r="H1364" s="19" t="s">
        <v>28</v>
      </c>
      <c r="I1364" s="19" t="s">
        <v>29</v>
      </c>
    </row>
    <row r="1365" spans="1:9" ht="33.9" hidden="1" customHeight="1" thickBot="1">
      <c r="A1365" s="18" t="s">
        <v>125</v>
      </c>
      <c r="B1365" s="19" t="s">
        <v>261</v>
      </c>
      <c r="C1365" s="19" t="s">
        <v>262</v>
      </c>
      <c r="D1365" s="19" t="s">
        <v>263</v>
      </c>
      <c r="E1365" s="19" t="s">
        <v>25</v>
      </c>
      <c r="F1365" s="19" t="s">
        <v>82</v>
      </c>
      <c r="G1365" s="19" t="s">
        <v>84</v>
      </c>
      <c r="H1365" s="19" t="s">
        <v>28</v>
      </c>
      <c r="I1365" s="19" t="s">
        <v>29</v>
      </c>
    </row>
    <row r="1366" spans="1:9" ht="33.9" hidden="1" customHeight="1" thickBot="1">
      <c r="A1366" s="18" t="s">
        <v>125</v>
      </c>
      <c r="B1366" s="19" t="s">
        <v>261</v>
      </c>
      <c r="C1366" s="19" t="s">
        <v>262</v>
      </c>
      <c r="D1366" s="19" t="s">
        <v>263</v>
      </c>
      <c r="E1366" s="19" t="s">
        <v>25</v>
      </c>
      <c r="F1366" s="19" t="s">
        <v>82</v>
      </c>
      <c r="G1366" s="19" t="s">
        <v>85</v>
      </c>
      <c r="H1366" s="19" t="s">
        <v>28</v>
      </c>
      <c r="I1366" s="19" t="s">
        <v>29</v>
      </c>
    </row>
    <row r="1367" spans="1:9" ht="23.1" hidden="1" customHeight="1" thickBot="1">
      <c r="A1367" s="18" t="s">
        <v>125</v>
      </c>
      <c r="B1367" s="19" t="s">
        <v>261</v>
      </c>
      <c r="C1367" s="19" t="s">
        <v>262</v>
      </c>
      <c r="D1367" s="19" t="s">
        <v>263</v>
      </c>
      <c r="E1367" s="19" t="s">
        <v>25</v>
      </c>
      <c r="F1367" s="19" t="s">
        <v>82</v>
      </c>
      <c r="G1367" s="19" t="s">
        <v>86</v>
      </c>
      <c r="H1367" s="19" t="s">
        <v>28</v>
      </c>
      <c r="I1367" s="19" t="s">
        <v>29</v>
      </c>
    </row>
    <row r="1368" spans="1:9" ht="33.9" hidden="1" customHeight="1" thickBot="1">
      <c r="A1368" s="18" t="s">
        <v>125</v>
      </c>
      <c r="B1368" s="19" t="s">
        <v>261</v>
      </c>
      <c r="C1368" s="19" t="s">
        <v>262</v>
      </c>
      <c r="D1368" s="19" t="s">
        <v>263</v>
      </c>
      <c r="E1368" s="19" t="s">
        <v>25</v>
      </c>
      <c r="F1368" s="19" t="s">
        <v>82</v>
      </c>
      <c r="G1368" s="19" t="s">
        <v>87</v>
      </c>
      <c r="H1368" s="19" t="s">
        <v>28</v>
      </c>
      <c r="I1368" s="19" t="s">
        <v>29</v>
      </c>
    </row>
    <row r="1369" spans="1:9" ht="33.9" hidden="1" customHeight="1" thickBot="1">
      <c r="A1369" s="18" t="s">
        <v>125</v>
      </c>
      <c r="B1369" s="19" t="s">
        <v>261</v>
      </c>
      <c r="C1369" s="19" t="s">
        <v>262</v>
      </c>
      <c r="D1369" s="19" t="s">
        <v>263</v>
      </c>
      <c r="E1369" s="19" t="s">
        <v>25</v>
      </c>
      <c r="F1369" s="19" t="s">
        <v>82</v>
      </c>
      <c r="G1369" s="19" t="s">
        <v>88</v>
      </c>
      <c r="H1369" s="19" t="s">
        <v>28</v>
      </c>
      <c r="I1369" s="19" t="s">
        <v>29</v>
      </c>
    </row>
    <row r="1370" spans="1:9" ht="33.9" hidden="1" customHeight="1" thickBot="1">
      <c r="A1370" s="18" t="s">
        <v>125</v>
      </c>
      <c r="B1370" s="19" t="s">
        <v>261</v>
      </c>
      <c r="C1370" s="19" t="s">
        <v>262</v>
      </c>
      <c r="D1370" s="19" t="s">
        <v>263</v>
      </c>
      <c r="E1370" s="19" t="s">
        <v>25</v>
      </c>
      <c r="F1370" s="19" t="s">
        <v>82</v>
      </c>
      <c r="G1370" s="19" t="s">
        <v>89</v>
      </c>
      <c r="H1370" s="19" t="s">
        <v>28</v>
      </c>
      <c r="I1370" s="19" t="s">
        <v>29</v>
      </c>
    </row>
    <row r="1371" spans="1:9" ht="33.9" hidden="1" customHeight="1" thickBot="1">
      <c r="A1371" s="18" t="s">
        <v>125</v>
      </c>
      <c r="B1371" s="19" t="s">
        <v>261</v>
      </c>
      <c r="C1371" s="19" t="s">
        <v>262</v>
      </c>
      <c r="D1371" s="19" t="s">
        <v>263</v>
      </c>
      <c r="E1371" s="19" t="s">
        <v>25</v>
      </c>
      <c r="F1371" s="19" t="s">
        <v>90</v>
      </c>
      <c r="G1371" s="19" t="s">
        <v>91</v>
      </c>
      <c r="H1371" s="19" t="s">
        <v>26</v>
      </c>
      <c r="I1371" s="19" t="s">
        <v>195</v>
      </c>
    </row>
    <row r="1372" spans="1:9" ht="23.1" hidden="1" customHeight="1" thickBot="1">
      <c r="A1372" s="18" t="s">
        <v>125</v>
      </c>
      <c r="B1372" s="19" t="s">
        <v>261</v>
      </c>
      <c r="C1372" s="19" t="s">
        <v>262</v>
      </c>
      <c r="D1372" s="19" t="s">
        <v>263</v>
      </c>
      <c r="E1372" s="19" t="s">
        <v>25</v>
      </c>
      <c r="F1372" s="19" t="s">
        <v>90</v>
      </c>
      <c r="G1372" s="19" t="s">
        <v>92</v>
      </c>
      <c r="H1372" s="19" t="s">
        <v>28</v>
      </c>
      <c r="I1372" s="19" t="s">
        <v>29</v>
      </c>
    </row>
    <row r="1373" spans="1:9" ht="23.1" hidden="1" customHeight="1" thickBot="1">
      <c r="A1373" s="18" t="s">
        <v>125</v>
      </c>
      <c r="B1373" s="19" t="s">
        <v>261</v>
      </c>
      <c r="C1373" s="19" t="s">
        <v>262</v>
      </c>
      <c r="D1373" s="19" t="s">
        <v>263</v>
      </c>
      <c r="E1373" s="19" t="s">
        <v>25</v>
      </c>
      <c r="F1373" s="19" t="s">
        <v>90</v>
      </c>
      <c r="G1373" s="19" t="s">
        <v>93</v>
      </c>
      <c r="H1373" s="19" t="s">
        <v>28</v>
      </c>
      <c r="I1373" s="19" t="s">
        <v>29</v>
      </c>
    </row>
    <row r="1374" spans="1:9" ht="23.1" hidden="1" customHeight="1" thickBot="1">
      <c r="A1374" s="18" t="s">
        <v>125</v>
      </c>
      <c r="B1374" s="19" t="s">
        <v>261</v>
      </c>
      <c r="C1374" s="19" t="s">
        <v>262</v>
      </c>
      <c r="D1374" s="19" t="s">
        <v>263</v>
      </c>
      <c r="E1374" s="19" t="s">
        <v>25</v>
      </c>
      <c r="F1374" s="19" t="s">
        <v>90</v>
      </c>
      <c r="G1374" s="19" t="s">
        <v>94</v>
      </c>
      <c r="H1374" s="19" t="s">
        <v>26</v>
      </c>
      <c r="I1374" s="19" t="s">
        <v>195</v>
      </c>
    </row>
    <row r="1375" spans="1:9" ht="33.9" hidden="1" customHeight="1" thickBot="1">
      <c r="A1375" s="18" t="s">
        <v>125</v>
      </c>
      <c r="B1375" s="19" t="s">
        <v>261</v>
      </c>
      <c r="C1375" s="19" t="s">
        <v>262</v>
      </c>
      <c r="D1375" s="19" t="s">
        <v>263</v>
      </c>
      <c r="E1375" s="19" t="s">
        <v>25</v>
      </c>
      <c r="F1375" s="19" t="s">
        <v>90</v>
      </c>
      <c r="G1375" s="19" t="s">
        <v>95</v>
      </c>
      <c r="H1375" s="19" t="s">
        <v>26</v>
      </c>
      <c r="I1375" s="19" t="s">
        <v>195</v>
      </c>
    </row>
    <row r="1376" spans="1:9" ht="33.9" hidden="1" customHeight="1" thickBot="1">
      <c r="A1376" s="18" t="s">
        <v>125</v>
      </c>
      <c r="B1376" s="19" t="s">
        <v>261</v>
      </c>
      <c r="C1376" s="19" t="s">
        <v>262</v>
      </c>
      <c r="D1376" s="19" t="s">
        <v>263</v>
      </c>
      <c r="E1376" s="19" t="s">
        <v>25</v>
      </c>
      <c r="F1376" s="19" t="s">
        <v>96</v>
      </c>
      <c r="G1376" s="19" t="s">
        <v>97</v>
      </c>
      <c r="H1376" s="19" t="s">
        <v>28</v>
      </c>
      <c r="I1376" s="19" t="s">
        <v>29</v>
      </c>
    </row>
    <row r="1377" spans="1:9" ht="23.1" hidden="1" customHeight="1" thickBot="1">
      <c r="A1377" s="18" t="s">
        <v>125</v>
      </c>
      <c r="B1377" s="19" t="s">
        <v>261</v>
      </c>
      <c r="C1377" s="19" t="s">
        <v>262</v>
      </c>
      <c r="D1377" s="19" t="s">
        <v>263</v>
      </c>
      <c r="E1377" s="19" t="s">
        <v>25</v>
      </c>
      <c r="F1377" s="19" t="s">
        <v>96</v>
      </c>
      <c r="G1377" s="19" t="s">
        <v>98</v>
      </c>
      <c r="H1377" s="19" t="s">
        <v>28</v>
      </c>
      <c r="I1377" s="19" t="s">
        <v>29</v>
      </c>
    </row>
    <row r="1378" spans="1:9" ht="45.9" hidden="1" customHeight="1" thickBot="1">
      <c r="A1378" s="18" t="s">
        <v>125</v>
      </c>
      <c r="B1378" s="19" t="s">
        <v>261</v>
      </c>
      <c r="C1378" s="19" t="s">
        <v>262</v>
      </c>
      <c r="D1378" s="19" t="s">
        <v>263</v>
      </c>
      <c r="E1378" s="19" t="s">
        <v>25</v>
      </c>
      <c r="F1378" s="19" t="s">
        <v>96</v>
      </c>
      <c r="G1378" s="19" t="s">
        <v>99</v>
      </c>
      <c r="H1378" s="19" t="s">
        <v>28</v>
      </c>
      <c r="I1378" s="19" t="s">
        <v>29</v>
      </c>
    </row>
    <row r="1379" spans="1:9" ht="33.9" hidden="1" customHeight="1" thickBot="1">
      <c r="A1379" s="18" t="s">
        <v>125</v>
      </c>
      <c r="B1379" s="19" t="s">
        <v>261</v>
      </c>
      <c r="C1379" s="19" t="s">
        <v>262</v>
      </c>
      <c r="D1379" s="19" t="s">
        <v>263</v>
      </c>
      <c r="E1379" s="19" t="s">
        <v>25</v>
      </c>
      <c r="F1379" s="19" t="s">
        <v>96</v>
      </c>
      <c r="G1379" s="19" t="s">
        <v>100</v>
      </c>
      <c r="H1379" s="19" t="s">
        <v>28</v>
      </c>
      <c r="I1379" s="19" t="s">
        <v>29</v>
      </c>
    </row>
    <row r="1380" spans="1:9" ht="23.1" hidden="1" customHeight="1" thickBot="1">
      <c r="A1380" s="18" t="s">
        <v>125</v>
      </c>
      <c r="B1380" s="19" t="s">
        <v>261</v>
      </c>
      <c r="C1380" s="19" t="s">
        <v>262</v>
      </c>
      <c r="D1380" s="19" t="s">
        <v>263</v>
      </c>
      <c r="E1380" s="19" t="s">
        <v>25</v>
      </c>
      <c r="F1380" s="19" t="s">
        <v>96</v>
      </c>
      <c r="G1380" s="19" t="s">
        <v>101</v>
      </c>
      <c r="H1380" s="19" t="s">
        <v>28</v>
      </c>
      <c r="I1380" s="19" t="s">
        <v>29</v>
      </c>
    </row>
    <row r="1381" spans="1:9" ht="33.9" hidden="1" customHeight="1" thickBot="1">
      <c r="A1381" s="18" t="s">
        <v>125</v>
      </c>
      <c r="B1381" s="19" t="s">
        <v>261</v>
      </c>
      <c r="C1381" s="19" t="s">
        <v>262</v>
      </c>
      <c r="D1381" s="19" t="s">
        <v>263</v>
      </c>
      <c r="E1381" s="19" t="s">
        <v>25</v>
      </c>
      <c r="F1381" s="19" t="s">
        <v>102</v>
      </c>
      <c r="G1381" s="19" t="s">
        <v>103</v>
      </c>
      <c r="H1381" s="19" t="s">
        <v>28</v>
      </c>
      <c r="I1381" s="19" t="s">
        <v>29</v>
      </c>
    </row>
    <row r="1382" spans="1:9" ht="23.1" hidden="1" customHeight="1" thickBot="1">
      <c r="A1382" s="18" t="s">
        <v>125</v>
      </c>
      <c r="B1382" s="19" t="s">
        <v>261</v>
      </c>
      <c r="C1382" s="19" t="s">
        <v>262</v>
      </c>
      <c r="D1382" s="19" t="s">
        <v>263</v>
      </c>
      <c r="E1382" s="19" t="s">
        <v>25</v>
      </c>
      <c r="F1382" s="19" t="s">
        <v>102</v>
      </c>
      <c r="G1382" s="19" t="s">
        <v>104</v>
      </c>
      <c r="H1382" s="19" t="s">
        <v>28</v>
      </c>
      <c r="I1382" s="19" t="s">
        <v>29</v>
      </c>
    </row>
    <row r="1383" spans="1:9" ht="45.9" hidden="1" customHeight="1" thickBot="1">
      <c r="A1383" s="18" t="s">
        <v>125</v>
      </c>
      <c r="B1383" s="19" t="s">
        <v>261</v>
      </c>
      <c r="C1383" s="19" t="s">
        <v>262</v>
      </c>
      <c r="D1383" s="19" t="s">
        <v>263</v>
      </c>
      <c r="E1383" s="19" t="s">
        <v>25</v>
      </c>
      <c r="F1383" s="19" t="s">
        <v>102</v>
      </c>
      <c r="G1383" s="19" t="s">
        <v>105</v>
      </c>
      <c r="H1383" s="19" t="s">
        <v>28</v>
      </c>
      <c r="I1383" s="19" t="s">
        <v>29</v>
      </c>
    </row>
    <row r="1384" spans="1:9" ht="33.9" hidden="1" customHeight="1" thickBot="1">
      <c r="A1384" s="18" t="s">
        <v>125</v>
      </c>
      <c r="B1384" s="19" t="s">
        <v>261</v>
      </c>
      <c r="C1384" s="19" t="s">
        <v>262</v>
      </c>
      <c r="D1384" s="19" t="s">
        <v>263</v>
      </c>
      <c r="E1384" s="19" t="s">
        <v>25</v>
      </c>
      <c r="F1384" s="19" t="s">
        <v>102</v>
      </c>
      <c r="G1384" s="19" t="s">
        <v>106</v>
      </c>
      <c r="H1384" s="19" t="s">
        <v>26</v>
      </c>
      <c r="I1384" s="19" t="s">
        <v>195</v>
      </c>
    </row>
    <row r="1385" spans="1:9" ht="33.9" hidden="1" customHeight="1" thickBot="1">
      <c r="A1385" s="18" t="s">
        <v>125</v>
      </c>
      <c r="B1385" s="19" t="s">
        <v>261</v>
      </c>
      <c r="C1385" s="19" t="s">
        <v>262</v>
      </c>
      <c r="D1385" s="19" t="s">
        <v>263</v>
      </c>
      <c r="E1385" s="19" t="s">
        <v>25</v>
      </c>
      <c r="F1385" s="19" t="s">
        <v>107</v>
      </c>
      <c r="G1385" s="19" t="s">
        <v>108</v>
      </c>
      <c r="H1385" s="19" t="s">
        <v>28</v>
      </c>
      <c r="I1385" s="19" t="s">
        <v>29</v>
      </c>
    </row>
    <row r="1386" spans="1:9" ht="33.9" hidden="1" customHeight="1" thickBot="1">
      <c r="A1386" s="18" t="s">
        <v>125</v>
      </c>
      <c r="B1386" s="19" t="s">
        <v>261</v>
      </c>
      <c r="C1386" s="19" t="s">
        <v>262</v>
      </c>
      <c r="D1386" s="19" t="s">
        <v>263</v>
      </c>
      <c r="E1386" s="19" t="s">
        <v>25</v>
      </c>
      <c r="F1386" s="19" t="s">
        <v>107</v>
      </c>
      <c r="G1386" s="19" t="s">
        <v>109</v>
      </c>
      <c r="H1386" s="19" t="s">
        <v>28</v>
      </c>
      <c r="I1386" s="19" t="s">
        <v>29</v>
      </c>
    </row>
    <row r="1387" spans="1:9" ht="23.1" hidden="1" customHeight="1" thickBot="1">
      <c r="A1387" s="18" t="s">
        <v>125</v>
      </c>
      <c r="B1387" s="19" t="s">
        <v>261</v>
      </c>
      <c r="C1387" s="19" t="s">
        <v>262</v>
      </c>
      <c r="D1387" s="19" t="s">
        <v>263</v>
      </c>
      <c r="E1387" s="19" t="s">
        <v>25</v>
      </c>
      <c r="F1387" s="19" t="s">
        <v>107</v>
      </c>
      <c r="G1387" s="19" t="s">
        <v>110</v>
      </c>
      <c r="H1387" s="19" t="s">
        <v>28</v>
      </c>
      <c r="I1387" s="19" t="s">
        <v>29</v>
      </c>
    </row>
    <row r="1388" spans="1:9" ht="33.9" hidden="1" customHeight="1" thickBot="1">
      <c r="A1388" s="18" t="s">
        <v>125</v>
      </c>
      <c r="B1388" s="19" t="s">
        <v>261</v>
      </c>
      <c r="C1388" s="19" t="s">
        <v>262</v>
      </c>
      <c r="D1388" s="19" t="s">
        <v>263</v>
      </c>
      <c r="E1388" s="19" t="s">
        <v>25</v>
      </c>
      <c r="F1388" s="19" t="s">
        <v>107</v>
      </c>
      <c r="G1388" s="19" t="s">
        <v>111</v>
      </c>
      <c r="H1388" s="19" t="s">
        <v>28</v>
      </c>
      <c r="I1388" s="19" t="s">
        <v>29</v>
      </c>
    </row>
    <row r="1389" spans="1:9" ht="57.9" hidden="1" customHeight="1" thickBot="1">
      <c r="A1389" s="18" t="s">
        <v>125</v>
      </c>
      <c r="B1389" s="19" t="s">
        <v>261</v>
      </c>
      <c r="C1389" s="19" t="s">
        <v>262</v>
      </c>
      <c r="D1389" s="19" t="s">
        <v>263</v>
      </c>
      <c r="E1389" s="19" t="s">
        <v>25</v>
      </c>
      <c r="F1389" s="19" t="s">
        <v>107</v>
      </c>
      <c r="G1389" s="19" t="s">
        <v>112</v>
      </c>
      <c r="H1389" s="19" t="s">
        <v>28</v>
      </c>
      <c r="I1389" s="19" t="s">
        <v>29</v>
      </c>
    </row>
    <row r="1390" spans="1:9" ht="23.1" hidden="1" customHeight="1" thickBot="1">
      <c r="A1390" s="18" t="s">
        <v>125</v>
      </c>
      <c r="B1390" s="19" t="s">
        <v>261</v>
      </c>
      <c r="C1390" s="19" t="s">
        <v>262</v>
      </c>
      <c r="D1390" s="19" t="s">
        <v>263</v>
      </c>
      <c r="E1390" s="19" t="s">
        <v>25</v>
      </c>
      <c r="F1390" s="19" t="s">
        <v>107</v>
      </c>
      <c r="G1390" s="19" t="s">
        <v>113</v>
      </c>
      <c r="H1390" s="19" t="s">
        <v>28</v>
      </c>
      <c r="I1390" s="19" t="s">
        <v>29</v>
      </c>
    </row>
    <row r="1391" spans="1:9" ht="33.9" hidden="1" customHeight="1" thickBot="1">
      <c r="A1391" s="18" t="s">
        <v>125</v>
      </c>
      <c r="B1391" s="19" t="s">
        <v>261</v>
      </c>
      <c r="C1391" s="19" t="s">
        <v>262</v>
      </c>
      <c r="D1391" s="19" t="s">
        <v>263</v>
      </c>
      <c r="E1391" s="19" t="s">
        <v>25</v>
      </c>
      <c r="F1391" s="19" t="s">
        <v>114</v>
      </c>
      <c r="G1391" s="19" t="s">
        <v>115</v>
      </c>
      <c r="H1391" s="19" t="s">
        <v>26</v>
      </c>
      <c r="I1391" s="19" t="s">
        <v>126</v>
      </c>
    </row>
    <row r="1392" spans="1:9" ht="45.9" hidden="1" customHeight="1" thickBot="1">
      <c r="A1392" s="18" t="s">
        <v>125</v>
      </c>
      <c r="B1392" s="19" t="s">
        <v>261</v>
      </c>
      <c r="C1392" s="19" t="s">
        <v>262</v>
      </c>
      <c r="D1392" s="19" t="s">
        <v>263</v>
      </c>
      <c r="E1392" s="19" t="s">
        <v>25</v>
      </c>
      <c r="F1392" s="19" t="s">
        <v>114</v>
      </c>
      <c r="G1392" s="19" t="s">
        <v>116</v>
      </c>
      <c r="H1392" s="19" t="s">
        <v>26</v>
      </c>
      <c r="I1392" s="19" t="s">
        <v>126</v>
      </c>
    </row>
    <row r="1393" spans="1:9" ht="18" hidden="1" customHeight="1" thickBot="1">
      <c r="A1393" s="18" t="s">
        <v>125</v>
      </c>
      <c r="B1393" s="19" t="s">
        <v>261</v>
      </c>
      <c r="C1393" s="19" t="s">
        <v>262</v>
      </c>
      <c r="D1393" s="19" t="s">
        <v>263</v>
      </c>
      <c r="E1393" s="19" t="s">
        <v>25</v>
      </c>
      <c r="F1393" s="19" t="s">
        <v>114</v>
      </c>
      <c r="G1393" s="19" t="s">
        <v>117</v>
      </c>
      <c r="H1393" s="19" t="s">
        <v>26</v>
      </c>
      <c r="I1393" s="19" t="s">
        <v>126</v>
      </c>
    </row>
    <row r="1394" spans="1:9" ht="33.9" hidden="1" customHeight="1" thickBot="1">
      <c r="A1394" s="18" t="s">
        <v>125</v>
      </c>
      <c r="B1394" s="19" t="s">
        <v>261</v>
      </c>
      <c r="C1394" s="19" t="s">
        <v>262</v>
      </c>
      <c r="D1394" s="19" t="s">
        <v>263</v>
      </c>
      <c r="E1394" s="19" t="s">
        <v>25</v>
      </c>
      <c r="F1394" s="19" t="s">
        <v>118</v>
      </c>
      <c r="G1394" s="19" t="s">
        <v>119</v>
      </c>
      <c r="H1394" s="19" t="s">
        <v>28</v>
      </c>
      <c r="I1394" s="19" t="s">
        <v>29</v>
      </c>
    </row>
    <row r="1395" spans="1:9" ht="23.1" hidden="1" customHeight="1" thickBot="1">
      <c r="A1395" s="18" t="s">
        <v>125</v>
      </c>
      <c r="B1395" s="19" t="s">
        <v>261</v>
      </c>
      <c r="C1395" s="19" t="s">
        <v>262</v>
      </c>
      <c r="D1395" s="19" t="s">
        <v>263</v>
      </c>
      <c r="E1395" s="19" t="s">
        <v>25</v>
      </c>
      <c r="F1395" s="19" t="s">
        <v>118</v>
      </c>
      <c r="G1395" s="19" t="s">
        <v>120</v>
      </c>
      <c r="H1395" s="19" t="s">
        <v>28</v>
      </c>
      <c r="I1395" s="19" t="s">
        <v>29</v>
      </c>
    </row>
    <row r="1396" spans="1:9" ht="23.1" hidden="1" customHeight="1" thickBot="1">
      <c r="A1396" s="18" t="s">
        <v>125</v>
      </c>
      <c r="B1396" s="19" t="s">
        <v>261</v>
      </c>
      <c r="C1396" s="19" t="s">
        <v>262</v>
      </c>
      <c r="D1396" s="19" t="s">
        <v>263</v>
      </c>
      <c r="E1396" s="19" t="s">
        <v>25</v>
      </c>
      <c r="F1396" s="19" t="s">
        <v>118</v>
      </c>
      <c r="G1396" s="19" t="s">
        <v>121</v>
      </c>
      <c r="H1396" s="19" t="s">
        <v>28</v>
      </c>
      <c r="I1396" s="19" t="s">
        <v>29</v>
      </c>
    </row>
    <row r="1397" spans="1:9" ht="23.1" hidden="1" customHeight="1" thickBot="1">
      <c r="A1397" s="18" t="s">
        <v>125</v>
      </c>
      <c r="B1397" s="19" t="s">
        <v>261</v>
      </c>
      <c r="C1397" s="19" t="s">
        <v>262</v>
      </c>
      <c r="D1397" s="19" t="s">
        <v>263</v>
      </c>
      <c r="E1397" s="19" t="s">
        <v>25</v>
      </c>
      <c r="F1397" s="19" t="s">
        <v>118</v>
      </c>
      <c r="G1397" s="19" t="s">
        <v>122</v>
      </c>
      <c r="H1397" s="19" t="s">
        <v>28</v>
      </c>
      <c r="I1397" s="19" t="s">
        <v>29</v>
      </c>
    </row>
    <row r="1398" spans="1:9" ht="23.1" hidden="1" customHeight="1" thickBot="1">
      <c r="A1398" s="18" t="s">
        <v>125</v>
      </c>
      <c r="B1398" s="19" t="s">
        <v>261</v>
      </c>
      <c r="C1398" s="19" t="s">
        <v>262</v>
      </c>
      <c r="D1398" s="19" t="s">
        <v>263</v>
      </c>
      <c r="E1398" s="19" t="s">
        <v>25</v>
      </c>
      <c r="F1398" s="19" t="s">
        <v>118</v>
      </c>
      <c r="G1398" s="19" t="s">
        <v>123</v>
      </c>
      <c r="H1398" s="19" t="s">
        <v>28</v>
      </c>
      <c r="I1398" s="19" t="s">
        <v>29</v>
      </c>
    </row>
    <row r="1399" spans="1:9" ht="23.1" hidden="1" customHeight="1" thickBot="1">
      <c r="A1399" s="18" t="s">
        <v>125</v>
      </c>
      <c r="B1399" s="19" t="s">
        <v>261</v>
      </c>
      <c r="C1399" s="19" t="s">
        <v>262</v>
      </c>
      <c r="D1399" s="19" t="s">
        <v>263</v>
      </c>
      <c r="E1399" s="19" t="s">
        <v>25</v>
      </c>
      <c r="F1399" s="19" t="s">
        <v>118</v>
      </c>
      <c r="G1399" s="19" t="s">
        <v>124</v>
      </c>
      <c r="H1399" s="19" t="s">
        <v>28</v>
      </c>
      <c r="I1399" s="19" t="s">
        <v>29</v>
      </c>
    </row>
    <row r="1400" spans="1:9" ht="45.9" hidden="1" customHeight="1" thickBot="1">
      <c r="A1400" s="18" t="s">
        <v>125</v>
      </c>
      <c r="B1400" s="19" t="s">
        <v>264</v>
      </c>
      <c r="C1400" s="19" t="s">
        <v>265</v>
      </c>
      <c r="D1400" s="19" t="s">
        <v>266</v>
      </c>
      <c r="E1400" s="19" t="s">
        <v>222</v>
      </c>
      <c r="F1400" s="19" t="s">
        <v>49</v>
      </c>
      <c r="G1400" s="19" t="s">
        <v>50</v>
      </c>
      <c r="H1400" s="19" t="s">
        <v>28</v>
      </c>
      <c r="I1400" s="19" t="s">
        <v>29</v>
      </c>
    </row>
    <row r="1401" spans="1:9" ht="23.1" hidden="1" customHeight="1" thickBot="1">
      <c r="A1401" s="18" t="s">
        <v>125</v>
      </c>
      <c r="B1401" s="19" t="s">
        <v>264</v>
      </c>
      <c r="C1401" s="19" t="s">
        <v>265</v>
      </c>
      <c r="D1401" s="19" t="s">
        <v>266</v>
      </c>
      <c r="E1401" s="19" t="s">
        <v>222</v>
      </c>
      <c r="F1401" s="19" t="s">
        <v>49</v>
      </c>
      <c r="G1401" s="19" t="s">
        <v>51</v>
      </c>
      <c r="H1401" s="19" t="s">
        <v>28</v>
      </c>
      <c r="I1401" s="19" t="s">
        <v>29</v>
      </c>
    </row>
    <row r="1402" spans="1:9" ht="23.1" hidden="1" customHeight="1" thickBot="1">
      <c r="A1402" s="18" t="s">
        <v>125</v>
      </c>
      <c r="B1402" s="19" t="s">
        <v>264</v>
      </c>
      <c r="C1402" s="19" t="s">
        <v>265</v>
      </c>
      <c r="D1402" s="19" t="s">
        <v>266</v>
      </c>
      <c r="E1402" s="19" t="s">
        <v>222</v>
      </c>
      <c r="F1402" s="19" t="s">
        <v>49</v>
      </c>
      <c r="G1402" s="19" t="s">
        <v>52</v>
      </c>
      <c r="H1402" s="19" t="s">
        <v>28</v>
      </c>
      <c r="I1402" s="19" t="s">
        <v>29</v>
      </c>
    </row>
    <row r="1403" spans="1:9" ht="33.9" hidden="1" customHeight="1" thickBot="1">
      <c r="A1403" s="18" t="s">
        <v>125</v>
      </c>
      <c r="B1403" s="19" t="s">
        <v>264</v>
      </c>
      <c r="C1403" s="19" t="s">
        <v>265</v>
      </c>
      <c r="D1403" s="19" t="s">
        <v>266</v>
      </c>
      <c r="E1403" s="19" t="s">
        <v>222</v>
      </c>
      <c r="F1403" s="19" t="s">
        <v>49</v>
      </c>
      <c r="G1403" s="19" t="s">
        <v>53</v>
      </c>
      <c r="H1403" s="19" t="s">
        <v>26</v>
      </c>
      <c r="I1403" s="19" t="s">
        <v>197</v>
      </c>
    </row>
    <row r="1404" spans="1:9" ht="23.1" hidden="1" customHeight="1" thickBot="1">
      <c r="A1404" s="18" t="s">
        <v>125</v>
      </c>
      <c r="B1404" s="19" t="s">
        <v>264</v>
      </c>
      <c r="C1404" s="19" t="s">
        <v>265</v>
      </c>
      <c r="D1404" s="19" t="s">
        <v>266</v>
      </c>
      <c r="E1404" s="19" t="s">
        <v>222</v>
      </c>
      <c r="F1404" s="19" t="s">
        <v>49</v>
      </c>
      <c r="G1404" s="19" t="s">
        <v>54</v>
      </c>
      <c r="H1404" s="19" t="s">
        <v>28</v>
      </c>
      <c r="I1404" s="19" t="s">
        <v>29</v>
      </c>
    </row>
    <row r="1405" spans="1:9" ht="23.1" hidden="1" customHeight="1" thickBot="1">
      <c r="A1405" s="18" t="s">
        <v>125</v>
      </c>
      <c r="B1405" s="19" t="s">
        <v>264</v>
      </c>
      <c r="C1405" s="19" t="s">
        <v>265</v>
      </c>
      <c r="D1405" s="19" t="s">
        <v>266</v>
      </c>
      <c r="E1405" s="19" t="s">
        <v>222</v>
      </c>
      <c r="F1405" s="19" t="s">
        <v>49</v>
      </c>
      <c r="G1405" s="19" t="s">
        <v>55</v>
      </c>
      <c r="H1405" s="19" t="s">
        <v>28</v>
      </c>
      <c r="I1405" s="19" t="s">
        <v>29</v>
      </c>
    </row>
    <row r="1406" spans="1:9" ht="33.9" hidden="1" customHeight="1" thickBot="1">
      <c r="A1406" s="18" t="s">
        <v>125</v>
      </c>
      <c r="B1406" s="19" t="s">
        <v>264</v>
      </c>
      <c r="C1406" s="19" t="s">
        <v>265</v>
      </c>
      <c r="D1406" s="19" t="s">
        <v>266</v>
      </c>
      <c r="E1406" s="19" t="s">
        <v>222</v>
      </c>
      <c r="F1406" s="19" t="s">
        <v>49</v>
      </c>
      <c r="G1406" s="19" t="s">
        <v>56</v>
      </c>
      <c r="H1406" s="19" t="s">
        <v>28</v>
      </c>
      <c r="I1406" s="19" t="s">
        <v>29</v>
      </c>
    </row>
    <row r="1407" spans="1:9" ht="33.9" hidden="1" customHeight="1" thickBot="1">
      <c r="A1407" s="18" t="s">
        <v>125</v>
      </c>
      <c r="B1407" s="19" t="s">
        <v>264</v>
      </c>
      <c r="C1407" s="19" t="s">
        <v>265</v>
      </c>
      <c r="D1407" s="19" t="s">
        <v>266</v>
      </c>
      <c r="E1407" s="19" t="s">
        <v>222</v>
      </c>
      <c r="F1407" s="19" t="s">
        <v>49</v>
      </c>
      <c r="G1407" s="19" t="s">
        <v>57</v>
      </c>
      <c r="H1407" s="19" t="s">
        <v>28</v>
      </c>
      <c r="I1407" s="19" t="s">
        <v>29</v>
      </c>
    </row>
    <row r="1408" spans="1:9" ht="45.9" hidden="1" customHeight="1" thickBot="1">
      <c r="A1408" s="18" t="s">
        <v>125</v>
      </c>
      <c r="B1408" s="19" t="s">
        <v>264</v>
      </c>
      <c r="C1408" s="19" t="s">
        <v>265</v>
      </c>
      <c r="D1408" s="19" t="s">
        <v>266</v>
      </c>
      <c r="E1408" s="19" t="s">
        <v>222</v>
      </c>
      <c r="F1408" s="19" t="s">
        <v>49</v>
      </c>
      <c r="G1408" s="19" t="s">
        <v>58</v>
      </c>
      <c r="H1408" s="19" t="s">
        <v>28</v>
      </c>
      <c r="I1408" s="19" t="s">
        <v>29</v>
      </c>
    </row>
    <row r="1409" spans="1:9" ht="33.9" hidden="1" customHeight="1" thickBot="1">
      <c r="A1409" s="18" t="s">
        <v>125</v>
      </c>
      <c r="B1409" s="19" t="s">
        <v>264</v>
      </c>
      <c r="C1409" s="19" t="s">
        <v>265</v>
      </c>
      <c r="D1409" s="19" t="s">
        <v>266</v>
      </c>
      <c r="E1409" s="19" t="s">
        <v>222</v>
      </c>
      <c r="F1409" s="19" t="s">
        <v>49</v>
      </c>
      <c r="G1409" s="19" t="s">
        <v>59</v>
      </c>
      <c r="H1409" s="19" t="s">
        <v>28</v>
      </c>
      <c r="I1409" s="19" t="s">
        <v>29</v>
      </c>
    </row>
    <row r="1410" spans="1:9" ht="45.9" hidden="1" customHeight="1" thickBot="1">
      <c r="A1410" s="18" t="s">
        <v>125</v>
      </c>
      <c r="B1410" s="19" t="s">
        <v>264</v>
      </c>
      <c r="C1410" s="19" t="s">
        <v>265</v>
      </c>
      <c r="D1410" s="19" t="s">
        <v>266</v>
      </c>
      <c r="E1410" s="19" t="s">
        <v>222</v>
      </c>
      <c r="F1410" s="19" t="s">
        <v>49</v>
      </c>
      <c r="G1410" s="19" t="s">
        <v>60</v>
      </c>
      <c r="H1410" s="19" t="s">
        <v>26</v>
      </c>
      <c r="I1410" s="19" t="s">
        <v>197</v>
      </c>
    </row>
    <row r="1411" spans="1:9" ht="33.9" hidden="1" customHeight="1" thickBot="1">
      <c r="A1411" s="18" t="s">
        <v>125</v>
      </c>
      <c r="B1411" s="19" t="s">
        <v>264</v>
      </c>
      <c r="C1411" s="19" t="s">
        <v>265</v>
      </c>
      <c r="D1411" s="19" t="s">
        <v>266</v>
      </c>
      <c r="E1411" s="19" t="s">
        <v>222</v>
      </c>
      <c r="F1411" s="19" t="s">
        <v>49</v>
      </c>
      <c r="G1411" s="19" t="s">
        <v>61</v>
      </c>
      <c r="H1411" s="19" t="s">
        <v>28</v>
      </c>
      <c r="I1411" s="19" t="s">
        <v>29</v>
      </c>
    </row>
    <row r="1412" spans="1:9" ht="33.9" hidden="1" customHeight="1" thickBot="1">
      <c r="A1412" s="18" t="s">
        <v>125</v>
      </c>
      <c r="B1412" s="19" t="s">
        <v>264</v>
      </c>
      <c r="C1412" s="19" t="s">
        <v>265</v>
      </c>
      <c r="D1412" s="19" t="s">
        <v>266</v>
      </c>
      <c r="E1412" s="19" t="s">
        <v>222</v>
      </c>
      <c r="F1412" s="19" t="s">
        <v>49</v>
      </c>
      <c r="G1412" s="19" t="s">
        <v>62</v>
      </c>
      <c r="H1412" s="19" t="s">
        <v>28</v>
      </c>
      <c r="I1412" s="19" t="s">
        <v>29</v>
      </c>
    </row>
    <row r="1413" spans="1:9" ht="23.1" hidden="1" customHeight="1" thickBot="1">
      <c r="A1413" s="18" t="s">
        <v>125</v>
      </c>
      <c r="B1413" s="19" t="s">
        <v>264</v>
      </c>
      <c r="C1413" s="19" t="s">
        <v>265</v>
      </c>
      <c r="D1413" s="19" t="s">
        <v>266</v>
      </c>
      <c r="E1413" s="19" t="s">
        <v>222</v>
      </c>
      <c r="F1413" s="19" t="s">
        <v>49</v>
      </c>
      <c r="G1413" s="19" t="s">
        <v>63</v>
      </c>
      <c r="H1413" s="19" t="s">
        <v>28</v>
      </c>
      <c r="I1413" s="19" t="s">
        <v>29</v>
      </c>
    </row>
    <row r="1414" spans="1:9" ht="33.9" hidden="1" customHeight="1" thickBot="1">
      <c r="A1414" s="18" t="s">
        <v>125</v>
      </c>
      <c r="B1414" s="19" t="s">
        <v>264</v>
      </c>
      <c r="C1414" s="19" t="s">
        <v>265</v>
      </c>
      <c r="D1414" s="19" t="s">
        <v>266</v>
      </c>
      <c r="E1414" s="19" t="s">
        <v>222</v>
      </c>
      <c r="F1414" s="19" t="s">
        <v>27</v>
      </c>
      <c r="G1414" s="19" t="s">
        <v>64</v>
      </c>
      <c r="H1414" s="19" t="s">
        <v>28</v>
      </c>
      <c r="I1414" s="19" t="s">
        <v>29</v>
      </c>
    </row>
    <row r="1415" spans="1:9" ht="33.9" hidden="1" customHeight="1" thickBot="1">
      <c r="A1415" s="18" t="s">
        <v>125</v>
      </c>
      <c r="B1415" s="19" t="s">
        <v>264</v>
      </c>
      <c r="C1415" s="19" t="s">
        <v>265</v>
      </c>
      <c r="D1415" s="19" t="s">
        <v>266</v>
      </c>
      <c r="E1415" s="19" t="s">
        <v>222</v>
      </c>
      <c r="F1415" s="19" t="s">
        <v>65</v>
      </c>
      <c r="G1415" s="19" t="s">
        <v>66</v>
      </c>
      <c r="H1415" s="19" t="s">
        <v>28</v>
      </c>
      <c r="I1415" s="19" t="s">
        <v>29</v>
      </c>
    </row>
    <row r="1416" spans="1:9" ht="33.9" hidden="1" customHeight="1" thickBot="1">
      <c r="A1416" s="18" t="s">
        <v>125</v>
      </c>
      <c r="B1416" s="19" t="s">
        <v>264</v>
      </c>
      <c r="C1416" s="19" t="s">
        <v>265</v>
      </c>
      <c r="D1416" s="19" t="s">
        <v>266</v>
      </c>
      <c r="E1416" s="19" t="s">
        <v>222</v>
      </c>
      <c r="F1416" s="19" t="s">
        <v>65</v>
      </c>
      <c r="G1416" s="19" t="s">
        <v>67</v>
      </c>
      <c r="H1416" s="19" t="s">
        <v>28</v>
      </c>
      <c r="I1416" s="19" t="s">
        <v>29</v>
      </c>
    </row>
    <row r="1417" spans="1:9" ht="33.9" hidden="1" customHeight="1" thickBot="1">
      <c r="A1417" s="18" t="s">
        <v>125</v>
      </c>
      <c r="B1417" s="19" t="s">
        <v>264</v>
      </c>
      <c r="C1417" s="19" t="s">
        <v>265</v>
      </c>
      <c r="D1417" s="19" t="s">
        <v>266</v>
      </c>
      <c r="E1417" s="19" t="s">
        <v>222</v>
      </c>
      <c r="F1417" s="19" t="s">
        <v>65</v>
      </c>
      <c r="G1417" s="19" t="s">
        <v>68</v>
      </c>
      <c r="H1417" s="19" t="s">
        <v>28</v>
      </c>
      <c r="I1417" s="19" t="s">
        <v>29</v>
      </c>
    </row>
    <row r="1418" spans="1:9" ht="33.9" hidden="1" customHeight="1" thickBot="1">
      <c r="A1418" s="18" t="s">
        <v>125</v>
      </c>
      <c r="B1418" s="19" t="s">
        <v>264</v>
      </c>
      <c r="C1418" s="19" t="s">
        <v>265</v>
      </c>
      <c r="D1418" s="19" t="s">
        <v>266</v>
      </c>
      <c r="E1418" s="19" t="s">
        <v>222</v>
      </c>
      <c r="F1418" s="19" t="s">
        <v>65</v>
      </c>
      <c r="G1418" s="19" t="s">
        <v>69</v>
      </c>
      <c r="H1418" s="19" t="s">
        <v>28</v>
      </c>
      <c r="I1418" s="19" t="s">
        <v>29</v>
      </c>
    </row>
    <row r="1419" spans="1:9" ht="33.9" hidden="1" customHeight="1" thickBot="1">
      <c r="A1419" s="18" t="s">
        <v>125</v>
      </c>
      <c r="B1419" s="19" t="s">
        <v>264</v>
      </c>
      <c r="C1419" s="19" t="s">
        <v>265</v>
      </c>
      <c r="D1419" s="19" t="s">
        <v>266</v>
      </c>
      <c r="E1419" s="19" t="s">
        <v>222</v>
      </c>
      <c r="F1419" s="19" t="s">
        <v>65</v>
      </c>
      <c r="G1419" s="19" t="s">
        <v>70</v>
      </c>
      <c r="H1419" s="19" t="s">
        <v>28</v>
      </c>
      <c r="I1419" s="19" t="s">
        <v>29</v>
      </c>
    </row>
    <row r="1420" spans="1:9" ht="33.9" hidden="1" customHeight="1" thickBot="1">
      <c r="A1420" s="18" t="s">
        <v>125</v>
      </c>
      <c r="B1420" s="19" t="s">
        <v>264</v>
      </c>
      <c r="C1420" s="19" t="s">
        <v>265</v>
      </c>
      <c r="D1420" s="19" t="s">
        <v>266</v>
      </c>
      <c r="E1420" s="19" t="s">
        <v>222</v>
      </c>
      <c r="F1420" s="19" t="s">
        <v>65</v>
      </c>
      <c r="G1420" s="19" t="s">
        <v>71</v>
      </c>
      <c r="H1420" s="19" t="s">
        <v>28</v>
      </c>
      <c r="I1420" s="19" t="s">
        <v>29</v>
      </c>
    </row>
    <row r="1421" spans="1:9" ht="33.9" hidden="1" customHeight="1" thickBot="1">
      <c r="A1421" s="18" t="s">
        <v>125</v>
      </c>
      <c r="B1421" s="19" t="s">
        <v>264</v>
      </c>
      <c r="C1421" s="19" t="s">
        <v>265</v>
      </c>
      <c r="D1421" s="19" t="s">
        <v>266</v>
      </c>
      <c r="E1421" s="19" t="s">
        <v>222</v>
      </c>
      <c r="F1421" s="19" t="s">
        <v>65</v>
      </c>
      <c r="G1421" s="19" t="s">
        <v>72</v>
      </c>
      <c r="H1421" s="19" t="s">
        <v>28</v>
      </c>
      <c r="I1421" s="19" t="s">
        <v>29</v>
      </c>
    </row>
    <row r="1422" spans="1:9" ht="23.1" hidden="1" customHeight="1" thickBot="1">
      <c r="A1422" s="18" t="s">
        <v>125</v>
      </c>
      <c r="B1422" s="19" t="s">
        <v>264</v>
      </c>
      <c r="C1422" s="19" t="s">
        <v>265</v>
      </c>
      <c r="D1422" s="19" t="s">
        <v>266</v>
      </c>
      <c r="E1422" s="19" t="s">
        <v>222</v>
      </c>
      <c r="F1422" s="19" t="s">
        <v>73</v>
      </c>
      <c r="G1422" s="19" t="s">
        <v>74</v>
      </c>
      <c r="H1422" s="19" t="s">
        <v>28</v>
      </c>
      <c r="I1422" s="19" t="s">
        <v>29</v>
      </c>
    </row>
    <row r="1423" spans="1:9" ht="33.9" hidden="1" customHeight="1" thickBot="1">
      <c r="A1423" s="18" t="s">
        <v>125</v>
      </c>
      <c r="B1423" s="19" t="s">
        <v>264</v>
      </c>
      <c r="C1423" s="19" t="s">
        <v>265</v>
      </c>
      <c r="D1423" s="19" t="s">
        <v>266</v>
      </c>
      <c r="E1423" s="19" t="s">
        <v>222</v>
      </c>
      <c r="F1423" s="19" t="s">
        <v>73</v>
      </c>
      <c r="G1423" s="19" t="s">
        <v>75</v>
      </c>
      <c r="H1423" s="19" t="s">
        <v>28</v>
      </c>
      <c r="I1423" s="19" t="s">
        <v>29</v>
      </c>
    </row>
    <row r="1424" spans="1:9" ht="33.9" hidden="1" customHeight="1" thickBot="1">
      <c r="A1424" s="18" t="s">
        <v>125</v>
      </c>
      <c r="B1424" s="19" t="s">
        <v>264</v>
      </c>
      <c r="C1424" s="19" t="s">
        <v>265</v>
      </c>
      <c r="D1424" s="19" t="s">
        <v>266</v>
      </c>
      <c r="E1424" s="19" t="s">
        <v>222</v>
      </c>
      <c r="F1424" s="19" t="s">
        <v>73</v>
      </c>
      <c r="G1424" s="19" t="s">
        <v>76</v>
      </c>
      <c r="H1424" s="19" t="s">
        <v>28</v>
      </c>
      <c r="I1424" s="19" t="s">
        <v>29</v>
      </c>
    </row>
    <row r="1425" spans="1:9" ht="23.1" hidden="1" customHeight="1" thickBot="1">
      <c r="A1425" s="18" t="s">
        <v>125</v>
      </c>
      <c r="B1425" s="19" t="s">
        <v>264</v>
      </c>
      <c r="C1425" s="19" t="s">
        <v>265</v>
      </c>
      <c r="D1425" s="19" t="s">
        <v>266</v>
      </c>
      <c r="E1425" s="19" t="s">
        <v>222</v>
      </c>
      <c r="F1425" s="19" t="s">
        <v>73</v>
      </c>
      <c r="G1425" s="19" t="s">
        <v>77</v>
      </c>
      <c r="H1425" s="19" t="s">
        <v>28</v>
      </c>
      <c r="I1425" s="19" t="s">
        <v>29</v>
      </c>
    </row>
    <row r="1426" spans="1:9" ht="33.9" hidden="1" customHeight="1" thickBot="1">
      <c r="A1426" s="18" t="s">
        <v>125</v>
      </c>
      <c r="B1426" s="19" t="s">
        <v>264</v>
      </c>
      <c r="C1426" s="19" t="s">
        <v>265</v>
      </c>
      <c r="D1426" s="19" t="s">
        <v>266</v>
      </c>
      <c r="E1426" s="19" t="s">
        <v>222</v>
      </c>
      <c r="F1426" s="19" t="s">
        <v>73</v>
      </c>
      <c r="G1426" s="19" t="s">
        <v>78</v>
      </c>
      <c r="H1426" s="19" t="s">
        <v>28</v>
      </c>
      <c r="I1426" s="19" t="s">
        <v>29</v>
      </c>
    </row>
    <row r="1427" spans="1:9" ht="33.9" hidden="1" customHeight="1" thickBot="1">
      <c r="A1427" s="18" t="s">
        <v>125</v>
      </c>
      <c r="B1427" s="19" t="s">
        <v>264</v>
      </c>
      <c r="C1427" s="19" t="s">
        <v>265</v>
      </c>
      <c r="D1427" s="19" t="s">
        <v>266</v>
      </c>
      <c r="E1427" s="19" t="s">
        <v>222</v>
      </c>
      <c r="F1427" s="19" t="s">
        <v>73</v>
      </c>
      <c r="G1427" s="19" t="s">
        <v>79</v>
      </c>
      <c r="H1427" s="19" t="s">
        <v>28</v>
      </c>
      <c r="I1427" s="19" t="s">
        <v>29</v>
      </c>
    </row>
    <row r="1428" spans="1:9" ht="33.9" hidden="1" customHeight="1" thickBot="1">
      <c r="A1428" s="18" t="s">
        <v>125</v>
      </c>
      <c r="B1428" s="19" t="s">
        <v>264</v>
      </c>
      <c r="C1428" s="19" t="s">
        <v>265</v>
      </c>
      <c r="D1428" s="19" t="s">
        <v>266</v>
      </c>
      <c r="E1428" s="19" t="s">
        <v>222</v>
      </c>
      <c r="F1428" s="19" t="s">
        <v>73</v>
      </c>
      <c r="G1428" s="19" t="s">
        <v>80</v>
      </c>
      <c r="H1428" s="19" t="s">
        <v>28</v>
      </c>
      <c r="I1428" s="19" t="s">
        <v>29</v>
      </c>
    </row>
    <row r="1429" spans="1:9" ht="23.1" hidden="1" customHeight="1" thickBot="1">
      <c r="A1429" s="18" t="s">
        <v>125</v>
      </c>
      <c r="B1429" s="19" t="s">
        <v>264</v>
      </c>
      <c r="C1429" s="19" t="s">
        <v>265</v>
      </c>
      <c r="D1429" s="19" t="s">
        <v>266</v>
      </c>
      <c r="E1429" s="19" t="s">
        <v>222</v>
      </c>
      <c r="F1429" s="19" t="s">
        <v>73</v>
      </c>
      <c r="G1429" s="19" t="s">
        <v>81</v>
      </c>
      <c r="H1429" s="19" t="s">
        <v>28</v>
      </c>
      <c r="I1429" s="19" t="s">
        <v>29</v>
      </c>
    </row>
    <row r="1430" spans="1:9" ht="33.9" hidden="1" customHeight="1" thickBot="1">
      <c r="A1430" s="18" t="s">
        <v>125</v>
      </c>
      <c r="B1430" s="19" t="s">
        <v>264</v>
      </c>
      <c r="C1430" s="19" t="s">
        <v>265</v>
      </c>
      <c r="D1430" s="19" t="s">
        <v>266</v>
      </c>
      <c r="E1430" s="19" t="s">
        <v>222</v>
      </c>
      <c r="F1430" s="19" t="s">
        <v>82</v>
      </c>
      <c r="G1430" s="19" t="s">
        <v>83</v>
      </c>
      <c r="H1430" s="19" t="s">
        <v>28</v>
      </c>
      <c r="I1430" s="19" t="s">
        <v>29</v>
      </c>
    </row>
    <row r="1431" spans="1:9" ht="33.9" hidden="1" customHeight="1" thickBot="1">
      <c r="A1431" s="18" t="s">
        <v>125</v>
      </c>
      <c r="B1431" s="19" t="s">
        <v>264</v>
      </c>
      <c r="C1431" s="19" t="s">
        <v>265</v>
      </c>
      <c r="D1431" s="19" t="s">
        <v>266</v>
      </c>
      <c r="E1431" s="19" t="s">
        <v>222</v>
      </c>
      <c r="F1431" s="19" t="s">
        <v>82</v>
      </c>
      <c r="G1431" s="19" t="s">
        <v>84</v>
      </c>
      <c r="H1431" s="19" t="s">
        <v>28</v>
      </c>
      <c r="I1431" s="19" t="s">
        <v>29</v>
      </c>
    </row>
    <row r="1432" spans="1:9" ht="33.9" hidden="1" customHeight="1" thickBot="1">
      <c r="A1432" s="18" t="s">
        <v>125</v>
      </c>
      <c r="B1432" s="19" t="s">
        <v>264</v>
      </c>
      <c r="C1432" s="19" t="s">
        <v>265</v>
      </c>
      <c r="D1432" s="19" t="s">
        <v>266</v>
      </c>
      <c r="E1432" s="19" t="s">
        <v>222</v>
      </c>
      <c r="F1432" s="19" t="s">
        <v>82</v>
      </c>
      <c r="G1432" s="19" t="s">
        <v>85</v>
      </c>
      <c r="H1432" s="19" t="s">
        <v>28</v>
      </c>
      <c r="I1432" s="19" t="s">
        <v>29</v>
      </c>
    </row>
    <row r="1433" spans="1:9" ht="33.9" hidden="1" customHeight="1" thickBot="1">
      <c r="A1433" s="18" t="s">
        <v>125</v>
      </c>
      <c r="B1433" s="19" t="s">
        <v>264</v>
      </c>
      <c r="C1433" s="19" t="s">
        <v>265</v>
      </c>
      <c r="D1433" s="19" t="s">
        <v>266</v>
      </c>
      <c r="E1433" s="19" t="s">
        <v>222</v>
      </c>
      <c r="F1433" s="19" t="s">
        <v>82</v>
      </c>
      <c r="G1433" s="19" t="s">
        <v>86</v>
      </c>
      <c r="H1433" s="19" t="s">
        <v>28</v>
      </c>
      <c r="I1433" s="19" t="s">
        <v>29</v>
      </c>
    </row>
    <row r="1434" spans="1:9" ht="23.1" hidden="1" customHeight="1" thickBot="1">
      <c r="A1434" s="18" t="s">
        <v>125</v>
      </c>
      <c r="B1434" s="19" t="s">
        <v>264</v>
      </c>
      <c r="C1434" s="19" t="s">
        <v>265</v>
      </c>
      <c r="D1434" s="19" t="s">
        <v>266</v>
      </c>
      <c r="E1434" s="19" t="s">
        <v>222</v>
      </c>
      <c r="F1434" s="19" t="s">
        <v>82</v>
      </c>
      <c r="G1434" s="19" t="s">
        <v>87</v>
      </c>
      <c r="H1434" s="19" t="s">
        <v>28</v>
      </c>
      <c r="I1434" s="19" t="s">
        <v>29</v>
      </c>
    </row>
    <row r="1435" spans="1:9" ht="23.1" hidden="1" customHeight="1" thickBot="1">
      <c r="A1435" s="18" t="s">
        <v>125</v>
      </c>
      <c r="B1435" s="19" t="s">
        <v>264</v>
      </c>
      <c r="C1435" s="19" t="s">
        <v>265</v>
      </c>
      <c r="D1435" s="19" t="s">
        <v>266</v>
      </c>
      <c r="E1435" s="19" t="s">
        <v>222</v>
      </c>
      <c r="F1435" s="19" t="s">
        <v>82</v>
      </c>
      <c r="G1435" s="19" t="s">
        <v>88</v>
      </c>
      <c r="H1435" s="19" t="s">
        <v>28</v>
      </c>
      <c r="I1435" s="19" t="s">
        <v>29</v>
      </c>
    </row>
    <row r="1436" spans="1:9" ht="23.1" hidden="1" customHeight="1" thickBot="1">
      <c r="A1436" s="18" t="s">
        <v>125</v>
      </c>
      <c r="B1436" s="19" t="s">
        <v>264</v>
      </c>
      <c r="C1436" s="19" t="s">
        <v>265</v>
      </c>
      <c r="D1436" s="19" t="s">
        <v>266</v>
      </c>
      <c r="E1436" s="19" t="s">
        <v>222</v>
      </c>
      <c r="F1436" s="19" t="s">
        <v>82</v>
      </c>
      <c r="G1436" s="19" t="s">
        <v>89</v>
      </c>
      <c r="H1436" s="19" t="s">
        <v>28</v>
      </c>
      <c r="I1436" s="19" t="s">
        <v>29</v>
      </c>
    </row>
    <row r="1437" spans="1:9" ht="33.9" hidden="1" customHeight="1" thickBot="1">
      <c r="A1437" s="18" t="s">
        <v>125</v>
      </c>
      <c r="B1437" s="19" t="s">
        <v>264</v>
      </c>
      <c r="C1437" s="19" t="s">
        <v>265</v>
      </c>
      <c r="D1437" s="19" t="s">
        <v>266</v>
      </c>
      <c r="E1437" s="19" t="s">
        <v>222</v>
      </c>
      <c r="F1437" s="19" t="s">
        <v>90</v>
      </c>
      <c r="G1437" s="19" t="s">
        <v>91</v>
      </c>
      <c r="H1437" s="19" t="s">
        <v>28</v>
      </c>
      <c r="I1437" s="19" t="s">
        <v>29</v>
      </c>
    </row>
    <row r="1438" spans="1:9" ht="33.9" hidden="1" customHeight="1" thickBot="1">
      <c r="A1438" s="18" t="s">
        <v>125</v>
      </c>
      <c r="B1438" s="19" t="s">
        <v>264</v>
      </c>
      <c r="C1438" s="19" t="s">
        <v>265</v>
      </c>
      <c r="D1438" s="19" t="s">
        <v>266</v>
      </c>
      <c r="E1438" s="19" t="s">
        <v>222</v>
      </c>
      <c r="F1438" s="19" t="s">
        <v>90</v>
      </c>
      <c r="G1438" s="19" t="s">
        <v>92</v>
      </c>
      <c r="H1438" s="19" t="s">
        <v>28</v>
      </c>
      <c r="I1438" s="19" t="s">
        <v>29</v>
      </c>
    </row>
    <row r="1439" spans="1:9" ht="23.1" hidden="1" customHeight="1" thickBot="1">
      <c r="A1439" s="18" t="s">
        <v>125</v>
      </c>
      <c r="B1439" s="19" t="s">
        <v>264</v>
      </c>
      <c r="C1439" s="19" t="s">
        <v>265</v>
      </c>
      <c r="D1439" s="19" t="s">
        <v>266</v>
      </c>
      <c r="E1439" s="19" t="s">
        <v>222</v>
      </c>
      <c r="F1439" s="19" t="s">
        <v>90</v>
      </c>
      <c r="G1439" s="19" t="s">
        <v>93</v>
      </c>
      <c r="H1439" s="19" t="s">
        <v>28</v>
      </c>
      <c r="I1439" s="19" t="s">
        <v>29</v>
      </c>
    </row>
    <row r="1440" spans="1:9" ht="45.9" hidden="1" customHeight="1" thickBot="1">
      <c r="A1440" s="18" t="s">
        <v>125</v>
      </c>
      <c r="B1440" s="19" t="s">
        <v>264</v>
      </c>
      <c r="C1440" s="19" t="s">
        <v>265</v>
      </c>
      <c r="D1440" s="19" t="s">
        <v>266</v>
      </c>
      <c r="E1440" s="19" t="s">
        <v>222</v>
      </c>
      <c r="F1440" s="19" t="s">
        <v>90</v>
      </c>
      <c r="G1440" s="19" t="s">
        <v>94</v>
      </c>
      <c r="H1440" s="19" t="s">
        <v>28</v>
      </c>
      <c r="I1440" s="19" t="s">
        <v>29</v>
      </c>
    </row>
    <row r="1441" spans="1:9" ht="33.9" hidden="1" customHeight="1" thickBot="1">
      <c r="A1441" s="18" t="s">
        <v>125</v>
      </c>
      <c r="B1441" s="19" t="s">
        <v>264</v>
      </c>
      <c r="C1441" s="19" t="s">
        <v>265</v>
      </c>
      <c r="D1441" s="19" t="s">
        <v>266</v>
      </c>
      <c r="E1441" s="19" t="s">
        <v>222</v>
      </c>
      <c r="F1441" s="19" t="s">
        <v>90</v>
      </c>
      <c r="G1441" s="19" t="s">
        <v>95</v>
      </c>
      <c r="H1441" s="19" t="s">
        <v>28</v>
      </c>
      <c r="I1441" s="19" t="s">
        <v>29</v>
      </c>
    </row>
    <row r="1442" spans="1:9" ht="23.1" hidden="1" customHeight="1" thickBot="1">
      <c r="A1442" s="18" t="s">
        <v>125</v>
      </c>
      <c r="B1442" s="19" t="s">
        <v>264</v>
      </c>
      <c r="C1442" s="19" t="s">
        <v>265</v>
      </c>
      <c r="D1442" s="19" t="s">
        <v>266</v>
      </c>
      <c r="E1442" s="19" t="s">
        <v>222</v>
      </c>
      <c r="F1442" s="19" t="s">
        <v>96</v>
      </c>
      <c r="G1442" s="19" t="s">
        <v>97</v>
      </c>
      <c r="H1442" s="19" t="s">
        <v>28</v>
      </c>
      <c r="I1442" s="19" t="s">
        <v>29</v>
      </c>
    </row>
    <row r="1443" spans="1:9" ht="33.9" hidden="1" customHeight="1" thickBot="1">
      <c r="A1443" s="18" t="s">
        <v>125</v>
      </c>
      <c r="B1443" s="19" t="s">
        <v>264</v>
      </c>
      <c r="C1443" s="19" t="s">
        <v>265</v>
      </c>
      <c r="D1443" s="19" t="s">
        <v>266</v>
      </c>
      <c r="E1443" s="19" t="s">
        <v>222</v>
      </c>
      <c r="F1443" s="19" t="s">
        <v>96</v>
      </c>
      <c r="G1443" s="19" t="s">
        <v>98</v>
      </c>
      <c r="H1443" s="19" t="s">
        <v>28</v>
      </c>
      <c r="I1443" s="19" t="s">
        <v>29</v>
      </c>
    </row>
    <row r="1444" spans="1:9" ht="23.1" hidden="1" customHeight="1" thickBot="1">
      <c r="A1444" s="18" t="s">
        <v>125</v>
      </c>
      <c r="B1444" s="19" t="s">
        <v>264</v>
      </c>
      <c r="C1444" s="19" t="s">
        <v>265</v>
      </c>
      <c r="D1444" s="19" t="s">
        <v>266</v>
      </c>
      <c r="E1444" s="19" t="s">
        <v>222</v>
      </c>
      <c r="F1444" s="19" t="s">
        <v>96</v>
      </c>
      <c r="G1444" s="19" t="s">
        <v>99</v>
      </c>
      <c r="H1444" s="19" t="s">
        <v>28</v>
      </c>
      <c r="I1444" s="19" t="s">
        <v>29</v>
      </c>
    </row>
    <row r="1445" spans="1:9" ht="45.9" hidden="1" customHeight="1" thickBot="1">
      <c r="A1445" s="18" t="s">
        <v>125</v>
      </c>
      <c r="B1445" s="19" t="s">
        <v>264</v>
      </c>
      <c r="C1445" s="19" t="s">
        <v>265</v>
      </c>
      <c r="D1445" s="19" t="s">
        <v>266</v>
      </c>
      <c r="E1445" s="19" t="s">
        <v>222</v>
      </c>
      <c r="F1445" s="19" t="s">
        <v>96</v>
      </c>
      <c r="G1445" s="19" t="s">
        <v>100</v>
      </c>
      <c r="H1445" s="19" t="s">
        <v>28</v>
      </c>
      <c r="I1445" s="19" t="s">
        <v>29</v>
      </c>
    </row>
    <row r="1446" spans="1:9" ht="33.9" hidden="1" customHeight="1" thickBot="1">
      <c r="A1446" s="18" t="s">
        <v>125</v>
      </c>
      <c r="B1446" s="19" t="s">
        <v>264</v>
      </c>
      <c r="C1446" s="19" t="s">
        <v>265</v>
      </c>
      <c r="D1446" s="19" t="s">
        <v>266</v>
      </c>
      <c r="E1446" s="19" t="s">
        <v>222</v>
      </c>
      <c r="F1446" s="19" t="s">
        <v>96</v>
      </c>
      <c r="G1446" s="19" t="s">
        <v>101</v>
      </c>
      <c r="H1446" s="19" t="s">
        <v>28</v>
      </c>
      <c r="I1446" s="19" t="s">
        <v>29</v>
      </c>
    </row>
    <row r="1447" spans="1:9" ht="33.9" hidden="1" customHeight="1" thickBot="1">
      <c r="A1447" s="18" t="s">
        <v>125</v>
      </c>
      <c r="B1447" s="19" t="s">
        <v>264</v>
      </c>
      <c r="C1447" s="19" t="s">
        <v>265</v>
      </c>
      <c r="D1447" s="19" t="s">
        <v>266</v>
      </c>
      <c r="E1447" s="19" t="s">
        <v>222</v>
      </c>
      <c r="F1447" s="19" t="s">
        <v>102</v>
      </c>
      <c r="G1447" s="19" t="s">
        <v>103</v>
      </c>
      <c r="H1447" s="19" t="s">
        <v>28</v>
      </c>
      <c r="I1447" s="19" t="s">
        <v>29</v>
      </c>
    </row>
    <row r="1448" spans="1:9" ht="33.9" hidden="1" customHeight="1" thickBot="1">
      <c r="A1448" s="18" t="s">
        <v>125</v>
      </c>
      <c r="B1448" s="19" t="s">
        <v>264</v>
      </c>
      <c r="C1448" s="19" t="s">
        <v>265</v>
      </c>
      <c r="D1448" s="19" t="s">
        <v>266</v>
      </c>
      <c r="E1448" s="19" t="s">
        <v>222</v>
      </c>
      <c r="F1448" s="19" t="s">
        <v>102</v>
      </c>
      <c r="G1448" s="19" t="s">
        <v>104</v>
      </c>
      <c r="H1448" s="19" t="s">
        <v>28</v>
      </c>
      <c r="I1448" s="19" t="s">
        <v>29</v>
      </c>
    </row>
    <row r="1449" spans="1:9" ht="23.1" hidden="1" customHeight="1" thickBot="1">
      <c r="A1449" s="18" t="s">
        <v>125</v>
      </c>
      <c r="B1449" s="19" t="s">
        <v>264</v>
      </c>
      <c r="C1449" s="19" t="s">
        <v>265</v>
      </c>
      <c r="D1449" s="19" t="s">
        <v>266</v>
      </c>
      <c r="E1449" s="19" t="s">
        <v>222</v>
      </c>
      <c r="F1449" s="19" t="s">
        <v>102</v>
      </c>
      <c r="G1449" s="19" t="s">
        <v>105</v>
      </c>
      <c r="H1449" s="19" t="s">
        <v>28</v>
      </c>
      <c r="I1449" s="19" t="s">
        <v>29</v>
      </c>
    </row>
    <row r="1450" spans="1:9" ht="33.9" hidden="1" customHeight="1" thickBot="1">
      <c r="A1450" s="18" t="s">
        <v>125</v>
      </c>
      <c r="B1450" s="19" t="s">
        <v>264</v>
      </c>
      <c r="C1450" s="19" t="s">
        <v>265</v>
      </c>
      <c r="D1450" s="19" t="s">
        <v>266</v>
      </c>
      <c r="E1450" s="19" t="s">
        <v>222</v>
      </c>
      <c r="F1450" s="19" t="s">
        <v>102</v>
      </c>
      <c r="G1450" s="19" t="s">
        <v>106</v>
      </c>
      <c r="H1450" s="19" t="s">
        <v>28</v>
      </c>
      <c r="I1450" s="19" t="s">
        <v>29</v>
      </c>
    </row>
    <row r="1451" spans="1:9" ht="57.9" hidden="1" customHeight="1" thickBot="1">
      <c r="A1451" s="18" t="s">
        <v>125</v>
      </c>
      <c r="B1451" s="19" t="s">
        <v>264</v>
      </c>
      <c r="C1451" s="19" t="s">
        <v>265</v>
      </c>
      <c r="D1451" s="19" t="s">
        <v>266</v>
      </c>
      <c r="E1451" s="19" t="s">
        <v>222</v>
      </c>
      <c r="F1451" s="19" t="s">
        <v>107</v>
      </c>
      <c r="G1451" s="19" t="s">
        <v>108</v>
      </c>
      <c r="H1451" s="19" t="s">
        <v>28</v>
      </c>
      <c r="I1451" s="19" t="s">
        <v>29</v>
      </c>
    </row>
    <row r="1452" spans="1:9" ht="23.1" hidden="1" customHeight="1" thickBot="1">
      <c r="A1452" s="18" t="s">
        <v>125</v>
      </c>
      <c r="B1452" s="19" t="s">
        <v>264</v>
      </c>
      <c r="C1452" s="19" t="s">
        <v>265</v>
      </c>
      <c r="D1452" s="19" t="s">
        <v>266</v>
      </c>
      <c r="E1452" s="19" t="s">
        <v>222</v>
      </c>
      <c r="F1452" s="19" t="s">
        <v>107</v>
      </c>
      <c r="G1452" s="19" t="s">
        <v>109</v>
      </c>
      <c r="H1452" s="19" t="s">
        <v>28</v>
      </c>
      <c r="I1452" s="19" t="s">
        <v>29</v>
      </c>
    </row>
    <row r="1453" spans="1:9" ht="33.9" hidden="1" customHeight="1" thickBot="1">
      <c r="A1453" s="18" t="s">
        <v>125</v>
      </c>
      <c r="B1453" s="19" t="s">
        <v>264</v>
      </c>
      <c r="C1453" s="19" t="s">
        <v>265</v>
      </c>
      <c r="D1453" s="19" t="s">
        <v>266</v>
      </c>
      <c r="E1453" s="19" t="s">
        <v>222</v>
      </c>
      <c r="F1453" s="19" t="s">
        <v>107</v>
      </c>
      <c r="G1453" s="19" t="s">
        <v>110</v>
      </c>
      <c r="H1453" s="19" t="s">
        <v>28</v>
      </c>
      <c r="I1453" s="19" t="s">
        <v>29</v>
      </c>
    </row>
    <row r="1454" spans="1:9" ht="45.9" hidden="1" customHeight="1" thickBot="1">
      <c r="A1454" s="18" t="s">
        <v>125</v>
      </c>
      <c r="B1454" s="19" t="s">
        <v>264</v>
      </c>
      <c r="C1454" s="19" t="s">
        <v>265</v>
      </c>
      <c r="D1454" s="19" t="s">
        <v>266</v>
      </c>
      <c r="E1454" s="19" t="s">
        <v>222</v>
      </c>
      <c r="F1454" s="19" t="s">
        <v>107</v>
      </c>
      <c r="G1454" s="19" t="s">
        <v>111</v>
      </c>
      <c r="H1454" s="19" t="s">
        <v>28</v>
      </c>
      <c r="I1454" s="19" t="s">
        <v>29</v>
      </c>
    </row>
    <row r="1455" spans="1:9" ht="18" hidden="1" customHeight="1" thickBot="1">
      <c r="A1455" s="18" t="s">
        <v>125</v>
      </c>
      <c r="B1455" s="19" t="s">
        <v>264</v>
      </c>
      <c r="C1455" s="19" t="s">
        <v>265</v>
      </c>
      <c r="D1455" s="19" t="s">
        <v>266</v>
      </c>
      <c r="E1455" s="19" t="s">
        <v>222</v>
      </c>
      <c r="F1455" s="19" t="s">
        <v>107</v>
      </c>
      <c r="G1455" s="19" t="s">
        <v>112</v>
      </c>
      <c r="H1455" s="19" t="s">
        <v>28</v>
      </c>
      <c r="I1455" s="19" t="s">
        <v>29</v>
      </c>
    </row>
    <row r="1456" spans="1:9" ht="33.9" hidden="1" customHeight="1" thickBot="1">
      <c r="A1456" s="18" t="s">
        <v>125</v>
      </c>
      <c r="B1456" s="19" t="s">
        <v>264</v>
      </c>
      <c r="C1456" s="19" t="s">
        <v>265</v>
      </c>
      <c r="D1456" s="19" t="s">
        <v>266</v>
      </c>
      <c r="E1456" s="19" t="s">
        <v>222</v>
      </c>
      <c r="F1456" s="19" t="s">
        <v>107</v>
      </c>
      <c r="G1456" s="19" t="s">
        <v>113</v>
      </c>
      <c r="H1456" s="19" t="s">
        <v>28</v>
      </c>
      <c r="I1456" s="19" t="s">
        <v>29</v>
      </c>
    </row>
    <row r="1457" spans="1:9" ht="23.1" hidden="1" customHeight="1" thickBot="1">
      <c r="A1457" s="18" t="s">
        <v>125</v>
      </c>
      <c r="B1457" s="19" t="s">
        <v>264</v>
      </c>
      <c r="C1457" s="19" t="s">
        <v>265</v>
      </c>
      <c r="D1457" s="19" t="s">
        <v>266</v>
      </c>
      <c r="E1457" s="19" t="s">
        <v>222</v>
      </c>
      <c r="F1457" s="19" t="s">
        <v>114</v>
      </c>
      <c r="G1457" s="19" t="s">
        <v>115</v>
      </c>
      <c r="H1457" s="19" t="s">
        <v>28</v>
      </c>
      <c r="I1457" s="19" t="s">
        <v>29</v>
      </c>
    </row>
    <row r="1458" spans="1:9" ht="23.1" hidden="1" customHeight="1" thickBot="1">
      <c r="A1458" s="18" t="s">
        <v>125</v>
      </c>
      <c r="B1458" s="19" t="s">
        <v>264</v>
      </c>
      <c r="C1458" s="19" t="s">
        <v>265</v>
      </c>
      <c r="D1458" s="19" t="s">
        <v>266</v>
      </c>
      <c r="E1458" s="19" t="s">
        <v>222</v>
      </c>
      <c r="F1458" s="19" t="s">
        <v>114</v>
      </c>
      <c r="G1458" s="19" t="s">
        <v>116</v>
      </c>
      <c r="H1458" s="19" t="s">
        <v>28</v>
      </c>
      <c r="I1458" s="19" t="s">
        <v>29</v>
      </c>
    </row>
    <row r="1459" spans="1:9" ht="23.1" hidden="1" customHeight="1" thickBot="1">
      <c r="A1459" s="18" t="s">
        <v>125</v>
      </c>
      <c r="B1459" s="19" t="s">
        <v>264</v>
      </c>
      <c r="C1459" s="19" t="s">
        <v>265</v>
      </c>
      <c r="D1459" s="19" t="s">
        <v>266</v>
      </c>
      <c r="E1459" s="19" t="s">
        <v>222</v>
      </c>
      <c r="F1459" s="19" t="s">
        <v>114</v>
      </c>
      <c r="G1459" s="19" t="s">
        <v>117</v>
      </c>
      <c r="H1459" s="19" t="s">
        <v>28</v>
      </c>
      <c r="I1459" s="19" t="s">
        <v>29</v>
      </c>
    </row>
    <row r="1460" spans="1:9" ht="23.1" hidden="1" customHeight="1" thickBot="1">
      <c r="A1460" s="18" t="s">
        <v>125</v>
      </c>
      <c r="B1460" s="19" t="s">
        <v>264</v>
      </c>
      <c r="C1460" s="19" t="s">
        <v>265</v>
      </c>
      <c r="D1460" s="19" t="s">
        <v>266</v>
      </c>
      <c r="E1460" s="19" t="s">
        <v>222</v>
      </c>
      <c r="F1460" s="19" t="s">
        <v>118</v>
      </c>
      <c r="G1460" s="19" t="s">
        <v>119</v>
      </c>
      <c r="H1460" s="19" t="s">
        <v>28</v>
      </c>
      <c r="I1460" s="19" t="s">
        <v>29</v>
      </c>
    </row>
    <row r="1461" spans="1:9" ht="23.1" hidden="1" customHeight="1" thickBot="1">
      <c r="A1461" s="18" t="s">
        <v>125</v>
      </c>
      <c r="B1461" s="19" t="s">
        <v>264</v>
      </c>
      <c r="C1461" s="19" t="s">
        <v>265</v>
      </c>
      <c r="D1461" s="19" t="s">
        <v>266</v>
      </c>
      <c r="E1461" s="19" t="s">
        <v>222</v>
      </c>
      <c r="F1461" s="19" t="s">
        <v>118</v>
      </c>
      <c r="G1461" s="19" t="s">
        <v>120</v>
      </c>
      <c r="H1461" s="19" t="s">
        <v>28</v>
      </c>
      <c r="I1461" s="19" t="s">
        <v>29</v>
      </c>
    </row>
    <row r="1462" spans="1:9" ht="45.9" hidden="1" customHeight="1" thickBot="1">
      <c r="A1462" s="18" t="s">
        <v>125</v>
      </c>
      <c r="B1462" s="19" t="s">
        <v>264</v>
      </c>
      <c r="C1462" s="19" t="s">
        <v>265</v>
      </c>
      <c r="D1462" s="19" t="s">
        <v>266</v>
      </c>
      <c r="E1462" s="19" t="s">
        <v>222</v>
      </c>
      <c r="F1462" s="19" t="s">
        <v>118</v>
      </c>
      <c r="G1462" s="19" t="s">
        <v>121</v>
      </c>
      <c r="H1462" s="19" t="s">
        <v>28</v>
      </c>
      <c r="I1462" s="19" t="s">
        <v>29</v>
      </c>
    </row>
    <row r="1463" spans="1:9" ht="23.1" hidden="1" customHeight="1" thickBot="1">
      <c r="A1463" s="18" t="s">
        <v>125</v>
      </c>
      <c r="B1463" s="19" t="s">
        <v>264</v>
      </c>
      <c r="C1463" s="19" t="s">
        <v>265</v>
      </c>
      <c r="D1463" s="19" t="s">
        <v>266</v>
      </c>
      <c r="E1463" s="19" t="s">
        <v>222</v>
      </c>
      <c r="F1463" s="19" t="s">
        <v>118</v>
      </c>
      <c r="G1463" s="19" t="s">
        <v>122</v>
      </c>
      <c r="H1463" s="19" t="s">
        <v>28</v>
      </c>
      <c r="I1463" s="19" t="s">
        <v>29</v>
      </c>
    </row>
    <row r="1464" spans="1:9" ht="23.1" hidden="1" customHeight="1" thickBot="1">
      <c r="A1464" s="18" t="s">
        <v>125</v>
      </c>
      <c r="B1464" s="19" t="s">
        <v>264</v>
      </c>
      <c r="C1464" s="19" t="s">
        <v>265</v>
      </c>
      <c r="D1464" s="19" t="s">
        <v>266</v>
      </c>
      <c r="E1464" s="19" t="s">
        <v>222</v>
      </c>
      <c r="F1464" s="19" t="s">
        <v>118</v>
      </c>
      <c r="G1464" s="19" t="s">
        <v>123</v>
      </c>
      <c r="H1464" s="19" t="s">
        <v>28</v>
      </c>
      <c r="I1464" s="19" t="s">
        <v>29</v>
      </c>
    </row>
    <row r="1465" spans="1:9" ht="33.9" hidden="1" customHeight="1" thickBot="1">
      <c r="A1465" s="18" t="s">
        <v>125</v>
      </c>
      <c r="B1465" s="19" t="s">
        <v>264</v>
      </c>
      <c r="C1465" s="19" t="s">
        <v>265</v>
      </c>
      <c r="D1465" s="19" t="s">
        <v>266</v>
      </c>
      <c r="E1465" s="19" t="s">
        <v>222</v>
      </c>
      <c r="F1465" s="19" t="s">
        <v>118</v>
      </c>
      <c r="G1465" s="19" t="s">
        <v>124</v>
      </c>
      <c r="H1465" s="19" t="s">
        <v>28</v>
      </c>
      <c r="I1465" s="19" t="s">
        <v>29</v>
      </c>
    </row>
    <row r="1466" spans="1:9" ht="23.1" hidden="1" customHeight="1" thickBot="1">
      <c r="A1466" s="18" t="s">
        <v>125</v>
      </c>
      <c r="B1466" s="19" t="s">
        <v>267</v>
      </c>
      <c r="C1466" s="19" t="s">
        <v>268</v>
      </c>
      <c r="D1466" s="19" t="s">
        <v>269</v>
      </c>
      <c r="E1466" s="19" t="s">
        <v>25</v>
      </c>
      <c r="F1466" s="19" t="s">
        <v>49</v>
      </c>
      <c r="G1466" s="19" t="s">
        <v>50</v>
      </c>
      <c r="H1466" s="19" t="s">
        <v>28</v>
      </c>
      <c r="I1466" s="19" t="s">
        <v>29</v>
      </c>
    </row>
    <row r="1467" spans="1:9" ht="23.1" hidden="1" customHeight="1" thickBot="1">
      <c r="A1467" s="18" t="s">
        <v>125</v>
      </c>
      <c r="B1467" s="19" t="s">
        <v>267</v>
      </c>
      <c r="C1467" s="19" t="s">
        <v>268</v>
      </c>
      <c r="D1467" s="19" t="s">
        <v>269</v>
      </c>
      <c r="E1467" s="19" t="s">
        <v>25</v>
      </c>
      <c r="F1467" s="19" t="s">
        <v>49</v>
      </c>
      <c r="G1467" s="19" t="s">
        <v>51</v>
      </c>
      <c r="H1467" s="19" t="s">
        <v>28</v>
      </c>
      <c r="I1467" s="19" t="s">
        <v>29</v>
      </c>
    </row>
    <row r="1468" spans="1:9" ht="33.9" hidden="1" customHeight="1" thickBot="1">
      <c r="A1468" s="18" t="s">
        <v>125</v>
      </c>
      <c r="B1468" s="19" t="s">
        <v>267</v>
      </c>
      <c r="C1468" s="19" t="s">
        <v>268</v>
      </c>
      <c r="D1468" s="19" t="s">
        <v>269</v>
      </c>
      <c r="E1468" s="19" t="s">
        <v>25</v>
      </c>
      <c r="F1468" s="19" t="s">
        <v>49</v>
      </c>
      <c r="G1468" s="19" t="s">
        <v>52</v>
      </c>
      <c r="H1468" s="19" t="s">
        <v>28</v>
      </c>
      <c r="I1468" s="19" t="s">
        <v>29</v>
      </c>
    </row>
    <row r="1469" spans="1:9" ht="33.9" hidden="1" customHeight="1" thickBot="1">
      <c r="A1469" s="18" t="s">
        <v>125</v>
      </c>
      <c r="B1469" s="19" t="s">
        <v>267</v>
      </c>
      <c r="C1469" s="19" t="s">
        <v>268</v>
      </c>
      <c r="D1469" s="19" t="s">
        <v>269</v>
      </c>
      <c r="E1469" s="19" t="s">
        <v>25</v>
      </c>
      <c r="F1469" s="19" t="s">
        <v>49</v>
      </c>
      <c r="G1469" s="19" t="s">
        <v>53</v>
      </c>
      <c r="H1469" s="19" t="s">
        <v>28</v>
      </c>
      <c r="I1469" s="19" t="s">
        <v>29</v>
      </c>
    </row>
    <row r="1470" spans="1:9" ht="45.9" hidden="1" customHeight="1" thickBot="1">
      <c r="A1470" s="18" t="s">
        <v>125</v>
      </c>
      <c r="B1470" s="19" t="s">
        <v>267</v>
      </c>
      <c r="C1470" s="19" t="s">
        <v>268</v>
      </c>
      <c r="D1470" s="19" t="s">
        <v>269</v>
      </c>
      <c r="E1470" s="19" t="s">
        <v>25</v>
      </c>
      <c r="F1470" s="19" t="s">
        <v>49</v>
      </c>
      <c r="G1470" s="19" t="s">
        <v>54</v>
      </c>
      <c r="H1470" s="19" t="s">
        <v>28</v>
      </c>
      <c r="I1470" s="19" t="s">
        <v>29</v>
      </c>
    </row>
    <row r="1471" spans="1:9" ht="33.9" hidden="1" customHeight="1" thickBot="1">
      <c r="A1471" s="18" t="s">
        <v>125</v>
      </c>
      <c r="B1471" s="19" t="s">
        <v>267</v>
      </c>
      <c r="C1471" s="19" t="s">
        <v>268</v>
      </c>
      <c r="D1471" s="19" t="s">
        <v>269</v>
      </c>
      <c r="E1471" s="19" t="s">
        <v>25</v>
      </c>
      <c r="F1471" s="19" t="s">
        <v>49</v>
      </c>
      <c r="G1471" s="19" t="s">
        <v>55</v>
      </c>
      <c r="H1471" s="19" t="s">
        <v>28</v>
      </c>
      <c r="I1471" s="19" t="s">
        <v>29</v>
      </c>
    </row>
    <row r="1472" spans="1:9" ht="45.9" hidden="1" customHeight="1" thickBot="1">
      <c r="A1472" s="18" t="s">
        <v>125</v>
      </c>
      <c r="B1472" s="19" t="s">
        <v>267</v>
      </c>
      <c r="C1472" s="19" t="s">
        <v>268</v>
      </c>
      <c r="D1472" s="19" t="s">
        <v>269</v>
      </c>
      <c r="E1472" s="19" t="s">
        <v>25</v>
      </c>
      <c r="F1472" s="19" t="s">
        <v>49</v>
      </c>
      <c r="G1472" s="19" t="s">
        <v>56</v>
      </c>
      <c r="H1472" s="19" t="s">
        <v>28</v>
      </c>
      <c r="I1472" s="19" t="s">
        <v>29</v>
      </c>
    </row>
    <row r="1473" spans="1:9" ht="33.9" hidden="1" customHeight="1" thickBot="1">
      <c r="A1473" s="18" t="s">
        <v>125</v>
      </c>
      <c r="B1473" s="19" t="s">
        <v>267</v>
      </c>
      <c r="C1473" s="19" t="s">
        <v>268</v>
      </c>
      <c r="D1473" s="19" t="s">
        <v>269</v>
      </c>
      <c r="E1473" s="19" t="s">
        <v>25</v>
      </c>
      <c r="F1473" s="19" t="s">
        <v>49</v>
      </c>
      <c r="G1473" s="19" t="s">
        <v>57</v>
      </c>
      <c r="H1473" s="19" t="s">
        <v>28</v>
      </c>
      <c r="I1473" s="19" t="s">
        <v>29</v>
      </c>
    </row>
    <row r="1474" spans="1:9" ht="33.9" hidden="1" customHeight="1" thickBot="1">
      <c r="A1474" s="18" t="s">
        <v>125</v>
      </c>
      <c r="B1474" s="19" t="s">
        <v>267</v>
      </c>
      <c r="C1474" s="19" t="s">
        <v>268</v>
      </c>
      <c r="D1474" s="19" t="s">
        <v>269</v>
      </c>
      <c r="E1474" s="19" t="s">
        <v>25</v>
      </c>
      <c r="F1474" s="19" t="s">
        <v>49</v>
      </c>
      <c r="G1474" s="19" t="s">
        <v>58</v>
      </c>
      <c r="H1474" s="19" t="s">
        <v>28</v>
      </c>
      <c r="I1474" s="19" t="s">
        <v>29</v>
      </c>
    </row>
    <row r="1475" spans="1:9" ht="23.1" hidden="1" customHeight="1" thickBot="1">
      <c r="A1475" s="18" t="s">
        <v>125</v>
      </c>
      <c r="B1475" s="19" t="s">
        <v>267</v>
      </c>
      <c r="C1475" s="19" t="s">
        <v>268</v>
      </c>
      <c r="D1475" s="19" t="s">
        <v>269</v>
      </c>
      <c r="E1475" s="19" t="s">
        <v>25</v>
      </c>
      <c r="F1475" s="19" t="s">
        <v>49</v>
      </c>
      <c r="G1475" s="19" t="s">
        <v>59</v>
      </c>
      <c r="H1475" s="19" t="s">
        <v>28</v>
      </c>
      <c r="I1475" s="19" t="s">
        <v>29</v>
      </c>
    </row>
    <row r="1476" spans="1:9" ht="33.9" hidden="1" customHeight="1" thickBot="1">
      <c r="A1476" s="18" t="s">
        <v>125</v>
      </c>
      <c r="B1476" s="19" t="s">
        <v>267</v>
      </c>
      <c r="C1476" s="19" t="s">
        <v>268</v>
      </c>
      <c r="D1476" s="19" t="s">
        <v>269</v>
      </c>
      <c r="E1476" s="19" t="s">
        <v>25</v>
      </c>
      <c r="F1476" s="19" t="s">
        <v>49</v>
      </c>
      <c r="G1476" s="19" t="s">
        <v>60</v>
      </c>
      <c r="H1476" s="19" t="s">
        <v>28</v>
      </c>
      <c r="I1476" s="19" t="s">
        <v>29</v>
      </c>
    </row>
    <row r="1477" spans="1:9" ht="33.9" hidden="1" customHeight="1" thickBot="1">
      <c r="A1477" s="18" t="s">
        <v>125</v>
      </c>
      <c r="B1477" s="19" t="s">
        <v>267</v>
      </c>
      <c r="C1477" s="19" t="s">
        <v>268</v>
      </c>
      <c r="D1477" s="19" t="s">
        <v>269</v>
      </c>
      <c r="E1477" s="19" t="s">
        <v>25</v>
      </c>
      <c r="F1477" s="19" t="s">
        <v>49</v>
      </c>
      <c r="G1477" s="19" t="s">
        <v>61</v>
      </c>
      <c r="H1477" s="19" t="s">
        <v>28</v>
      </c>
      <c r="I1477" s="19" t="s">
        <v>29</v>
      </c>
    </row>
    <row r="1478" spans="1:9" ht="33.9" hidden="1" customHeight="1" thickBot="1">
      <c r="A1478" s="18" t="s">
        <v>125</v>
      </c>
      <c r="B1478" s="19" t="s">
        <v>267</v>
      </c>
      <c r="C1478" s="19" t="s">
        <v>268</v>
      </c>
      <c r="D1478" s="19" t="s">
        <v>269</v>
      </c>
      <c r="E1478" s="19" t="s">
        <v>25</v>
      </c>
      <c r="F1478" s="19" t="s">
        <v>49</v>
      </c>
      <c r="G1478" s="19" t="s">
        <v>62</v>
      </c>
      <c r="H1478" s="19" t="s">
        <v>28</v>
      </c>
      <c r="I1478" s="19" t="s">
        <v>29</v>
      </c>
    </row>
    <row r="1479" spans="1:9" ht="33.9" hidden="1" customHeight="1" thickBot="1">
      <c r="A1479" s="18" t="s">
        <v>125</v>
      </c>
      <c r="B1479" s="19" t="s">
        <v>267</v>
      </c>
      <c r="C1479" s="19" t="s">
        <v>268</v>
      </c>
      <c r="D1479" s="19" t="s">
        <v>269</v>
      </c>
      <c r="E1479" s="19" t="s">
        <v>25</v>
      </c>
      <c r="F1479" s="19" t="s">
        <v>49</v>
      </c>
      <c r="G1479" s="19" t="s">
        <v>63</v>
      </c>
      <c r="H1479" s="19" t="s">
        <v>28</v>
      </c>
      <c r="I1479" s="19" t="s">
        <v>29</v>
      </c>
    </row>
    <row r="1480" spans="1:9" ht="33.9" hidden="1" customHeight="1" thickBot="1">
      <c r="A1480" s="18" t="s">
        <v>125</v>
      </c>
      <c r="B1480" s="19" t="s">
        <v>267</v>
      </c>
      <c r="C1480" s="19" t="s">
        <v>268</v>
      </c>
      <c r="D1480" s="19" t="s">
        <v>269</v>
      </c>
      <c r="E1480" s="19" t="s">
        <v>25</v>
      </c>
      <c r="F1480" s="19" t="s">
        <v>27</v>
      </c>
      <c r="G1480" s="19" t="s">
        <v>64</v>
      </c>
      <c r="H1480" s="19" t="s">
        <v>28</v>
      </c>
      <c r="I1480" s="19" t="s">
        <v>29</v>
      </c>
    </row>
    <row r="1481" spans="1:9" ht="33.9" hidden="1" customHeight="1" thickBot="1">
      <c r="A1481" s="18" t="s">
        <v>125</v>
      </c>
      <c r="B1481" s="19" t="s">
        <v>267</v>
      </c>
      <c r="C1481" s="19" t="s">
        <v>268</v>
      </c>
      <c r="D1481" s="19" t="s">
        <v>269</v>
      </c>
      <c r="E1481" s="19" t="s">
        <v>25</v>
      </c>
      <c r="F1481" s="19" t="s">
        <v>65</v>
      </c>
      <c r="G1481" s="19" t="s">
        <v>66</v>
      </c>
      <c r="H1481" s="19" t="s">
        <v>28</v>
      </c>
      <c r="I1481" s="19" t="s">
        <v>29</v>
      </c>
    </row>
    <row r="1482" spans="1:9" ht="33.9" hidden="1" customHeight="1" thickBot="1">
      <c r="A1482" s="18" t="s">
        <v>125</v>
      </c>
      <c r="B1482" s="19" t="s">
        <v>267</v>
      </c>
      <c r="C1482" s="19" t="s">
        <v>268</v>
      </c>
      <c r="D1482" s="19" t="s">
        <v>269</v>
      </c>
      <c r="E1482" s="19" t="s">
        <v>25</v>
      </c>
      <c r="F1482" s="19" t="s">
        <v>65</v>
      </c>
      <c r="G1482" s="19" t="s">
        <v>67</v>
      </c>
      <c r="H1482" s="19" t="s">
        <v>28</v>
      </c>
      <c r="I1482" s="19" t="s">
        <v>29</v>
      </c>
    </row>
    <row r="1483" spans="1:9" ht="33.9" hidden="1" customHeight="1" thickBot="1">
      <c r="A1483" s="18" t="s">
        <v>125</v>
      </c>
      <c r="B1483" s="19" t="s">
        <v>267</v>
      </c>
      <c r="C1483" s="19" t="s">
        <v>268</v>
      </c>
      <c r="D1483" s="19" t="s">
        <v>269</v>
      </c>
      <c r="E1483" s="19" t="s">
        <v>25</v>
      </c>
      <c r="F1483" s="19" t="s">
        <v>65</v>
      </c>
      <c r="G1483" s="19" t="s">
        <v>68</v>
      </c>
      <c r="H1483" s="19" t="s">
        <v>28</v>
      </c>
      <c r="I1483" s="19" t="s">
        <v>29</v>
      </c>
    </row>
    <row r="1484" spans="1:9" ht="23.1" hidden="1" customHeight="1" thickBot="1">
      <c r="A1484" s="18" t="s">
        <v>125</v>
      </c>
      <c r="B1484" s="19" t="s">
        <v>267</v>
      </c>
      <c r="C1484" s="19" t="s">
        <v>268</v>
      </c>
      <c r="D1484" s="19" t="s">
        <v>269</v>
      </c>
      <c r="E1484" s="19" t="s">
        <v>25</v>
      </c>
      <c r="F1484" s="19" t="s">
        <v>65</v>
      </c>
      <c r="G1484" s="19" t="s">
        <v>69</v>
      </c>
      <c r="H1484" s="19" t="s">
        <v>28</v>
      </c>
      <c r="I1484" s="19" t="s">
        <v>29</v>
      </c>
    </row>
    <row r="1485" spans="1:9" ht="33.9" hidden="1" customHeight="1" thickBot="1">
      <c r="A1485" s="18" t="s">
        <v>125</v>
      </c>
      <c r="B1485" s="19" t="s">
        <v>267</v>
      </c>
      <c r="C1485" s="19" t="s">
        <v>268</v>
      </c>
      <c r="D1485" s="19" t="s">
        <v>269</v>
      </c>
      <c r="E1485" s="19" t="s">
        <v>25</v>
      </c>
      <c r="F1485" s="19" t="s">
        <v>65</v>
      </c>
      <c r="G1485" s="19" t="s">
        <v>70</v>
      </c>
      <c r="H1485" s="19" t="s">
        <v>28</v>
      </c>
      <c r="I1485" s="19" t="s">
        <v>29</v>
      </c>
    </row>
    <row r="1486" spans="1:9" ht="33.9" hidden="1" customHeight="1" thickBot="1">
      <c r="A1486" s="18" t="s">
        <v>125</v>
      </c>
      <c r="B1486" s="19" t="s">
        <v>267</v>
      </c>
      <c r="C1486" s="19" t="s">
        <v>268</v>
      </c>
      <c r="D1486" s="19" t="s">
        <v>269</v>
      </c>
      <c r="E1486" s="19" t="s">
        <v>25</v>
      </c>
      <c r="F1486" s="19" t="s">
        <v>65</v>
      </c>
      <c r="G1486" s="19" t="s">
        <v>71</v>
      </c>
      <c r="H1486" s="19" t="s">
        <v>28</v>
      </c>
      <c r="I1486" s="19" t="s">
        <v>29</v>
      </c>
    </row>
    <row r="1487" spans="1:9" ht="23.1" hidden="1" customHeight="1" thickBot="1">
      <c r="A1487" s="18" t="s">
        <v>125</v>
      </c>
      <c r="B1487" s="19" t="s">
        <v>267</v>
      </c>
      <c r="C1487" s="19" t="s">
        <v>268</v>
      </c>
      <c r="D1487" s="19" t="s">
        <v>269</v>
      </c>
      <c r="E1487" s="19" t="s">
        <v>25</v>
      </c>
      <c r="F1487" s="19" t="s">
        <v>65</v>
      </c>
      <c r="G1487" s="19" t="s">
        <v>72</v>
      </c>
      <c r="H1487" s="19" t="s">
        <v>28</v>
      </c>
      <c r="I1487" s="19" t="s">
        <v>29</v>
      </c>
    </row>
    <row r="1488" spans="1:9" ht="33.9" hidden="1" customHeight="1" thickBot="1">
      <c r="A1488" s="18" t="s">
        <v>125</v>
      </c>
      <c r="B1488" s="19" t="s">
        <v>267</v>
      </c>
      <c r="C1488" s="19" t="s">
        <v>268</v>
      </c>
      <c r="D1488" s="19" t="s">
        <v>269</v>
      </c>
      <c r="E1488" s="19" t="s">
        <v>25</v>
      </c>
      <c r="F1488" s="19" t="s">
        <v>73</v>
      </c>
      <c r="G1488" s="19" t="s">
        <v>74</v>
      </c>
      <c r="H1488" s="19" t="s">
        <v>28</v>
      </c>
      <c r="I1488" s="19" t="s">
        <v>29</v>
      </c>
    </row>
    <row r="1489" spans="1:9" ht="33.9" hidden="1" customHeight="1" thickBot="1">
      <c r="A1489" s="18" t="s">
        <v>125</v>
      </c>
      <c r="B1489" s="19" t="s">
        <v>267</v>
      </c>
      <c r="C1489" s="19" t="s">
        <v>268</v>
      </c>
      <c r="D1489" s="19" t="s">
        <v>269</v>
      </c>
      <c r="E1489" s="19" t="s">
        <v>25</v>
      </c>
      <c r="F1489" s="19" t="s">
        <v>73</v>
      </c>
      <c r="G1489" s="19" t="s">
        <v>75</v>
      </c>
      <c r="H1489" s="19" t="s">
        <v>28</v>
      </c>
      <c r="I1489" s="19" t="s">
        <v>29</v>
      </c>
    </row>
    <row r="1490" spans="1:9" ht="33.9" hidden="1" customHeight="1" thickBot="1">
      <c r="A1490" s="18" t="s">
        <v>125</v>
      </c>
      <c r="B1490" s="19" t="s">
        <v>267</v>
      </c>
      <c r="C1490" s="19" t="s">
        <v>268</v>
      </c>
      <c r="D1490" s="19" t="s">
        <v>269</v>
      </c>
      <c r="E1490" s="19" t="s">
        <v>25</v>
      </c>
      <c r="F1490" s="19" t="s">
        <v>73</v>
      </c>
      <c r="G1490" s="19" t="s">
        <v>76</v>
      </c>
      <c r="H1490" s="19" t="s">
        <v>28</v>
      </c>
      <c r="I1490" s="19" t="s">
        <v>29</v>
      </c>
    </row>
    <row r="1491" spans="1:9" ht="23.1" hidden="1" customHeight="1" thickBot="1">
      <c r="A1491" s="18" t="s">
        <v>125</v>
      </c>
      <c r="B1491" s="19" t="s">
        <v>267</v>
      </c>
      <c r="C1491" s="19" t="s">
        <v>268</v>
      </c>
      <c r="D1491" s="19" t="s">
        <v>269</v>
      </c>
      <c r="E1491" s="19" t="s">
        <v>25</v>
      </c>
      <c r="F1491" s="19" t="s">
        <v>73</v>
      </c>
      <c r="G1491" s="19" t="s">
        <v>77</v>
      </c>
      <c r="H1491" s="19" t="s">
        <v>28</v>
      </c>
      <c r="I1491" s="19" t="s">
        <v>29</v>
      </c>
    </row>
    <row r="1492" spans="1:9" ht="33.9" hidden="1" customHeight="1" thickBot="1">
      <c r="A1492" s="18" t="s">
        <v>125</v>
      </c>
      <c r="B1492" s="19" t="s">
        <v>267</v>
      </c>
      <c r="C1492" s="19" t="s">
        <v>268</v>
      </c>
      <c r="D1492" s="19" t="s">
        <v>269</v>
      </c>
      <c r="E1492" s="19" t="s">
        <v>25</v>
      </c>
      <c r="F1492" s="19" t="s">
        <v>73</v>
      </c>
      <c r="G1492" s="19" t="s">
        <v>78</v>
      </c>
      <c r="H1492" s="19" t="s">
        <v>28</v>
      </c>
      <c r="I1492" s="19" t="s">
        <v>29</v>
      </c>
    </row>
    <row r="1493" spans="1:9" ht="33.9" hidden="1" customHeight="1" thickBot="1">
      <c r="A1493" s="18" t="s">
        <v>125</v>
      </c>
      <c r="B1493" s="19" t="s">
        <v>267</v>
      </c>
      <c r="C1493" s="19" t="s">
        <v>268</v>
      </c>
      <c r="D1493" s="19" t="s">
        <v>269</v>
      </c>
      <c r="E1493" s="19" t="s">
        <v>25</v>
      </c>
      <c r="F1493" s="19" t="s">
        <v>73</v>
      </c>
      <c r="G1493" s="19" t="s">
        <v>79</v>
      </c>
      <c r="H1493" s="19" t="s">
        <v>28</v>
      </c>
      <c r="I1493" s="19" t="s">
        <v>29</v>
      </c>
    </row>
    <row r="1494" spans="1:9" ht="33.9" hidden="1" customHeight="1" thickBot="1">
      <c r="A1494" s="18" t="s">
        <v>125</v>
      </c>
      <c r="B1494" s="19" t="s">
        <v>267</v>
      </c>
      <c r="C1494" s="19" t="s">
        <v>268</v>
      </c>
      <c r="D1494" s="19" t="s">
        <v>269</v>
      </c>
      <c r="E1494" s="19" t="s">
        <v>25</v>
      </c>
      <c r="F1494" s="19" t="s">
        <v>73</v>
      </c>
      <c r="G1494" s="19" t="s">
        <v>80</v>
      </c>
      <c r="H1494" s="19" t="s">
        <v>28</v>
      </c>
      <c r="I1494" s="19" t="s">
        <v>29</v>
      </c>
    </row>
    <row r="1495" spans="1:9" ht="33.9" hidden="1" customHeight="1" thickBot="1">
      <c r="A1495" s="18" t="s">
        <v>125</v>
      </c>
      <c r="B1495" s="19" t="s">
        <v>267</v>
      </c>
      <c r="C1495" s="19" t="s">
        <v>268</v>
      </c>
      <c r="D1495" s="19" t="s">
        <v>269</v>
      </c>
      <c r="E1495" s="19" t="s">
        <v>25</v>
      </c>
      <c r="F1495" s="19" t="s">
        <v>73</v>
      </c>
      <c r="G1495" s="19" t="s">
        <v>81</v>
      </c>
      <c r="H1495" s="19" t="s">
        <v>28</v>
      </c>
      <c r="I1495" s="19" t="s">
        <v>29</v>
      </c>
    </row>
    <row r="1496" spans="1:9" ht="23.1" hidden="1" customHeight="1" thickBot="1">
      <c r="A1496" s="18" t="s">
        <v>125</v>
      </c>
      <c r="B1496" s="19" t="s">
        <v>267</v>
      </c>
      <c r="C1496" s="19" t="s">
        <v>268</v>
      </c>
      <c r="D1496" s="19" t="s">
        <v>269</v>
      </c>
      <c r="E1496" s="19" t="s">
        <v>25</v>
      </c>
      <c r="F1496" s="19" t="s">
        <v>82</v>
      </c>
      <c r="G1496" s="19" t="s">
        <v>83</v>
      </c>
      <c r="H1496" s="19" t="s">
        <v>28</v>
      </c>
      <c r="I1496" s="19" t="s">
        <v>29</v>
      </c>
    </row>
    <row r="1497" spans="1:9" ht="23.1" hidden="1" customHeight="1" thickBot="1">
      <c r="A1497" s="18" t="s">
        <v>125</v>
      </c>
      <c r="B1497" s="19" t="s">
        <v>267</v>
      </c>
      <c r="C1497" s="19" t="s">
        <v>268</v>
      </c>
      <c r="D1497" s="19" t="s">
        <v>269</v>
      </c>
      <c r="E1497" s="19" t="s">
        <v>25</v>
      </c>
      <c r="F1497" s="19" t="s">
        <v>82</v>
      </c>
      <c r="G1497" s="19" t="s">
        <v>84</v>
      </c>
      <c r="H1497" s="19" t="s">
        <v>28</v>
      </c>
      <c r="I1497" s="19" t="s">
        <v>29</v>
      </c>
    </row>
    <row r="1498" spans="1:9" ht="23.1" hidden="1" customHeight="1" thickBot="1">
      <c r="A1498" s="18" t="s">
        <v>125</v>
      </c>
      <c r="B1498" s="19" t="s">
        <v>267</v>
      </c>
      <c r="C1498" s="19" t="s">
        <v>268</v>
      </c>
      <c r="D1498" s="19" t="s">
        <v>269</v>
      </c>
      <c r="E1498" s="19" t="s">
        <v>25</v>
      </c>
      <c r="F1498" s="19" t="s">
        <v>82</v>
      </c>
      <c r="G1498" s="19" t="s">
        <v>85</v>
      </c>
      <c r="H1498" s="19" t="s">
        <v>28</v>
      </c>
      <c r="I1498" s="19" t="s">
        <v>29</v>
      </c>
    </row>
    <row r="1499" spans="1:9" ht="33.9" hidden="1" customHeight="1" thickBot="1">
      <c r="A1499" s="18" t="s">
        <v>125</v>
      </c>
      <c r="B1499" s="19" t="s">
        <v>267</v>
      </c>
      <c r="C1499" s="19" t="s">
        <v>268</v>
      </c>
      <c r="D1499" s="19" t="s">
        <v>269</v>
      </c>
      <c r="E1499" s="19" t="s">
        <v>25</v>
      </c>
      <c r="F1499" s="19" t="s">
        <v>82</v>
      </c>
      <c r="G1499" s="19" t="s">
        <v>86</v>
      </c>
      <c r="H1499" s="19" t="s">
        <v>28</v>
      </c>
      <c r="I1499" s="19" t="s">
        <v>29</v>
      </c>
    </row>
    <row r="1500" spans="1:9" ht="33.9" hidden="1" customHeight="1" thickBot="1">
      <c r="A1500" s="18" t="s">
        <v>125</v>
      </c>
      <c r="B1500" s="19" t="s">
        <v>267</v>
      </c>
      <c r="C1500" s="19" t="s">
        <v>268</v>
      </c>
      <c r="D1500" s="19" t="s">
        <v>269</v>
      </c>
      <c r="E1500" s="19" t="s">
        <v>25</v>
      </c>
      <c r="F1500" s="19" t="s">
        <v>82</v>
      </c>
      <c r="G1500" s="19" t="s">
        <v>87</v>
      </c>
      <c r="H1500" s="19" t="s">
        <v>28</v>
      </c>
      <c r="I1500" s="19" t="s">
        <v>29</v>
      </c>
    </row>
    <row r="1501" spans="1:9" ht="23.1" hidden="1" customHeight="1" thickBot="1">
      <c r="A1501" s="18" t="s">
        <v>125</v>
      </c>
      <c r="B1501" s="19" t="s">
        <v>267</v>
      </c>
      <c r="C1501" s="19" t="s">
        <v>268</v>
      </c>
      <c r="D1501" s="19" t="s">
        <v>269</v>
      </c>
      <c r="E1501" s="19" t="s">
        <v>25</v>
      </c>
      <c r="F1501" s="19" t="s">
        <v>82</v>
      </c>
      <c r="G1501" s="19" t="s">
        <v>88</v>
      </c>
      <c r="H1501" s="19" t="s">
        <v>28</v>
      </c>
      <c r="I1501" s="19" t="s">
        <v>29</v>
      </c>
    </row>
    <row r="1502" spans="1:9" ht="45.9" hidden="1" customHeight="1" thickBot="1">
      <c r="A1502" s="18" t="s">
        <v>125</v>
      </c>
      <c r="B1502" s="19" t="s">
        <v>267</v>
      </c>
      <c r="C1502" s="19" t="s">
        <v>268</v>
      </c>
      <c r="D1502" s="19" t="s">
        <v>269</v>
      </c>
      <c r="E1502" s="19" t="s">
        <v>25</v>
      </c>
      <c r="F1502" s="19" t="s">
        <v>82</v>
      </c>
      <c r="G1502" s="19" t="s">
        <v>89</v>
      </c>
      <c r="H1502" s="19" t="s">
        <v>28</v>
      </c>
      <c r="I1502" s="19" t="s">
        <v>29</v>
      </c>
    </row>
    <row r="1503" spans="1:9" ht="33.9" hidden="1" customHeight="1" thickBot="1">
      <c r="A1503" s="18" t="s">
        <v>125</v>
      </c>
      <c r="B1503" s="19" t="s">
        <v>267</v>
      </c>
      <c r="C1503" s="19" t="s">
        <v>268</v>
      </c>
      <c r="D1503" s="19" t="s">
        <v>269</v>
      </c>
      <c r="E1503" s="19" t="s">
        <v>25</v>
      </c>
      <c r="F1503" s="19" t="s">
        <v>90</v>
      </c>
      <c r="G1503" s="19" t="s">
        <v>91</v>
      </c>
      <c r="H1503" s="19" t="s">
        <v>28</v>
      </c>
      <c r="I1503" s="19" t="s">
        <v>29</v>
      </c>
    </row>
    <row r="1504" spans="1:9" ht="23.1" hidden="1" customHeight="1" thickBot="1">
      <c r="A1504" s="18" t="s">
        <v>125</v>
      </c>
      <c r="B1504" s="19" t="s">
        <v>267</v>
      </c>
      <c r="C1504" s="19" t="s">
        <v>268</v>
      </c>
      <c r="D1504" s="19" t="s">
        <v>269</v>
      </c>
      <c r="E1504" s="19" t="s">
        <v>25</v>
      </c>
      <c r="F1504" s="19" t="s">
        <v>90</v>
      </c>
      <c r="G1504" s="19" t="s">
        <v>92</v>
      </c>
      <c r="H1504" s="19" t="s">
        <v>28</v>
      </c>
      <c r="I1504" s="19" t="s">
        <v>29</v>
      </c>
    </row>
    <row r="1505" spans="1:9" ht="33.9" hidden="1" customHeight="1" thickBot="1">
      <c r="A1505" s="18" t="s">
        <v>125</v>
      </c>
      <c r="B1505" s="19" t="s">
        <v>267</v>
      </c>
      <c r="C1505" s="19" t="s">
        <v>268</v>
      </c>
      <c r="D1505" s="19" t="s">
        <v>269</v>
      </c>
      <c r="E1505" s="19" t="s">
        <v>25</v>
      </c>
      <c r="F1505" s="19" t="s">
        <v>90</v>
      </c>
      <c r="G1505" s="19" t="s">
        <v>93</v>
      </c>
      <c r="H1505" s="19" t="s">
        <v>28</v>
      </c>
      <c r="I1505" s="19" t="s">
        <v>29</v>
      </c>
    </row>
    <row r="1506" spans="1:9" ht="23.1" hidden="1" customHeight="1" thickBot="1">
      <c r="A1506" s="18" t="s">
        <v>125</v>
      </c>
      <c r="B1506" s="19" t="s">
        <v>267</v>
      </c>
      <c r="C1506" s="19" t="s">
        <v>268</v>
      </c>
      <c r="D1506" s="19" t="s">
        <v>269</v>
      </c>
      <c r="E1506" s="19" t="s">
        <v>25</v>
      </c>
      <c r="F1506" s="19" t="s">
        <v>90</v>
      </c>
      <c r="G1506" s="19" t="s">
        <v>94</v>
      </c>
      <c r="H1506" s="19" t="s">
        <v>28</v>
      </c>
      <c r="I1506" s="19" t="s">
        <v>29</v>
      </c>
    </row>
    <row r="1507" spans="1:9" ht="45.9" hidden="1" customHeight="1" thickBot="1">
      <c r="A1507" s="18" t="s">
        <v>125</v>
      </c>
      <c r="B1507" s="19" t="s">
        <v>267</v>
      </c>
      <c r="C1507" s="19" t="s">
        <v>268</v>
      </c>
      <c r="D1507" s="19" t="s">
        <v>269</v>
      </c>
      <c r="E1507" s="19" t="s">
        <v>25</v>
      </c>
      <c r="F1507" s="19" t="s">
        <v>90</v>
      </c>
      <c r="G1507" s="19" t="s">
        <v>95</v>
      </c>
      <c r="H1507" s="19" t="s">
        <v>28</v>
      </c>
      <c r="I1507" s="19" t="s">
        <v>29</v>
      </c>
    </row>
    <row r="1508" spans="1:9" ht="33.9" hidden="1" customHeight="1" thickBot="1">
      <c r="A1508" s="18" t="s">
        <v>125</v>
      </c>
      <c r="B1508" s="19" t="s">
        <v>267</v>
      </c>
      <c r="C1508" s="19" t="s">
        <v>268</v>
      </c>
      <c r="D1508" s="19" t="s">
        <v>269</v>
      </c>
      <c r="E1508" s="19" t="s">
        <v>25</v>
      </c>
      <c r="F1508" s="19" t="s">
        <v>96</v>
      </c>
      <c r="G1508" s="19" t="s">
        <v>97</v>
      </c>
      <c r="H1508" s="19" t="s">
        <v>28</v>
      </c>
      <c r="I1508" s="19" t="s">
        <v>29</v>
      </c>
    </row>
    <row r="1509" spans="1:9" ht="33.9" hidden="1" customHeight="1" thickBot="1">
      <c r="A1509" s="18" t="s">
        <v>125</v>
      </c>
      <c r="B1509" s="19" t="s">
        <v>267</v>
      </c>
      <c r="C1509" s="19" t="s">
        <v>268</v>
      </c>
      <c r="D1509" s="19" t="s">
        <v>269</v>
      </c>
      <c r="E1509" s="19" t="s">
        <v>25</v>
      </c>
      <c r="F1509" s="19" t="s">
        <v>96</v>
      </c>
      <c r="G1509" s="19" t="s">
        <v>98</v>
      </c>
      <c r="H1509" s="19" t="s">
        <v>28</v>
      </c>
      <c r="I1509" s="19" t="s">
        <v>29</v>
      </c>
    </row>
    <row r="1510" spans="1:9" ht="33.9" hidden="1" customHeight="1" thickBot="1">
      <c r="A1510" s="18" t="s">
        <v>125</v>
      </c>
      <c r="B1510" s="19" t="s">
        <v>267</v>
      </c>
      <c r="C1510" s="19" t="s">
        <v>268</v>
      </c>
      <c r="D1510" s="19" t="s">
        <v>269</v>
      </c>
      <c r="E1510" s="19" t="s">
        <v>25</v>
      </c>
      <c r="F1510" s="19" t="s">
        <v>96</v>
      </c>
      <c r="G1510" s="19" t="s">
        <v>99</v>
      </c>
      <c r="H1510" s="19" t="s">
        <v>28</v>
      </c>
      <c r="I1510" s="19" t="s">
        <v>29</v>
      </c>
    </row>
    <row r="1511" spans="1:9" ht="23.1" hidden="1" customHeight="1" thickBot="1">
      <c r="A1511" s="18" t="s">
        <v>125</v>
      </c>
      <c r="B1511" s="19" t="s">
        <v>267</v>
      </c>
      <c r="C1511" s="19" t="s">
        <v>268</v>
      </c>
      <c r="D1511" s="19" t="s">
        <v>269</v>
      </c>
      <c r="E1511" s="19" t="s">
        <v>25</v>
      </c>
      <c r="F1511" s="19" t="s">
        <v>96</v>
      </c>
      <c r="G1511" s="19" t="s">
        <v>100</v>
      </c>
      <c r="H1511" s="19" t="s">
        <v>28</v>
      </c>
      <c r="I1511" s="19" t="s">
        <v>29</v>
      </c>
    </row>
    <row r="1512" spans="1:9" ht="33.9" hidden="1" customHeight="1" thickBot="1">
      <c r="A1512" s="18" t="s">
        <v>125</v>
      </c>
      <c r="B1512" s="19" t="s">
        <v>267</v>
      </c>
      <c r="C1512" s="19" t="s">
        <v>268</v>
      </c>
      <c r="D1512" s="19" t="s">
        <v>269</v>
      </c>
      <c r="E1512" s="19" t="s">
        <v>25</v>
      </c>
      <c r="F1512" s="19" t="s">
        <v>96</v>
      </c>
      <c r="G1512" s="19" t="s">
        <v>101</v>
      </c>
      <c r="H1512" s="19" t="s">
        <v>28</v>
      </c>
      <c r="I1512" s="19" t="s">
        <v>29</v>
      </c>
    </row>
    <row r="1513" spans="1:9" ht="57.9" hidden="1" customHeight="1" thickBot="1">
      <c r="A1513" s="18" t="s">
        <v>125</v>
      </c>
      <c r="B1513" s="19" t="s">
        <v>267</v>
      </c>
      <c r="C1513" s="19" t="s">
        <v>268</v>
      </c>
      <c r="D1513" s="19" t="s">
        <v>269</v>
      </c>
      <c r="E1513" s="19" t="s">
        <v>25</v>
      </c>
      <c r="F1513" s="19" t="s">
        <v>102</v>
      </c>
      <c r="G1513" s="19" t="s">
        <v>103</v>
      </c>
      <c r="H1513" s="19" t="s">
        <v>28</v>
      </c>
      <c r="I1513" s="19" t="s">
        <v>29</v>
      </c>
    </row>
    <row r="1514" spans="1:9" ht="23.1" hidden="1" customHeight="1" thickBot="1">
      <c r="A1514" s="18" t="s">
        <v>125</v>
      </c>
      <c r="B1514" s="19" t="s">
        <v>267</v>
      </c>
      <c r="C1514" s="19" t="s">
        <v>268</v>
      </c>
      <c r="D1514" s="19" t="s">
        <v>269</v>
      </c>
      <c r="E1514" s="19" t="s">
        <v>25</v>
      </c>
      <c r="F1514" s="19" t="s">
        <v>102</v>
      </c>
      <c r="G1514" s="19" t="s">
        <v>104</v>
      </c>
      <c r="H1514" s="19" t="s">
        <v>28</v>
      </c>
      <c r="I1514" s="19" t="s">
        <v>29</v>
      </c>
    </row>
    <row r="1515" spans="1:9" ht="33.9" hidden="1" customHeight="1" thickBot="1">
      <c r="A1515" s="18" t="s">
        <v>125</v>
      </c>
      <c r="B1515" s="19" t="s">
        <v>267</v>
      </c>
      <c r="C1515" s="19" t="s">
        <v>268</v>
      </c>
      <c r="D1515" s="19" t="s">
        <v>269</v>
      </c>
      <c r="E1515" s="19" t="s">
        <v>25</v>
      </c>
      <c r="F1515" s="19" t="s">
        <v>102</v>
      </c>
      <c r="G1515" s="19" t="s">
        <v>105</v>
      </c>
      <c r="H1515" s="19" t="s">
        <v>28</v>
      </c>
      <c r="I1515" s="19" t="s">
        <v>29</v>
      </c>
    </row>
    <row r="1516" spans="1:9" ht="45.9" hidden="1" customHeight="1" thickBot="1">
      <c r="A1516" s="18" t="s">
        <v>125</v>
      </c>
      <c r="B1516" s="19" t="s">
        <v>267</v>
      </c>
      <c r="C1516" s="19" t="s">
        <v>268</v>
      </c>
      <c r="D1516" s="19" t="s">
        <v>269</v>
      </c>
      <c r="E1516" s="19" t="s">
        <v>25</v>
      </c>
      <c r="F1516" s="19" t="s">
        <v>102</v>
      </c>
      <c r="G1516" s="19" t="s">
        <v>106</v>
      </c>
      <c r="H1516" s="19" t="s">
        <v>28</v>
      </c>
      <c r="I1516" s="19" t="s">
        <v>29</v>
      </c>
    </row>
    <row r="1517" spans="1:9" ht="18" hidden="1" customHeight="1" thickBot="1">
      <c r="A1517" s="18" t="s">
        <v>125</v>
      </c>
      <c r="B1517" s="19" t="s">
        <v>267</v>
      </c>
      <c r="C1517" s="19" t="s">
        <v>268</v>
      </c>
      <c r="D1517" s="19" t="s">
        <v>269</v>
      </c>
      <c r="E1517" s="19" t="s">
        <v>25</v>
      </c>
      <c r="F1517" s="19" t="s">
        <v>107</v>
      </c>
      <c r="G1517" s="19" t="s">
        <v>108</v>
      </c>
      <c r="H1517" s="19" t="s">
        <v>28</v>
      </c>
      <c r="I1517" s="19" t="s">
        <v>29</v>
      </c>
    </row>
    <row r="1518" spans="1:9" ht="33.9" hidden="1" customHeight="1" thickBot="1">
      <c r="A1518" s="18" t="s">
        <v>125</v>
      </c>
      <c r="B1518" s="19" t="s">
        <v>267</v>
      </c>
      <c r="C1518" s="19" t="s">
        <v>268</v>
      </c>
      <c r="D1518" s="19" t="s">
        <v>269</v>
      </c>
      <c r="E1518" s="19" t="s">
        <v>25</v>
      </c>
      <c r="F1518" s="19" t="s">
        <v>107</v>
      </c>
      <c r="G1518" s="19" t="s">
        <v>109</v>
      </c>
      <c r="H1518" s="19" t="s">
        <v>28</v>
      </c>
      <c r="I1518" s="19" t="s">
        <v>29</v>
      </c>
    </row>
    <row r="1519" spans="1:9" ht="23.1" hidden="1" customHeight="1" thickBot="1">
      <c r="A1519" s="18" t="s">
        <v>125</v>
      </c>
      <c r="B1519" s="19" t="s">
        <v>267</v>
      </c>
      <c r="C1519" s="19" t="s">
        <v>268</v>
      </c>
      <c r="D1519" s="19" t="s">
        <v>269</v>
      </c>
      <c r="E1519" s="19" t="s">
        <v>25</v>
      </c>
      <c r="F1519" s="19" t="s">
        <v>107</v>
      </c>
      <c r="G1519" s="19" t="s">
        <v>110</v>
      </c>
      <c r="H1519" s="19" t="s">
        <v>28</v>
      </c>
      <c r="I1519" s="19" t="s">
        <v>29</v>
      </c>
    </row>
    <row r="1520" spans="1:9" ht="23.1" hidden="1" customHeight="1" thickBot="1">
      <c r="A1520" s="18" t="s">
        <v>125</v>
      </c>
      <c r="B1520" s="19" t="s">
        <v>267</v>
      </c>
      <c r="C1520" s="19" t="s">
        <v>268</v>
      </c>
      <c r="D1520" s="19" t="s">
        <v>269</v>
      </c>
      <c r="E1520" s="19" t="s">
        <v>25</v>
      </c>
      <c r="F1520" s="19" t="s">
        <v>107</v>
      </c>
      <c r="G1520" s="19" t="s">
        <v>111</v>
      </c>
      <c r="H1520" s="19" t="s">
        <v>28</v>
      </c>
      <c r="I1520" s="19" t="s">
        <v>29</v>
      </c>
    </row>
    <row r="1521" spans="1:9" ht="23.1" hidden="1" customHeight="1" thickBot="1">
      <c r="A1521" s="18" t="s">
        <v>125</v>
      </c>
      <c r="B1521" s="19" t="s">
        <v>267</v>
      </c>
      <c r="C1521" s="19" t="s">
        <v>268</v>
      </c>
      <c r="D1521" s="19" t="s">
        <v>269</v>
      </c>
      <c r="E1521" s="19" t="s">
        <v>25</v>
      </c>
      <c r="F1521" s="19" t="s">
        <v>107</v>
      </c>
      <c r="G1521" s="19" t="s">
        <v>112</v>
      </c>
      <c r="H1521" s="19" t="s">
        <v>28</v>
      </c>
      <c r="I1521" s="19" t="s">
        <v>29</v>
      </c>
    </row>
    <row r="1522" spans="1:9" ht="23.1" hidden="1" customHeight="1" thickBot="1">
      <c r="A1522" s="18" t="s">
        <v>125</v>
      </c>
      <c r="B1522" s="19" t="s">
        <v>267</v>
      </c>
      <c r="C1522" s="19" t="s">
        <v>268</v>
      </c>
      <c r="D1522" s="19" t="s">
        <v>269</v>
      </c>
      <c r="E1522" s="19" t="s">
        <v>25</v>
      </c>
      <c r="F1522" s="19" t="s">
        <v>107</v>
      </c>
      <c r="G1522" s="19" t="s">
        <v>113</v>
      </c>
      <c r="H1522" s="19" t="s">
        <v>28</v>
      </c>
      <c r="I1522" s="19" t="s">
        <v>29</v>
      </c>
    </row>
    <row r="1523" spans="1:9" ht="23.1" hidden="1" customHeight="1" thickBot="1">
      <c r="A1523" s="18" t="s">
        <v>125</v>
      </c>
      <c r="B1523" s="19" t="s">
        <v>267</v>
      </c>
      <c r="C1523" s="19" t="s">
        <v>268</v>
      </c>
      <c r="D1523" s="19" t="s">
        <v>269</v>
      </c>
      <c r="E1523" s="19" t="s">
        <v>25</v>
      </c>
      <c r="F1523" s="19" t="s">
        <v>114</v>
      </c>
      <c r="G1523" s="19" t="s">
        <v>115</v>
      </c>
      <c r="H1523" s="19" t="s">
        <v>28</v>
      </c>
      <c r="I1523" s="19" t="s">
        <v>29</v>
      </c>
    </row>
    <row r="1524" spans="1:9" ht="45.9" hidden="1" customHeight="1" thickBot="1">
      <c r="A1524" s="18" t="s">
        <v>125</v>
      </c>
      <c r="B1524" s="19" t="s">
        <v>267</v>
      </c>
      <c r="C1524" s="19" t="s">
        <v>268</v>
      </c>
      <c r="D1524" s="19" t="s">
        <v>269</v>
      </c>
      <c r="E1524" s="19" t="s">
        <v>25</v>
      </c>
      <c r="F1524" s="19" t="s">
        <v>114</v>
      </c>
      <c r="G1524" s="19" t="s">
        <v>116</v>
      </c>
      <c r="H1524" s="19" t="s">
        <v>28</v>
      </c>
      <c r="I1524" s="19" t="s">
        <v>29</v>
      </c>
    </row>
    <row r="1525" spans="1:9" ht="23.1" hidden="1" customHeight="1" thickBot="1">
      <c r="A1525" s="18" t="s">
        <v>125</v>
      </c>
      <c r="B1525" s="19" t="s">
        <v>267</v>
      </c>
      <c r="C1525" s="19" t="s">
        <v>268</v>
      </c>
      <c r="D1525" s="19" t="s">
        <v>269</v>
      </c>
      <c r="E1525" s="19" t="s">
        <v>25</v>
      </c>
      <c r="F1525" s="19" t="s">
        <v>114</v>
      </c>
      <c r="G1525" s="19" t="s">
        <v>117</v>
      </c>
      <c r="H1525" s="19" t="s">
        <v>28</v>
      </c>
      <c r="I1525" s="19" t="s">
        <v>29</v>
      </c>
    </row>
    <row r="1526" spans="1:9" ht="23.1" hidden="1" customHeight="1" thickBot="1">
      <c r="A1526" s="18" t="s">
        <v>125</v>
      </c>
      <c r="B1526" s="19" t="s">
        <v>267</v>
      </c>
      <c r="C1526" s="19" t="s">
        <v>268</v>
      </c>
      <c r="D1526" s="19" t="s">
        <v>269</v>
      </c>
      <c r="E1526" s="19" t="s">
        <v>25</v>
      </c>
      <c r="F1526" s="19" t="s">
        <v>118</v>
      </c>
      <c r="G1526" s="19" t="s">
        <v>119</v>
      </c>
      <c r="H1526" s="19" t="s">
        <v>28</v>
      </c>
      <c r="I1526" s="19" t="s">
        <v>29</v>
      </c>
    </row>
    <row r="1527" spans="1:9" ht="33.9" hidden="1" customHeight="1" thickBot="1">
      <c r="A1527" s="18" t="s">
        <v>125</v>
      </c>
      <c r="B1527" s="19" t="s">
        <v>267</v>
      </c>
      <c r="C1527" s="19" t="s">
        <v>268</v>
      </c>
      <c r="D1527" s="19" t="s">
        <v>269</v>
      </c>
      <c r="E1527" s="19" t="s">
        <v>25</v>
      </c>
      <c r="F1527" s="19" t="s">
        <v>118</v>
      </c>
      <c r="G1527" s="19" t="s">
        <v>120</v>
      </c>
      <c r="H1527" s="19" t="s">
        <v>28</v>
      </c>
      <c r="I1527" s="19" t="s">
        <v>29</v>
      </c>
    </row>
    <row r="1528" spans="1:9" ht="23.1" hidden="1" customHeight="1" thickBot="1">
      <c r="A1528" s="18" t="s">
        <v>125</v>
      </c>
      <c r="B1528" s="19" t="s">
        <v>267</v>
      </c>
      <c r="C1528" s="19" t="s">
        <v>268</v>
      </c>
      <c r="D1528" s="19" t="s">
        <v>269</v>
      </c>
      <c r="E1528" s="19" t="s">
        <v>25</v>
      </c>
      <c r="F1528" s="19" t="s">
        <v>118</v>
      </c>
      <c r="G1528" s="19" t="s">
        <v>121</v>
      </c>
      <c r="H1528" s="19" t="s">
        <v>28</v>
      </c>
      <c r="I1528" s="19" t="s">
        <v>29</v>
      </c>
    </row>
    <row r="1529" spans="1:9" ht="23.1" hidden="1" customHeight="1" thickBot="1">
      <c r="A1529" s="18" t="s">
        <v>125</v>
      </c>
      <c r="B1529" s="19" t="s">
        <v>267</v>
      </c>
      <c r="C1529" s="19" t="s">
        <v>268</v>
      </c>
      <c r="D1529" s="19" t="s">
        <v>269</v>
      </c>
      <c r="E1529" s="19" t="s">
        <v>25</v>
      </c>
      <c r="F1529" s="19" t="s">
        <v>118</v>
      </c>
      <c r="G1529" s="19" t="s">
        <v>122</v>
      </c>
      <c r="H1529" s="19" t="s">
        <v>28</v>
      </c>
      <c r="I1529" s="19" t="s">
        <v>29</v>
      </c>
    </row>
    <row r="1530" spans="1:9" ht="33.9" hidden="1" customHeight="1" thickBot="1">
      <c r="A1530" s="18" t="s">
        <v>125</v>
      </c>
      <c r="B1530" s="19" t="s">
        <v>267</v>
      </c>
      <c r="C1530" s="19" t="s">
        <v>268</v>
      </c>
      <c r="D1530" s="19" t="s">
        <v>269</v>
      </c>
      <c r="E1530" s="19" t="s">
        <v>25</v>
      </c>
      <c r="F1530" s="19" t="s">
        <v>118</v>
      </c>
      <c r="G1530" s="19" t="s">
        <v>123</v>
      </c>
      <c r="H1530" s="19" t="s">
        <v>28</v>
      </c>
      <c r="I1530" s="19" t="s">
        <v>29</v>
      </c>
    </row>
    <row r="1531" spans="1:9" ht="33.9" hidden="1" customHeight="1" thickBot="1">
      <c r="A1531" s="18" t="s">
        <v>125</v>
      </c>
      <c r="B1531" s="19" t="s">
        <v>267</v>
      </c>
      <c r="C1531" s="19" t="s">
        <v>268</v>
      </c>
      <c r="D1531" s="19" t="s">
        <v>269</v>
      </c>
      <c r="E1531" s="19" t="s">
        <v>25</v>
      </c>
      <c r="F1531" s="19" t="s">
        <v>118</v>
      </c>
      <c r="G1531" s="19" t="s">
        <v>124</v>
      </c>
      <c r="H1531" s="19" t="s">
        <v>28</v>
      </c>
      <c r="I1531" s="19" t="s">
        <v>29</v>
      </c>
    </row>
    <row r="1532" spans="1:9" ht="45.9" hidden="1" customHeight="1" thickBot="1">
      <c r="A1532" s="18" t="s">
        <v>125</v>
      </c>
      <c r="B1532" s="19" t="s">
        <v>270</v>
      </c>
      <c r="C1532" s="19" t="s">
        <v>271</v>
      </c>
      <c r="D1532" s="19" t="s">
        <v>272</v>
      </c>
      <c r="E1532" s="19" t="s">
        <v>25</v>
      </c>
      <c r="F1532" s="19" t="s">
        <v>49</v>
      </c>
      <c r="G1532" s="19" t="s">
        <v>50</v>
      </c>
      <c r="H1532" s="19" t="s">
        <v>26</v>
      </c>
      <c r="I1532" s="19" t="s">
        <v>208</v>
      </c>
    </row>
    <row r="1533" spans="1:9" ht="33.9" hidden="1" customHeight="1" thickBot="1">
      <c r="A1533" s="18" t="s">
        <v>125</v>
      </c>
      <c r="B1533" s="19" t="s">
        <v>270</v>
      </c>
      <c r="C1533" s="19" t="s">
        <v>271</v>
      </c>
      <c r="D1533" s="19" t="s">
        <v>272</v>
      </c>
      <c r="E1533" s="19" t="s">
        <v>25</v>
      </c>
      <c r="F1533" s="19" t="s">
        <v>49</v>
      </c>
      <c r="G1533" s="19" t="s">
        <v>51</v>
      </c>
      <c r="H1533" s="19" t="s">
        <v>26</v>
      </c>
      <c r="I1533" s="19" t="s">
        <v>208</v>
      </c>
    </row>
    <row r="1534" spans="1:9" ht="45.9" hidden="1" customHeight="1" thickBot="1">
      <c r="A1534" s="18" t="s">
        <v>125</v>
      </c>
      <c r="B1534" s="19" t="s">
        <v>270</v>
      </c>
      <c r="C1534" s="19" t="s">
        <v>271</v>
      </c>
      <c r="D1534" s="19" t="s">
        <v>272</v>
      </c>
      <c r="E1534" s="19" t="s">
        <v>25</v>
      </c>
      <c r="F1534" s="19" t="s">
        <v>49</v>
      </c>
      <c r="G1534" s="19" t="s">
        <v>52</v>
      </c>
      <c r="H1534" s="19" t="s">
        <v>26</v>
      </c>
      <c r="I1534" s="19" t="s">
        <v>208</v>
      </c>
    </row>
    <row r="1535" spans="1:9" ht="33.9" hidden="1" customHeight="1" thickBot="1">
      <c r="A1535" s="18" t="s">
        <v>125</v>
      </c>
      <c r="B1535" s="19" t="s">
        <v>270</v>
      </c>
      <c r="C1535" s="19" t="s">
        <v>271</v>
      </c>
      <c r="D1535" s="19" t="s">
        <v>272</v>
      </c>
      <c r="E1535" s="19" t="s">
        <v>25</v>
      </c>
      <c r="F1535" s="19" t="s">
        <v>49</v>
      </c>
      <c r="G1535" s="19" t="s">
        <v>53</v>
      </c>
      <c r="H1535" s="19" t="s">
        <v>26</v>
      </c>
      <c r="I1535" s="19" t="s">
        <v>197</v>
      </c>
    </row>
    <row r="1536" spans="1:9" ht="33.9" hidden="1" customHeight="1" thickBot="1">
      <c r="A1536" s="18" t="s">
        <v>125</v>
      </c>
      <c r="B1536" s="19" t="s">
        <v>270</v>
      </c>
      <c r="C1536" s="19" t="s">
        <v>271</v>
      </c>
      <c r="D1536" s="19" t="s">
        <v>272</v>
      </c>
      <c r="E1536" s="19" t="s">
        <v>25</v>
      </c>
      <c r="F1536" s="19" t="s">
        <v>49</v>
      </c>
      <c r="G1536" s="19" t="s">
        <v>54</v>
      </c>
      <c r="H1536" s="19" t="s">
        <v>26</v>
      </c>
      <c r="I1536" s="19" t="s">
        <v>196</v>
      </c>
    </row>
    <row r="1537" spans="1:9" ht="23.1" hidden="1" customHeight="1" thickBot="1">
      <c r="A1537" s="18" t="s">
        <v>125</v>
      </c>
      <c r="B1537" s="19" t="s">
        <v>270</v>
      </c>
      <c r="C1537" s="19" t="s">
        <v>271</v>
      </c>
      <c r="D1537" s="19" t="s">
        <v>272</v>
      </c>
      <c r="E1537" s="19" t="s">
        <v>25</v>
      </c>
      <c r="F1537" s="19" t="s">
        <v>49</v>
      </c>
      <c r="G1537" s="19" t="s">
        <v>55</v>
      </c>
      <c r="H1537" s="19" t="s">
        <v>26</v>
      </c>
      <c r="I1537" s="19" t="s">
        <v>208</v>
      </c>
    </row>
    <row r="1538" spans="1:9" ht="33.9" hidden="1" customHeight="1" thickBot="1">
      <c r="A1538" s="18" t="s">
        <v>125</v>
      </c>
      <c r="B1538" s="19" t="s">
        <v>270</v>
      </c>
      <c r="C1538" s="19" t="s">
        <v>271</v>
      </c>
      <c r="D1538" s="19" t="s">
        <v>272</v>
      </c>
      <c r="E1538" s="19" t="s">
        <v>25</v>
      </c>
      <c r="F1538" s="19" t="s">
        <v>49</v>
      </c>
      <c r="G1538" s="19" t="s">
        <v>56</v>
      </c>
      <c r="H1538" s="19" t="s">
        <v>26</v>
      </c>
      <c r="I1538" s="19" t="s">
        <v>208</v>
      </c>
    </row>
    <row r="1539" spans="1:9" ht="33.9" hidden="1" customHeight="1" thickBot="1">
      <c r="A1539" s="18" t="s">
        <v>125</v>
      </c>
      <c r="B1539" s="19" t="s">
        <v>270</v>
      </c>
      <c r="C1539" s="19" t="s">
        <v>271</v>
      </c>
      <c r="D1539" s="19" t="s">
        <v>272</v>
      </c>
      <c r="E1539" s="19" t="s">
        <v>25</v>
      </c>
      <c r="F1539" s="19" t="s">
        <v>49</v>
      </c>
      <c r="G1539" s="19" t="s">
        <v>57</v>
      </c>
      <c r="H1539" s="19" t="s">
        <v>26</v>
      </c>
      <c r="I1539" s="19" t="s">
        <v>208</v>
      </c>
    </row>
    <row r="1540" spans="1:9" ht="33.9" hidden="1" customHeight="1" thickBot="1">
      <c r="A1540" s="18" t="s">
        <v>125</v>
      </c>
      <c r="B1540" s="19" t="s">
        <v>270</v>
      </c>
      <c r="C1540" s="19" t="s">
        <v>271</v>
      </c>
      <c r="D1540" s="19" t="s">
        <v>272</v>
      </c>
      <c r="E1540" s="19" t="s">
        <v>25</v>
      </c>
      <c r="F1540" s="19" t="s">
        <v>49</v>
      </c>
      <c r="G1540" s="19" t="s">
        <v>58</v>
      </c>
      <c r="H1540" s="19" t="s">
        <v>26</v>
      </c>
      <c r="I1540" s="19" t="s">
        <v>196</v>
      </c>
    </row>
    <row r="1541" spans="1:9" ht="33.9" hidden="1" customHeight="1" thickBot="1">
      <c r="A1541" s="18" t="s">
        <v>125</v>
      </c>
      <c r="B1541" s="19" t="s">
        <v>270</v>
      </c>
      <c r="C1541" s="19" t="s">
        <v>271</v>
      </c>
      <c r="D1541" s="19" t="s">
        <v>272</v>
      </c>
      <c r="E1541" s="19" t="s">
        <v>25</v>
      </c>
      <c r="F1541" s="19" t="s">
        <v>49</v>
      </c>
      <c r="G1541" s="19" t="s">
        <v>59</v>
      </c>
      <c r="H1541" s="19" t="s">
        <v>26</v>
      </c>
      <c r="I1541" s="19" t="s">
        <v>208</v>
      </c>
    </row>
    <row r="1542" spans="1:9" ht="33.9" hidden="1" customHeight="1" thickBot="1">
      <c r="A1542" s="18" t="s">
        <v>125</v>
      </c>
      <c r="B1542" s="19" t="s">
        <v>270</v>
      </c>
      <c r="C1542" s="19" t="s">
        <v>271</v>
      </c>
      <c r="D1542" s="19" t="s">
        <v>272</v>
      </c>
      <c r="E1542" s="19" t="s">
        <v>25</v>
      </c>
      <c r="F1542" s="19" t="s">
        <v>49</v>
      </c>
      <c r="G1542" s="19" t="s">
        <v>60</v>
      </c>
      <c r="H1542" s="19" t="s">
        <v>26</v>
      </c>
      <c r="I1542" s="19" t="s">
        <v>197</v>
      </c>
    </row>
    <row r="1543" spans="1:9" ht="33.9" hidden="1" customHeight="1" thickBot="1">
      <c r="A1543" s="18" t="s">
        <v>125</v>
      </c>
      <c r="B1543" s="19" t="s">
        <v>270</v>
      </c>
      <c r="C1543" s="19" t="s">
        <v>271</v>
      </c>
      <c r="D1543" s="19" t="s">
        <v>272</v>
      </c>
      <c r="E1543" s="19" t="s">
        <v>25</v>
      </c>
      <c r="F1543" s="19" t="s">
        <v>49</v>
      </c>
      <c r="G1543" s="19" t="s">
        <v>61</v>
      </c>
      <c r="H1543" s="19" t="s">
        <v>28</v>
      </c>
      <c r="I1543" s="19" t="s">
        <v>29</v>
      </c>
    </row>
    <row r="1544" spans="1:9" ht="33.9" hidden="1" customHeight="1" thickBot="1">
      <c r="A1544" s="18" t="s">
        <v>125</v>
      </c>
      <c r="B1544" s="19" t="s">
        <v>270</v>
      </c>
      <c r="C1544" s="19" t="s">
        <v>271</v>
      </c>
      <c r="D1544" s="19" t="s">
        <v>272</v>
      </c>
      <c r="E1544" s="19" t="s">
        <v>25</v>
      </c>
      <c r="F1544" s="19" t="s">
        <v>49</v>
      </c>
      <c r="G1544" s="19" t="s">
        <v>62</v>
      </c>
      <c r="H1544" s="19" t="s">
        <v>26</v>
      </c>
      <c r="I1544" s="19" t="s">
        <v>208</v>
      </c>
    </row>
    <row r="1545" spans="1:9" ht="33.9" hidden="1" customHeight="1" thickBot="1">
      <c r="A1545" s="18" t="s">
        <v>125</v>
      </c>
      <c r="B1545" s="19" t="s">
        <v>270</v>
      </c>
      <c r="C1545" s="19" t="s">
        <v>271</v>
      </c>
      <c r="D1545" s="19" t="s">
        <v>272</v>
      </c>
      <c r="E1545" s="19" t="s">
        <v>25</v>
      </c>
      <c r="F1545" s="19" t="s">
        <v>49</v>
      </c>
      <c r="G1545" s="19" t="s">
        <v>63</v>
      </c>
      <c r="H1545" s="19" t="s">
        <v>26</v>
      </c>
      <c r="I1545" s="19" t="s">
        <v>208</v>
      </c>
    </row>
    <row r="1546" spans="1:9" ht="23.1" hidden="1" customHeight="1" thickBot="1">
      <c r="A1546" s="18" t="s">
        <v>125</v>
      </c>
      <c r="B1546" s="19" t="s">
        <v>270</v>
      </c>
      <c r="C1546" s="19" t="s">
        <v>271</v>
      </c>
      <c r="D1546" s="19" t="s">
        <v>272</v>
      </c>
      <c r="E1546" s="19" t="s">
        <v>25</v>
      </c>
      <c r="F1546" s="19" t="s">
        <v>27</v>
      </c>
      <c r="G1546" s="19" t="s">
        <v>64</v>
      </c>
      <c r="H1546" s="19" t="s">
        <v>28</v>
      </c>
      <c r="I1546" s="19" t="s">
        <v>29</v>
      </c>
    </row>
    <row r="1547" spans="1:9" ht="33.9" hidden="1" customHeight="1" thickBot="1">
      <c r="A1547" s="18" t="s">
        <v>125</v>
      </c>
      <c r="B1547" s="19" t="s">
        <v>270</v>
      </c>
      <c r="C1547" s="19" t="s">
        <v>271</v>
      </c>
      <c r="D1547" s="19" t="s">
        <v>272</v>
      </c>
      <c r="E1547" s="19" t="s">
        <v>25</v>
      </c>
      <c r="F1547" s="19" t="s">
        <v>65</v>
      </c>
      <c r="G1547" s="19" t="s">
        <v>66</v>
      </c>
      <c r="H1547" s="19" t="s">
        <v>26</v>
      </c>
      <c r="I1547" s="19" t="s">
        <v>209</v>
      </c>
    </row>
    <row r="1548" spans="1:9" ht="33.9" hidden="1" customHeight="1" thickBot="1">
      <c r="A1548" s="18" t="s">
        <v>125</v>
      </c>
      <c r="B1548" s="19" t="s">
        <v>270</v>
      </c>
      <c r="C1548" s="19" t="s">
        <v>271</v>
      </c>
      <c r="D1548" s="19" t="s">
        <v>272</v>
      </c>
      <c r="E1548" s="19" t="s">
        <v>25</v>
      </c>
      <c r="F1548" s="19" t="s">
        <v>65</v>
      </c>
      <c r="G1548" s="19" t="s">
        <v>67</v>
      </c>
      <c r="H1548" s="19" t="s">
        <v>26</v>
      </c>
      <c r="I1548" s="19" t="s">
        <v>209</v>
      </c>
    </row>
    <row r="1549" spans="1:9" ht="23.1" hidden="1" customHeight="1" thickBot="1">
      <c r="A1549" s="18" t="s">
        <v>125</v>
      </c>
      <c r="B1549" s="19" t="s">
        <v>270</v>
      </c>
      <c r="C1549" s="19" t="s">
        <v>271</v>
      </c>
      <c r="D1549" s="19" t="s">
        <v>272</v>
      </c>
      <c r="E1549" s="19" t="s">
        <v>25</v>
      </c>
      <c r="F1549" s="19" t="s">
        <v>65</v>
      </c>
      <c r="G1549" s="19" t="s">
        <v>68</v>
      </c>
      <c r="H1549" s="19" t="s">
        <v>26</v>
      </c>
      <c r="I1549" s="19" t="s">
        <v>209</v>
      </c>
    </row>
    <row r="1550" spans="1:9" ht="33.9" hidden="1" customHeight="1" thickBot="1">
      <c r="A1550" s="18" t="s">
        <v>125</v>
      </c>
      <c r="B1550" s="19" t="s">
        <v>270</v>
      </c>
      <c r="C1550" s="19" t="s">
        <v>271</v>
      </c>
      <c r="D1550" s="19" t="s">
        <v>272</v>
      </c>
      <c r="E1550" s="19" t="s">
        <v>25</v>
      </c>
      <c r="F1550" s="19" t="s">
        <v>65</v>
      </c>
      <c r="G1550" s="19" t="s">
        <v>69</v>
      </c>
      <c r="H1550" s="19" t="s">
        <v>26</v>
      </c>
      <c r="I1550" s="19" t="s">
        <v>209</v>
      </c>
    </row>
    <row r="1551" spans="1:9" ht="33.9" hidden="1" customHeight="1" thickBot="1">
      <c r="A1551" s="18" t="s">
        <v>125</v>
      </c>
      <c r="B1551" s="19" t="s">
        <v>270</v>
      </c>
      <c r="C1551" s="19" t="s">
        <v>271</v>
      </c>
      <c r="D1551" s="19" t="s">
        <v>272</v>
      </c>
      <c r="E1551" s="19" t="s">
        <v>25</v>
      </c>
      <c r="F1551" s="19" t="s">
        <v>65</v>
      </c>
      <c r="G1551" s="19" t="s">
        <v>70</v>
      </c>
      <c r="H1551" s="19" t="s">
        <v>26</v>
      </c>
      <c r="I1551" s="19" t="s">
        <v>209</v>
      </c>
    </row>
    <row r="1552" spans="1:9" ht="33.9" hidden="1" customHeight="1" thickBot="1">
      <c r="A1552" s="18" t="s">
        <v>125</v>
      </c>
      <c r="B1552" s="19" t="s">
        <v>270</v>
      </c>
      <c r="C1552" s="19" t="s">
        <v>271</v>
      </c>
      <c r="D1552" s="19" t="s">
        <v>272</v>
      </c>
      <c r="E1552" s="19" t="s">
        <v>25</v>
      </c>
      <c r="F1552" s="19" t="s">
        <v>65</v>
      </c>
      <c r="G1552" s="19" t="s">
        <v>71</v>
      </c>
      <c r="H1552" s="19" t="s">
        <v>26</v>
      </c>
      <c r="I1552" s="19" t="s">
        <v>209</v>
      </c>
    </row>
    <row r="1553" spans="1:9" ht="23.1" hidden="1" customHeight="1" thickBot="1">
      <c r="A1553" s="18" t="s">
        <v>125</v>
      </c>
      <c r="B1553" s="19" t="s">
        <v>270</v>
      </c>
      <c r="C1553" s="19" t="s">
        <v>271</v>
      </c>
      <c r="D1553" s="19" t="s">
        <v>272</v>
      </c>
      <c r="E1553" s="19" t="s">
        <v>25</v>
      </c>
      <c r="F1553" s="19" t="s">
        <v>65</v>
      </c>
      <c r="G1553" s="19" t="s">
        <v>72</v>
      </c>
      <c r="H1553" s="19" t="s">
        <v>26</v>
      </c>
      <c r="I1553" s="19" t="s">
        <v>209</v>
      </c>
    </row>
    <row r="1554" spans="1:9" ht="33.9" hidden="1" customHeight="1" thickBot="1">
      <c r="A1554" s="18" t="s">
        <v>125</v>
      </c>
      <c r="B1554" s="19" t="s">
        <v>270</v>
      </c>
      <c r="C1554" s="19" t="s">
        <v>271</v>
      </c>
      <c r="D1554" s="19" t="s">
        <v>272</v>
      </c>
      <c r="E1554" s="19" t="s">
        <v>25</v>
      </c>
      <c r="F1554" s="19" t="s">
        <v>73</v>
      </c>
      <c r="G1554" s="19" t="s">
        <v>74</v>
      </c>
      <c r="H1554" s="19" t="s">
        <v>28</v>
      </c>
      <c r="I1554" s="19" t="s">
        <v>29</v>
      </c>
    </row>
    <row r="1555" spans="1:9" ht="33.9" hidden="1" customHeight="1" thickBot="1">
      <c r="A1555" s="18" t="s">
        <v>125</v>
      </c>
      <c r="B1555" s="19" t="s">
        <v>270</v>
      </c>
      <c r="C1555" s="19" t="s">
        <v>271</v>
      </c>
      <c r="D1555" s="19" t="s">
        <v>272</v>
      </c>
      <c r="E1555" s="19" t="s">
        <v>25</v>
      </c>
      <c r="F1555" s="19" t="s">
        <v>73</v>
      </c>
      <c r="G1555" s="19" t="s">
        <v>75</v>
      </c>
      <c r="H1555" s="19" t="s">
        <v>28</v>
      </c>
      <c r="I1555" s="19" t="s">
        <v>29</v>
      </c>
    </row>
    <row r="1556" spans="1:9" ht="33.9" hidden="1" customHeight="1" thickBot="1">
      <c r="A1556" s="18" t="s">
        <v>125</v>
      </c>
      <c r="B1556" s="19" t="s">
        <v>270</v>
      </c>
      <c r="C1556" s="19" t="s">
        <v>271</v>
      </c>
      <c r="D1556" s="19" t="s">
        <v>272</v>
      </c>
      <c r="E1556" s="19" t="s">
        <v>25</v>
      </c>
      <c r="F1556" s="19" t="s">
        <v>73</v>
      </c>
      <c r="G1556" s="19" t="s">
        <v>76</v>
      </c>
      <c r="H1556" s="19" t="s">
        <v>28</v>
      </c>
      <c r="I1556" s="19" t="s">
        <v>29</v>
      </c>
    </row>
    <row r="1557" spans="1:9" ht="33.9" hidden="1" customHeight="1" thickBot="1">
      <c r="A1557" s="18" t="s">
        <v>125</v>
      </c>
      <c r="B1557" s="19" t="s">
        <v>270</v>
      </c>
      <c r="C1557" s="19" t="s">
        <v>271</v>
      </c>
      <c r="D1557" s="19" t="s">
        <v>272</v>
      </c>
      <c r="E1557" s="19" t="s">
        <v>25</v>
      </c>
      <c r="F1557" s="19" t="s">
        <v>73</v>
      </c>
      <c r="G1557" s="19" t="s">
        <v>77</v>
      </c>
      <c r="H1557" s="19" t="s">
        <v>28</v>
      </c>
      <c r="I1557" s="19" t="s">
        <v>29</v>
      </c>
    </row>
    <row r="1558" spans="1:9" ht="23.1" hidden="1" customHeight="1" thickBot="1">
      <c r="A1558" s="18" t="s">
        <v>125</v>
      </c>
      <c r="B1558" s="19" t="s">
        <v>270</v>
      </c>
      <c r="C1558" s="19" t="s">
        <v>271</v>
      </c>
      <c r="D1558" s="19" t="s">
        <v>272</v>
      </c>
      <c r="E1558" s="19" t="s">
        <v>25</v>
      </c>
      <c r="F1558" s="19" t="s">
        <v>73</v>
      </c>
      <c r="G1558" s="19" t="s">
        <v>78</v>
      </c>
      <c r="H1558" s="19" t="s">
        <v>28</v>
      </c>
      <c r="I1558" s="19" t="s">
        <v>29</v>
      </c>
    </row>
    <row r="1559" spans="1:9" ht="23.1" hidden="1" customHeight="1" thickBot="1">
      <c r="A1559" s="18" t="s">
        <v>125</v>
      </c>
      <c r="B1559" s="19" t="s">
        <v>270</v>
      </c>
      <c r="C1559" s="19" t="s">
        <v>271</v>
      </c>
      <c r="D1559" s="19" t="s">
        <v>272</v>
      </c>
      <c r="E1559" s="19" t="s">
        <v>25</v>
      </c>
      <c r="F1559" s="19" t="s">
        <v>73</v>
      </c>
      <c r="G1559" s="19" t="s">
        <v>79</v>
      </c>
      <c r="H1559" s="19" t="s">
        <v>28</v>
      </c>
      <c r="I1559" s="19" t="s">
        <v>29</v>
      </c>
    </row>
    <row r="1560" spans="1:9" ht="23.1" hidden="1" customHeight="1" thickBot="1">
      <c r="A1560" s="18" t="s">
        <v>125</v>
      </c>
      <c r="B1560" s="19" t="s">
        <v>270</v>
      </c>
      <c r="C1560" s="19" t="s">
        <v>271</v>
      </c>
      <c r="D1560" s="19" t="s">
        <v>272</v>
      </c>
      <c r="E1560" s="19" t="s">
        <v>25</v>
      </c>
      <c r="F1560" s="19" t="s">
        <v>73</v>
      </c>
      <c r="G1560" s="19" t="s">
        <v>80</v>
      </c>
      <c r="H1560" s="19" t="s">
        <v>28</v>
      </c>
      <c r="I1560" s="19" t="s">
        <v>29</v>
      </c>
    </row>
    <row r="1561" spans="1:9" ht="33.9" hidden="1" customHeight="1" thickBot="1">
      <c r="A1561" s="18" t="s">
        <v>125</v>
      </c>
      <c r="B1561" s="19" t="s">
        <v>270</v>
      </c>
      <c r="C1561" s="19" t="s">
        <v>271</v>
      </c>
      <c r="D1561" s="19" t="s">
        <v>272</v>
      </c>
      <c r="E1561" s="19" t="s">
        <v>25</v>
      </c>
      <c r="F1561" s="19" t="s">
        <v>73</v>
      </c>
      <c r="G1561" s="19" t="s">
        <v>81</v>
      </c>
      <c r="H1561" s="19" t="s">
        <v>28</v>
      </c>
      <c r="I1561" s="19" t="s">
        <v>29</v>
      </c>
    </row>
    <row r="1562" spans="1:9" ht="33.9" hidden="1" customHeight="1" thickBot="1">
      <c r="A1562" s="18" t="s">
        <v>125</v>
      </c>
      <c r="B1562" s="19" t="s">
        <v>270</v>
      </c>
      <c r="C1562" s="19" t="s">
        <v>271</v>
      </c>
      <c r="D1562" s="19" t="s">
        <v>272</v>
      </c>
      <c r="E1562" s="19" t="s">
        <v>25</v>
      </c>
      <c r="F1562" s="19" t="s">
        <v>82</v>
      </c>
      <c r="G1562" s="19" t="s">
        <v>83</v>
      </c>
      <c r="H1562" s="19" t="s">
        <v>28</v>
      </c>
      <c r="I1562" s="19" t="s">
        <v>29</v>
      </c>
    </row>
    <row r="1563" spans="1:9" ht="23.1" hidden="1" customHeight="1" thickBot="1">
      <c r="A1563" s="18" t="s">
        <v>125</v>
      </c>
      <c r="B1563" s="19" t="s">
        <v>270</v>
      </c>
      <c r="C1563" s="19" t="s">
        <v>271</v>
      </c>
      <c r="D1563" s="19" t="s">
        <v>272</v>
      </c>
      <c r="E1563" s="19" t="s">
        <v>25</v>
      </c>
      <c r="F1563" s="19" t="s">
        <v>82</v>
      </c>
      <c r="G1563" s="19" t="s">
        <v>84</v>
      </c>
      <c r="H1563" s="19" t="s">
        <v>28</v>
      </c>
      <c r="I1563" s="19" t="s">
        <v>29</v>
      </c>
    </row>
    <row r="1564" spans="1:9" ht="45.9" hidden="1" customHeight="1" thickBot="1">
      <c r="A1564" s="18" t="s">
        <v>125</v>
      </c>
      <c r="B1564" s="19" t="s">
        <v>270</v>
      </c>
      <c r="C1564" s="19" t="s">
        <v>271</v>
      </c>
      <c r="D1564" s="19" t="s">
        <v>272</v>
      </c>
      <c r="E1564" s="19" t="s">
        <v>25</v>
      </c>
      <c r="F1564" s="19" t="s">
        <v>82</v>
      </c>
      <c r="G1564" s="19" t="s">
        <v>85</v>
      </c>
      <c r="H1564" s="19" t="s">
        <v>28</v>
      </c>
      <c r="I1564" s="19" t="s">
        <v>29</v>
      </c>
    </row>
    <row r="1565" spans="1:9" ht="33.9" hidden="1" customHeight="1" thickBot="1">
      <c r="A1565" s="18" t="s">
        <v>125</v>
      </c>
      <c r="B1565" s="19" t="s">
        <v>270</v>
      </c>
      <c r="C1565" s="19" t="s">
        <v>271</v>
      </c>
      <c r="D1565" s="19" t="s">
        <v>272</v>
      </c>
      <c r="E1565" s="19" t="s">
        <v>25</v>
      </c>
      <c r="F1565" s="19" t="s">
        <v>82</v>
      </c>
      <c r="G1565" s="19" t="s">
        <v>86</v>
      </c>
      <c r="H1565" s="19" t="s">
        <v>28</v>
      </c>
      <c r="I1565" s="19" t="s">
        <v>29</v>
      </c>
    </row>
    <row r="1566" spans="1:9" ht="23.1" hidden="1" customHeight="1" thickBot="1">
      <c r="A1566" s="18" t="s">
        <v>125</v>
      </c>
      <c r="B1566" s="19" t="s">
        <v>270</v>
      </c>
      <c r="C1566" s="19" t="s">
        <v>271</v>
      </c>
      <c r="D1566" s="19" t="s">
        <v>272</v>
      </c>
      <c r="E1566" s="19" t="s">
        <v>25</v>
      </c>
      <c r="F1566" s="19" t="s">
        <v>82</v>
      </c>
      <c r="G1566" s="19" t="s">
        <v>87</v>
      </c>
      <c r="H1566" s="19" t="s">
        <v>28</v>
      </c>
      <c r="I1566" s="19" t="s">
        <v>29</v>
      </c>
    </row>
    <row r="1567" spans="1:9" ht="33.9" hidden="1" customHeight="1" thickBot="1">
      <c r="A1567" s="18" t="s">
        <v>125</v>
      </c>
      <c r="B1567" s="19" t="s">
        <v>270</v>
      </c>
      <c r="C1567" s="19" t="s">
        <v>271</v>
      </c>
      <c r="D1567" s="19" t="s">
        <v>272</v>
      </c>
      <c r="E1567" s="19" t="s">
        <v>25</v>
      </c>
      <c r="F1567" s="19" t="s">
        <v>82</v>
      </c>
      <c r="G1567" s="19" t="s">
        <v>88</v>
      </c>
      <c r="H1567" s="19" t="s">
        <v>28</v>
      </c>
      <c r="I1567" s="19" t="s">
        <v>29</v>
      </c>
    </row>
    <row r="1568" spans="1:9" ht="23.1" hidden="1" customHeight="1" thickBot="1">
      <c r="A1568" s="18" t="s">
        <v>125</v>
      </c>
      <c r="B1568" s="19" t="s">
        <v>270</v>
      </c>
      <c r="C1568" s="19" t="s">
        <v>271</v>
      </c>
      <c r="D1568" s="19" t="s">
        <v>272</v>
      </c>
      <c r="E1568" s="19" t="s">
        <v>25</v>
      </c>
      <c r="F1568" s="19" t="s">
        <v>82</v>
      </c>
      <c r="G1568" s="19" t="s">
        <v>89</v>
      </c>
      <c r="H1568" s="19" t="s">
        <v>28</v>
      </c>
      <c r="I1568" s="19" t="s">
        <v>29</v>
      </c>
    </row>
    <row r="1569" spans="1:9" ht="45.9" hidden="1" customHeight="1" thickBot="1">
      <c r="A1569" s="18" t="s">
        <v>125</v>
      </c>
      <c r="B1569" s="19" t="s">
        <v>270</v>
      </c>
      <c r="C1569" s="19" t="s">
        <v>271</v>
      </c>
      <c r="D1569" s="19" t="s">
        <v>272</v>
      </c>
      <c r="E1569" s="19" t="s">
        <v>25</v>
      </c>
      <c r="F1569" s="19" t="s">
        <v>90</v>
      </c>
      <c r="G1569" s="19" t="s">
        <v>91</v>
      </c>
      <c r="H1569" s="19" t="s">
        <v>26</v>
      </c>
      <c r="I1569" s="19" t="s">
        <v>195</v>
      </c>
    </row>
    <row r="1570" spans="1:9" ht="33.9" hidden="1" customHeight="1" thickBot="1">
      <c r="A1570" s="18" t="s">
        <v>125</v>
      </c>
      <c r="B1570" s="19" t="s">
        <v>270</v>
      </c>
      <c r="C1570" s="19" t="s">
        <v>271</v>
      </c>
      <c r="D1570" s="19" t="s">
        <v>272</v>
      </c>
      <c r="E1570" s="19" t="s">
        <v>25</v>
      </c>
      <c r="F1570" s="19" t="s">
        <v>90</v>
      </c>
      <c r="G1570" s="19" t="s">
        <v>92</v>
      </c>
      <c r="H1570" s="19" t="s">
        <v>28</v>
      </c>
      <c r="I1570" s="19" t="s">
        <v>29</v>
      </c>
    </row>
    <row r="1571" spans="1:9" ht="33.9" hidden="1" customHeight="1" thickBot="1">
      <c r="A1571" s="18" t="s">
        <v>125</v>
      </c>
      <c r="B1571" s="19" t="s">
        <v>270</v>
      </c>
      <c r="C1571" s="19" t="s">
        <v>271</v>
      </c>
      <c r="D1571" s="19" t="s">
        <v>272</v>
      </c>
      <c r="E1571" s="19" t="s">
        <v>25</v>
      </c>
      <c r="F1571" s="19" t="s">
        <v>90</v>
      </c>
      <c r="G1571" s="19" t="s">
        <v>93</v>
      </c>
      <c r="H1571" s="19" t="s">
        <v>28</v>
      </c>
      <c r="I1571" s="19" t="s">
        <v>29</v>
      </c>
    </row>
    <row r="1572" spans="1:9" ht="33.9" hidden="1" customHeight="1" thickBot="1">
      <c r="A1572" s="18" t="s">
        <v>125</v>
      </c>
      <c r="B1572" s="19" t="s">
        <v>270</v>
      </c>
      <c r="C1572" s="19" t="s">
        <v>271</v>
      </c>
      <c r="D1572" s="19" t="s">
        <v>272</v>
      </c>
      <c r="E1572" s="19" t="s">
        <v>25</v>
      </c>
      <c r="F1572" s="19" t="s">
        <v>90</v>
      </c>
      <c r="G1572" s="19" t="s">
        <v>94</v>
      </c>
      <c r="H1572" s="19" t="s">
        <v>26</v>
      </c>
      <c r="I1572" s="19" t="s">
        <v>195</v>
      </c>
    </row>
    <row r="1573" spans="1:9" ht="23.1" hidden="1" customHeight="1" thickBot="1">
      <c r="A1573" s="18" t="s">
        <v>125</v>
      </c>
      <c r="B1573" s="19" t="s">
        <v>270</v>
      </c>
      <c r="C1573" s="19" t="s">
        <v>271</v>
      </c>
      <c r="D1573" s="19" t="s">
        <v>272</v>
      </c>
      <c r="E1573" s="19" t="s">
        <v>25</v>
      </c>
      <c r="F1573" s="19" t="s">
        <v>90</v>
      </c>
      <c r="G1573" s="19" t="s">
        <v>95</v>
      </c>
      <c r="H1573" s="19" t="s">
        <v>26</v>
      </c>
      <c r="I1573" s="19" t="s">
        <v>195</v>
      </c>
    </row>
    <row r="1574" spans="1:9" ht="33.9" hidden="1" customHeight="1" thickBot="1">
      <c r="A1574" s="18" t="s">
        <v>125</v>
      </c>
      <c r="B1574" s="19" t="s">
        <v>270</v>
      </c>
      <c r="C1574" s="19" t="s">
        <v>271</v>
      </c>
      <c r="D1574" s="19" t="s">
        <v>272</v>
      </c>
      <c r="E1574" s="19" t="s">
        <v>25</v>
      </c>
      <c r="F1574" s="19" t="s">
        <v>96</v>
      </c>
      <c r="G1574" s="19" t="s">
        <v>97</v>
      </c>
      <c r="H1574" s="19" t="s">
        <v>28</v>
      </c>
      <c r="I1574" s="19" t="s">
        <v>29</v>
      </c>
    </row>
    <row r="1575" spans="1:9" ht="57.9" hidden="1" customHeight="1" thickBot="1">
      <c r="A1575" s="18" t="s">
        <v>125</v>
      </c>
      <c r="B1575" s="19" t="s">
        <v>270</v>
      </c>
      <c r="C1575" s="19" t="s">
        <v>271</v>
      </c>
      <c r="D1575" s="19" t="s">
        <v>272</v>
      </c>
      <c r="E1575" s="19" t="s">
        <v>25</v>
      </c>
      <c r="F1575" s="19" t="s">
        <v>96</v>
      </c>
      <c r="G1575" s="19" t="s">
        <v>98</v>
      </c>
      <c r="H1575" s="19" t="s">
        <v>28</v>
      </c>
      <c r="I1575" s="19" t="s">
        <v>29</v>
      </c>
    </row>
    <row r="1576" spans="1:9" ht="23.1" hidden="1" customHeight="1" thickBot="1">
      <c r="A1576" s="18" t="s">
        <v>125</v>
      </c>
      <c r="B1576" s="19" t="s">
        <v>270</v>
      </c>
      <c r="C1576" s="19" t="s">
        <v>271</v>
      </c>
      <c r="D1576" s="19" t="s">
        <v>272</v>
      </c>
      <c r="E1576" s="19" t="s">
        <v>25</v>
      </c>
      <c r="F1576" s="19" t="s">
        <v>96</v>
      </c>
      <c r="G1576" s="19" t="s">
        <v>99</v>
      </c>
      <c r="H1576" s="19" t="s">
        <v>28</v>
      </c>
      <c r="I1576" s="19" t="s">
        <v>29</v>
      </c>
    </row>
    <row r="1577" spans="1:9" ht="33.9" hidden="1" customHeight="1" thickBot="1">
      <c r="A1577" s="18" t="s">
        <v>125</v>
      </c>
      <c r="B1577" s="19" t="s">
        <v>270</v>
      </c>
      <c r="C1577" s="19" t="s">
        <v>271</v>
      </c>
      <c r="D1577" s="19" t="s">
        <v>272</v>
      </c>
      <c r="E1577" s="19" t="s">
        <v>25</v>
      </c>
      <c r="F1577" s="19" t="s">
        <v>96</v>
      </c>
      <c r="G1577" s="19" t="s">
        <v>100</v>
      </c>
      <c r="H1577" s="19" t="s">
        <v>28</v>
      </c>
      <c r="I1577" s="19" t="s">
        <v>29</v>
      </c>
    </row>
    <row r="1578" spans="1:9" ht="45.9" hidden="1" customHeight="1" thickBot="1">
      <c r="A1578" s="18" t="s">
        <v>125</v>
      </c>
      <c r="B1578" s="19" t="s">
        <v>270</v>
      </c>
      <c r="C1578" s="19" t="s">
        <v>271</v>
      </c>
      <c r="D1578" s="19" t="s">
        <v>272</v>
      </c>
      <c r="E1578" s="19" t="s">
        <v>25</v>
      </c>
      <c r="F1578" s="19" t="s">
        <v>96</v>
      </c>
      <c r="G1578" s="19" t="s">
        <v>101</v>
      </c>
      <c r="H1578" s="19" t="s">
        <v>28</v>
      </c>
      <c r="I1578" s="19" t="s">
        <v>29</v>
      </c>
    </row>
    <row r="1579" spans="1:9" ht="18" hidden="1" customHeight="1" thickBot="1">
      <c r="A1579" s="18" t="s">
        <v>125</v>
      </c>
      <c r="B1579" s="19" t="s">
        <v>270</v>
      </c>
      <c r="C1579" s="19" t="s">
        <v>271</v>
      </c>
      <c r="D1579" s="19" t="s">
        <v>272</v>
      </c>
      <c r="E1579" s="19" t="s">
        <v>25</v>
      </c>
      <c r="F1579" s="19" t="s">
        <v>102</v>
      </c>
      <c r="G1579" s="19" t="s">
        <v>103</v>
      </c>
      <c r="H1579" s="19" t="s">
        <v>28</v>
      </c>
      <c r="I1579" s="19" t="s">
        <v>29</v>
      </c>
    </row>
    <row r="1580" spans="1:9" ht="33.9" hidden="1" customHeight="1" thickBot="1">
      <c r="A1580" s="18" t="s">
        <v>125</v>
      </c>
      <c r="B1580" s="19" t="s">
        <v>270</v>
      </c>
      <c r="C1580" s="19" t="s">
        <v>271</v>
      </c>
      <c r="D1580" s="19" t="s">
        <v>272</v>
      </c>
      <c r="E1580" s="19" t="s">
        <v>25</v>
      </c>
      <c r="F1580" s="19" t="s">
        <v>102</v>
      </c>
      <c r="G1580" s="19" t="s">
        <v>104</v>
      </c>
      <c r="H1580" s="19" t="s">
        <v>28</v>
      </c>
      <c r="I1580" s="19" t="s">
        <v>29</v>
      </c>
    </row>
    <row r="1581" spans="1:9" ht="23.1" hidden="1" customHeight="1" thickBot="1">
      <c r="A1581" s="18" t="s">
        <v>125</v>
      </c>
      <c r="B1581" s="19" t="s">
        <v>270</v>
      </c>
      <c r="C1581" s="19" t="s">
        <v>271</v>
      </c>
      <c r="D1581" s="19" t="s">
        <v>272</v>
      </c>
      <c r="E1581" s="19" t="s">
        <v>25</v>
      </c>
      <c r="F1581" s="19" t="s">
        <v>102</v>
      </c>
      <c r="G1581" s="19" t="s">
        <v>105</v>
      </c>
      <c r="H1581" s="19" t="s">
        <v>28</v>
      </c>
      <c r="I1581" s="19" t="s">
        <v>29</v>
      </c>
    </row>
    <row r="1582" spans="1:9" ht="23.1" hidden="1" customHeight="1" thickBot="1">
      <c r="A1582" s="18" t="s">
        <v>125</v>
      </c>
      <c r="B1582" s="19" t="s">
        <v>270</v>
      </c>
      <c r="C1582" s="19" t="s">
        <v>271</v>
      </c>
      <c r="D1582" s="19" t="s">
        <v>272</v>
      </c>
      <c r="E1582" s="19" t="s">
        <v>25</v>
      </c>
      <c r="F1582" s="19" t="s">
        <v>102</v>
      </c>
      <c r="G1582" s="19" t="s">
        <v>106</v>
      </c>
      <c r="H1582" s="19" t="s">
        <v>26</v>
      </c>
      <c r="I1582" s="19" t="s">
        <v>195</v>
      </c>
    </row>
    <row r="1583" spans="1:9" ht="23.1" hidden="1" customHeight="1" thickBot="1">
      <c r="A1583" s="18" t="s">
        <v>125</v>
      </c>
      <c r="B1583" s="19" t="s">
        <v>270</v>
      </c>
      <c r="C1583" s="19" t="s">
        <v>271</v>
      </c>
      <c r="D1583" s="19" t="s">
        <v>272</v>
      </c>
      <c r="E1583" s="19" t="s">
        <v>25</v>
      </c>
      <c r="F1583" s="19" t="s">
        <v>107</v>
      </c>
      <c r="G1583" s="19" t="s">
        <v>108</v>
      </c>
      <c r="H1583" s="19" t="s">
        <v>28</v>
      </c>
      <c r="I1583" s="19" t="s">
        <v>29</v>
      </c>
    </row>
    <row r="1584" spans="1:9" ht="23.1" hidden="1" customHeight="1" thickBot="1">
      <c r="A1584" s="18" t="s">
        <v>125</v>
      </c>
      <c r="B1584" s="19" t="s">
        <v>270</v>
      </c>
      <c r="C1584" s="19" t="s">
        <v>271</v>
      </c>
      <c r="D1584" s="19" t="s">
        <v>272</v>
      </c>
      <c r="E1584" s="19" t="s">
        <v>25</v>
      </c>
      <c r="F1584" s="19" t="s">
        <v>107</v>
      </c>
      <c r="G1584" s="19" t="s">
        <v>109</v>
      </c>
      <c r="H1584" s="19" t="s">
        <v>28</v>
      </c>
      <c r="I1584" s="19" t="s">
        <v>29</v>
      </c>
    </row>
    <row r="1585" spans="1:9" ht="23.1" hidden="1" customHeight="1" thickBot="1">
      <c r="A1585" s="18" t="s">
        <v>125</v>
      </c>
      <c r="B1585" s="19" t="s">
        <v>270</v>
      </c>
      <c r="C1585" s="19" t="s">
        <v>271</v>
      </c>
      <c r="D1585" s="19" t="s">
        <v>272</v>
      </c>
      <c r="E1585" s="19" t="s">
        <v>25</v>
      </c>
      <c r="F1585" s="19" t="s">
        <v>107</v>
      </c>
      <c r="G1585" s="19" t="s">
        <v>110</v>
      </c>
      <c r="H1585" s="19" t="s">
        <v>28</v>
      </c>
      <c r="I1585" s="19" t="s">
        <v>29</v>
      </c>
    </row>
    <row r="1586" spans="1:9" ht="45.9" hidden="1" customHeight="1" thickBot="1">
      <c r="A1586" s="18" t="s">
        <v>125</v>
      </c>
      <c r="B1586" s="19" t="s">
        <v>270</v>
      </c>
      <c r="C1586" s="19" t="s">
        <v>271</v>
      </c>
      <c r="D1586" s="19" t="s">
        <v>272</v>
      </c>
      <c r="E1586" s="19" t="s">
        <v>25</v>
      </c>
      <c r="F1586" s="19" t="s">
        <v>107</v>
      </c>
      <c r="G1586" s="19" t="s">
        <v>111</v>
      </c>
      <c r="H1586" s="19" t="s">
        <v>28</v>
      </c>
      <c r="I1586" s="19" t="s">
        <v>29</v>
      </c>
    </row>
    <row r="1587" spans="1:9" ht="23.1" hidden="1" customHeight="1" thickBot="1">
      <c r="A1587" s="18" t="s">
        <v>125</v>
      </c>
      <c r="B1587" s="19" t="s">
        <v>270</v>
      </c>
      <c r="C1587" s="19" t="s">
        <v>271</v>
      </c>
      <c r="D1587" s="19" t="s">
        <v>272</v>
      </c>
      <c r="E1587" s="19" t="s">
        <v>25</v>
      </c>
      <c r="F1587" s="19" t="s">
        <v>107</v>
      </c>
      <c r="G1587" s="19" t="s">
        <v>112</v>
      </c>
      <c r="H1587" s="19" t="s">
        <v>28</v>
      </c>
      <c r="I1587" s="19" t="s">
        <v>29</v>
      </c>
    </row>
    <row r="1588" spans="1:9" ht="23.1" hidden="1" customHeight="1" thickBot="1">
      <c r="A1588" s="18" t="s">
        <v>125</v>
      </c>
      <c r="B1588" s="19" t="s">
        <v>270</v>
      </c>
      <c r="C1588" s="19" t="s">
        <v>271</v>
      </c>
      <c r="D1588" s="19" t="s">
        <v>272</v>
      </c>
      <c r="E1588" s="19" t="s">
        <v>25</v>
      </c>
      <c r="F1588" s="19" t="s">
        <v>107</v>
      </c>
      <c r="G1588" s="19" t="s">
        <v>113</v>
      </c>
      <c r="H1588" s="19" t="s">
        <v>28</v>
      </c>
      <c r="I1588" s="19" t="s">
        <v>29</v>
      </c>
    </row>
    <row r="1589" spans="1:9" ht="33.9" hidden="1" customHeight="1" thickBot="1">
      <c r="A1589" s="18" t="s">
        <v>125</v>
      </c>
      <c r="B1589" s="19" t="s">
        <v>270</v>
      </c>
      <c r="C1589" s="19" t="s">
        <v>271</v>
      </c>
      <c r="D1589" s="19" t="s">
        <v>272</v>
      </c>
      <c r="E1589" s="19" t="s">
        <v>25</v>
      </c>
      <c r="F1589" s="19" t="s">
        <v>114</v>
      </c>
      <c r="G1589" s="19" t="s">
        <v>115</v>
      </c>
      <c r="H1589" s="19" t="s">
        <v>26</v>
      </c>
      <c r="I1589" s="19" t="s">
        <v>126</v>
      </c>
    </row>
    <row r="1590" spans="1:9" ht="23.1" hidden="1" customHeight="1" thickBot="1">
      <c r="A1590" s="18" t="s">
        <v>125</v>
      </c>
      <c r="B1590" s="19" t="s">
        <v>270</v>
      </c>
      <c r="C1590" s="19" t="s">
        <v>271</v>
      </c>
      <c r="D1590" s="19" t="s">
        <v>272</v>
      </c>
      <c r="E1590" s="19" t="s">
        <v>25</v>
      </c>
      <c r="F1590" s="19" t="s">
        <v>114</v>
      </c>
      <c r="G1590" s="19" t="s">
        <v>116</v>
      </c>
      <c r="H1590" s="19" t="s">
        <v>26</v>
      </c>
      <c r="I1590" s="19" t="s">
        <v>126</v>
      </c>
    </row>
    <row r="1591" spans="1:9" ht="23.1" hidden="1" customHeight="1" thickBot="1">
      <c r="A1591" s="18" t="s">
        <v>125</v>
      </c>
      <c r="B1591" s="19" t="s">
        <v>270</v>
      </c>
      <c r="C1591" s="19" t="s">
        <v>271</v>
      </c>
      <c r="D1591" s="19" t="s">
        <v>272</v>
      </c>
      <c r="E1591" s="19" t="s">
        <v>25</v>
      </c>
      <c r="F1591" s="19" t="s">
        <v>114</v>
      </c>
      <c r="G1591" s="19" t="s">
        <v>117</v>
      </c>
      <c r="H1591" s="19" t="s">
        <v>26</v>
      </c>
      <c r="I1591" s="19" t="s">
        <v>126</v>
      </c>
    </row>
    <row r="1592" spans="1:9" ht="33.9" hidden="1" customHeight="1" thickBot="1">
      <c r="A1592" s="18" t="s">
        <v>125</v>
      </c>
      <c r="B1592" s="19" t="s">
        <v>270</v>
      </c>
      <c r="C1592" s="19" t="s">
        <v>271</v>
      </c>
      <c r="D1592" s="19" t="s">
        <v>272</v>
      </c>
      <c r="E1592" s="19" t="s">
        <v>25</v>
      </c>
      <c r="F1592" s="19" t="s">
        <v>118</v>
      </c>
      <c r="G1592" s="19" t="s">
        <v>119</v>
      </c>
      <c r="H1592" s="19" t="s">
        <v>28</v>
      </c>
      <c r="I1592" s="19" t="s">
        <v>29</v>
      </c>
    </row>
    <row r="1593" spans="1:9" ht="33.9" hidden="1" customHeight="1" thickBot="1">
      <c r="A1593" s="18" t="s">
        <v>125</v>
      </c>
      <c r="B1593" s="19" t="s">
        <v>270</v>
      </c>
      <c r="C1593" s="19" t="s">
        <v>271</v>
      </c>
      <c r="D1593" s="19" t="s">
        <v>272</v>
      </c>
      <c r="E1593" s="19" t="s">
        <v>25</v>
      </c>
      <c r="F1593" s="19" t="s">
        <v>118</v>
      </c>
      <c r="G1593" s="19" t="s">
        <v>120</v>
      </c>
      <c r="H1593" s="19" t="s">
        <v>28</v>
      </c>
      <c r="I1593" s="19" t="s">
        <v>29</v>
      </c>
    </row>
    <row r="1594" spans="1:9" ht="45.9" hidden="1" customHeight="1" thickBot="1">
      <c r="A1594" s="18" t="s">
        <v>125</v>
      </c>
      <c r="B1594" s="19" t="s">
        <v>270</v>
      </c>
      <c r="C1594" s="19" t="s">
        <v>271</v>
      </c>
      <c r="D1594" s="19" t="s">
        <v>272</v>
      </c>
      <c r="E1594" s="19" t="s">
        <v>25</v>
      </c>
      <c r="F1594" s="19" t="s">
        <v>118</v>
      </c>
      <c r="G1594" s="19" t="s">
        <v>121</v>
      </c>
      <c r="H1594" s="19" t="s">
        <v>28</v>
      </c>
      <c r="I1594" s="19" t="s">
        <v>29</v>
      </c>
    </row>
    <row r="1595" spans="1:9" ht="33.9" hidden="1" customHeight="1" thickBot="1">
      <c r="A1595" s="18" t="s">
        <v>125</v>
      </c>
      <c r="B1595" s="19" t="s">
        <v>270</v>
      </c>
      <c r="C1595" s="19" t="s">
        <v>271</v>
      </c>
      <c r="D1595" s="19" t="s">
        <v>272</v>
      </c>
      <c r="E1595" s="19" t="s">
        <v>25</v>
      </c>
      <c r="F1595" s="19" t="s">
        <v>118</v>
      </c>
      <c r="G1595" s="19" t="s">
        <v>122</v>
      </c>
      <c r="H1595" s="19" t="s">
        <v>28</v>
      </c>
      <c r="I1595" s="19" t="s">
        <v>29</v>
      </c>
    </row>
    <row r="1596" spans="1:9" ht="45.9" hidden="1" customHeight="1" thickBot="1">
      <c r="A1596" s="18" t="s">
        <v>125</v>
      </c>
      <c r="B1596" s="19" t="s">
        <v>270</v>
      </c>
      <c r="C1596" s="19" t="s">
        <v>271</v>
      </c>
      <c r="D1596" s="19" t="s">
        <v>272</v>
      </c>
      <c r="E1596" s="19" t="s">
        <v>25</v>
      </c>
      <c r="F1596" s="19" t="s">
        <v>118</v>
      </c>
      <c r="G1596" s="19" t="s">
        <v>123</v>
      </c>
      <c r="H1596" s="19" t="s">
        <v>28</v>
      </c>
      <c r="I1596" s="19" t="s">
        <v>29</v>
      </c>
    </row>
    <row r="1597" spans="1:9" ht="33.9" hidden="1" customHeight="1" thickBot="1">
      <c r="A1597" s="18" t="s">
        <v>125</v>
      </c>
      <c r="B1597" s="19" t="s">
        <v>270</v>
      </c>
      <c r="C1597" s="19" t="s">
        <v>271</v>
      </c>
      <c r="D1597" s="19" t="s">
        <v>272</v>
      </c>
      <c r="E1597" s="19" t="s">
        <v>25</v>
      </c>
      <c r="F1597" s="19" t="s">
        <v>118</v>
      </c>
      <c r="G1597" s="19" t="s">
        <v>124</v>
      </c>
      <c r="H1597" s="19" t="s">
        <v>28</v>
      </c>
      <c r="I1597" s="19" t="s">
        <v>29</v>
      </c>
    </row>
    <row r="1598" spans="1:9" ht="33.9" hidden="1" customHeight="1" thickBot="1">
      <c r="A1598" s="18" t="s">
        <v>125</v>
      </c>
      <c r="B1598" s="19" t="s">
        <v>273</v>
      </c>
      <c r="C1598" s="19" t="s">
        <v>274</v>
      </c>
      <c r="D1598" s="19" t="s">
        <v>275</v>
      </c>
      <c r="E1598" s="19" t="s">
        <v>25</v>
      </c>
      <c r="F1598" s="19" t="s">
        <v>49</v>
      </c>
      <c r="G1598" s="19" t="s">
        <v>50</v>
      </c>
      <c r="H1598" s="19" t="s">
        <v>26</v>
      </c>
      <c r="I1598" s="19" t="s">
        <v>208</v>
      </c>
    </row>
    <row r="1599" spans="1:9" ht="23.1" hidden="1" customHeight="1" thickBot="1">
      <c r="A1599" s="18" t="s">
        <v>125</v>
      </c>
      <c r="B1599" s="19" t="s">
        <v>273</v>
      </c>
      <c r="C1599" s="19" t="s">
        <v>274</v>
      </c>
      <c r="D1599" s="19" t="s">
        <v>275</v>
      </c>
      <c r="E1599" s="19" t="s">
        <v>25</v>
      </c>
      <c r="F1599" s="19" t="s">
        <v>49</v>
      </c>
      <c r="G1599" s="19" t="s">
        <v>51</v>
      </c>
      <c r="H1599" s="19" t="s">
        <v>26</v>
      </c>
      <c r="I1599" s="19" t="s">
        <v>208</v>
      </c>
    </row>
    <row r="1600" spans="1:9" ht="33.9" hidden="1" customHeight="1" thickBot="1">
      <c r="A1600" s="18" t="s">
        <v>125</v>
      </c>
      <c r="B1600" s="19" t="s">
        <v>273</v>
      </c>
      <c r="C1600" s="19" t="s">
        <v>274</v>
      </c>
      <c r="D1600" s="19" t="s">
        <v>275</v>
      </c>
      <c r="E1600" s="19" t="s">
        <v>25</v>
      </c>
      <c r="F1600" s="19" t="s">
        <v>49</v>
      </c>
      <c r="G1600" s="19" t="s">
        <v>52</v>
      </c>
      <c r="H1600" s="19" t="s">
        <v>26</v>
      </c>
      <c r="I1600" s="19" t="s">
        <v>208</v>
      </c>
    </row>
    <row r="1601" spans="1:9" ht="33.9" hidden="1" customHeight="1" thickBot="1">
      <c r="A1601" s="18" t="s">
        <v>125</v>
      </c>
      <c r="B1601" s="19" t="s">
        <v>273</v>
      </c>
      <c r="C1601" s="19" t="s">
        <v>274</v>
      </c>
      <c r="D1601" s="19" t="s">
        <v>275</v>
      </c>
      <c r="E1601" s="19" t="s">
        <v>25</v>
      </c>
      <c r="F1601" s="19" t="s">
        <v>49</v>
      </c>
      <c r="G1601" s="19" t="s">
        <v>53</v>
      </c>
      <c r="H1601" s="19" t="s">
        <v>26</v>
      </c>
      <c r="I1601" s="19" t="s">
        <v>197</v>
      </c>
    </row>
    <row r="1602" spans="1:9" ht="33.9" hidden="1" customHeight="1" thickBot="1">
      <c r="A1602" s="18" t="s">
        <v>125</v>
      </c>
      <c r="B1602" s="19" t="s">
        <v>273</v>
      </c>
      <c r="C1602" s="19" t="s">
        <v>274</v>
      </c>
      <c r="D1602" s="19" t="s">
        <v>275</v>
      </c>
      <c r="E1602" s="19" t="s">
        <v>25</v>
      </c>
      <c r="F1602" s="19" t="s">
        <v>49</v>
      </c>
      <c r="G1602" s="19" t="s">
        <v>54</v>
      </c>
      <c r="H1602" s="19" t="s">
        <v>26</v>
      </c>
      <c r="I1602" s="19" t="s">
        <v>196</v>
      </c>
    </row>
    <row r="1603" spans="1:9" ht="33.9" hidden="1" customHeight="1" thickBot="1">
      <c r="A1603" s="18" t="s">
        <v>125</v>
      </c>
      <c r="B1603" s="19" t="s">
        <v>273</v>
      </c>
      <c r="C1603" s="19" t="s">
        <v>274</v>
      </c>
      <c r="D1603" s="19" t="s">
        <v>275</v>
      </c>
      <c r="E1603" s="19" t="s">
        <v>25</v>
      </c>
      <c r="F1603" s="19" t="s">
        <v>49</v>
      </c>
      <c r="G1603" s="19" t="s">
        <v>55</v>
      </c>
      <c r="H1603" s="19" t="s">
        <v>26</v>
      </c>
      <c r="I1603" s="19" t="s">
        <v>208</v>
      </c>
    </row>
    <row r="1604" spans="1:9" ht="33.9" hidden="1" customHeight="1" thickBot="1">
      <c r="A1604" s="18" t="s">
        <v>125</v>
      </c>
      <c r="B1604" s="19" t="s">
        <v>273</v>
      </c>
      <c r="C1604" s="19" t="s">
        <v>274</v>
      </c>
      <c r="D1604" s="19" t="s">
        <v>275</v>
      </c>
      <c r="E1604" s="19" t="s">
        <v>25</v>
      </c>
      <c r="F1604" s="19" t="s">
        <v>49</v>
      </c>
      <c r="G1604" s="19" t="s">
        <v>56</v>
      </c>
      <c r="H1604" s="19" t="s">
        <v>26</v>
      </c>
      <c r="I1604" s="19" t="s">
        <v>208</v>
      </c>
    </row>
    <row r="1605" spans="1:9" ht="33.9" hidden="1" customHeight="1" thickBot="1">
      <c r="A1605" s="18" t="s">
        <v>125</v>
      </c>
      <c r="B1605" s="19" t="s">
        <v>273</v>
      </c>
      <c r="C1605" s="19" t="s">
        <v>274</v>
      </c>
      <c r="D1605" s="19" t="s">
        <v>275</v>
      </c>
      <c r="E1605" s="19" t="s">
        <v>25</v>
      </c>
      <c r="F1605" s="19" t="s">
        <v>49</v>
      </c>
      <c r="G1605" s="19" t="s">
        <v>57</v>
      </c>
      <c r="H1605" s="19" t="s">
        <v>26</v>
      </c>
      <c r="I1605" s="19" t="s">
        <v>208</v>
      </c>
    </row>
    <row r="1606" spans="1:9" ht="33.9" hidden="1" customHeight="1" thickBot="1">
      <c r="A1606" s="18" t="s">
        <v>125</v>
      </c>
      <c r="B1606" s="19" t="s">
        <v>273</v>
      </c>
      <c r="C1606" s="19" t="s">
        <v>274</v>
      </c>
      <c r="D1606" s="19" t="s">
        <v>275</v>
      </c>
      <c r="E1606" s="19" t="s">
        <v>25</v>
      </c>
      <c r="F1606" s="19" t="s">
        <v>49</v>
      </c>
      <c r="G1606" s="19" t="s">
        <v>58</v>
      </c>
      <c r="H1606" s="19" t="s">
        <v>26</v>
      </c>
      <c r="I1606" s="19" t="s">
        <v>196</v>
      </c>
    </row>
    <row r="1607" spans="1:9" ht="33.9" hidden="1" customHeight="1" thickBot="1">
      <c r="A1607" s="18" t="s">
        <v>125</v>
      </c>
      <c r="B1607" s="19" t="s">
        <v>273</v>
      </c>
      <c r="C1607" s="19" t="s">
        <v>274</v>
      </c>
      <c r="D1607" s="19" t="s">
        <v>275</v>
      </c>
      <c r="E1607" s="19" t="s">
        <v>25</v>
      </c>
      <c r="F1607" s="19" t="s">
        <v>49</v>
      </c>
      <c r="G1607" s="19" t="s">
        <v>59</v>
      </c>
      <c r="H1607" s="19" t="s">
        <v>26</v>
      </c>
      <c r="I1607" s="19" t="s">
        <v>208</v>
      </c>
    </row>
    <row r="1608" spans="1:9" ht="23.1" hidden="1" customHeight="1" thickBot="1">
      <c r="A1608" s="18" t="s">
        <v>125</v>
      </c>
      <c r="B1608" s="19" t="s">
        <v>273</v>
      </c>
      <c r="C1608" s="19" t="s">
        <v>274</v>
      </c>
      <c r="D1608" s="19" t="s">
        <v>275</v>
      </c>
      <c r="E1608" s="19" t="s">
        <v>25</v>
      </c>
      <c r="F1608" s="19" t="s">
        <v>49</v>
      </c>
      <c r="G1608" s="19" t="s">
        <v>60</v>
      </c>
      <c r="H1608" s="19" t="s">
        <v>26</v>
      </c>
      <c r="I1608" s="19" t="s">
        <v>197</v>
      </c>
    </row>
    <row r="1609" spans="1:9" ht="33.9" hidden="1" customHeight="1" thickBot="1">
      <c r="A1609" s="18" t="s">
        <v>125</v>
      </c>
      <c r="B1609" s="19" t="s">
        <v>273</v>
      </c>
      <c r="C1609" s="19" t="s">
        <v>274</v>
      </c>
      <c r="D1609" s="19" t="s">
        <v>275</v>
      </c>
      <c r="E1609" s="19" t="s">
        <v>25</v>
      </c>
      <c r="F1609" s="19" t="s">
        <v>49</v>
      </c>
      <c r="G1609" s="19" t="s">
        <v>61</v>
      </c>
      <c r="H1609" s="19" t="s">
        <v>26</v>
      </c>
      <c r="I1609" s="19" t="s">
        <v>208</v>
      </c>
    </row>
    <row r="1610" spans="1:9" ht="33.9" hidden="1" customHeight="1" thickBot="1">
      <c r="A1610" s="18" t="s">
        <v>125</v>
      </c>
      <c r="B1610" s="19" t="s">
        <v>273</v>
      </c>
      <c r="C1610" s="19" t="s">
        <v>274</v>
      </c>
      <c r="D1610" s="19" t="s">
        <v>275</v>
      </c>
      <c r="E1610" s="19" t="s">
        <v>25</v>
      </c>
      <c r="F1610" s="19" t="s">
        <v>49</v>
      </c>
      <c r="G1610" s="19" t="s">
        <v>62</v>
      </c>
      <c r="H1610" s="19" t="s">
        <v>26</v>
      </c>
      <c r="I1610" s="19" t="s">
        <v>208</v>
      </c>
    </row>
    <row r="1611" spans="1:9" ht="23.1" hidden="1" customHeight="1" thickBot="1">
      <c r="A1611" s="18" t="s">
        <v>125</v>
      </c>
      <c r="B1611" s="19" t="s">
        <v>273</v>
      </c>
      <c r="C1611" s="19" t="s">
        <v>274</v>
      </c>
      <c r="D1611" s="19" t="s">
        <v>275</v>
      </c>
      <c r="E1611" s="19" t="s">
        <v>25</v>
      </c>
      <c r="F1611" s="19" t="s">
        <v>49</v>
      </c>
      <c r="G1611" s="19" t="s">
        <v>63</v>
      </c>
      <c r="H1611" s="19" t="s">
        <v>26</v>
      </c>
      <c r="I1611" s="19" t="s">
        <v>208</v>
      </c>
    </row>
    <row r="1612" spans="1:9" ht="33.9" hidden="1" customHeight="1" thickBot="1">
      <c r="A1612" s="18" t="s">
        <v>125</v>
      </c>
      <c r="B1612" s="19" t="s">
        <v>273</v>
      </c>
      <c r="C1612" s="19" t="s">
        <v>274</v>
      </c>
      <c r="D1612" s="19" t="s">
        <v>275</v>
      </c>
      <c r="E1612" s="19" t="s">
        <v>25</v>
      </c>
      <c r="F1612" s="19" t="s">
        <v>27</v>
      </c>
      <c r="G1612" s="19" t="s">
        <v>64</v>
      </c>
      <c r="H1612" s="19" t="s">
        <v>28</v>
      </c>
      <c r="I1612" s="19" t="s">
        <v>29</v>
      </c>
    </row>
    <row r="1613" spans="1:9" ht="33.9" hidden="1" customHeight="1" thickBot="1">
      <c r="A1613" s="18" t="s">
        <v>125</v>
      </c>
      <c r="B1613" s="19" t="s">
        <v>273</v>
      </c>
      <c r="C1613" s="19" t="s">
        <v>274</v>
      </c>
      <c r="D1613" s="19" t="s">
        <v>275</v>
      </c>
      <c r="E1613" s="19" t="s">
        <v>25</v>
      </c>
      <c r="F1613" s="19" t="s">
        <v>65</v>
      </c>
      <c r="G1613" s="19" t="s">
        <v>66</v>
      </c>
      <c r="H1613" s="19" t="s">
        <v>28</v>
      </c>
      <c r="I1613" s="19" t="s">
        <v>29</v>
      </c>
    </row>
    <row r="1614" spans="1:9" ht="33.9" hidden="1" customHeight="1" thickBot="1">
      <c r="A1614" s="18" t="s">
        <v>125</v>
      </c>
      <c r="B1614" s="19" t="s">
        <v>273</v>
      </c>
      <c r="C1614" s="19" t="s">
        <v>274</v>
      </c>
      <c r="D1614" s="19" t="s">
        <v>275</v>
      </c>
      <c r="E1614" s="19" t="s">
        <v>25</v>
      </c>
      <c r="F1614" s="19" t="s">
        <v>65</v>
      </c>
      <c r="G1614" s="19" t="s">
        <v>67</v>
      </c>
      <c r="H1614" s="19" t="s">
        <v>28</v>
      </c>
      <c r="I1614" s="19" t="s">
        <v>29</v>
      </c>
    </row>
    <row r="1615" spans="1:9" ht="23.1" hidden="1" customHeight="1" thickBot="1">
      <c r="A1615" s="18" t="s">
        <v>125</v>
      </c>
      <c r="B1615" s="19" t="s">
        <v>273</v>
      </c>
      <c r="C1615" s="19" t="s">
        <v>274</v>
      </c>
      <c r="D1615" s="19" t="s">
        <v>275</v>
      </c>
      <c r="E1615" s="19" t="s">
        <v>25</v>
      </c>
      <c r="F1615" s="19" t="s">
        <v>65</v>
      </c>
      <c r="G1615" s="19" t="s">
        <v>68</v>
      </c>
      <c r="H1615" s="19" t="s">
        <v>28</v>
      </c>
      <c r="I1615" s="19" t="s">
        <v>29</v>
      </c>
    </row>
    <row r="1616" spans="1:9" ht="33.9" hidden="1" customHeight="1" thickBot="1">
      <c r="A1616" s="18" t="s">
        <v>125</v>
      </c>
      <c r="B1616" s="19" t="s">
        <v>273</v>
      </c>
      <c r="C1616" s="19" t="s">
        <v>274</v>
      </c>
      <c r="D1616" s="19" t="s">
        <v>275</v>
      </c>
      <c r="E1616" s="19" t="s">
        <v>25</v>
      </c>
      <c r="F1616" s="19" t="s">
        <v>65</v>
      </c>
      <c r="G1616" s="19" t="s">
        <v>69</v>
      </c>
      <c r="H1616" s="19" t="s">
        <v>28</v>
      </c>
      <c r="I1616" s="19" t="s">
        <v>29</v>
      </c>
    </row>
    <row r="1617" spans="1:9" ht="33.9" hidden="1" customHeight="1" thickBot="1">
      <c r="A1617" s="18" t="s">
        <v>125</v>
      </c>
      <c r="B1617" s="19" t="s">
        <v>273</v>
      </c>
      <c r="C1617" s="19" t="s">
        <v>274</v>
      </c>
      <c r="D1617" s="19" t="s">
        <v>275</v>
      </c>
      <c r="E1617" s="19" t="s">
        <v>25</v>
      </c>
      <c r="F1617" s="19" t="s">
        <v>65</v>
      </c>
      <c r="G1617" s="19" t="s">
        <v>70</v>
      </c>
      <c r="H1617" s="19" t="s">
        <v>28</v>
      </c>
      <c r="I1617" s="19" t="s">
        <v>29</v>
      </c>
    </row>
    <row r="1618" spans="1:9" ht="33.9" hidden="1" customHeight="1" thickBot="1">
      <c r="A1618" s="18" t="s">
        <v>125</v>
      </c>
      <c r="B1618" s="19" t="s">
        <v>273</v>
      </c>
      <c r="C1618" s="19" t="s">
        <v>274</v>
      </c>
      <c r="D1618" s="19" t="s">
        <v>275</v>
      </c>
      <c r="E1618" s="19" t="s">
        <v>25</v>
      </c>
      <c r="F1618" s="19" t="s">
        <v>65</v>
      </c>
      <c r="G1618" s="19" t="s">
        <v>71</v>
      </c>
      <c r="H1618" s="19" t="s">
        <v>28</v>
      </c>
      <c r="I1618" s="19" t="s">
        <v>29</v>
      </c>
    </row>
    <row r="1619" spans="1:9" ht="33.9" hidden="1" customHeight="1" thickBot="1">
      <c r="A1619" s="18" t="s">
        <v>125</v>
      </c>
      <c r="B1619" s="19" t="s">
        <v>273</v>
      </c>
      <c r="C1619" s="19" t="s">
        <v>274</v>
      </c>
      <c r="D1619" s="19" t="s">
        <v>275</v>
      </c>
      <c r="E1619" s="19" t="s">
        <v>25</v>
      </c>
      <c r="F1619" s="19" t="s">
        <v>65</v>
      </c>
      <c r="G1619" s="19" t="s">
        <v>72</v>
      </c>
      <c r="H1619" s="19" t="s">
        <v>26</v>
      </c>
      <c r="I1619" s="19" t="s">
        <v>209</v>
      </c>
    </row>
    <row r="1620" spans="1:9" ht="23.1" hidden="1" customHeight="1" thickBot="1">
      <c r="A1620" s="18" t="s">
        <v>125</v>
      </c>
      <c r="B1620" s="19" t="s">
        <v>273</v>
      </c>
      <c r="C1620" s="19" t="s">
        <v>274</v>
      </c>
      <c r="D1620" s="19" t="s">
        <v>275</v>
      </c>
      <c r="E1620" s="19" t="s">
        <v>25</v>
      </c>
      <c r="F1620" s="19" t="s">
        <v>73</v>
      </c>
      <c r="G1620" s="19" t="s">
        <v>74</v>
      </c>
      <c r="H1620" s="19" t="s">
        <v>28</v>
      </c>
      <c r="I1620" s="19" t="s">
        <v>29</v>
      </c>
    </row>
    <row r="1621" spans="1:9" ht="23.1" hidden="1" customHeight="1" thickBot="1">
      <c r="A1621" s="18" t="s">
        <v>125</v>
      </c>
      <c r="B1621" s="19" t="s">
        <v>273</v>
      </c>
      <c r="C1621" s="19" t="s">
        <v>274</v>
      </c>
      <c r="D1621" s="19" t="s">
        <v>275</v>
      </c>
      <c r="E1621" s="19" t="s">
        <v>25</v>
      </c>
      <c r="F1621" s="19" t="s">
        <v>73</v>
      </c>
      <c r="G1621" s="19" t="s">
        <v>75</v>
      </c>
      <c r="H1621" s="19" t="s">
        <v>28</v>
      </c>
      <c r="I1621" s="19" t="s">
        <v>29</v>
      </c>
    </row>
    <row r="1622" spans="1:9" ht="23.1" hidden="1" customHeight="1" thickBot="1">
      <c r="A1622" s="18" t="s">
        <v>125</v>
      </c>
      <c r="B1622" s="19" t="s">
        <v>273</v>
      </c>
      <c r="C1622" s="19" t="s">
        <v>274</v>
      </c>
      <c r="D1622" s="19" t="s">
        <v>275</v>
      </c>
      <c r="E1622" s="19" t="s">
        <v>25</v>
      </c>
      <c r="F1622" s="19" t="s">
        <v>73</v>
      </c>
      <c r="G1622" s="19" t="s">
        <v>76</v>
      </c>
      <c r="H1622" s="19" t="s">
        <v>28</v>
      </c>
      <c r="I1622" s="19" t="s">
        <v>29</v>
      </c>
    </row>
    <row r="1623" spans="1:9" ht="33.9" hidden="1" customHeight="1" thickBot="1">
      <c r="A1623" s="18" t="s">
        <v>125</v>
      </c>
      <c r="B1623" s="19" t="s">
        <v>273</v>
      </c>
      <c r="C1623" s="19" t="s">
        <v>274</v>
      </c>
      <c r="D1623" s="19" t="s">
        <v>275</v>
      </c>
      <c r="E1623" s="19" t="s">
        <v>25</v>
      </c>
      <c r="F1623" s="19" t="s">
        <v>73</v>
      </c>
      <c r="G1623" s="19" t="s">
        <v>77</v>
      </c>
      <c r="H1623" s="19" t="s">
        <v>28</v>
      </c>
      <c r="I1623" s="19" t="s">
        <v>29</v>
      </c>
    </row>
    <row r="1624" spans="1:9" ht="33.9" hidden="1" customHeight="1" thickBot="1">
      <c r="A1624" s="18" t="s">
        <v>125</v>
      </c>
      <c r="B1624" s="19" t="s">
        <v>273</v>
      </c>
      <c r="C1624" s="19" t="s">
        <v>274</v>
      </c>
      <c r="D1624" s="19" t="s">
        <v>275</v>
      </c>
      <c r="E1624" s="19" t="s">
        <v>25</v>
      </c>
      <c r="F1624" s="19" t="s">
        <v>73</v>
      </c>
      <c r="G1624" s="19" t="s">
        <v>78</v>
      </c>
      <c r="H1624" s="19" t="s">
        <v>28</v>
      </c>
      <c r="I1624" s="19" t="s">
        <v>29</v>
      </c>
    </row>
    <row r="1625" spans="1:9" ht="23.1" hidden="1" customHeight="1" thickBot="1">
      <c r="A1625" s="18" t="s">
        <v>125</v>
      </c>
      <c r="B1625" s="19" t="s">
        <v>273</v>
      </c>
      <c r="C1625" s="19" t="s">
        <v>274</v>
      </c>
      <c r="D1625" s="19" t="s">
        <v>275</v>
      </c>
      <c r="E1625" s="19" t="s">
        <v>25</v>
      </c>
      <c r="F1625" s="19" t="s">
        <v>73</v>
      </c>
      <c r="G1625" s="19" t="s">
        <v>79</v>
      </c>
      <c r="H1625" s="19" t="s">
        <v>28</v>
      </c>
      <c r="I1625" s="19" t="s">
        <v>29</v>
      </c>
    </row>
    <row r="1626" spans="1:9" ht="27" hidden="1" thickBot="1">
      <c r="A1626" s="18" t="s">
        <v>125</v>
      </c>
      <c r="B1626" s="19" t="s">
        <v>273</v>
      </c>
      <c r="C1626" s="19" t="s">
        <v>274</v>
      </c>
      <c r="D1626" s="19" t="s">
        <v>275</v>
      </c>
      <c r="E1626" s="19" t="s">
        <v>25</v>
      </c>
      <c r="F1626" s="19" t="s">
        <v>73</v>
      </c>
      <c r="G1626" s="19" t="s">
        <v>80</v>
      </c>
      <c r="H1626" s="19" t="s">
        <v>28</v>
      </c>
      <c r="I1626" s="19" t="s">
        <v>29</v>
      </c>
    </row>
    <row r="1627" spans="1:9" ht="40.200000000000003" hidden="1" thickBot="1">
      <c r="A1627" s="18" t="s">
        <v>125</v>
      </c>
      <c r="B1627" s="19" t="s">
        <v>273</v>
      </c>
      <c r="C1627" s="19" t="s">
        <v>274</v>
      </c>
      <c r="D1627" s="19" t="s">
        <v>275</v>
      </c>
      <c r="E1627" s="19" t="s">
        <v>25</v>
      </c>
      <c r="F1627" s="19" t="s">
        <v>73</v>
      </c>
      <c r="G1627" s="19" t="s">
        <v>81</v>
      </c>
      <c r="H1627" s="19" t="s">
        <v>28</v>
      </c>
      <c r="I1627" s="19" t="s">
        <v>29</v>
      </c>
    </row>
    <row r="1628" spans="1:9" ht="40.200000000000003" hidden="1" thickBot="1">
      <c r="A1628" s="18" t="s">
        <v>125</v>
      </c>
      <c r="B1628" s="19" t="s">
        <v>273</v>
      </c>
      <c r="C1628" s="19" t="s">
        <v>274</v>
      </c>
      <c r="D1628" s="19" t="s">
        <v>275</v>
      </c>
      <c r="E1628" s="19" t="s">
        <v>25</v>
      </c>
      <c r="F1628" s="19" t="s">
        <v>82</v>
      </c>
      <c r="G1628" s="19" t="s">
        <v>83</v>
      </c>
      <c r="H1628" s="19" t="s">
        <v>28</v>
      </c>
      <c r="I1628" s="19" t="s">
        <v>29</v>
      </c>
    </row>
    <row r="1629" spans="1:9" ht="53.4" hidden="1" thickBot="1">
      <c r="A1629" s="18" t="s">
        <v>125</v>
      </c>
      <c r="B1629" s="19" t="s">
        <v>273</v>
      </c>
      <c r="C1629" s="19" t="s">
        <v>274</v>
      </c>
      <c r="D1629" s="19" t="s">
        <v>275</v>
      </c>
      <c r="E1629" s="19" t="s">
        <v>25</v>
      </c>
      <c r="F1629" s="19" t="s">
        <v>82</v>
      </c>
      <c r="G1629" s="19" t="s">
        <v>84</v>
      </c>
      <c r="H1629" s="19" t="s">
        <v>28</v>
      </c>
      <c r="I1629" s="19" t="s">
        <v>29</v>
      </c>
    </row>
    <row r="1630" spans="1:9" ht="53.4" hidden="1" thickBot="1">
      <c r="A1630" s="18" t="s">
        <v>125</v>
      </c>
      <c r="B1630" s="19" t="s">
        <v>273</v>
      </c>
      <c r="C1630" s="19" t="s">
        <v>274</v>
      </c>
      <c r="D1630" s="19" t="s">
        <v>275</v>
      </c>
      <c r="E1630" s="19" t="s">
        <v>25</v>
      </c>
      <c r="F1630" s="19" t="s">
        <v>82</v>
      </c>
      <c r="G1630" s="19" t="s">
        <v>85</v>
      </c>
      <c r="H1630" s="19" t="s">
        <v>28</v>
      </c>
      <c r="I1630" s="19" t="s">
        <v>29</v>
      </c>
    </row>
    <row r="1631" spans="1:9" ht="40.200000000000003" hidden="1" thickBot="1">
      <c r="A1631" s="18" t="s">
        <v>125</v>
      </c>
      <c r="B1631" s="19" t="s">
        <v>273</v>
      </c>
      <c r="C1631" s="19" t="s">
        <v>274</v>
      </c>
      <c r="D1631" s="19" t="s">
        <v>275</v>
      </c>
      <c r="E1631" s="19" t="s">
        <v>25</v>
      </c>
      <c r="F1631" s="19" t="s">
        <v>82</v>
      </c>
      <c r="G1631" s="19" t="s">
        <v>86</v>
      </c>
      <c r="H1631" s="19" t="s">
        <v>28</v>
      </c>
      <c r="I1631" s="19" t="s">
        <v>29</v>
      </c>
    </row>
    <row r="1632" spans="1:9" ht="66.599999999999994" hidden="1" thickBot="1">
      <c r="A1632" s="18" t="s">
        <v>125</v>
      </c>
      <c r="B1632" s="19" t="s">
        <v>273</v>
      </c>
      <c r="C1632" s="19" t="s">
        <v>274</v>
      </c>
      <c r="D1632" s="19" t="s">
        <v>275</v>
      </c>
      <c r="E1632" s="19" t="s">
        <v>25</v>
      </c>
      <c r="F1632" s="19" t="s">
        <v>82</v>
      </c>
      <c r="G1632" s="19" t="s">
        <v>87</v>
      </c>
      <c r="H1632" s="19" t="s">
        <v>28</v>
      </c>
      <c r="I1632" s="19" t="s">
        <v>29</v>
      </c>
    </row>
    <row r="1633" spans="1:9" ht="53.4" hidden="1" thickBot="1">
      <c r="A1633" s="18" t="s">
        <v>125</v>
      </c>
      <c r="B1633" s="19" t="s">
        <v>273</v>
      </c>
      <c r="C1633" s="19" t="s">
        <v>274</v>
      </c>
      <c r="D1633" s="19" t="s">
        <v>275</v>
      </c>
      <c r="E1633" s="19" t="s">
        <v>25</v>
      </c>
      <c r="F1633" s="19" t="s">
        <v>82</v>
      </c>
      <c r="G1633" s="19" t="s">
        <v>88</v>
      </c>
      <c r="H1633" s="19" t="s">
        <v>28</v>
      </c>
      <c r="I1633" s="19" t="s">
        <v>29</v>
      </c>
    </row>
    <row r="1634" spans="1:9" ht="53.4" hidden="1" thickBot="1">
      <c r="A1634" s="18" t="s">
        <v>125</v>
      </c>
      <c r="B1634" s="19" t="s">
        <v>273</v>
      </c>
      <c r="C1634" s="19" t="s">
        <v>274</v>
      </c>
      <c r="D1634" s="19" t="s">
        <v>275</v>
      </c>
      <c r="E1634" s="19" t="s">
        <v>25</v>
      </c>
      <c r="F1634" s="19" t="s">
        <v>82</v>
      </c>
      <c r="G1634" s="19" t="s">
        <v>89</v>
      </c>
      <c r="H1634" s="19" t="s">
        <v>28</v>
      </c>
      <c r="I1634" s="19" t="s">
        <v>29</v>
      </c>
    </row>
    <row r="1635" spans="1:9" ht="79.8" hidden="1" thickBot="1">
      <c r="A1635" s="18" t="s">
        <v>125</v>
      </c>
      <c r="B1635" s="19" t="s">
        <v>273</v>
      </c>
      <c r="C1635" s="19" t="s">
        <v>274</v>
      </c>
      <c r="D1635" s="19" t="s">
        <v>275</v>
      </c>
      <c r="E1635" s="19" t="s">
        <v>25</v>
      </c>
      <c r="F1635" s="19" t="s">
        <v>90</v>
      </c>
      <c r="G1635" s="19" t="s">
        <v>91</v>
      </c>
      <c r="H1635" s="19" t="s">
        <v>26</v>
      </c>
      <c r="I1635" s="19" t="s">
        <v>195</v>
      </c>
    </row>
    <row r="1636" spans="1:9" ht="66.599999999999994" hidden="1" thickBot="1">
      <c r="A1636" s="18" t="s">
        <v>125</v>
      </c>
      <c r="B1636" s="19" t="s">
        <v>273</v>
      </c>
      <c r="C1636" s="19" t="s">
        <v>274</v>
      </c>
      <c r="D1636" s="19" t="s">
        <v>275</v>
      </c>
      <c r="E1636" s="19" t="s">
        <v>25</v>
      </c>
      <c r="F1636" s="19" t="s">
        <v>90</v>
      </c>
      <c r="G1636" s="19" t="s">
        <v>92</v>
      </c>
      <c r="H1636" s="19" t="s">
        <v>28</v>
      </c>
      <c r="I1636" s="19" t="s">
        <v>29</v>
      </c>
    </row>
    <row r="1637" spans="1:9" ht="66.599999999999994" hidden="1" thickBot="1">
      <c r="A1637" s="18" t="s">
        <v>125</v>
      </c>
      <c r="B1637" s="19" t="s">
        <v>273</v>
      </c>
      <c r="C1637" s="19" t="s">
        <v>274</v>
      </c>
      <c r="D1637" s="19" t="s">
        <v>275</v>
      </c>
      <c r="E1637" s="19" t="s">
        <v>25</v>
      </c>
      <c r="F1637" s="19" t="s">
        <v>90</v>
      </c>
      <c r="G1637" s="19" t="s">
        <v>93</v>
      </c>
      <c r="H1637" s="19" t="s">
        <v>28</v>
      </c>
      <c r="I1637" s="19" t="s">
        <v>29</v>
      </c>
    </row>
    <row r="1638" spans="1:9" ht="53.4" hidden="1" thickBot="1">
      <c r="A1638" s="18" t="s">
        <v>125</v>
      </c>
      <c r="B1638" s="19" t="s">
        <v>273</v>
      </c>
      <c r="C1638" s="19" t="s">
        <v>274</v>
      </c>
      <c r="D1638" s="19" t="s">
        <v>275</v>
      </c>
      <c r="E1638" s="19" t="s">
        <v>25</v>
      </c>
      <c r="F1638" s="19" t="s">
        <v>90</v>
      </c>
      <c r="G1638" s="19" t="s">
        <v>94</v>
      </c>
      <c r="H1638" s="19" t="s">
        <v>26</v>
      </c>
      <c r="I1638" s="19" t="s">
        <v>195</v>
      </c>
    </row>
    <row r="1639" spans="1:9" ht="53.4" hidden="1" thickBot="1">
      <c r="A1639" s="18" t="s">
        <v>125</v>
      </c>
      <c r="B1639" s="19" t="s">
        <v>273</v>
      </c>
      <c r="C1639" s="19" t="s">
        <v>274</v>
      </c>
      <c r="D1639" s="19" t="s">
        <v>275</v>
      </c>
      <c r="E1639" s="19" t="s">
        <v>25</v>
      </c>
      <c r="F1639" s="19" t="s">
        <v>90</v>
      </c>
      <c r="G1639" s="19" t="s">
        <v>95</v>
      </c>
      <c r="H1639" s="19" t="s">
        <v>26</v>
      </c>
      <c r="I1639" s="19" t="s">
        <v>195</v>
      </c>
    </row>
    <row r="1640" spans="1:9" ht="53.4" hidden="1" thickBot="1">
      <c r="A1640" s="18" t="s">
        <v>125</v>
      </c>
      <c r="B1640" s="19" t="s">
        <v>273</v>
      </c>
      <c r="C1640" s="19" t="s">
        <v>274</v>
      </c>
      <c r="D1640" s="19" t="s">
        <v>275</v>
      </c>
      <c r="E1640" s="19" t="s">
        <v>25</v>
      </c>
      <c r="F1640" s="19" t="s">
        <v>96</v>
      </c>
      <c r="G1640" s="19" t="s">
        <v>97</v>
      </c>
      <c r="H1640" s="19" t="s">
        <v>28</v>
      </c>
      <c r="I1640" s="19" t="s">
        <v>29</v>
      </c>
    </row>
    <row r="1641" spans="1:9" ht="53.4" hidden="1" thickBot="1">
      <c r="A1641" s="18" t="s">
        <v>125</v>
      </c>
      <c r="B1641" s="19" t="s">
        <v>273</v>
      </c>
      <c r="C1641" s="19" t="s">
        <v>274</v>
      </c>
      <c r="D1641" s="19" t="s">
        <v>275</v>
      </c>
      <c r="E1641" s="19" t="s">
        <v>25</v>
      </c>
      <c r="F1641" s="19" t="s">
        <v>96</v>
      </c>
      <c r="G1641" s="19" t="s">
        <v>98</v>
      </c>
      <c r="H1641" s="19" t="s">
        <v>28</v>
      </c>
      <c r="I1641" s="19" t="s">
        <v>29</v>
      </c>
    </row>
    <row r="1642" spans="1:9" ht="66.599999999999994" hidden="1" thickBot="1">
      <c r="A1642" s="18" t="s">
        <v>125</v>
      </c>
      <c r="B1642" s="19" t="s">
        <v>273</v>
      </c>
      <c r="C1642" s="19" t="s">
        <v>274</v>
      </c>
      <c r="D1642" s="19" t="s">
        <v>275</v>
      </c>
      <c r="E1642" s="19" t="s">
        <v>25</v>
      </c>
      <c r="F1642" s="19" t="s">
        <v>96</v>
      </c>
      <c r="G1642" s="19" t="s">
        <v>99</v>
      </c>
      <c r="H1642" s="19" t="s">
        <v>28</v>
      </c>
      <c r="I1642" s="19" t="s">
        <v>29</v>
      </c>
    </row>
    <row r="1643" spans="1:9" ht="66.599999999999994" hidden="1" thickBot="1">
      <c r="A1643" s="18" t="s">
        <v>125</v>
      </c>
      <c r="B1643" s="19" t="s">
        <v>273</v>
      </c>
      <c r="C1643" s="19" t="s">
        <v>274</v>
      </c>
      <c r="D1643" s="19" t="s">
        <v>275</v>
      </c>
      <c r="E1643" s="19" t="s">
        <v>25</v>
      </c>
      <c r="F1643" s="19" t="s">
        <v>96</v>
      </c>
      <c r="G1643" s="19" t="s">
        <v>100</v>
      </c>
      <c r="H1643" s="19" t="s">
        <v>28</v>
      </c>
      <c r="I1643" s="19" t="s">
        <v>29</v>
      </c>
    </row>
    <row r="1644" spans="1:9" ht="53.4" hidden="1" thickBot="1">
      <c r="A1644" s="18" t="s">
        <v>125</v>
      </c>
      <c r="B1644" s="19" t="s">
        <v>273</v>
      </c>
      <c r="C1644" s="19" t="s">
        <v>274</v>
      </c>
      <c r="D1644" s="19" t="s">
        <v>275</v>
      </c>
      <c r="E1644" s="19" t="s">
        <v>25</v>
      </c>
      <c r="F1644" s="19" t="s">
        <v>96</v>
      </c>
      <c r="G1644" s="19" t="s">
        <v>101</v>
      </c>
      <c r="H1644" s="19" t="s">
        <v>28</v>
      </c>
      <c r="I1644" s="19" t="s">
        <v>29</v>
      </c>
    </row>
    <row r="1645" spans="1:9" ht="53.4" hidden="1" thickBot="1">
      <c r="A1645" s="18" t="s">
        <v>125</v>
      </c>
      <c r="B1645" s="19" t="s">
        <v>273</v>
      </c>
      <c r="C1645" s="19" t="s">
        <v>274</v>
      </c>
      <c r="D1645" s="19" t="s">
        <v>275</v>
      </c>
      <c r="E1645" s="19" t="s">
        <v>25</v>
      </c>
      <c r="F1645" s="19" t="s">
        <v>102</v>
      </c>
      <c r="G1645" s="19" t="s">
        <v>103</v>
      </c>
      <c r="H1645" s="19" t="s">
        <v>28</v>
      </c>
      <c r="I1645" s="19" t="s">
        <v>29</v>
      </c>
    </row>
    <row r="1646" spans="1:9" ht="40.200000000000003" hidden="1" thickBot="1">
      <c r="A1646" s="18" t="s">
        <v>125</v>
      </c>
      <c r="B1646" s="19" t="s">
        <v>273</v>
      </c>
      <c r="C1646" s="19" t="s">
        <v>274</v>
      </c>
      <c r="D1646" s="19" t="s">
        <v>275</v>
      </c>
      <c r="E1646" s="19" t="s">
        <v>25</v>
      </c>
      <c r="F1646" s="19" t="s">
        <v>102</v>
      </c>
      <c r="G1646" s="19" t="s">
        <v>104</v>
      </c>
      <c r="H1646" s="19" t="s">
        <v>28</v>
      </c>
      <c r="I1646" s="19" t="s">
        <v>29</v>
      </c>
    </row>
    <row r="1647" spans="1:9" ht="79.8" hidden="1" thickBot="1">
      <c r="A1647" s="18" t="s">
        <v>125</v>
      </c>
      <c r="B1647" s="19" t="s">
        <v>273</v>
      </c>
      <c r="C1647" s="19" t="s">
        <v>274</v>
      </c>
      <c r="D1647" s="19" t="s">
        <v>275</v>
      </c>
      <c r="E1647" s="19" t="s">
        <v>25</v>
      </c>
      <c r="F1647" s="19" t="s">
        <v>102</v>
      </c>
      <c r="G1647" s="19" t="s">
        <v>105</v>
      </c>
      <c r="H1647" s="19" t="s">
        <v>28</v>
      </c>
      <c r="I1647" s="19" t="s">
        <v>29</v>
      </c>
    </row>
    <row r="1648" spans="1:9" ht="53.4" hidden="1" thickBot="1">
      <c r="A1648" s="18" t="s">
        <v>125</v>
      </c>
      <c r="B1648" s="19" t="s">
        <v>273</v>
      </c>
      <c r="C1648" s="19" t="s">
        <v>274</v>
      </c>
      <c r="D1648" s="19" t="s">
        <v>275</v>
      </c>
      <c r="E1648" s="19" t="s">
        <v>25</v>
      </c>
      <c r="F1648" s="19" t="s">
        <v>102</v>
      </c>
      <c r="G1648" s="19" t="s">
        <v>106</v>
      </c>
      <c r="H1648" s="19" t="s">
        <v>26</v>
      </c>
      <c r="I1648" s="19" t="s">
        <v>195</v>
      </c>
    </row>
    <row r="1649" spans="1:9" ht="66.599999999999994" hidden="1" thickBot="1">
      <c r="A1649" s="18" t="s">
        <v>125</v>
      </c>
      <c r="B1649" s="19" t="s">
        <v>273</v>
      </c>
      <c r="C1649" s="19" t="s">
        <v>274</v>
      </c>
      <c r="D1649" s="19" t="s">
        <v>275</v>
      </c>
      <c r="E1649" s="19" t="s">
        <v>25</v>
      </c>
      <c r="F1649" s="19" t="s">
        <v>107</v>
      </c>
      <c r="G1649" s="19" t="s">
        <v>108</v>
      </c>
      <c r="H1649" s="19" t="s">
        <v>28</v>
      </c>
      <c r="I1649" s="19" t="s">
        <v>29</v>
      </c>
    </row>
    <row r="1650" spans="1:9" ht="53.4" hidden="1" thickBot="1">
      <c r="A1650" s="18" t="s">
        <v>125</v>
      </c>
      <c r="B1650" s="19" t="s">
        <v>273</v>
      </c>
      <c r="C1650" s="19" t="s">
        <v>274</v>
      </c>
      <c r="D1650" s="19" t="s">
        <v>275</v>
      </c>
      <c r="E1650" s="19" t="s">
        <v>25</v>
      </c>
      <c r="F1650" s="19" t="s">
        <v>107</v>
      </c>
      <c r="G1650" s="19" t="s">
        <v>109</v>
      </c>
      <c r="H1650" s="19" t="s">
        <v>28</v>
      </c>
      <c r="I1650" s="19" t="s">
        <v>29</v>
      </c>
    </row>
    <row r="1651" spans="1:9" ht="66.599999999999994" hidden="1" thickBot="1">
      <c r="A1651" s="18" t="s">
        <v>125</v>
      </c>
      <c r="B1651" s="19" t="s">
        <v>273</v>
      </c>
      <c r="C1651" s="19" t="s">
        <v>274</v>
      </c>
      <c r="D1651" s="19" t="s">
        <v>275</v>
      </c>
      <c r="E1651" s="19" t="s">
        <v>25</v>
      </c>
      <c r="F1651" s="19" t="s">
        <v>107</v>
      </c>
      <c r="G1651" s="19" t="s">
        <v>110</v>
      </c>
      <c r="H1651" s="19" t="s">
        <v>28</v>
      </c>
      <c r="I1651" s="19" t="s">
        <v>29</v>
      </c>
    </row>
    <row r="1652" spans="1:9" ht="66.599999999999994" hidden="1" thickBot="1">
      <c r="A1652" s="18" t="s">
        <v>125</v>
      </c>
      <c r="B1652" s="19" t="s">
        <v>273</v>
      </c>
      <c r="C1652" s="19" t="s">
        <v>274</v>
      </c>
      <c r="D1652" s="19" t="s">
        <v>275</v>
      </c>
      <c r="E1652" s="19" t="s">
        <v>25</v>
      </c>
      <c r="F1652" s="19" t="s">
        <v>107</v>
      </c>
      <c r="G1652" s="19" t="s">
        <v>111</v>
      </c>
      <c r="H1652" s="19" t="s">
        <v>28</v>
      </c>
      <c r="I1652" s="19" t="s">
        <v>29</v>
      </c>
    </row>
    <row r="1653" spans="1:9" ht="66.599999999999994" hidden="1" thickBot="1">
      <c r="A1653" s="18" t="s">
        <v>125</v>
      </c>
      <c r="B1653" s="19" t="s">
        <v>273</v>
      </c>
      <c r="C1653" s="19" t="s">
        <v>274</v>
      </c>
      <c r="D1653" s="19" t="s">
        <v>275</v>
      </c>
      <c r="E1653" s="19" t="s">
        <v>25</v>
      </c>
      <c r="F1653" s="19" t="s">
        <v>107</v>
      </c>
      <c r="G1653" s="19" t="s">
        <v>112</v>
      </c>
      <c r="H1653" s="19" t="s">
        <v>28</v>
      </c>
      <c r="I1653" s="19" t="s">
        <v>29</v>
      </c>
    </row>
    <row r="1654" spans="1:9" ht="53.4" hidden="1" thickBot="1">
      <c r="A1654" s="18" t="s">
        <v>125</v>
      </c>
      <c r="B1654" s="19" t="s">
        <v>273</v>
      </c>
      <c r="C1654" s="19" t="s">
        <v>274</v>
      </c>
      <c r="D1654" s="19" t="s">
        <v>275</v>
      </c>
      <c r="E1654" s="19" t="s">
        <v>25</v>
      </c>
      <c r="F1654" s="19" t="s">
        <v>107</v>
      </c>
      <c r="G1654" s="19" t="s">
        <v>113</v>
      </c>
      <c r="H1654" s="19" t="s">
        <v>28</v>
      </c>
      <c r="I1654" s="19" t="s">
        <v>29</v>
      </c>
    </row>
    <row r="1655" spans="1:9" ht="53.4" hidden="1" thickBot="1">
      <c r="A1655" s="18" t="s">
        <v>125</v>
      </c>
      <c r="B1655" s="19" t="s">
        <v>273</v>
      </c>
      <c r="C1655" s="19" t="s">
        <v>274</v>
      </c>
      <c r="D1655" s="19" t="s">
        <v>275</v>
      </c>
      <c r="E1655" s="19" t="s">
        <v>25</v>
      </c>
      <c r="F1655" s="19" t="s">
        <v>114</v>
      </c>
      <c r="G1655" s="19" t="s">
        <v>115</v>
      </c>
      <c r="H1655" s="19" t="s">
        <v>28</v>
      </c>
      <c r="I1655" s="19" t="s">
        <v>29</v>
      </c>
    </row>
    <row r="1656" spans="1:9" ht="66.599999999999994" hidden="1" thickBot="1">
      <c r="A1656" s="18" t="s">
        <v>125</v>
      </c>
      <c r="B1656" s="19" t="s">
        <v>273</v>
      </c>
      <c r="C1656" s="19" t="s">
        <v>274</v>
      </c>
      <c r="D1656" s="19" t="s">
        <v>275</v>
      </c>
      <c r="E1656" s="19" t="s">
        <v>25</v>
      </c>
      <c r="F1656" s="19" t="s">
        <v>114</v>
      </c>
      <c r="G1656" s="19" t="s">
        <v>116</v>
      </c>
      <c r="H1656" s="19" t="s">
        <v>28</v>
      </c>
      <c r="I1656" s="19" t="s">
        <v>29</v>
      </c>
    </row>
    <row r="1657" spans="1:9" ht="53.4" hidden="1" thickBot="1">
      <c r="A1657" s="18" t="s">
        <v>125</v>
      </c>
      <c r="B1657" s="19" t="s">
        <v>273</v>
      </c>
      <c r="C1657" s="19" t="s">
        <v>274</v>
      </c>
      <c r="D1657" s="19" t="s">
        <v>275</v>
      </c>
      <c r="E1657" s="19" t="s">
        <v>25</v>
      </c>
      <c r="F1657" s="19" t="s">
        <v>114</v>
      </c>
      <c r="G1657" s="19" t="s">
        <v>117</v>
      </c>
      <c r="H1657" s="19" t="s">
        <v>28</v>
      </c>
      <c r="I1657" s="19" t="s">
        <v>29</v>
      </c>
    </row>
    <row r="1658" spans="1:9" ht="53.4" hidden="1" thickBot="1">
      <c r="A1658" s="18" t="s">
        <v>125</v>
      </c>
      <c r="B1658" s="19" t="s">
        <v>273</v>
      </c>
      <c r="C1658" s="19" t="s">
        <v>274</v>
      </c>
      <c r="D1658" s="19" t="s">
        <v>275</v>
      </c>
      <c r="E1658" s="19" t="s">
        <v>25</v>
      </c>
      <c r="F1658" s="19" t="s">
        <v>118</v>
      </c>
      <c r="G1658" s="19" t="s">
        <v>119</v>
      </c>
      <c r="H1658" s="19" t="s">
        <v>28</v>
      </c>
      <c r="I1658" s="19" t="s">
        <v>29</v>
      </c>
    </row>
    <row r="1659" spans="1:9" ht="66.599999999999994" hidden="1" thickBot="1">
      <c r="A1659" s="18" t="s">
        <v>125</v>
      </c>
      <c r="B1659" s="19" t="s">
        <v>273</v>
      </c>
      <c r="C1659" s="19" t="s">
        <v>274</v>
      </c>
      <c r="D1659" s="19" t="s">
        <v>275</v>
      </c>
      <c r="E1659" s="19" t="s">
        <v>25</v>
      </c>
      <c r="F1659" s="19" t="s">
        <v>118</v>
      </c>
      <c r="G1659" s="19" t="s">
        <v>120</v>
      </c>
      <c r="H1659" s="19" t="s">
        <v>28</v>
      </c>
      <c r="I1659" s="19" t="s">
        <v>29</v>
      </c>
    </row>
    <row r="1660" spans="1:9" ht="53.4" hidden="1" thickBot="1">
      <c r="A1660" s="18" t="s">
        <v>125</v>
      </c>
      <c r="B1660" s="19" t="s">
        <v>273</v>
      </c>
      <c r="C1660" s="19" t="s">
        <v>274</v>
      </c>
      <c r="D1660" s="19" t="s">
        <v>275</v>
      </c>
      <c r="E1660" s="19" t="s">
        <v>25</v>
      </c>
      <c r="F1660" s="19" t="s">
        <v>118</v>
      </c>
      <c r="G1660" s="19" t="s">
        <v>121</v>
      </c>
      <c r="H1660" s="19" t="s">
        <v>28</v>
      </c>
      <c r="I1660" s="19" t="s">
        <v>29</v>
      </c>
    </row>
    <row r="1661" spans="1:9" ht="66.599999999999994" hidden="1" thickBot="1">
      <c r="A1661" s="18" t="s">
        <v>125</v>
      </c>
      <c r="B1661" s="19" t="s">
        <v>273</v>
      </c>
      <c r="C1661" s="19" t="s">
        <v>274</v>
      </c>
      <c r="D1661" s="19" t="s">
        <v>275</v>
      </c>
      <c r="E1661" s="19" t="s">
        <v>25</v>
      </c>
      <c r="F1661" s="19" t="s">
        <v>118</v>
      </c>
      <c r="G1661" s="19" t="s">
        <v>122</v>
      </c>
      <c r="H1661" s="19" t="s">
        <v>28</v>
      </c>
      <c r="I1661" s="19" t="s">
        <v>29</v>
      </c>
    </row>
    <row r="1662" spans="1:9" ht="66.599999999999994" hidden="1" thickBot="1">
      <c r="A1662" s="18" t="s">
        <v>125</v>
      </c>
      <c r="B1662" s="19" t="s">
        <v>273</v>
      </c>
      <c r="C1662" s="19" t="s">
        <v>274</v>
      </c>
      <c r="D1662" s="19" t="s">
        <v>275</v>
      </c>
      <c r="E1662" s="19" t="s">
        <v>25</v>
      </c>
      <c r="F1662" s="19" t="s">
        <v>118</v>
      </c>
      <c r="G1662" s="19" t="s">
        <v>123</v>
      </c>
      <c r="H1662" s="19" t="s">
        <v>28</v>
      </c>
      <c r="I1662" s="19" t="s">
        <v>29</v>
      </c>
    </row>
    <row r="1663" spans="1:9" ht="53.4" hidden="1" thickBot="1">
      <c r="A1663" s="18" t="s">
        <v>125</v>
      </c>
      <c r="B1663" s="19" t="s">
        <v>273</v>
      </c>
      <c r="C1663" s="19" t="s">
        <v>274</v>
      </c>
      <c r="D1663" s="19" t="s">
        <v>275</v>
      </c>
      <c r="E1663" s="19" t="s">
        <v>25</v>
      </c>
      <c r="F1663" s="19" t="s">
        <v>118</v>
      </c>
      <c r="G1663" s="19" t="s">
        <v>124</v>
      </c>
      <c r="H1663" s="19" t="s">
        <v>28</v>
      </c>
      <c r="I1663" s="19" t="s">
        <v>29</v>
      </c>
    </row>
    <row r="1664" spans="1:9" ht="53.4" hidden="1" thickBot="1">
      <c r="A1664" s="18" t="s">
        <v>125</v>
      </c>
      <c r="B1664" s="19" t="s">
        <v>276</v>
      </c>
      <c r="C1664" s="19" t="s">
        <v>277</v>
      </c>
      <c r="D1664" s="19" t="s">
        <v>278</v>
      </c>
      <c r="E1664" s="19" t="s">
        <v>25</v>
      </c>
      <c r="F1664" s="19" t="s">
        <v>49</v>
      </c>
      <c r="G1664" s="19" t="s">
        <v>50</v>
      </c>
      <c r="H1664" s="19" t="s">
        <v>26</v>
      </c>
      <c r="I1664" s="19" t="s">
        <v>208</v>
      </c>
    </row>
    <row r="1665" spans="1:9" ht="66.599999999999994" hidden="1" thickBot="1">
      <c r="A1665" s="18" t="s">
        <v>125</v>
      </c>
      <c r="B1665" s="19" t="s">
        <v>276</v>
      </c>
      <c r="C1665" s="19" t="s">
        <v>277</v>
      </c>
      <c r="D1665" s="19" t="s">
        <v>278</v>
      </c>
      <c r="E1665" s="19" t="s">
        <v>25</v>
      </c>
      <c r="F1665" s="19" t="s">
        <v>49</v>
      </c>
      <c r="G1665" s="19" t="s">
        <v>51</v>
      </c>
      <c r="H1665" s="19" t="s">
        <v>26</v>
      </c>
      <c r="I1665" s="19" t="s">
        <v>208</v>
      </c>
    </row>
    <row r="1666" spans="1:9" ht="27" hidden="1" thickBot="1">
      <c r="A1666" s="18" t="s">
        <v>125</v>
      </c>
      <c r="B1666" s="19" t="s">
        <v>276</v>
      </c>
      <c r="C1666" s="19" t="s">
        <v>277</v>
      </c>
      <c r="D1666" s="19" t="s">
        <v>278</v>
      </c>
      <c r="E1666" s="19" t="s">
        <v>25</v>
      </c>
      <c r="F1666" s="19" t="s">
        <v>49</v>
      </c>
      <c r="G1666" s="19" t="s">
        <v>52</v>
      </c>
      <c r="H1666" s="19" t="s">
        <v>26</v>
      </c>
      <c r="I1666" s="19" t="s">
        <v>208</v>
      </c>
    </row>
    <row r="1667" spans="1:9" ht="53.4" hidden="1" thickBot="1">
      <c r="A1667" s="18" t="s">
        <v>125</v>
      </c>
      <c r="B1667" s="19" t="s">
        <v>276</v>
      </c>
      <c r="C1667" s="19" t="s">
        <v>277</v>
      </c>
      <c r="D1667" s="19" t="s">
        <v>278</v>
      </c>
      <c r="E1667" s="19" t="s">
        <v>25</v>
      </c>
      <c r="F1667" s="19" t="s">
        <v>49</v>
      </c>
      <c r="G1667" s="19" t="s">
        <v>53</v>
      </c>
      <c r="H1667" s="19" t="s">
        <v>26</v>
      </c>
      <c r="I1667" s="19" t="s">
        <v>197</v>
      </c>
    </row>
    <row r="1668" spans="1:9" ht="40.200000000000003" hidden="1" thickBot="1">
      <c r="A1668" s="18" t="s">
        <v>125</v>
      </c>
      <c r="B1668" s="19" t="s">
        <v>276</v>
      </c>
      <c r="C1668" s="19" t="s">
        <v>277</v>
      </c>
      <c r="D1668" s="19" t="s">
        <v>278</v>
      </c>
      <c r="E1668" s="19" t="s">
        <v>25</v>
      </c>
      <c r="F1668" s="19" t="s">
        <v>49</v>
      </c>
      <c r="G1668" s="19" t="s">
        <v>54</v>
      </c>
      <c r="H1668" s="19" t="s">
        <v>26</v>
      </c>
      <c r="I1668" s="19" t="s">
        <v>196</v>
      </c>
    </row>
    <row r="1669" spans="1:9" ht="40.200000000000003" hidden="1" thickBot="1">
      <c r="A1669" s="18" t="s">
        <v>125</v>
      </c>
      <c r="B1669" s="19" t="s">
        <v>276</v>
      </c>
      <c r="C1669" s="19" t="s">
        <v>277</v>
      </c>
      <c r="D1669" s="19" t="s">
        <v>278</v>
      </c>
      <c r="E1669" s="19" t="s">
        <v>25</v>
      </c>
      <c r="F1669" s="19" t="s">
        <v>49</v>
      </c>
      <c r="G1669" s="19" t="s">
        <v>55</v>
      </c>
      <c r="H1669" s="19" t="s">
        <v>26</v>
      </c>
      <c r="I1669" s="19" t="s">
        <v>208</v>
      </c>
    </row>
    <row r="1670" spans="1:9" ht="40.200000000000003" hidden="1" thickBot="1">
      <c r="A1670" s="18" t="s">
        <v>125</v>
      </c>
      <c r="B1670" s="19" t="s">
        <v>276</v>
      </c>
      <c r="C1670" s="19" t="s">
        <v>277</v>
      </c>
      <c r="D1670" s="19" t="s">
        <v>278</v>
      </c>
      <c r="E1670" s="19" t="s">
        <v>25</v>
      </c>
      <c r="F1670" s="19" t="s">
        <v>49</v>
      </c>
      <c r="G1670" s="19" t="s">
        <v>56</v>
      </c>
      <c r="H1670" s="19" t="s">
        <v>26</v>
      </c>
      <c r="I1670" s="19" t="s">
        <v>208</v>
      </c>
    </row>
    <row r="1671" spans="1:9" ht="27" hidden="1" thickBot="1">
      <c r="A1671" s="18" t="s">
        <v>125</v>
      </c>
      <c r="B1671" s="19" t="s">
        <v>276</v>
      </c>
      <c r="C1671" s="19" t="s">
        <v>277</v>
      </c>
      <c r="D1671" s="19" t="s">
        <v>278</v>
      </c>
      <c r="E1671" s="19" t="s">
        <v>25</v>
      </c>
      <c r="F1671" s="19" t="s">
        <v>49</v>
      </c>
      <c r="G1671" s="19" t="s">
        <v>57</v>
      </c>
      <c r="H1671" s="19" t="s">
        <v>26</v>
      </c>
      <c r="I1671" s="19" t="s">
        <v>208</v>
      </c>
    </row>
    <row r="1672" spans="1:9" ht="40.200000000000003" hidden="1" thickBot="1">
      <c r="A1672" s="18" t="s">
        <v>125</v>
      </c>
      <c r="B1672" s="19" t="s">
        <v>276</v>
      </c>
      <c r="C1672" s="19" t="s">
        <v>277</v>
      </c>
      <c r="D1672" s="19" t="s">
        <v>278</v>
      </c>
      <c r="E1672" s="19" t="s">
        <v>25</v>
      </c>
      <c r="F1672" s="19" t="s">
        <v>49</v>
      </c>
      <c r="G1672" s="19" t="s">
        <v>58</v>
      </c>
      <c r="H1672" s="19" t="s">
        <v>26</v>
      </c>
      <c r="I1672" s="19" t="s">
        <v>196</v>
      </c>
    </row>
    <row r="1673" spans="1:9" ht="40.200000000000003" hidden="1" thickBot="1">
      <c r="A1673" s="18" t="s">
        <v>125</v>
      </c>
      <c r="B1673" s="19" t="s">
        <v>276</v>
      </c>
      <c r="C1673" s="19" t="s">
        <v>277</v>
      </c>
      <c r="D1673" s="19" t="s">
        <v>278</v>
      </c>
      <c r="E1673" s="19" t="s">
        <v>25</v>
      </c>
      <c r="F1673" s="19" t="s">
        <v>49</v>
      </c>
      <c r="G1673" s="19" t="s">
        <v>59</v>
      </c>
      <c r="H1673" s="19" t="s">
        <v>26</v>
      </c>
      <c r="I1673" s="19" t="s">
        <v>208</v>
      </c>
    </row>
    <row r="1674" spans="1:9" ht="53.4" hidden="1" thickBot="1">
      <c r="A1674" s="18" t="s">
        <v>125</v>
      </c>
      <c r="B1674" s="19" t="s">
        <v>276</v>
      </c>
      <c r="C1674" s="19" t="s">
        <v>277</v>
      </c>
      <c r="D1674" s="19" t="s">
        <v>278</v>
      </c>
      <c r="E1674" s="19" t="s">
        <v>25</v>
      </c>
      <c r="F1674" s="19" t="s">
        <v>49</v>
      </c>
      <c r="G1674" s="19" t="s">
        <v>60</v>
      </c>
      <c r="H1674" s="19" t="s">
        <v>26</v>
      </c>
      <c r="I1674" s="19" t="s">
        <v>197</v>
      </c>
    </row>
    <row r="1675" spans="1:9" ht="40.200000000000003" hidden="1" thickBot="1">
      <c r="A1675" s="18" t="s">
        <v>125</v>
      </c>
      <c r="B1675" s="19" t="s">
        <v>276</v>
      </c>
      <c r="C1675" s="19" t="s">
        <v>277</v>
      </c>
      <c r="D1675" s="19" t="s">
        <v>278</v>
      </c>
      <c r="E1675" s="19" t="s">
        <v>25</v>
      </c>
      <c r="F1675" s="19" t="s">
        <v>49</v>
      </c>
      <c r="G1675" s="19" t="s">
        <v>61</v>
      </c>
      <c r="H1675" s="19" t="s">
        <v>26</v>
      </c>
      <c r="I1675" s="19" t="s">
        <v>208</v>
      </c>
    </row>
    <row r="1676" spans="1:9" ht="53.4" hidden="1" thickBot="1">
      <c r="A1676" s="18" t="s">
        <v>125</v>
      </c>
      <c r="B1676" s="19" t="s">
        <v>276</v>
      </c>
      <c r="C1676" s="19" t="s">
        <v>277</v>
      </c>
      <c r="D1676" s="19" t="s">
        <v>278</v>
      </c>
      <c r="E1676" s="19" t="s">
        <v>25</v>
      </c>
      <c r="F1676" s="19" t="s">
        <v>49</v>
      </c>
      <c r="G1676" s="19" t="s">
        <v>62</v>
      </c>
      <c r="H1676" s="19" t="s">
        <v>26</v>
      </c>
      <c r="I1676" s="19" t="s">
        <v>208</v>
      </c>
    </row>
    <row r="1677" spans="1:9" ht="40.200000000000003" hidden="1" thickBot="1">
      <c r="A1677" s="18" t="s">
        <v>125</v>
      </c>
      <c r="B1677" s="19" t="s">
        <v>276</v>
      </c>
      <c r="C1677" s="19" t="s">
        <v>277</v>
      </c>
      <c r="D1677" s="19" t="s">
        <v>278</v>
      </c>
      <c r="E1677" s="19" t="s">
        <v>25</v>
      </c>
      <c r="F1677" s="19" t="s">
        <v>49</v>
      </c>
      <c r="G1677" s="19" t="s">
        <v>63</v>
      </c>
      <c r="H1677" s="19" t="s">
        <v>26</v>
      </c>
      <c r="I1677" s="19" t="s">
        <v>208</v>
      </c>
    </row>
    <row r="1678" spans="1:9" ht="66.599999999999994" hidden="1" thickBot="1">
      <c r="A1678" s="18" t="s">
        <v>125</v>
      </c>
      <c r="B1678" s="19" t="s">
        <v>276</v>
      </c>
      <c r="C1678" s="19" t="s">
        <v>277</v>
      </c>
      <c r="D1678" s="19" t="s">
        <v>278</v>
      </c>
      <c r="E1678" s="19" t="s">
        <v>25</v>
      </c>
      <c r="F1678" s="19" t="s">
        <v>27</v>
      </c>
      <c r="G1678" s="19" t="s">
        <v>64</v>
      </c>
      <c r="H1678" s="19" t="s">
        <v>28</v>
      </c>
      <c r="I1678" s="19" t="s">
        <v>29</v>
      </c>
    </row>
    <row r="1679" spans="1:9" ht="27" hidden="1" thickBot="1">
      <c r="A1679" s="18" t="s">
        <v>125</v>
      </c>
      <c r="B1679" s="19" t="s">
        <v>276</v>
      </c>
      <c r="C1679" s="19" t="s">
        <v>277</v>
      </c>
      <c r="D1679" s="19" t="s">
        <v>278</v>
      </c>
      <c r="E1679" s="19" t="s">
        <v>25</v>
      </c>
      <c r="F1679" s="19" t="s">
        <v>65</v>
      </c>
      <c r="G1679" s="19" t="s">
        <v>66</v>
      </c>
      <c r="H1679" s="19" t="s">
        <v>26</v>
      </c>
      <c r="I1679" s="19" t="s">
        <v>209</v>
      </c>
    </row>
    <row r="1680" spans="1:9" ht="27" hidden="1" thickBot="1">
      <c r="A1680" s="18" t="s">
        <v>125</v>
      </c>
      <c r="B1680" s="19" t="s">
        <v>276</v>
      </c>
      <c r="C1680" s="19" t="s">
        <v>277</v>
      </c>
      <c r="D1680" s="19" t="s">
        <v>278</v>
      </c>
      <c r="E1680" s="19" t="s">
        <v>25</v>
      </c>
      <c r="F1680" s="19" t="s">
        <v>65</v>
      </c>
      <c r="G1680" s="19" t="s">
        <v>67</v>
      </c>
      <c r="H1680" s="19" t="s">
        <v>26</v>
      </c>
      <c r="I1680" s="19" t="s">
        <v>209</v>
      </c>
    </row>
    <row r="1681" spans="1:9" ht="40.200000000000003" hidden="1" thickBot="1">
      <c r="A1681" s="18" t="s">
        <v>125</v>
      </c>
      <c r="B1681" s="19" t="s">
        <v>276</v>
      </c>
      <c r="C1681" s="19" t="s">
        <v>277</v>
      </c>
      <c r="D1681" s="19" t="s">
        <v>278</v>
      </c>
      <c r="E1681" s="19" t="s">
        <v>25</v>
      </c>
      <c r="F1681" s="19" t="s">
        <v>65</v>
      </c>
      <c r="G1681" s="19" t="s">
        <v>68</v>
      </c>
      <c r="H1681" s="19" t="s">
        <v>26</v>
      </c>
      <c r="I1681" s="19" t="s">
        <v>209</v>
      </c>
    </row>
    <row r="1682" spans="1:9" ht="27" hidden="1" thickBot="1">
      <c r="A1682" s="18" t="s">
        <v>125</v>
      </c>
      <c r="B1682" s="19" t="s">
        <v>276</v>
      </c>
      <c r="C1682" s="19" t="s">
        <v>277</v>
      </c>
      <c r="D1682" s="19" t="s">
        <v>278</v>
      </c>
      <c r="E1682" s="19" t="s">
        <v>25</v>
      </c>
      <c r="F1682" s="19" t="s">
        <v>65</v>
      </c>
      <c r="G1682" s="19" t="s">
        <v>69</v>
      </c>
      <c r="H1682" s="19" t="s">
        <v>26</v>
      </c>
      <c r="I1682" s="19" t="s">
        <v>209</v>
      </c>
    </row>
    <row r="1683" spans="1:9" ht="27" hidden="1" thickBot="1">
      <c r="A1683" s="18" t="s">
        <v>125</v>
      </c>
      <c r="B1683" s="19" t="s">
        <v>276</v>
      </c>
      <c r="C1683" s="19" t="s">
        <v>277</v>
      </c>
      <c r="D1683" s="19" t="s">
        <v>278</v>
      </c>
      <c r="E1683" s="19" t="s">
        <v>25</v>
      </c>
      <c r="F1683" s="19" t="s">
        <v>65</v>
      </c>
      <c r="G1683" s="19" t="s">
        <v>70</v>
      </c>
      <c r="H1683" s="19" t="s">
        <v>26</v>
      </c>
      <c r="I1683" s="19" t="s">
        <v>209</v>
      </c>
    </row>
    <row r="1684" spans="1:9" ht="53.4" hidden="1" thickBot="1">
      <c r="A1684" s="18" t="s">
        <v>125</v>
      </c>
      <c r="B1684" s="19" t="s">
        <v>276</v>
      </c>
      <c r="C1684" s="19" t="s">
        <v>277</v>
      </c>
      <c r="D1684" s="19" t="s">
        <v>278</v>
      </c>
      <c r="E1684" s="19" t="s">
        <v>25</v>
      </c>
      <c r="F1684" s="19" t="s">
        <v>65</v>
      </c>
      <c r="G1684" s="19" t="s">
        <v>71</v>
      </c>
      <c r="H1684" s="19" t="s">
        <v>26</v>
      </c>
      <c r="I1684" s="19" t="s">
        <v>209</v>
      </c>
    </row>
    <row r="1685" spans="1:9" ht="27" hidden="1" thickBot="1">
      <c r="A1685" s="18" t="s">
        <v>125</v>
      </c>
      <c r="B1685" s="19" t="s">
        <v>276</v>
      </c>
      <c r="C1685" s="19" t="s">
        <v>277</v>
      </c>
      <c r="D1685" s="19" t="s">
        <v>278</v>
      </c>
      <c r="E1685" s="19" t="s">
        <v>25</v>
      </c>
      <c r="F1685" s="19" t="s">
        <v>65</v>
      </c>
      <c r="G1685" s="19" t="s">
        <v>72</v>
      </c>
      <c r="H1685" s="19" t="s">
        <v>26</v>
      </c>
      <c r="I1685" s="19" t="s">
        <v>209</v>
      </c>
    </row>
    <row r="1686" spans="1:9" ht="27" hidden="1" thickBot="1">
      <c r="A1686" s="18" t="s">
        <v>125</v>
      </c>
      <c r="B1686" s="19" t="s">
        <v>276</v>
      </c>
      <c r="C1686" s="19" t="s">
        <v>277</v>
      </c>
      <c r="D1686" s="19" t="s">
        <v>278</v>
      </c>
      <c r="E1686" s="19" t="s">
        <v>25</v>
      </c>
      <c r="F1686" s="19" t="s">
        <v>73</v>
      </c>
      <c r="G1686" s="19" t="s">
        <v>74</v>
      </c>
      <c r="H1686" s="19" t="s">
        <v>28</v>
      </c>
      <c r="I1686" s="19" t="s">
        <v>29</v>
      </c>
    </row>
    <row r="1687" spans="1:9" ht="53.4" hidden="1" thickBot="1">
      <c r="A1687" s="18" t="s">
        <v>125</v>
      </c>
      <c r="B1687" s="19" t="s">
        <v>276</v>
      </c>
      <c r="C1687" s="19" t="s">
        <v>277</v>
      </c>
      <c r="D1687" s="19" t="s">
        <v>278</v>
      </c>
      <c r="E1687" s="19" t="s">
        <v>25</v>
      </c>
      <c r="F1687" s="19" t="s">
        <v>73</v>
      </c>
      <c r="G1687" s="19" t="s">
        <v>75</v>
      </c>
      <c r="H1687" s="19" t="s">
        <v>28</v>
      </c>
      <c r="I1687" s="19" t="s">
        <v>29</v>
      </c>
    </row>
    <row r="1688" spans="1:9" ht="40.200000000000003" hidden="1" thickBot="1">
      <c r="A1688" s="18" t="s">
        <v>125</v>
      </c>
      <c r="B1688" s="19" t="s">
        <v>276</v>
      </c>
      <c r="C1688" s="19" t="s">
        <v>277</v>
      </c>
      <c r="D1688" s="19" t="s">
        <v>278</v>
      </c>
      <c r="E1688" s="19" t="s">
        <v>25</v>
      </c>
      <c r="F1688" s="19" t="s">
        <v>73</v>
      </c>
      <c r="G1688" s="19" t="s">
        <v>76</v>
      </c>
      <c r="H1688" s="19" t="s">
        <v>28</v>
      </c>
      <c r="I1688" s="19" t="s">
        <v>29</v>
      </c>
    </row>
    <row r="1689" spans="1:9" ht="53.4" hidden="1" thickBot="1">
      <c r="A1689" s="18" t="s">
        <v>125</v>
      </c>
      <c r="B1689" s="19" t="s">
        <v>276</v>
      </c>
      <c r="C1689" s="19" t="s">
        <v>277</v>
      </c>
      <c r="D1689" s="19" t="s">
        <v>278</v>
      </c>
      <c r="E1689" s="19" t="s">
        <v>25</v>
      </c>
      <c r="F1689" s="19" t="s">
        <v>73</v>
      </c>
      <c r="G1689" s="19" t="s">
        <v>77</v>
      </c>
      <c r="H1689" s="19" t="s">
        <v>28</v>
      </c>
      <c r="I1689" s="19" t="s">
        <v>29</v>
      </c>
    </row>
    <row r="1690" spans="1:9" ht="40.200000000000003" hidden="1" thickBot="1">
      <c r="A1690" s="18" t="s">
        <v>125</v>
      </c>
      <c r="B1690" s="19" t="s">
        <v>276</v>
      </c>
      <c r="C1690" s="19" t="s">
        <v>277</v>
      </c>
      <c r="D1690" s="19" t="s">
        <v>278</v>
      </c>
      <c r="E1690" s="19" t="s">
        <v>25</v>
      </c>
      <c r="F1690" s="19" t="s">
        <v>73</v>
      </c>
      <c r="G1690" s="19" t="s">
        <v>78</v>
      </c>
      <c r="H1690" s="19" t="s">
        <v>28</v>
      </c>
      <c r="I1690" s="19" t="s">
        <v>29</v>
      </c>
    </row>
    <row r="1691" spans="1:9" ht="27" hidden="1" thickBot="1">
      <c r="A1691" s="18" t="s">
        <v>125</v>
      </c>
      <c r="B1691" s="19" t="s">
        <v>276</v>
      </c>
      <c r="C1691" s="19" t="s">
        <v>277</v>
      </c>
      <c r="D1691" s="19" t="s">
        <v>278</v>
      </c>
      <c r="E1691" s="19" t="s">
        <v>25</v>
      </c>
      <c r="F1691" s="19" t="s">
        <v>73</v>
      </c>
      <c r="G1691" s="19" t="s">
        <v>79</v>
      </c>
      <c r="H1691" s="19" t="s">
        <v>28</v>
      </c>
      <c r="I1691" s="19" t="s">
        <v>29</v>
      </c>
    </row>
    <row r="1692" spans="1:9" ht="27" hidden="1" thickBot="1">
      <c r="A1692" s="18" t="s">
        <v>125</v>
      </c>
      <c r="B1692" s="19" t="s">
        <v>276</v>
      </c>
      <c r="C1692" s="19" t="s">
        <v>277</v>
      </c>
      <c r="D1692" s="19" t="s">
        <v>278</v>
      </c>
      <c r="E1692" s="19" t="s">
        <v>25</v>
      </c>
      <c r="F1692" s="19" t="s">
        <v>73</v>
      </c>
      <c r="G1692" s="19" t="s">
        <v>80</v>
      </c>
      <c r="H1692" s="19" t="s">
        <v>28</v>
      </c>
      <c r="I1692" s="19" t="s">
        <v>29</v>
      </c>
    </row>
    <row r="1693" spans="1:9" ht="40.200000000000003" hidden="1" thickBot="1">
      <c r="A1693" s="18" t="s">
        <v>125</v>
      </c>
      <c r="B1693" s="19" t="s">
        <v>276</v>
      </c>
      <c r="C1693" s="19" t="s">
        <v>277</v>
      </c>
      <c r="D1693" s="19" t="s">
        <v>278</v>
      </c>
      <c r="E1693" s="19" t="s">
        <v>25</v>
      </c>
      <c r="F1693" s="19" t="s">
        <v>73</v>
      </c>
      <c r="G1693" s="19" t="s">
        <v>81</v>
      </c>
      <c r="H1693" s="19" t="s">
        <v>28</v>
      </c>
      <c r="I1693" s="19" t="s">
        <v>29</v>
      </c>
    </row>
    <row r="1694" spans="1:9" ht="40.200000000000003" hidden="1" thickBot="1">
      <c r="A1694" s="18" t="s">
        <v>125</v>
      </c>
      <c r="B1694" s="19" t="s">
        <v>276</v>
      </c>
      <c r="C1694" s="19" t="s">
        <v>277</v>
      </c>
      <c r="D1694" s="19" t="s">
        <v>278</v>
      </c>
      <c r="E1694" s="19" t="s">
        <v>25</v>
      </c>
      <c r="F1694" s="19" t="s">
        <v>82</v>
      </c>
      <c r="G1694" s="19" t="s">
        <v>83</v>
      </c>
      <c r="H1694" s="19" t="s">
        <v>28</v>
      </c>
      <c r="I1694" s="19" t="s">
        <v>29</v>
      </c>
    </row>
    <row r="1695" spans="1:9" ht="53.4" hidden="1" thickBot="1">
      <c r="A1695" s="18" t="s">
        <v>125</v>
      </c>
      <c r="B1695" s="19" t="s">
        <v>276</v>
      </c>
      <c r="C1695" s="19" t="s">
        <v>277</v>
      </c>
      <c r="D1695" s="19" t="s">
        <v>278</v>
      </c>
      <c r="E1695" s="19" t="s">
        <v>25</v>
      </c>
      <c r="F1695" s="19" t="s">
        <v>82</v>
      </c>
      <c r="G1695" s="19" t="s">
        <v>84</v>
      </c>
      <c r="H1695" s="19" t="s">
        <v>28</v>
      </c>
      <c r="I1695" s="19" t="s">
        <v>29</v>
      </c>
    </row>
    <row r="1696" spans="1:9" ht="53.4" hidden="1" thickBot="1">
      <c r="A1696" s="18" t="s">
        <v>125</v>
      </c>
      <c r="B1696" s="19" t="s">
        <v>276</v>
      </c>
      <c r="C1696" s="19" t="s">
        <v>277</v>
      </c>
      <c r="D1696" s="19" t="s">
        <v>278</v>
      </c>
      <c r="E1696" s="19" t="s">
        <v>25</v>
      </c>
      <c r="F1696" s="19" t="s">
        <v>82</v>
      </c>
      <c r="G1696" s="19" t="s">
        <v>85</v>
      </c>
      <c r="H1696" s="19" t="s">
        <v>28</v>
      </c>
      <c r="I1696" s="19" t="s">
        <v>29</v>
      </c>
    </row>
    <row r="1697" spans="1:9" ht="40.200000000000003" hidden="1" thickBot="1">
      <c r="A1697" s="18" t="s">
        <v>125</v>
      </c>
      <c r="B1697" s="19" t="s">
        <v>276</v>
      </c>
      <c r="C1697" s="19" t="s">
        <v>277</v>
      </c>
      <c r="D1697" s="19" t="s">
        <v>278</v>
      </c>
      <c r="E1697" s="19" t="s">
        <v>25</v>
      </c>
      <c r="F1697" s="19" t="s">
        <v>82</v>
      </c>
      <c r="G1697" s="19" t="s">
        <v>86</v>
      </c>
      <c r="H1697" s="19" t="s">
        <v>28</v>
      </c>
      <c r="I1697" s="19" t="s">
        <v>29</v>
      </c>
    </row>
    <row r="1698" spans="1:9" ht="66.599999999999994" hidden="1" thickBot="1">
      <c r="A1698" s="18" t="s">
        <v>125</v>
      </c>
      <c r="B1698" s="19" t="s">
        <v>276</v>
      </c>
      <c r="C1698" s="19" t="s">
        <v>277</v>
      </c>
      <c r="D1698" s="19" t="s">
        <v>278</v>
      </c>
      <c r="E1698" s="19" t="s">
        <v>25</v>
      </c>
      <c r="F1698" s="19" t="s">
        <v>82</v>
      </c>
      <c r="G1698" s="19" t="s">
        <v>87</v>
      </c>
      <c r="H1698" s="19" t="s">
        <v>28</v>
      </c>
      <c r="I1698" s="19" t="s">
        <v>29</v>
      </c>
    </row>
    <row r="1699" spans="1:9" ht="53.4" hidden="1" thickBot="1">
      <c r="A1699" s="18" t="s">
        <v>125</v>
      </c>
      <c r="B1699" s="19" t="s">
        <v>276</v>
      </c>
      <c r="C1699" s="19" t="s">
        <v>277</v>
      </c>
      <c r="D1699" s="19" t="s">
        <v>278</v>
      </c>
      <c r="E1699" s="19" t="s">
        <v>25</v>
      </c>
      <c r="F1699" s="19" t="s">
        <v>82</v>
      </c>
      <c r="G1699" s="19" t="s">
        <v>88</v>
      </c>
      <c r="H1699" s="19" t="s">
        <v>28</v>
      </c>
      <c r="I1699" s="19" t="s">
        <v>29</v>
      </c>
    </row>
    <row r="1700" spans="1:9" ht="53.4" hidden="1" thickBot="1">
      <c r="A1700" s="18" t="s">
        <v>125</v>
      </c>
      <c r="B1700" s="19" t="s">
        <v>276</v>
      </c>
      <c r="C1700" s="19" t="s">
        <v>277</v>
      </c>
      <c r="D1700" s="19" t="s">
        <v>278</v>
      </c>
      <c r="E1700" s="19" t="s">
        <v>25</v>
      </c>
      <c r="F1700" s="19" t="s">
        <v>82</v>
      </c>
      <c r="G1700" s="19" t="s">
        <v>89</v>
      </c>
      <c r="H1700" s="19" t="s">
        <v>28</v>
      </c>
      <c r="I1700" s="19" t="s">
        <v>29</v>
      </c>
    </row>
    <row r="1701" spans="1:9" ht="79.8" hidden="1" thickBot="1">
      <c r="A1701" s="18" t="s">
        <v>125</v>
      </c>
      <c r="B1701" s="19" t="s">
        <v>276</v>
      </c>
      <c r="C1701" s="19" t="s">
        <v>277</v>
      </c>
      <c r="D1701" s="19" t="s">
        <v>278</v>
      </c>
      <c r="E1701" s="19" t="s">
        <v>25</v>
      </c>
      <c r="F1701" s="19" t="s">
        <v>90</v>
      </c>
      <c r="G1701" s="19" t="s">
        <v>91</v>
      </c>
      <c r="H1701" s="19" t="s">
        <v>26</v>
      </c>
      <c r="I1701" s="19" t="s">
        <v>195</v>
      </c>
    </row>
    <row r="1702" spans="1:9" ht="66.599999999999994" hidden="1" thickBot="1">
      <c r="A1702" s="18" t="s">
        <v>125</v>
      </c>
      <c r="B1702" s="19" t="s">
        <v>276</v>
      </c>
      <c r="C1702" s="19" t="s">
        <v>277</v>
      </c>
      <c r="D1702" s="19" t="s">
        <v>278</v>
      </c>
      <c r="E1702" s="19" t="s">
        <v>25</v>
      </c>
      <c r="F1702" s="19" t="s">
        <v>90</v>
      </c>
      <c r="G1702" s="19" t="s">
        <v>92</v>
      </c>
      <c r="H1702" s="19" t="s">
        <v>28</v>
      </c>
      <c r="I1702" s="19" t="s">
        <v>29</v>
      </c>
    </row>
    <row r="1703" spans="1:9" ht="66.599999999999994" hidden="1" thickBot="1">
      <c r="A1703" s="18" t="s">
        <v>125</v>
      </c>
      <c r="B1703" s="19" t="s">
        <v>276</v>
      </c>
      <c r="C1703" s="19" t="s">
        <v>277</v>
      </c>
      <c r="D1703" s="19" t="s">
        <v>278</v>
      </c>
      <c r="E1703" s="19" t="s">
        <v>25</v>
      </c>
      <c r="F1703" s="19" t="s">
        <v>90</v>
      </c>
      <c r="G1703" s="19" t="s">
        <v>93</v>
      </c>
      <c r="H1703" s="19" t="s">
        <v>28</v>
      </c>
      <c r="I1703" s="19" t="s">
        <v>29</v>
      </c>
    </row>
    <row r="1704" spans="1:9" ht="53.4" hidden="1" thickBot="1">
      <c r="A1704" s="18" t="s">
        <v>125</v>
      </c>
      <c r="B1704" s="19" t="s">
        <v>276</v>
      </c>
      <c r="C1704" s="19" t="s">
        <v>277</v>
      </c>
      <c r="D1704" s="19" t="s">
        <v>278</v>
      </c>
      <c r="E1704" s="19" t="s">
        <v>25</v>
      </c>
      <c r="F1704" s="19" t="s">
        <v>90</v>
      </c>
      <c r="G1704" s="19" t="s">
        <v>94</v>
      </c>
      <c r="H1704" s="19" t="s">
        <v>26</v>
      </c>
      <c r="I1704" s="19" t="s">
        <v>195</v>
      </c>
    </row>
    <row r="1705" spans="1:9" ht="53.4" hidden="1" thickBot="1">
      <c r="A1705" s="18" t="s">
        <v>125</v>
      </c>
      <c r="B1705" s="19" t="s">
        <v>276</v>
      </c>
      <c r="C1705" s="19" t="s">
        <v>277</v>
      </c>
      <c r="D1705" s="19" t="s">
        <v>278</v>
      </c>
      <c r="E1705" s="19" t="s">
        <v>25</v>
      </c>
      <c r="F1705" s="19" t="s">
        <v>90</v>
      </c>
      <c r="G1705" s="19" t="s">
        <v>95</v>
      </c>
      <c r="H1705" s="19" t="s">
        <v>26</v>
      </c>
      <c r="I1705" s="19" t="s">
        <v>195</v>
      </c>
    </row>
    <row r="1706" spans="1:9" ht="53.4" hidden="1" thickBot="1">
      <c r="A1706" s="18" t="s">
        <v>125</v>
      </c>
      <c r="B1706" s="19" t="s">
        <v>276</v>
      </c>
      <c r="C1706" s="19" t="s">
        <v>277</v>
      </c>
      <c r="D1706" s="19" t="s">
        <v>278</v>
      </c>
      <c r="E1706" s="19" t="s">
        <v>25</v>
      </c>
      <c r="F1706" s="19" t="s">
        <v>96</v>
      </c>
      <c r="G1706" s="19" t="s">
        <v>97</v>
      </c>
      <c r="H1706" s="19" t="s">
        <v>28</v>
      </c>
      <c r="I1706" s="19" t="s">
        <v>29</v>
      </c>
    </row>
    <row r="1707" spans="1:9" ht="53.4" hidden="1" thickBot="1">
      <c r="A1707" s="18" t="s">
        <v>125</v>
      </c>
      <c r="B1707" s="19" t="s">
        <v>276</v>
      </c>
      <c r="C1707" s="19" t="s">
        <v>277</v>
      </c>
      <c r="D1707" s="19" t="s">
        <v>278</v>
      </c>
      <c r="E1707" s="19" t="s">
        <v>25</v>
      </c>
      <c r="F1707" s="19" t="s">
        <v>96</v>
      </c>
      <c r="G1707" s="19" t="s">
        <v>98</v>
      </c>
      <c r="H1707" s="19" t="s">
        <v>28</v>
      </c>
      <c r="I1707" s="19" t="s">
        <v>29</v>
      </c>
    </row>
    <row r="1708" spans="1:9" ht="66.599999999999994" hidden="1" thickBot="1">
      <c r="A1708" s="18" t="s">
        <v>125</v>
      </c>
      <c r="B1708" s="19" t="s">
        <v>276</v>
      </c>
      <c r="C1708" s="19" t="s">
        <v>277</v>
      </c>
      <c r="D1708" s="19" t="s">
        <v>278</v>
      </c>
      <c r="E1708" s="19" t="s">
        <v>25</v>
      </c>
      <c r="F1708" s="19" t="s">
        <v>96</v>
      </c>
      <c r="G1708" s="19" t="s">
        <v>99</v>
      </c>
      <c r="H1708" s="19" t="s">
        <v>28</v>
      </c>
      <c r="I1708" s="19" t="s">
        <v>29</v>
      </c>
    </row>
    <row r="1709" spans="1:9" ht="66.599999999999994" hidden="1" thickBot="1">
      <c r="A1709" s="18" t="s">
        <v>125</v>
      </c>
      <c r="B1709" s="19" t="s">
        <v>276</v>
      </c>
      <c r="C1709" s="19" t="s">
        <v>277</v>
      </c>
      <c r="D1709" s="19" t="s">
        <v>278</v>
      </c>
      <c r="E1709" s="19" t="s">
        <v>25</v>
      </c>
      <c r="F1709" s="19" t="s">
        <v>96</v>
      </c>
      <c r="G1709" s="19" t="s">
        <v>100</v>
      </c>
      <c r="H1709" s="19" t="s">
        <v>28</v>
      </c>
      <c r="I1709" s="19" t="s">
        <v>29</v>
      </c>
    </row>
    <row r="1710" spans="1:9" ht="53.4" hidden="1" thickBot="1">
      <c r="A1710" s="18" t="s">
        <v>125</v>
      </c>
      <c r="B1710" s="19" t="s">
        <v>276</v>
      </c>
      <c r="C1710" s="19" t="s">
        <v>277</v>
      </c>
      <c r="D1710" s="19" t="s">
        <v>278</v>
      </c>
      <c r="E1710" s="19" t="s">
        <v>25</v>
      </c>
      <c r="F1710" s="19" t="s">
        <v>96</v>
      </c>
      <c r="G1710" s="19" t="s">
        <v>101</v>
      </c>
      <c r="H1710" s="19" t="s">
        <v>28</v>
      </c>
      <c r="I1710" s="19" t="s">
        <v>29</v>
      </c>
    </row>
    <row r="1711" spans="1:9" ht="53.4" hidden="1" thickBot="1">
      <c r="A1711" s="18" t="s">
        <v>125</v>
      </c>
      <c r="B1711" s="19" t="s">
        <v>276</v>
      </c>
      <c r="C1711" s="19" t="s">
        <v>277</v>
      </c>
      <c r="D1711" s="19" t="s">
        <v>278</v>
      </c>
      <c r="E1711" s="19" t="s">
        <v>25</v>
      </c>
      <c r="F1711" s="19" t="s">
        <v>102</v>
      </c>
      <c r="G1711" s="19" t="s">
        <v>103</v>
      </c>
      <c r="H1711" s="19" t="s">
        <v>28</v>
      </c>
      <c r="I1711" s="19" t="s">
        <v>29</v>
      </c>
    </row>
    <row r="1712" spans="1:9" ht="40.200000000000003" hidden="1" thickBot="1">
      <c r="A1712" s="18" t="s">
        <v>125</v>
      </c>
      <c r="B1712" s="19" t="s">
        <v>276</v>
      </c>
      <c r="C1712" s="19" t="s">
        <v>277</v>
      </c>
      <c r="D1712" s="19" t="s">
        <v>278</v>
      </c>
      <c r="E1712" s="19" t="s">
        <v>25</v>
      </c>
      <c r="F1712" s="19" t="s">
        <v>102</v>
      </c>
      <c r="G1712" s="19" t="s">
        <v>104</v>
      </c>
      <c r="H1712" s="19" t="s">
        <v>28</v>
      </c>
      <c r="I1712" s="19" t="s">
        <v>29</v>
      </c>
    </row>
    <row r="1713" spans="1:9" ht="79.8" hidden="1" thickBot="1">
      <c r="A1713" s="18" t="s">
        <v>125</v>
      </c>
      <c r="B1713" s="19" t="s">
        <v>276</v>
      </c>
      <c r="C1713" s="19" t="s">
        <v>277</v>
      </c>
      <c r="D1713" s="19" t="s">
        <v>278</v>
      </c>
      <c r="E1713" s="19" t="s">
        <v>25</v>
      </c>
      <c r="F1713" s="19" t="s">
        <v>102</v>
      </c>
      <c r="G1713" s="19" t="s">
        <v>105</v>
      </c>
      <c r="H1713" s="19" t="s">
        <v>28</v>
      </c>
      <c r="I1713" s="19" t="s">
        <v>29</v>
      </c>
    </row>
    <row r="1714" spans="1:9" ht="53.4" hidden="1" thickBot="1">
      <c r="A1714" s="18" t="s">
        <v>125</v>
      </c>
      <c r="B1714" s="19" t="s">
        <v>276</v>
      </c>
      <c r="C1714" s="19" t="s">
        <v>277</v>
      </c>
      <c r="D1714" s="19" t="s">
        <v>278</v>
      </c>
      <c r="E1714" s="19" t="s">
        <v>25</v>
      </c>
      <c r="F1714" s="19" t="s">
        <v>102</v>
      </c>
      <c r="G1714" s="19" t="s">
        <v>106</v>
      </c>
      <c r="H1714" s="19" t="s">
        <v>26</v>
      </c>
      <c r="I1714" s="19" t="s">
        <v>195</v>
      </c>
    </row>
    <row r="1715" spans="1:9" ht="66.599999999999994" hidden="1" thickBot="1">
      <c r="A1715" s="18" t="s">
        <v>125</v>
      </c>
      <c r="B1715" s="19" t="s">
        <v>276</v>
      </c>
      <c r="C1715" s="19" t="s">
        <v>277</v>
      </c>
      <c r="D1715" s="19" t="s">
        <v>278</v>
      </c>
      <c r="E1715" s="19" t="s">
        <v>25</v>
      </c>
      <c r="F1715" s="19" t="s">
        <v>107</v>
      </c>
      <c r="G1715" s="19" t="s">
        <v>108</v>
      </c>
      <c r="H1715" s="19" t="s">
        <v>28</v>
      </c>
      <c r="I1715" s="19" t="s">
        <v>29</v>
      </c>
    </row>
    <row r="1716" spans="1:9" ht="53.4" hidden="1" thickBot="1">
      <c r="A1716" s="18" t="s">
        <v>125</v>
      </c>
      <c r="B1716" s="19" t="s">
        <v>276</v>
      </c>
      <c r="C1716" s="19" t="s">
        <v>277</v>
      </c>
      <c r="D1716" s="19" t="s">
        <v>278</v>
      </c>
      <c r="E1716" s="19" t="s">
        <v>25</v>
      </c>
      <c r="F1716" s="19" t="s">
        <v>107</v>
      </c>
      <c r="G1716" s="19" t="s">
        <v>109</v>
      </c>
      <c r="H1716" s="19" t="s">
        <v>28</v>
      </c>
      <c r="I1716" s="19" t="s">
        <v>29</v>
      </c>
    </row>
    <row r="1717" spans="1:9" ht="66.599999999999994" hidden="1" thickBot="1">
      <c r="A1717" s="18" t="s">
        <v>125</v>
      </c>
      <c r="B1717" s="19" t="s">
        <v>276</v>
      </c>
      <c r="C1717" s="19" t="s">
        <v>277</v>
      </c>
      <c r="D1717" s="19" t="s">
        <v>278</v>
      </c>
      <c r="E1717" s="19" t="s">
        <v>25</v>
      </c>
      <c r="F1717" s="19" t="s">
        <v>107</v>
      </c>
      <c r="G1717" s="19" t="s">
        <v>110</v>
      </c>
      <c r="H1717" s="19" t="s">
        <v>28</v>
      </c>
      <c r="I1717" s="19" t="s">
        <v>29</v>
      </c>
    </row>
    <row r="1718" spans="1:9" ht="66.599999999999994" hidden="1" thickBot="1">
      <c r="A1718" s="18" t="s">
        <v>125</v>
      </c>
      <c r="B1718" s="19" t="s">
        <v>276</v>
      </c>
      <c r="C1718" s="19" t="s">
        <v>277</v>
      </c>
      <c r="D1718" s="19" t="s">
        <v>278</v>
      </c>
      <c r="E1718" s="19" t="s">
        <v>25</v>
      </c>
      <c r="F1718" s="19" t="s">
        <v>107</v>
      </c>
      <c r="G1718" s="19" t="s">
        <v>111</v>
      </c>
      <c r="H1718" s="19" t="s">
        <v>28</v>
      </c>
      <c r="I1718" s="19" t="s">
        <v>29</v>
      </c>
    </row>
    <row r="1719" spans="1:9" ht="66.599999999999994" hidden="1" thickBot="1">
      <c r="A1719" s="18" t="s">
        <v>125</v>
      </c>
      <c r="B1719" s="19" t="s">
        <v>276</v>
      </c>
      <c r="C1719" s="19" t="s">
        <v>277</v>
      </c>
      <c r="D1719" s="19" t="s">
        <v>278</v>
      </c>
      <c r="E1719" s="19" t="s">
        <v>25</v>
      </c>
      <c r="F1719" s="19" t="s">
        <v>107</v>
      </c>
      <c r="G1719" s="19" t="s">
        <v>112</v>
      </c>
      <c r="H1719" s="19" t="s">
        <v>28</v>
      </c>
      <c r="I1719" s="19" t="s">
        <v>29</v>
      </c>
    </row>
    <row r="1720" spans="1:9" ht="53.4" hidden="1" thickBot="1">
      <c r="A1720" s="18" t="s">
        <v>125</v>
      </c>
      <c r="B1720" s="19" t="s">
        <v>276</v>
      </c>
      <c r="C1720" s="19" t="s">
        <v>277</v>
      </c>
      <c r="D1720" s="19" t="s">
        <v>278</v>
      </c>
      <c r="E1720" s="19" t="s">
        <v>25</v>
      </c>
      <c r="F1720" s="19" t="s">
        <v>107</v>
      </c>
      <c r="G1720" s="19" t="s">
        <v>113</v>
      </c>
      <c r="H1720" s="19" t="s">
        <v>28</v>
      </c>
      <c r="I1720" s="19" t="s">
        <v>29</v>
      </c>
    </row>
    <row r="1721" spans="1:9" ht="53.4" hidden="1" thickBot="1">
      <c r="A1721" s="18" t="s">
        <v>125</v>
      </c>
      <c r="B1721" s="19" t="s">
        <v>276</v>
      </c>
      <c r="C1721" s="19" t="s">
        <v>277</v>
      </c>
      <c r="D1721" s="19" t="s">
        <v>278</v>
      </c>
      <c r="E1721" s="19" t="s">
        <v>25</v>
      </c>
      <c r="F1721" s="19" t="s">
        <v>114</v>
      </c>
      <c r="G1721" s="19" t="s">
        <v>115</v>
      </c>
      <c r="H1721" s="19" t="s">
        <v>26</v>
      </c>
      <c r="I1721" s="19" t="s">
        <v>126</v>
      </c>
    </row>
    <row r="1722" spans="1:9" ht="66.599999999999994" hidden="1" thickBot="1">
      <c r="A1722" s="18" t="s">
        <v>125</v>
      </c>
      <c r="B1722" s="19" t="s">
        <v>276</v>
      </c>
      <c r="C1722" s="19" t="s">
        <v>277</v>
      </c>
      <c r="D1722" s="19" t="s">
        <v>278</v>
      </c>
      <c r="E1722" s="19" t="s">
        <v>25</v>
      </c>
      <c r="F1722" s="19" t="s">
        <v>114</v>
      </c>
      <c r="G1722" s="19" t="s">
        <v>116</v>
      </c>
      <c r="H1722" s="19" t="s">
        <v>26</v>
      </c>
      <c r="I1722" s="19" t="s">
        <v>126</v>
      </c>
    </row>
    <row r="1723" spans="1:9" ht="53.4" hidden="1" thickBot="1">
      <c r="A1723" s="18" t="s">
        <v>125</v>
      </c>
      <c r="B1723" s="19" t="s">
        <v>276</v>
      </c>
      <c r="C1723" s="19" t="s">
        <v>277</v>
      </c>
      <c r="D1723" s="19" t="s">
        <v>278</v>
      </c>
      <c r="E1723" s="19" t="s">
        <v>25</v>
      </c>
      <c r="F1723" s="19" t="s">
        <v>114</v>
      </c>
      <c r="G1723" s="19" t="s">
        <v>117</v>
      </c>
      <c r="H1723" s="19" t="s">
        <v>26</v>
      </c>
      <c r="I1723" s="19" t="s">
        <v>126</v>
      </c>
    </row>
    <row r="1724" spans="1:9" ht="53.4" hidden="1" thickBot="1">
      <c r="A1724" s="18" t="s">
        <v>125</v>
      </c>
      <c r="B1724" s="19" t="s">
        <v>276</v>
      </c>
      <c r="C1724" s="19" t="s">
        <v>277</v>
      </c>
      <c r="D1724" s="19" t="s">
        <v>278</v>
      </c>
      <c r="E1724" s="19" t="s">
        <v>25</v>
      </c>
      <c r="F1724" s="19" t="s">
        <v>118</v>
      </c>
      <c r="G1724" s="19" t="s">
        <v>119</v>
      </c>
      <c r="H1724" s="19" t="s">
        <v>28</v>
      </c>
      <c r="I1724" s="19" t="s">
        <v>29</v>
      </c>
    </row>
    <row r="1725" spans="1:9" ht="66.599999999999994" hidden="1" thickBot="1">
      <c r="A1725" s="18" t="s">
        <v>125</v>
      </c>
      <c r="B1725" s="19" t="s">
        <v>276</v>
      </c>
      <c r="C1725" s="19" t="s">
        <v>277</v>
      </c>
      <c r="D1725" s="19" t="s">
        <v>278</v>
      </c>
      <c r="E1725" s="19" t="s">
        <v>25</v>
      </c>
      <c r="F1725" s="19" t="s">
        <v>118</v>
      </c>
      <c r="G1725" s="19" t="s">
        <v>120</v>
      </c>
      <c r="H1725" s="19" t="s">
        <v>28</v>
      </c>
      <c r="I1725" s="19" t="s">
        <v>29</v>
      </c>
    </row>
    <row r="1726" spans="1:9" ht="53.4" hidden="1" thickBot="1">
      <c r="A1726" s="18" t="s">
        <v>125</v>
      </c>
      <c r="B1726" s="19" t="s">
        <v>276</v>
      </c>
      <c r="C1726" s="19" t="s">
        <v>277</v>
      </c>
      <c r="D1726" s="19" t="s">
        <v>278</v>
      </c>
      <c r="E1726" s="19" t="s">
        <v>25</v>
      </c>
      <c r="F1726" s="19" t="s">
        <v>118</v>
      </c>
      <c r="G1726" s="19" t="s">
        <v>121</v>
      </c>
      <c r="H1726" s="19" t="s">
        <v>28</v>
      </c>
      <c r="I1726" s="19" t="s">
        <v>29</v>
      </c>
    </row>
    <row r="1727" spans="1:9" ht="66.599999999999994" hidden="1" thickBot="1">
      <c r="A1727" s="18" t="s">
        <v>125</v>
      </c>
      <c r="B1727" s="19" t="s">
        <v>276</v>
      </c>
      <c r="C1727" s="19" t="s">
        <v>277</v>
      </c>
      <c r="D1727" s="19" t="s">
        <v>278</v>
      </c>
      <c r="E1727" s="19" t="s">
        <v>25</v>
      </c>
      <c r="F1727" s="19" t="s">
        <v>118</v>
      </c>
      <c r="G1727" s="19" t="s">
        <v>122</v>
      </c>
      <c r="H1727" s="19" t="s">
        <v>28</v>
      </c>
      <c r="I1727" s="19" t="s">
        <v>29</v>
      </c>
    </row>
    <row r="1728" spans="1:9" ht="66.599999999999994" hidden="1" thickBot="1">
      <c r="A1728" s="18" t="s">
        <v>125</v>
      </c>
      <c r="B1728" s="19" t="s">
        <v>276</v>
      </c>
      <c r="C1728" s="19" t="s">
        <v>277</v>
      </c>
      <c r="D1728" s="19" t="s">
        <v>278</v>
      </c>
      <c r="E1728" s="19" t="s">
        <v>25</v>
      </c>
      <c r="F1728" s="19" t="s">
        <v>118</v>
      </c>
      <c r="G1728" s="19" t="s">
        <v>123</v>
      </c>
      <c r="H1728" s="19" t="s">
        <v>28</v>
      </c>
      <c r="I1728" s="19" t="s">
        <v>29</v>
      </c>
    </row>
    <row r="1729" spans="1:9" ht="53.4" hidden="1" thickBot="1">
      <c r="A1729" s="18" t="s">
        <v>125</v>
      </c>
      <c r="B1729" s="19" t="s">
        <v>276</v>
      </c>
      <c r="C1729" s="19" t="s">
        <v>277</v>
      </c>
      <c r="D1729" s="19" t="s">
        <v>278</v>
      </c>
      <c r="E1729" s="19" t="s">
        <v>25</v>
      </c>
      <c r="F1729" s="19" t="s">
        <v>118</v>
      </c>
      <c r="G1729" s="19" t="s">
        <v>124</v>
      </c>
      <c r="H1729" s="19" t="s">
        <v>28</v>
      </c>
      <c r="I1729" s="19" t="s">
        <v>29</v>
      </c>
    </row>
    <row r="1730" spans="1:9" ht="53.4" hidden="1" thickBot="1">
      <c r="A1730" s="18" t="s">
        <v>125</v>
      </c>
      <c r="B1730" s="19" t="s">
        <v>279</v>
      </c>
      <c r="C1730" s="19" t="s">
        <v>280</v>
      </c>
      <c r="D1730" s="19" t="s">
        <v>228</v>
      </c>
      <c r="E1730" s="19" t="s">
        <v>25</v>
      </c>
      <c r="F1730" s="19" t="s">
        <v>49</v>
      </c>
      <c r="G1730" s="19" t="s">
        <v>50</v>
      </c>
      <c r="H1730" s="19" t="s">
        <v>26</v>
      </c>
      <c r="I1730" s="19" t="s">
        <v>208</v>
      </c>
    </row>
    <row r="1731" spans="1:9" ht="66.599999999999994" hidden="1" thickBot="1">
      <c r="A1731" s="18" t="s">
        <v>125</v>
      </c>
      <c r="B1731" s="19" t="s">
        <v>279</v>
      </c>
      <c r="C1731" s="19" t="s">
        <v>280</v>
      </c>
      <c r="D1731" s="19" t="s">
        <v>228</v>
      </c>
      <c r="E1731" s="19" t="s">
        <v>25</v>
      </c>
      <c r="F1731" s="19" t="s">
        <v>49</v>
      </c>
      <c r="G1731" s="19" t="s">
        <v>51</v>
      </c>
      <c r="H1731" s="19" t="s">
        <v>26</v>
      </c>
      <c r="I1731" s="19" t="s">
        <v>208</v>
      </c>
    </row>
    <row r="1732" spans="1:9" ht="27" hidden="1" thickBot="1">
      <c r="A1732" s="18" t="s">
        <v>125</v>
      </c>
      <c r="B1732" s="19" t="s">
        <v>279</v>
      </c>
      <c r="C1732" s="19" t="s">
        <v>280</v>
      </c>
      <c r="D1732" s="19" t="s">
        <v>228</v>
      </c>
      <c r="E1732" s="19" t="s">
        <v>25</v>
      </c>
      <c r="F1732" s="19" t="s">
        <v>49</v>
      </c>
      <c r="G1732" s="19" t="s">
        <v>52</v>
      </c>
      <c r="H1732" s="19" t="s">
        <v>26</v>
      </c>
      <c r="I1732" s="19" t="s">
        <v>208</v>
      </c>
    </row>
    <row r="1733" spans="1:9" ht="53.4" hidden="1" thickBot="1">
      <c r="A1733" s="18" t="s">
        <v>125</v>
      </c>
      <c r="B1733" s="19" t="s">
        <v>279</v>
      </c>
      <c r="C1733" s="19" t="s">
        <v>280</v>
      </c>
      <c r="D1733" s="19" t="s">
        <v>228</v>
      </c>
      <c r="E1733" s="19" t="s">
        <v>25</v>
      </c>
      <c r="F1733" s="19" t="s">
        <v>49</v>
      </c>
      <c r="G1733" s="19" t="s">
        <v>53</v>
      </c>
      <c r="H1733" s="19" t="s">
        <v>26</v>
      </c>
      <c r="I1733" s="19" t="s">
        <v>197</v>
      </c>
    </row>
    <row r="1734" spans="1:9" ht="40.200000000000003" hidden="1" thickBot="1">
      <c r="A1734" s="18" t="s">
        <v>125</v>
      </c>
      <c r="B1734" s="19" t="s">
        <v>279</v>
      </c>
      <c r="C1734" s="19" t="s">
        <v>280</v>
      </c>
      <c r="D1734" s="19" t="s">
        <v>228</v>
      </c>
      <c r="E1734" s="19" t="s">
        <v>25</v>
      </c>
      <c r="F1734" s="19" t="s">
        <v>49</v>
      </c>
      <c r="G1734" s="19" t="s">
        <v>54</v>
      </c>
      <c r="H1734" s="19" t="s">
        <v>26</v>
      </c>
      <c r="I1734" s="19" t="s">
        <v>196</v>
      </c>
    </row>
    <row r="1735" spans="1:9" ht="40.200000000000003" hidden="1" thickBot="1">
      <c r="A1735" s="18" t="s">
        <v>125</v>
      </c>
      <c r="B1735" s="19" t="s">
        <v>279</v>
      </c>
      <c r="C1735" s="19" t="s">
        <v>280</v>
      </c>
      <c r="D1735" s="19" t="s">
        <v>228</v>
      </c>
      <c r="E1735" s="19" t="s">
        <v>25</v>
      </c>
      <c r="F1735" s="19" t="s">
        <v>49</v>
      </c>
      <c r="G1735" s="19" t="s">
        <v>55</v>
      </c>
      <c r="H1735" s="19" t="s">
        <v>26</v>
      </c>
      <c r="I1735" s="19" t="s">
        <v>208</v>
      </c>
    </row>
    <row r="1736" spans="1:9" ht="40.200000000000003" hidden="1" thickBot="1">
      <c r="A1736" s="18" t="s">
        <v>125</v>
      </c>
      <c r="B1736" s="19" t="s">
        <v>279</v>
      </c>
      <c r="C1736" s="19" t="s">
        <v>280</v>
      </c>
      <c r="D1736" s="19" t="s">
        <v>228</v>
      </c>
      <c r="E1736" s="19" t="s">
        <v>25</v>
      </c>
      <c r="F1736" s="19" t="s">
        <v>49</v>
      </c>
      <c r="G1736" s="19" t="s">
        <v>56</v>
      </c>
      <c r="H1736" s="19" t="s">
        <v>26</v>
      </c>
      <c r="I1736" s="19" t="s">
        <v>208</v>
      </c>
    </row>
    <row r="1737" spans="1:9" ht="27" hidden="1" thickBot="1">
      <c r="A1737" s="18" t="s">
        <v>125</v>
      </c>
      <c r="B1737" s="19" t="s">
        <v>279</v>
      </c>
      <c r="C1737" s="19" t="s">
        <v>280</v>
      </c>
      <c r="D1737" s="19" t="s">
        <v>228</v>
      </c>
      <c r="E1737" s="19" t="s">
        <v>25</v>
      </c>
      <c r="F1737" s="19" t="s">
        <v>49</v>
      </c>
      <c r="G1737" s="19" t="s">
        <v>57</v>
      </c>
      <c r="H1737" s="19" t="s">
        <v>26</v>
      </c>
      <c r="I1737" s="19" t="s">
        <v>208</v>
      </c>
    </row>
    <row r="1738" spans="1:9" ht="40.200000000000003" hidden="1" thickBot="1">
      <c r="A1738" s="18" t="s">
        <v>125</v>
      </c>
      <c r="B1738" s="19" t="s">
        <v>279</v>
      </c>
      <c r="C1738" s="19" t="s">
        <v>280</v>
      </c>
      <c r="D1738" s="19" t="s">
        <v>228</v>
      </c>
      <c r="E1738" s="19" t="s">
        <v>25</v>
      </c>
      <c r="F1738" s="19" t="s">
        <v>49</v>
      </c>
      <c r="G1738" s="19" t="s">
        <v>58</v>
      </c>
      <c r="H1738" s="19" t="s">
        <v>26</v>
      </c>
      <c r="I1738" s="19" t="s">
        <v>196</v>
      </c>
    </row>
    <row r="1739" spans="1:9" ht="40.200000000000003" hidden="1" thickBot="1">
      <c r="A1739" s="18" t="s">
        <v>125</v>
      </c>
      <c r="B1739" s="19" t="s">
        <v>279</v>
      </c>
      <c r="C1739" s="19" t="s">
        <v>280</v>
      </c>
      <c r="D1739" s="19" t="s">
        <v>228</v>
      </c>
      <c r="E1739" s="19" t="s">
        <v>25</v>
      </c>
      <c r="F1739" s="19" t="s">
        <v>49</v>
      </c>
      <c r="G1739" s="19" t="s">
        <v>59</v>
      </c>
      <c r="H1739" s="19" t="s">
        <v>26</v>
      </c>
      <c r="I1739" s="19" t="s">
        <v>208</v>
      </c>
    </row>
    <row r="1740" spans="1:9" ht="53.4" hidden="1" thickBot="1">
      <c r="A1740" s="18" t="s">
        <v>125</v>
      </c>
      <c r="B1740" s="19" t="s">
        <v>279</v>
      </c>
      <c r="C1740" s="19" t="s">
        <v>280</v>
      </c>
      <c r="D1740" s="19" t="s">
        <v>228</v>
      </c>
      <c r="E1740" s="19" t="s">
        <v>25</v>
      </c>
      <c r="F1740" s="19" t="s">
        <v>49</v>
      </c>
      <c r="G1740" s="19" t="s">
        <v>60</v>
      </c>
      <c r="H1740" s="19" t="s">
        <v>26</v>
      </c>
      <c r="I1740" s="19" t="s">
        <v>197</v>
      </c>
    </row>
    <row r="1741" spans="1:9" ht="40.200000000000003" hidden="1" thickBot="1">
      <c r="A1741" s="18" t="s">
        <v>125</v>
      </c>
      <c r="B1741" s="19" t="s">
        <v>279</v>
      </c>
      <c r="C1741" s="19" t="s">
        <v>280</v>
      </c>
      <c r="D1741" s="19" t="s">
        <v>228</v>
      </c>
      <c r="E1741" s="19" t="s">
        <v>25</v>
      </c>
      <c r="F1741" s="19" t="s">
        <v>49</v>
      </c>
      <c r="G1741" s="19" t="s">
        <v>61</v>
      </c>
      <c r="H1741" s="19" t="s">
        <v>26</v>
      </c>
      <c r="I1741" s="19" t="s">
        <v>208</v>
      </c>
    </row>
    <row r="1742" spans="1:9" ht="53.4" hidden="1" thickBot="1">
      <c r="A1742" s="18" t="s">
        <v>125</v>
      </c>
      <c r="B1742" s="19" t="s">
        <v>279</v>
      </c>
      <c r="C1742" s="19" t="s">
        <v>280</v>
      </c>
      <c r="D1742" s="19" t="s">
        <v>228</v>
      </c>
      <c r="E1742" s="19" t="s">
        <v>25</v>
      </c>
      <c r="F1742" s="19" t="s">
        <v>49</v>
      </c>
      <c r="G1742" s="19" t="s">
        <v>62</v>
      </c>
      <c r="H1742" s="19" t="s">
        <v>26</v>
      </c>
      <c r="I1742" s="19" t="s">
        <v>208</v>
      </c>
    </row>
    <row r="1743" spans="1:9" ht="40.200000000000003" hidden="1" thickBot="1">
      <c r="A1743" s="18" t="s">
        <v>125</v>
      </c>
      <c r="B1743" s="19" t="s">
        <v>279</v>
      </c>
      <c r="C1743" s="19" t="s">
        <v>280</v>
      </c>
      <c r="D1743" s="19" t="s">
        <v>228</v>
      </c>
      <c r="E1743" s="19" t="s">
        <v>25</v>
      </c>
      <c r="F1743" s="19" t="s">
        <v>49</v>
      </c>
      <c r="G1743" s="19" t="s">
        <v>63</v>
      </c>
      <c r="H1743" s="19" t="s">
        <v>26</v>
      </c>
      <c r="I1743" s="19" t="s">
        <v>208</v>
      </c>
    </row>
    <row r="1744" spans="1:9" ht="66.599999999999994" hidden="1" thickBot="1">
      <c r="A1744" s="18" t="s">
        <v>125</v>
      </c>
      <c r="B1744" s="19" t="s">
        <v>279</v>
      </c>
      <c r="C1744" s="19" t="s">
        <v>280</v>
      </c>
      <c r="D1744" s="19" t="s">
        <v>228</v>
      </c>
      <c r="E1744" s="19" t="s">
        <v>25</v>
      </c>
      <c r="F1744" s="19" t="s">
        <v>27</v>
      </c>
      <c r="G1744" s="19" t="s">
        <v>64</v>
      </c>
      <c r="H1744" s="19" t="s">
        <v>28</v>
      </c>
      <c r="I1744" s="19" t="s">
        <v>29</v>
      </c>
    </row>
    <row r="1745" spans="1:9" ht="27" hidden="1" thickBot="1">
      <c r="A1745" s="18" t="s">
        <v>125</v>
      </c>
      <c r="B1745" s="19" t="s">
        <v>279</v>
      </c>
      <c r="C1745" s="19" t="s">
        <v>280</v>
      </c>
      <c r="D1745" s="19" t="s">
        <v>228</v>
      </c>
      <c r="E1745" s="19" t="s">
        <v>25</v>
      </c>
      <c r="F1745" s="19" t="s">
        <v>65</v>
      </c>
      <c r="G1745" s="19" t="s">
        <v>66</v>
      </c>
      <c r="H1745" s="19" t="s">
        <v>28</v>
      </c>
      <c r="I1745" s="19" t="s">
        <v>29</v>
      </c>
    </row>
    <row r="1746" spans="1:9" ht="27" hidden="1" thickBot="1">
      <c r="A1746" s="18" t="s">
        <v>125</v>
      </c>
      <c r="B1746" s="19" t="s">
        <v>279</v>
      </c>
      <c r="C1746" s="19" t="s">
        <v>280</v>
      </c>
      <c r="D1746" s="19" t="s">
        <v>228</v>
      </c>
      <c r="E1746" s="19" t="s">
        <v>25</v>
      </c>
      <c r="F1746" s="19" t="s">
        <v>65</v>
      </c>
      <c r="G1746" s="19" t="s">
        <v>67</v>
      </c>
      <c r="H1746" s="19" t="s">
        <v>28</v>
      </c>
      <c r="I1746" s="19" t="s">
        <v>29</v>
      </c>
    </row>
    <row r="1747" spans="1:9" ht="40.200000000000003" hidden="1" thickBot="1">
      <c r="A1747" s="18" t="s">
        <v>125</v>
      </c>
      <c r="B1747" s="19" t="s">
        <v>279</v>
      </c>
      <c r="C1747" s="19" t="s">
        <v>280</v>
      </c>
      <c r="D1747" s="19" t="s">
        <v>228</v>
      </c>
      <c r="E1747" s="19" t="s">
        <v>25</v>
      </c>
      <c r="F1747" s="19" t="s">
        <v>65</v>
      </c>
      <c r="G1747" s="19" t="s">
        <v>68</v>
      </c>
      <c r="H1747" s="19" t="s">
        <v>26</v>
      </c>
      <c r="I1747" s="19" t="s">
        <v>209</v>
      </c>
    </row>
    <row r="1748" spans="1:9" ht="27" hidden="1" thickBot="1">
      <c r="A1748" s="18" t="s">
        <v>125</v>
      </c>
      <c r="B1748" s="19" t="s">
        <v>279</v>
      </c>
      <c r="C1748" s="19" t="s">
        <v>280</v>
      </c>
      <c r="D1748" s="19" t="s">
        <v>228</v>
      </c>
      <c r="E1748" s="19" t="s">
        <v>25</v>
      </c>
      <c r="F1748" s="19" t="s">
        <v>65</v>
      </c>
      <c r="G1748" s="19" t="s">
        <v>69</v>
      </c>
      <c r="H1748" s="19" t="s">
        <v>28</v>
      </c>
      <c r="I1748" s="19" t="s">
        <v>29</v>
      </c>
    </row>
    <row r="1749" spans="1:9" ht="27" hidden="1" thickBot="1">
      <c r="A1749" s="18" t="s">
        <v>125</v>
      </c>
      <c r="B1749" s="19" t="s">
        <v>279</v>
      </c>
      <c r="C1749" s="19" t="s">
        <v>280</v>
      </c>
      <c r="D1749" s="19" t="s">
        <v>228</v>
      </c>
      <c r="E1749" s="19" t="s">
        <v>25</v>
      </c>
      <c r="F1749" s="19" t="s">
        <v>65</v>
      </c>
      <c r="G1749" s="19" t="s">
        <v>70</v>
      </c>
      <c r="H1749" s="19" t="s">
        <v>28</v>
      </c>
      <c r="I1749" s="19" t="s">
        <v>29</v>
      </c>
    </row>
    <row r="1750" spans="1:9" ht="53.4" hidden="1" thickBot="1">
      <c r="A1750" s="18" t="s">
        <v>125</v>
      </c>
      <c r="B1750" s="19" t="s">
        <v>279</v>
      </c>
      <c r="C1750" s="19" t="s">
        <v>280</v>
      </c>
      <c r="D1750" s="19" t="s">
        <v>228</v>
      </c>
      <c r="E1750" s="19" t="s">
        <v>25</v>
      </c>
      <c r="F1750" s="19" t="s">
        <v>65</v>
      </c>
      <c r="G1750" s="19" t="s">
        <v>71</v>
      </c>
      <c r="H1750" s="19" t="s">
        <v>26</v>
      </c>
      <c r="I1750" s="19" t="s">
        <v>209</v>
      </c>
    </row>
    <row r="1751" spans="1:9" ht="27" hidden="1" thickBot="1">
      <c r="A1751" s="18" t="s">
        <v>125</v>
      </c>
      <c r="B1751" s="19" t="s">
        <v>279</v>
      </c>
      <c r="C1751" s="19" t="s">
        <v>280</v>
      </c>
      <c r="D1751" s="19" t="s">
        <v>228</v>
      </c>
      <c r="E1751" s="19" t="s">
        <v>25</v>
      </c>
      <c r="F1751" s="19" t="s">
        <v>65</v>
      </c>
      <c r="G1751" s="19" t="s">
        <v>72</v>
      </c>
      <c r="H1751" s="19" t="s">
        <v>26</v>
      </c>
      <c r="I1751" s="19" t="s">
        <v>209</v>
      </c>
    </row>
    <row r="1752" spans="1:9" ht="27" hidden="1" thickBot="1">
      <c r="A1752" s="18" t="s">
        <v>125</v>
      </c>
      <c r="B1752" s="19" t="s">
        <v>279</v>
      </c>
      <c r="C1752" s="19" t="s">
        <v>280</v>
      </c>
      <c r="D1752" s="19" t="s">
        <v>228</v>
      </c>
      <c r="E1752" s="19" t="s">
        <v>25</v>
      </c>
      <c r="F1752" s="19" t="s">
        <v>73</v>
      </c>
      <c r="G1752" s="19" t="s">
        <v>74</v>
      </c>
      <c r="H1752" s="19" t="s">
        <v>28</v>
      </c>
      <c r="I1752" s="19" t="s">
        <v>29</v>
      </c>
    </row>
    <row r="1753" spans="1:9" ht="53.4" hidden="1" thickBot="1">
      <c r="A1753" s="18" t="s">
        <v>125</v>
      </c>
      <c r="B1753" s="19" t="s">
        <v>279</v>
      </c>
      <c r="C1753" s="19" t="s">
        <v>280</v>
      </c>
      <c r="D1753" s="19" t="s">
        <v>228</v>
      </c>
      <c r="E1753" s="19" t="s">
        <v>25</v>
      </c>
      <c r="F1753" s="19" t="s">
        <v>73</v>
      </c>
      <c r="G1753" s="19" t="s">
        <v>75</v>
      </c>
      <c r="H1753" s="19" t="s">
        <v>28</v>
      </c>
      <c r="I1753" s="19" t="s">
        <v>29</v>
      </c>
    </row>
    <row r="1754" spans="1:9" ht="40.200000000000003" hidden="1" thickBot="1">
      <c r="A1754" s="18" t="s">
        <v>125</v>
      </c>
      <c r="B1754" s="19" t="s">
        <v>279</v>
      </c>
      <c r="C1754" s="19" t="s">
        <v>280</v>
      </c>
      <c r="D1754" s="19" t="s">
        <v>228</v>
      </c>
      <c r="E1754" s="19" t="s">
        <v>25</v>
      </c>
      <c r="F1754" s="19" t="s">
        <v>73</v>
      </c>
      <c r="G1754" s="19" t="s">
        <v>76</v>
      </c>
      <c r="H1754" s="19" t="s">
        <v>28</v>
      </c>
      <c r="I1754" s="19" t="s">
        <v>29</v>
      </c>
    </row>
    <row r="1755" spans="1:9" ht="53.4" hidden="1" thickBot="1">
      <c r="A1755" s="18" t="s">
        <v>125</v>
      </c>
      <c r="B1755" s="19" t="s">
        <v>279</v>
      </c>
      <c r="C1755" s="19" t="s">
        <v>280</v>
      </c>
      <c r="D1755" s="19" t="s">
        <v>228</v>
      </c>
      <c r="E1755" s="19" t="s">
        <v>25</v>
      </c>
      <c r="F1755" s="19" t="s">
        <v>73</v>
      </c>
      <c r="G1755" s="19" t="s">
        <v>77</v>
      </c>
      <c r="H1755" s="19" t="s">
        <v>28</v>
      </c>
      <c r="I1755" s="19" t="s">
        <v>29</v>
      </c>
    </row>
    <row r="1756" spans="1:9" ht="40.200000000000003" hidden="1" thickBot="1">
      <c r="A1756" s="18" t="s">
        <v>125</v>
      </c>
      <c r="B1756" s="19" t="s">
        <v>279</v>
      </c>
      <c r="C1756" s="19" t="s">
        <v>280</v>
      </c>
      <c r="D1756" s="19" t="s">
        <v>228</v>
      </c>
      <c r="E1756" s="19" t="s">
        <v>25</v>
      </c>
      <c r="F1756" s="19" t="s">
        <v>73</v>
      </c>
      <c r="G1756" s="19" t="s">
        <v>78</v>
      </c>
      <c r="H1756" s="19" t="s">
        <v>28</v>
      </c>
      <c r="I1756" s="19" t="s">
        <v>29</v>
      </c>
    </row>
    <row r="1757" spans="1:9" ht="27" hidden="1" thickBot="1">
      <c r="A1757" s="18" t="s">
        <v>125</v>
      </c>
      <c r="B1757" s="19" t="s">
        <v>279</v>
      </c>
      <c r="C1757" s="19" t="s">
        <v>280</v>
      </c>
      <c r="D1757" s="19" t="s">
        <v>228</v>
      </c>
      <c r="E1757" s="19" t="s">
        <v>25</v>
      </c>
      <c r="F1757" s="19" t="s">
        <v>73</v>
      </c>
      <c r="G1757" s="19" t="s">
        <v>79</v>
      </c>
      <c r="H1757" s="19" t="s">
        <v>28</v>
      </c>
      <c r="I1757" s="19" t="s">
        <v>29</v>
      </c>
    </row>
    <row r="1758" spans="1:9" ht="27" hidden="1" thickBot="1">
      <c r="A1758" s="18" t="s">
        <v>125</v>
      </c>
      <c r="B1758" s="19" t="s">
        <v>279</v>
      </c>
      <c r="C1758" s="19" t="s">
        <v>280</v>
      </c>
      <c r="D1758" s="19" t="s">
        <v>228</v>
      </c>
      <c r="E1758" s="19" t="s">
        <v>25</v>
      </c>
      <c r="F1758" s="19" t="s">
        <v>73</v>
      </c>
      <c r="G1758" s="19" t="s">
        <v>80</v>
      </c>
      <c r="H1758" s="19" t="s">
        <v>28</v>
      </c>
      <c r="I1758" s="19" t="s">
        <v>29</v>
      </c>
    </row>
    <row r="1759" spans="1:9" ht="40.200000000000003" hidden="1" thickBot="1">
      <c r="A1759" s="18" t="s">
        <v>125</v>
      </c>
      <c r="B1759" s="19" t="s">
        <v>279</v>
      </c>
      <c r="C1759" s="19" t="s">
        <v>280</v>
      </c>
      <c r="D1759" s="19" t="s">
        <v>228</v>
      </c>
      <c r="E1759" s="19" t="s">
        <v>25</v>
      </c>
      <c r="F1759" s="19" t="s">
        <v>73</v>
      </c>
      <c r="G1759" s="19" t="s">
        <v>81</v>
      </c>
      <c r="H1759" s="19" t="s">
        <v>28</v>
      </c>
      <c r="I1759" s="19" t="s">
        <v>29</v>
      </c>
    </row>
    <row r="1760" spans="1:9" ht="40.200000000000003" hidden="1" thickBot="1">
      <c r="A1760" s="18" t="s">
        <v>125</v>
      </c>
      <c r="B1760" s="19" t="s">
        <v>279</v>
      </c>
      <c r="C1760" s="19" t="s">
        <v>280</v>
      </c>
      <c r="D1760" s="19" t="s">
        <v>228</v>
      </c>
      <c r="E1760" s="19" t="s">
        <v>25</v>
      </c>
      <c r="F1760" s="19" t="s">
        <v>82</v>
      </c>
      <c r="G1760" s="19" t="s">
        <v>83</v>
      </c>
      <c r="H1760" s="19" t="s">
        <v>28</v>
      </c>
      <c r="I1760" s="19" t="s">
        <v>29</v>
      </c>
    </row>
    <row r="1761" spans="1:9" ht="53.4" hidden="1" thickBot="1">
      <c r="A1761" s="18" t="s">
        <v>125</v>
      </c>
      <c r="B1761" s="19" t="s">
        <v>279</v>
      </c>
      <c r="C1761" s="19" t="s">
        <v>280</v>
      </c>
      <c r="D1761" s="19" t="s">
        <v>228</v>
      </c>
      <c r="E1761" s="19" t="s">
        <v>25</v>
      </c>
      <c r="F1761" s="19" t="s">
        <v>82</v>
      </c>
      <c r="G1761" s="19" t="s">
        <v>84</v>
      </c>
      <c r="H1761" s="19" t="s">
        <v>28</v>
      </c>
      <c r="I1761" s="19" t="s">
        <v>29</v>
      </c>
    </row>
    <row r="1762" spans="1:9" ht="53.4" hidden="1" thickBot="1">
      <c r="A1762" s="18" t="s">
        <v>125</v>
      </c>
      <c r="B1762" s="19" t="s">
        <v>279</v>
      </c>
      <c r="C1762" s="19" t="s">
        <v>280</v>
      </c>
      <c r="D1762" s="19" t="s">
        <v>228</v>
      </c>
      <c r="E1762" s="19" t="s">
        <v>25</v>
      </c>
      <c r="F1762" s="19" t="s">
        <v>82</v>
      </c>
      <c r="G1762" s="19" t="s">
        <v>85</v>
      </c>
      <c r="H1762" s="19" t="s">
        <v>28</v>
      </c>
      <c r="I1762" s="19" t="s">
        <v>29</v>
      </c>
    </row>
    <row r="1763" spans="1:9" ht="40.200000000000003" hidden="1" thickBot="1">
      <c r="A1763" s="18" t="s">
        <v>125</v>
      </c>
      <c r="B1763" s="19" t="s">
        <v>279</v>
      </c>
      <c r="C1763" s="19" t="s">
        <v>280</v>
      </c>
      <c r="D1763" s="19" t="s">
        <v>228</v>
      </c>
      <c r="E1763" s="19" t="s">
        <v>25</v>
      </c>
      <c r="F1763" s="19" t="s">
        <v>82</v>
      </c>
      <c r="G1763" s="19" t="s">
        <v>86</v>
      </c>
      <c r="H1763" s="19" t="s">
        <v>28</v>
      </c>
      <c r="I1763" s="19" t="s">
        <v>29</v>
      </c>
    </row>
    <row r="1764" spans="1:9" ht="66.599999999999994" hidden="1" thickBot="1">
      <c r="A1764" s="18" t="s">
        <v>125</v>
      </c>
      <c r="B1764" s="19" t="s">
        <v>279</v>
      </c>
      <c r="C1764" s="19" t="s">
        <v>280</v>
      </c>
      <c r="D1764" s="19" t="s">
        <v>228</v>
      </c>
      <c r="E1764" s="19" t="s">
        <v>25</v>
      </c>
      <c r="F1764" s="19" t="s">
        <v>82</v>
      </c>
      <c r="G1764" s="19" t="s">
        <v>87</v>
      </c>
      <c r="H1764" s="19" t="s">
        <v>28</v>
      </c>
      <c r="I1764" s="19" t="s">
        <v>29</v>
      </c>
    </row>
    <row r="1765" spans="1:9" ht="53.4" hidden="1" thickBot="1">
      <c r="A1765" s="18" t="s">
        <v>125</v>
      </c>
      <c r="B1765" s="19" t="s">
        <v>279</v>
      </c>
      <c r="C1765" s="19" t="s">
        <v>280</v>
      </c>
      <c r="D1765" s="19" t="s">
        <v>228</v>
      </c>
      <c r="E1765" s="19" t="s">
        <v>25</v>
      </c>
      <c r="F1765" s="19" t="s">
        <v>82</v>
      </c>
      <c r="G1765" s="19" t="s">
        <v>88</v>
      </c>
      <c r="H1765" s="19" t="s">
        <v>28</v>
      </c>
      <c r="I1765" s="19" t="s">
        <v>29</v>
      </c>
    </row>
    <row r="1766" spans="1:9" ht="53.4" hidden="1" thickBot="1">
      <c r="A1766" s="18" t="s">
        <v>125</v>
      </c>
      <c r="B1766" s="19" t="s">
        <v>279</v>
      </c>
      <c r="C1766" s="19" t="s">
        <v>280</v>
      </c>
      <c r="D1766" s="19" t="s">
        <v>228</v>
      </c>
      <c r="E1766" s="19" t="s">
        <v>25</v>
      </c>
      <c r="F1766" s="19" t="s">
        <v>82</v>
      </c>
      <c r="G1766" s="19" t="s">
        <v>89</v>
      </c>
      <c r="H1766" s="19" t="s">
        <v>28</v>
      </c>
      <c r="I1766" s="19" t="s">
        <v>29</v>
      </c>
    </row>
    <row r="1767" spans="1:9" ht="79.8" hidden="1" thickBot="1">
      <c r="A1767" s="18" t="s">
        <v>125</v>
      </c>
      <c r="B1767" s="19" t="s">
        <v>279</v>
      </c>
      <c r="C1767" s="19" t="s">
        <v>280</v>
      </c>
      <c r="D1767" s="19" t="s">
        <v>228</v>
      </c>
      <c r="E1767" s="19" t="s">
        <v>25</v>
      </c>
      <c r="F1767" s="19" t="s">
        <v>90</v>
      </c>
      <c r="G1767" s="19" t="s">
        <v>91</v>
      </c>
      <c r="H1767" s="19" t="s">
        <v>28</v>
      </c>
      <c r="I1767" s="19" t="s">
        <v>29</v>
      </c>
    </row>
    <row r="1768" spans="1:9" ht="66.599999999999994" hidden="1" thickBot="1">
      <c r="A1768" s="18" t="s">
        <v>125</v>
      </c>
      <c r="B1768" s="19" t="s">
        <v>279</v>
      </c>
      <c r="C1768" s="19" t="s">
        <v>280</v>
      </c>
      <c r="D1768" s="19" t="s">
        <v>228</v>
      </c>
      <c r="E1768" s="19" t="s">
        <v>25</v>
      </c>
      <c r="F1768" s="19" t="s">
        <v>90</v>
      </c>
      <c r="G1768" s="19" t="s">
        <v>92</v>
      </c>
      <c r="H1768" s="19" t="s">
        <v>28</v>
      </c>
      <c r="I1768" s="19" t="s">
        <v>29</v>
      </c>
    </row>
    <row r="1769" spans="1:9" ht="66.599999999999994" hidden="1" thickBot="1">
      <c r="A1769" s="18" t="s">
        <v>125</v>
      </c>
      <c r="B1769" s="19" t="s">
        <v>279</v>
      </c>
      <c r="C1769" s="19" t="s">
        <v>280</v>
      </c>
      <c r="D1769" s="19" t="s">
        <v>228</v>
      </c>
      <c r="E1769" s="19" t="s">
        <v>25</v>
      </c>
      <c r="F1769" s="19" t="s">
        <v>90</v>
      </c>
      <c r="G1769" s="19" t="s">
        <v>93</v>
      </c>
      <c r="H1769" s="19" t="s">
        <v>28</v>
      </c>
      <c r="I1769" s="19" t="s">
        <v>29</v>
      </c>
    </row>
    <row r="1770" spans="1:9" ht="53.4" hidden="1" thickBot="1">
      <c r="A1770" s="18" t="s">
        <v>125</v>
      </c>
      <c r="B1770" s="19" t="s">
        <v>279</v>
      </c>
      <c r="C1770" s="19" t="s">
        <v>280</v>
      </c>
      <c r="D1770" s="19" t="s">
        <v>228</v>
      </c>
      <c r="E1770" s="19" t="s">
        <v>25</v>
      </c>
      <c r="F1770" s="19" t="s">
        <v>90</v>
      </c>
      <c r="G1770" s="19" t="s">
        <v>94</v>
      </c>
      <c r="H1770" s="19" t="s">
        <v>28</v>
      </c>
      <c r="I1770" s="19" t="s">
        <v>29</v>
      </c>
    </row>
    <row r="1771" spans="1:9" ht="53.4" hidden="1" thickBot="1">
      <c r="A1771" s="18" t="s">
        <v>125</v>
      </c>
      <c r="B1771" s="19" t="s">
        <v>279</v>
      </c>
      <c r="C1771" s="19" t="s">
        <v>280</v>
      </c>
      <c r="D1771" s="19" t="s">
        <v>228</v>
      </c>
      <c r="E1771" s="19" t="s">
        <v>25</v>
      </c>
      <c r="F1771" s="19" t="s">
        <v>90</v>
      </c>
      <c r="G1771" s="19" t="s">
        <v>95</v>
      </c>
      <c r="H1771" s="19" t="s">
        <v>28</v>
      </c>
      <c r="I1771" s="19" t="s">
        <v>29</v>
      </c>
    </row>
    <row r="1772" spans="1:9" ht="53.4" hidden="1" thickBot="1">
      <c r="A1772" s="18" t="s">
        <v>125</v>
      </c>
      <c r="B1772" s="19" t="s">
        <v>279</v>
      </c>
      <c r="C1772" s="19" t="s">
        <v>280</v>
      </c>
      <c r="D1772" s="19" t="s">
        <v>228</v>
      </c>
      <c r="E1772" s="19" t="s">
        <v>25</v>
      </c>
      <c r="F1772" s="19" t="s">
        <v>96</v>
      </c>
      <c r="G1772" s="19" t="s">
        <v>97</v>
      </c>
      <c r="H1772" s="19" t="s">
        <v>28</v>
      </c>
      <c r="I1772" s="19" t="s">
        <v>29</v>
      </c>
    </row>
    <row r="1773" spans="1:9" ht="53.4" hidden="1" thickBot="1">
      <c r="A1773" s="18" t="s">
        <v>125</v>
      </c>
      <c r="B1773" s="19" t="s">
        <v>279</v>
      </c>
      <c r="C1773" s="19" t="s">
        <v>280</v>
      </c>
      <c r="D1773" s="19" t="s">
        <v>228</v>
      </c>
      <c r="E1773" s="19" t="s">
        <v>25</v>
      </c>
      <c r="F1773" s="19" t="s">
        <v>96</v>
      </c>
      <c r="G1773" s="19" t="s">
        <v>98</v>
      </c>
      <c r="H1773" s="19" t="s">
        <v>28</v>
      </c>
      <c r="I1773" s="19" t="s">
        <v>29</v>
      </c>
    </row>
    <row r="1774" spans="1:9" ht="66.599999999999994" hidden="1" thickBot="1">
      <c r="A1774" s="18" t="s">
        <v>125</v>
      </c>
      <c r="B1774" s="19" t="s">
        <v>279</v>
      </c>
      <c r="C1774" s="19" t="s">
        <v>280</v>
      </c>
      <c r="D1774" s="19" t="s">
        <v>228</v>
      </c>
      <c r="E1774" s="19" t="s">
        <v>25</v>
      </c>
      <c r="F1774" s="19" t="s">
        <v>96</v>
      </c>
      <c r="G1774" s="19" t="s">
        <v>99</v>
      </c>
      <c r="H1774" s="19" t="s">
        <v>28</v>
      </c>
      <c r="I1774" s="19" t="s">
        <v>29</v>
      </c>
    </row>
    <row r="1775" spans="1:9" ht="66.599999999999994" hidden="1" thickBot="1">
      <c r="A1775" s="18" t="s">
        <v>125</v>
      </c>
      <c r="B1775" s="19" t="s">
        <v>279</v>
      </c>
      <c r="C1775" s="19" t="s">
        <v>280</v>
      </c>
      <c r="D1775" s="19" t="s">
        <v>228</v>
      </c>
      <c r="E1775" s="19" t="s">
        <v>25</v>
      </c>
      <c r="F1775" s="19" t="s">
        <v>96</v>
      </c>
      <c r="G1775" s="19" t="s">
        <v>100</v>
      </c>
      <c r="H1775" s="19" t="s">
        <v>28</v>
      </c>
      <c r="I1775" s="19" t="s">
        <v>29</v>
      </c>
    </row>
    <row r="1776" spans="1:9" ht="53.4" hidden="1" thickBot="1">
      <c r="A1776" s="18" t="s">
        <v>125</v>
      </c>
      <c r="B1776" s="19" t="s">
        <v>279</v>
      </c>
      <c r="C1776" s="19" t="s">
        <v>280</v>
      </c>
      <c r="D1776" s="19" t="s">
        <v>228</v>
      </c>
      <c r="E1776" s="19" t="s">
        <v>25</v>
      </c>
      <c r="F1776" s="19" t="s">
        <v>96</v>
      </c>
      <c r="G1776" s="19" t="s">
        <v>101</v>
      </c>
      <c r="H1776" s="19" t="s">
        <v>28</v>
      </c>
      <c r="I1776" s="19" t="s">
        <v>29</v>
      </c>
    </row>
    <row r="1777" spans="1:9" ht="53.4" hidden="1" thickBot="1">
      <c r="A1777" s="18" t="s">
        <v>125</v>
      </c>
      <c r="B1777" s="19" t="s">
        <v>279</v>
      </c>
      <c r="C1777" s="19" t="s">
        <v>280</v>
      </c>
      <c r="D1777" s="19" t="s">
        <v>228</v>
      </c>
      <c r="E1777" s="19" t="s">
        <v>25</v>
      </c>
      <c r="F1777" s="19" t="s">
        <v>102</v>
      </c>
      <c r="G1777" s="19" t="s">
        <v>103</v>
      </c>
      <c r="H1777" s="19" t="s">
        <v>28</v>
      </c>
      <c r="I1777" s="19" t="s">
        <v>29</v>
      </c>
    </row>
    <row r="1778" spans="1:9" ht="40.200000000000003" hidden="1" thickBot="1">
      <c r="A1778" s="18" t="s">
        <v>125</v>
      </c>
      <c r="B1778" s="19" t="s">
        <v>279</v>
      </c>
      <c r="C1778" s="19" t="s">
        <v>280</v>
      </c>
      <c r="D1778" s="19" t="s">
        <v>228</v>
      </c>
      <c r="E1778" s="19" t="s">
        <v>25</v>
      </c>
      <c r="F1778" s="19" t="s">
        <v>102</v>
      </c>
      <c r="G1778" s="19" t="s">
        <v>104</v>
      </c>
      <c r="H1778" s="19" t="s">
        <v>28</v>
      </c>
      <c r="I1778" s="19" t="s">
        <v>29</v>
      </c>
    </row>
    <row r="1779" spans="1:9" ht="79.8" hidden="1" thickBot="1">
      <c r="A1779" s="18" t="s">
        <v>125</v>
      </c>
      <c r="B1779" s="19" t="s">
        <v>279</v>
      </c>
      <c r="C1779" s="19" t="s">
        <v>280</v>
      </c>
      <c r="D1779" s="19" t="s">
        <v>228</v>
      </c>
      <c r="E1779" s="19" t="s">
        <v>25</v>
      </c>
      <c r="F1779" s="19" t="s">
        <v>102</v>
      </c>
      <c r="G1779" s="19" t="s">
        <v>105</v>
      </c>
      <c r="H1779" s="19" t="s">
        <v>28</v>
      </c>
      <c r="I1779" s="19" t="s">
        <v>29</v>
      </c>
    </row>
    <row r="1780" spans="1:9" ht="53.4" hidden="1" thickBot="1">
      <c r="A1780" s="18" t="s">
        <v>125</v>
      </c>
      <c r="B1780" s="19" t="s">
        <v>279</v>
      </c>
      <c r="C1780" s="19" t="s">
        <v>280</v>
      </c>
      <c r="D1780" s="19" t="s">
        <v>228</v>
      </c>
      <c r="E1780" s="19" t="s">
        <v>25</v>
      </c>
      <c r="F1780" s="19" t="s">
        <v>102</v>
      </c>
      <c r="G1780" s="19" t="s">
        <v>106</v>
      </c>
      <c r="H1780" s="19" t="s">
        <v>28</v>
      </c>
      <c r="I1780" s="19" t="s">
        <v>29</v>
      </c>
    </row>
    <row r="1781" spans="1:9" ht="66.599999999999994" hidden="1" thickBot="1">
      <c r="A1781" s="18" t="s">
        <v>125</v>
      </c>
      <c r="B1781" s="19" t="s">
        <v>279</v>
      </c>
      <c r="C1781" s="19" t="s">
        <v>280</v>
      </c>
      <c r="D1781" s="19" t="s">
        <v>228</v>
      </c>
      <c r="E1781" s="19" t="s">
        <v>25</v>
      </c>
      <c r="F1781" s="19" t="s">
        <v>107</v>
      </c>
      <c r="G1781" s="19" t="s">
        <v>108</v>
      </c>
      <c r="H1781" s="19" t="s">
        <v>28</v>
      </c>
      <c r="I1781" s="19" t="s">
        <v>29</v>
      </c>
    </row>
    <row r="1782" spans="1:9" ht="53.4" hidden="1" thickBot="1">
      <c r="A1782" s="18" t="s">
        <v>125</v>
      </c>
      <c r="B1782" s="19" t="s">
        <v>279</v>
      </c>
      <c r="C1782" s="19" t="s">
        <v>280</v>
      </c>
      <c r="D1782" s="19" t="s">
        <v>228</v>
      </c>
      <c r="E1782" s="19" t="s">
        <v>25</v>
      </c>
      <c r="F1782" s="19" t="s">
        <v>107</v>
      </c>
      <c r="G1782" s="19" t="s">
        <v>109</v>
      </c>
      <c r="H1782" s="19" t="s">
        <v>28</v>
      </c>
      <c r="I1782" s="19" t="s">
        <v>29</v>
      </c>
    </row>
    <row r="1783" spans="1:9" ht="66.599999999999994" hidden="1" thickBot="1">
      <c r="A1783" s="18" t="s">
        <v>125</v>
      </c>
      <c r="B1783" s="19" t="s">
        <v>279</v>
      </c>
      <c r="C1783" s="19" t="s">
        <v>280</v>
      </c>
      <c r="D1783" s="19" t="s">
        <v>228</v>
      </c>
      <c r="E1783" s="19" t="s">
        <v>25</v>
      </c>
      <c r="F1783" s="19" t="s">
        <v>107</v>
      </c>
      <c r="G1783" s="19" t="s">
        <v>110</v>
      </c>
      <c r="H1783" s="19" t="s">
        <v>28</v>
      </c>
      <c r="I1783" s="19" t="s">
        <v>29</v>
      </c>
    </row>
    <row r="1784" spans="1:9" ht="66.599999999999994" hidden="1" thickBot="1">
      <c r="A1784" s="18" t="s">
        <v>125</v>
      </c>
      <c r="B1784" s="19" t="s">
        <v>279</v>
      </c>
      <c r="C1784" s="19" t="s">
        <v>280</v>
      </c>
      <c r="D1784" s="19" t="s">
        <v>228</v>
      </c>
      <c r="E1784" s="19" t="s">
        <v>25</v>
      </c>
      <c r="F1784" s="19" t="s">
        <v>107</v>
      </c>
      <c r="G1784" s="19" t="s">
        <v>111</v>
      </c>
      <c r="H1784" s="19" t="s">
        <v>28</v>
      </c>
      <c r="I1784" s="19" t="s">
        <v>29</v>
      </c>
    </row>
    <row r="1785" spans="1:9" ht="66.599999999999994" hidden="1" thickBot="1">
      <c r="A1785" s="18" t="s">
        <v>125</v>
      </c>
      <c r="B1785" s="19" t="s">
        <v>279</v>
      </c>
      <c r="C1785" s="19" t="s">
        <v>280</v>
      </c>
      <c r="D1785" s="19" t="s">
        <v>228</v>
      </c>
      <c r="E1785" s="19" t="s">
        <v>25</v>
      </c>
      <c r="F1785" s="19" t="s">
        <v>107</v>
      </c>
      <c r="G1785" s="19" t="s">
        <v>112</v>
      </c>
      <c r="H1785" s="19" t="s">
        <v>28</v>
      </c>
      <c r="I1785" s="19" t="s">
        <v>29</v>
      </c>
    </row>
    <row r="1786" spans="1:9" ht="53.4" hidden="1" thickBot="1">
      <c r="A1786" s="18" t="s">
        <v>125</v>
      </c>
      <c r="B1786" s="19" t="s">
        <v>279</v>
      </c>
      <c r="C1786" s="19" t="s">
        <v>280</v>
      </c>
      <c r="D1786" s="19" t="s">
        <v>228</v>
      </c>
      <c r="E1786" s="19" t="s">
        <v>25</v>
      </c>
      <c r="F1786" s="19" t="s">
        <v>107</v>
      </c>
      <c r="G1786" s="19" t="s">
        <v>113</v>
      </c>
      <c r="H1786" s="19" t="s">
        <v>28</v>
      </c>
      <c r="I1786" s="19" t="s">
        <v>29</v>
      </c>
    </row>
    <row r="1787" spans="1:9" ht="53.4" hidden="1" thickBot="1">
      <c r="A1787" s="18" t="s">
        <v>125</v>
      </c>
      <c r="B1787" s="19" t="s">
        <v>279</v>
      </c>
      <c r="C1787" s="19" t="s">
        <v>280</v>
      </c>
      <c r="D1787" s="19" t="s">
        <v>228</v>
      </c>
      <c r="E1787" s="19" t="s">
        <v>25</v>
      </c>
      <c r="F1787" s="19" t="s">
        <v>114</v>
      </c>
      <c r="G1787" s="19" t="s">
        <v>115</v>
      </c>
      <c r="H1787" s="19" t="s">
        <v>26</v>
      </c>
      <c r="I1787" s="19" t="s">
        <v>126</v>
      </c>
    </row>
    <row r="1788" spans="1:9" ht="66.599999999999994" hidden="1" thickBot="1">
      <c r="A1788" s="18" t="s">
        <v>125</v>
      </c>
      <c r="B1788" s="19" t="s">
        <v>279</v>
      </c>
      <c r="C1788" s="19" t="s">
        <v>280</v>
      </c>
      <c r="D1788" s="19" t="s">
        <v>228</v>
      </c>
      <c r="E1788" s="19" t="s">
        <v>25</v>
      </c>
      <c r="F1788" s="19" t="s">
        <v>114</v>
      </c>
      <c r="G1788" s="19" t="s">
        <v>116</v>
      </c>
      <c r="H1788" s="19" t="s">
        <v>26</v>
      </c>
      <c r="I1788" s="19" t="s">
        <v>126</v>
      </c>
    </row>
    <row r="1789" spans="1:9" ht="53.4" hidden="1" thickBot="1">
      <c r="A1789" s="18" t="s">
        <v>125</v>
      </c>
      <c r="B1789" s="19" t="s">
        <v>279</v>
      </c>
      <c r="C1789" s="19" t="s">
        <v>280</v>
      </c>
      <c r="D1789" s="19" t="s">
        <v>228</v>
      </c>
      <c r="E1789" s="19" t="s">
        <v>25</v>
      </c>
      <c r="F1789" s="19" t="s">
        <v>114</v>
      </c>
      <c r="G1789" s="19" t="s">
        <v>117</v>
      </c>
      <c r="H1789" s="19" t="s">
        <v>26</v>
      </c>
      <c r="I1789" s="19" t="s">
        <v>126</v>
      </c>
    </row>
    <row r="1790" spans="1:9" ht="53.4" hidden="1" thickBot="1">
      <c r="A1790" s="18" t="s">
        <v>125</v>
      </c>
      <c r="B1790" s="19" t="s">
        <v>279</v>
      </c>
      <c r="C1790" s="19" t="s">
        <v>280</v>
      </c>
      <c r="D1790" s="19" t="s">
        <v>228</v>
      </c>
      <c r="E1790" s="19" t="s">
        <v>25</v>
      </c>
      <c r="F1790" s="19" t="s">
        <v>118</v>
      </c>
      <c r="G1790" s="19" t="s">
        <v>119</v>
      </c>
      <c r="H1790" s="19" t="s">
        <v>28</v>
      </c>
      <c r="I1790" s="19" t="s">
        <v>29</v>
      </c>
    </row>
    <row r="1791" spans="1:9" ht="66.599999999999994" hidden="1" thickBot="1">
      <c r="A1791" s="18" t="s">
        <v>125</v>
      </c>
      <c r="B1791" s="19" t="s">
        <v>279</v>
      </c>
      <c r="C1791" s="19" t="s">
        <v>280</v>
      </c>
      <c r="D1791" s="19" t="s">
        <v>228</v>
      </c>
      <c r="E1791" s="19" t="s">
        <v>25</v>
      </c>
      <c r="F1791" s="19" t="s">
        <v>118</v>
      </c>
      <c r="G1791" s="19" t="s">
        <v>120</v>
      </c>
      <c r="H1791" s="19" t="s">
        <v>28</v>
      </c>
      <c r="I1791" s="19" t="s">
        <v>29</v>
      </c>
    </row>
    <row r="1792" spans="1:9" ht="53.4" hidden="1" thickBot="1">
      <c r="A1792" s="18" t="s">
        <v>125</v>
      </c>
      <c r="B1792" s="19" t="s">
        <v>279</v>
      </c>
      <c r="C1792" s="19" t="s">
        <v>280</v>
      </c>
      <c r="D1792" s="19" t="s">
        <v>228</v>
      </c>
      <c r="E1792" s="19" t="s">
        <v>25</v>
      </c>
      <c r="F1792" s="19" t="s">
        <v>118</v>
      </c>
      <c r="G1792" s="19" t="s">
        <v>121</v>
      </c>
      <c r="H1792" s="19" t="s">
        <v>28</v>
      </c>
      <c r="I1792" s="19" t="s">
        <v>29</v>
      </c>
    </row>
    <row r="1793" spans="1:9" ht="66.599999999999994" hidden="1" thickBot="1">
      <c r="A1793" s="18" t="s">
        <v>125</v>
      </c>
      <c r="B1793" s="19" t="s">
        <v>279</v>
      </c>
      <c r="C1793" s="19" t="s">
        <v>280</v>
      </c>
      <c r="D1793" s="19" t="s">
        <v>228</v>
      </c>
      <c r="E1793" s="19" t="s">
        <v>25</v>
      </c>
      <c r="F1793" s="19" t="s">
        <v>118</v>
      </c>
      <c r="G1793" s="19" t="s">
        <v>122</v>
      </c>
      <c r="H1793" s="19" t="s">
        <v>28</v>
      </c>
      <c r="I1793" s="19" t="s">
        <v>29</v>
      </c>
    </row>
    <row r="1794" spans="1:9" ht="66.599999999999994" hidden="1" thickBot="1">
      <c r="A1794" s="18" t="s">
        <v>125</v>
      </c>
      <c r="B1794" s="19" t="s">
        <v>279</v>
      </c>
      <c r="C1794" s="19" t="s">
        <v>280</v>
      </c>
      <c r="D1794" s="19" t="s">
        <v>228</v>
      </c>
      <c r="E1794" s="19" t="s">
        <v>25</v>
      </c>
      <c r="F1794" s="19" t="s">
        <v>118</v>
      </c>
      <c r="G1794" s="19" t="s">
        <v>123</v>
      </c>
      <c r="H1794" s="19" t="s">
        <v>28</v>
      </c>
      <c r="I1794" s="19" t="s">
        <v>29</v>
      </c>
    </row>
    <row r="1795" spans="1:9" ht="53.4" hidden="1" thickBot="1">
      <c r="A1795" s="18" t="s">
        <v>125</v>
      </c>
      <c r="B1795" s="19" t="s">
        <v>279</v>
      </c>
      <c r="C1795" s="19" t="s">
        <v>280</v>
      </c>
      <c r="D1795" s="19" t="s">
        <v>228</v>
      </c>
      <c r="E1795" s="19" t="s">
        <v>25</v>
      </c>
      <c r="F1795" s="19" t="s">
        <v>118</v>
      </c>
      <c r="G1795" s="19" t="s">
        <v>124</v>
      </c>
      <c r="H1795" s="19" t="s">
        <v>28</v>
      </c>
      <c r="I1795" s="19" t="s">
        <v>29</v>
      </c>
    </row>
    <row r="1796" spans="1:9" ht="53.4" hidden="1" thickBot="1">
      <c r="A1796" s="18" t="s">
        <v>125</v>
      </c>
      <c r="B1796" s="19" t="s">
        <v>281</v>
      </c>
      <c r="C1796" s="19" t="s">
        <v>282</v>
      </c>
      <c r="D1796" s="19" t="s">
        <v>228</v>
      </c>
      <c r="E1796" s="19" t="s">
        <v>25</v>
      </c>
      <c r="F1796" s="19" t="s">
        <v>49</v>
      </c>
      <c r="G1796" s="19" t="s">
        <v>50</v>
      </c>
      <c r="H1796" s="19" t="s">
        <v>28</v>
      </c>
      <c r="I1796" s="19" t="s">
        <v>29</v>
      </c>
    </row>
    <row r="1797" spans="1:9" ht="66.599999999999994" hidden="1" thickBot="1">
      <c r="A1797" s="18" t="s">
        <v>125</v>
      </c>
      <c r="B1797" s="19" t="s">
        <v>281</v>
      </c>
      <c r="C1797" s="19" t="s">
        <v>282</v>
      </c>
      <c r="D1797" s="19" t="s">
        <v>228</v>
      </c>
      <c r="E1797" s="19" t="s">
        <v>25</v>
      </c>
      <c r="F1797" s="19" t="s">
        <v>49</v>
      </c>
      <c r="G1797" s="19" t="s">
        <v>51</v>
      </c>
      <c r="H1797" s="19" t="s">
        <v>28</v>
      </c>
      <c r="I1797" s="19" t="s">
        <v>29</v>
      </c>
    </row>
    <row r="1798" spans="1:9" ht="27" hidden="1" thickBot="1">
      <c r="A1798" s="18" t="s">
        <v>125</v>
      </c>
      <c r="B1798" s="19" t="s">
        <v>281</v>
      </c>
      <c r="C1798" s="19" t="s">
        <v>282</v>
      </c>
      <c r="D1798" s="19" t="s">
        <v>228</v>
      </c>
      <c r="E1798" s="19" t="s">
        <v>25</v>
      </c>
      <c r="F1798" s="19" t="s">
        <v>49</v>
      </c>
      <c r="G1798" s="19" t="s">
        <v>52</v>
      </c>
      <c r="H1798" s="19" t="s">
        <v>28</v>
      </c>
      <c r="I1798" s="19" t="s">
        <v>29</v>
      </c>
    </row>
    <row r="1799" spans="1:9" ht="53.4" hidden="1" thickBot="1">
      <c r="A1799" s="18" t="s">
        <v>125</v>
      </c>
      <c r="B1799" s="19" t="s">
        <v>281</v>
      </c>
      <c r="C1799" s="19" t="s">
        <v>282</v>
      </c>
      <c r="D1799" s="19" t="s">
        <v>228</v>
      </c>
      <c r="E1799" s="19" t="s">
        <v>25</v>
      </c>
      <c r="F1799" s="19" t="s">
        <v>49</v>
      </c>
      <c r="G1799" s="19" t="s">
        <v>53</v>
      </c>
      <c r="H1799" s="19" t="s">
        <v>28</v>
      </c>
      <c r="I1799" s="19" t="s">
        <v>29</v>
      </c>
    </row>
    <row r="1800" spans="1:9" ht="40.200000000000003" hidden="1" thickBot="1">
      <c r="A1800" s="18" t="s">
        <v>125</v>
      </c>
      <c r="B1800" s="19" t="s">
        <v>281</v>
      </c>
      <c r="C1800" s="19" t="s">
        <v>282</v>
      </c>
      <c r="D1800" s="19" t="s">
        <v>228</v>
      </c>
      <c r="E1800" s="19" t="s">
        <v>25</v>
      </c>
      <c r="F1800" s="19" t="s">
        <v>49</v>
      </c>
      <c r="G1800" s="19" t="s">
        <v>54</v>
      </c>
      <c r="H1800" s="19" t="s">
        <v>28</v>
      </c>
      <c r="I1800" s="19" t="s">
        <v>29</v>
      </c>
    </row>
    <row r="1801" spans="1:9" ht="40.200000000000003" hidden="1" thickBot="1">
      <c r="A1801" s="18" t="s">
        <v>125</v>
      </c>
      <c r="B1801" s="19" t="s">
        <v>281</v>
      </c>
      <c r="C1801" s="19" t="s">
        <v>282</v>
      </c>
      <c r="D1801" s="19" t="s">
        <v>228</v>
      </c>
      <c r="E1801" s="19" t="s">
        <v>25</v>
      </c>
      <c r="F1801" s="19" t="s">
        <v>49</v>
      </c>
      <c r="G1801" s="19" t="s">
        <v>55</v>
      </c>
      <c r="H1801" s="19" t="s">
        <v>28</v>
      </c>
      <c r="I1801" s="19" t="s">
        <v>29</v>
      </c>
    </row>
    <row r="1802" spans="1:9" ht="40.200000000000003" hidden="1" thickBot="1">
      <c r="A1802" s="18" t="s">
        <v>125</v>
      </c>
      <c r="B1802" s="19" t="s">
        <v>281</v>
      </c>
      <c r="C1802" s="19" t="s">
        <v>282</v>
      </c>
      <c r="D1802" s="19" t="s">
        <v>228</v>
      </c>
      <c r="E1802" s="19" t="s">
        <v>25</v>
      </c>
      <c r="F1802" s="19" t="s">
        <v>49</v>
      </c>
      <c r="G1802" s="19" t="s">
        <v>56</v>
      </c>
      <c r="H1802" s="19" t="s">
        <v>28</v>
      </c>
      <c r="I1802" s="19" t="s">
        <v>29</v>
      </c>
    </row>
    <row r="1803" spans="1:9" ht="27" hidden="1" thickBot="1">
      <c r="A1803" s="18" t="s">
        <v>125</v>
      </c>
      <c r="B1803" s="19" t="s">
        <v>281</v>
      </c>
      <c r="C1803" s="19" t="s">
        <v>282</v>
      </c>
      <c r="D1803" s="19" t="s">
        <v>228</v>
      </c>
      <c r="E1803" s="19" t="s">
        <v>25</v>
      </c>
      <c r="F1803" s="19" t="s">
        <v>49</v>
      </c>
      <c r="G1803" s="19" t="s">
        <v>57</v>
      </c>
      <c r="H1803" s="19" t="s">
        <v>28</v>
      </c>
      <c r="I1803" s="19" t="s">
        <v>29</v>
      </c>
    </row>
    <row r="1804" spans="1:9" ht="40.200000000000003" hidden="1" thickBot="1">
      <c r="A1804" s="18" t="s">
        <v>125</v>
      </c>
      <c r="B1804" s="19" t="s">
        <v>281</v>
      </c>
      <c r="C1804" s="19" t="s">
        <v>282</v>
      </c>
      <c r="D1804" s="19" t="s">
        <v>228</v>
      </c>
      <c r="E1804" s="19" t="s">
        <v>25</v>
      </c>
      <c r="F1804" s="19" t="s">
        <v>49</v>
      </c>
      <c r="G1804" s="19" t="s">
        <v>58</v>
      </c>
      <c r="H1804" s="19" t="s">
        <v>28</v>
      </c>
      <c r="I1804" s="19" t="s">
        <v>29</v>
      </c>
    </row>
    <row r="1805" spans="1:9" ht="40.200000000000003" hidden="1" thickBot="1">
      <c r="A1805" s="18" t="s">
        <v>125</v>
      </c>
      <c r="B1805" s="19" t="s">
        <v>281</v>
      </c>
      <c r="C1805" s="19" t="s">
        <v>282</v>
      </c>
      <c r="D1805" s="19" t="s">
        <v>228</v>
      </c>
      <c r="E1805" s="19" t="s">
        <v>25</v>
      </c>
      <c r="F1805" s="19" t="s">
        <v>49</v>
      </c>
      <c r="G1805" s="19" t="s">
        <v>59</v>
      </c>
      <c r="H1805" s="19" t="s">
        <v>28</v>
      </c>
      <c r="I1805" s="19" t="s">
        <v>29</v>
      </c>
    </row>
    <row r="1806" spans="1:9" ht="53.4" hidden="1" thickBot="1">
      <c r="A1806" s="18" t="s">
        <v>125</v>
      </c>
      <c r="B1806" s="19" t="s">
        <v>281</v>
      </c>
      <c r="C1806" s="19" t="s">
        <v>282</v>
      </c>
      <c r="D1806" s="19" t="s">
        <v>228</v>
      </c>
      <c r="E1806" s="19" t="s">
        <v>25</v>
      </c>
      <c r="F1806" s="19" t="s">
        <v>49</v>
      </c>
      <c r="G1806" s="19" t="s">
        <v>60</v>
      </c>
      <c r="H1806" s="19" t="s">
        <v>28</v>
      </c>
      <c r="I1806" s="19" t="s">
        <v>29</v>
      </c>
    </row>
    <row r="1807" spans="1:9" ht="40.200000000000003" hidden="1" thickBot="1">
      <c r="A1807" s="18" t="s">
        <v>125</v>
      </c>
      <c r="B1807" s="19" t="s">
        <v>281</v>
      </c>
      <c r="C1807" s="19" t="s">
        <v>282</v>
      </c>
      <c r="D1807" s="19" t="s">
        <v>228</v>
      </c>
      <c r="E1807" s="19" t="s">
        <v>25</v>
      </c>
      <c r="F1807" s="19" t="s">
        <v>49</v>
      </c>
      <c r="G1807" s="19" t="s">
        <v>61</v>
      </c>
      <c r="H1807" s="19" t="s">
        <v>28</v>
      </c>
      <c r="I1807" s="19" t="s">
        <v>29</v>
      </c>
    </row>
    <row r="1808" spans="1:9" ht="53.4" hidden="1" thickBot="1">
      <c r="A1808" s="18" t="s">
        <v>125</v>
      </c>
      <c r="B1808" s="19" t="s">
        <v>281</v>
      </c>
      <c r="C1808" s="19" t="s">
        <v>282</v>
      </c>
      <c r="D1808" s="19" t="s">
        <v>228</v>
      </c>
      <c r="E1808" s="19" t="s">
        <v>25</v>
      </c>
      <c r="F1808" s="19" t="s">
        <v>49</v>
      </c>
      <c r="G1808" s="19" t="s">
        <v>62</v>
      </c>
      <c r="H1808" s="19" t="s">
        <v>28</v>
      </c>
      <c r="I1808" s="19" t="s">
        <v>29</v>
      </c>
    </row>
    <row r="1809" spans="1:9" ht="40.200000000000003" hidden="1" thickBot="1">
      <c r="A1809" s="18" t="s">
        <v>125</v>
      </c>
      <c r="B1809" s="19" t="s">
        <v>281</v>
      </c>
      <c r="C1809" s="19" t="s">
        <v>282</v>
      </c>
      <c r="D1809" s="19" t="s">
        <v>228</v>
      </c>
      <c r="E1809" s="19" t="s">
        <v>25</v>
      </c>
      <c r="F1809" s="19" t="s">
        <v>49</v>
      </c>
      <c r="G1809" s="19" t="s">
        <v>63</v>
      </c>
      <c r="H1809" s="19" t="s">
        <v>28</v>
      </c>
      <c r="I1809" s="19" t="s">
        <v>29</v>
      </c>
    </row>
    <row r="1810" spans="1:9" ht="66.599999999999994" hidden="1" thickBot="1">
      <c r="A1810" s="18" t="s">
        <v>125</v>
      </c>
      <c r="B1810" s="19" t="s">
        <v>281</v>
      </c>
      <c r="C1810" s="19" t="s">
        <v>282</v>
      </c>
      <c r="D1810" s="19" t="s">
        <v>228</v>
      </c>
      <c r="E1810" s="19" t="s">
        <v>25</v>
      </c>
      <c r="F1810" s="19" t="s">
        <v>27</v>
      </c>
      <c r="G1810" s="19" t="s">
        <v>64</v>
      </c>
      <c r="H1810" s="19" t="s">
        <v>28</v>
      </c>
      <c r="I1810" s="19" t="s">
        <v>29</v>
      </c>
    </row>
    <row r="1811" spans="1:9" ht="27" hidden="1" thickBot="1">
      <c r="A1811" s="18" t="s">
        <v>125</v>
      </c>
      <c r="B1811" s="19" t="s">
        <v>281</v>
      </c>
      <c r="C1811" s="19" t="s">
        <v>282</v>
      </c>
      <c r="D1811" s="19" t="s">
        <v>228</v>
      </c>
      <c r="E1811" s="19" t="s">
        <v>25</v>
      </c>
      <c r="F1811" s="19" t="s">
        <v>65</v>
      </c>
      <c r="G1811" s="19" t="s">
        <v>66</v>
      </c>
      <c r="H1811" s="19" t="s">
        <v>28</v>
      </c>
      <c r="I1811" s="19" t="s">
        <v>29</v>
      </c>
    </row>
    <row r="1812" spans="1:9" ht="27" hidden="1" thickBot="1">
      <c r="A1812" s="18" t="s">
        <v>125</v>
      </c>
      <c r="B1812" s="19" t="s">
        <v>281</v>
      </c>
      <c r="C1812" s="19" t="s">
        <v>282</v>
      </c>
      <c r="D1812" s="19" t="s">
        <v>228</v>
      </c>
      <c r="E1812" s="19" t="s">
        <v>25</v>
      </c>
      <c r="F1812" s="19" t="s">
        <v>65</v>
      </c>
      <c r="G1812" s="19" t="s">
        <v>67</v>
      </c>
      <c r="H1812" s="19" t="s">
        <v>28</v>
      </c>
      <c r="I1812" s="19" t="s">
        <v>29</v>
      </c>
    </row>
    <row r="1813" spans="1:9" ht="40.200000000000003" hidden="1" thickBot="1">
      <c r="A1813" s="18" t="s">
        <v>125</v>
      </c>
      <c r="B1813" s="19" t="s">
        <v>281</v>
      </c>
      <c r="C1813" s="19" t="s">
        <v>282</v>
      </c>
      <c r="D1813" s="19" t="s">
        <v>228</v>
      </c>
      <c r="E1813" s="19" t="s">
        <v>25</v>
      </c>
      <c r="F1813" s="19" t="s">
        <v>65</v>
      </c>
      <c r="G1813" s="19" t="s">
        <v>68</v>
      </c>
      <c r="H1813" s="19" t="s">
        <v>28</v>
      </c>
      <c r="I1813" s="19" t="s">
        <v>29</v>
      </c>
    </row>
    <row r="1814" spans="1:9" ht="27" hidden="1" thickBot="1">
      <c r="A1814" s="18" t="s">
        <v>125</v>
      </c>
      <c r="B1814" s="19" t="s">
        <v>281</v>
      </c>
      <c r="C1814" s="19" t="s">
        <v>282</v>
      </c>
      <c r="D1814" s="19" t="s">
        <v>228</v>
      </c>
      <c r="E1814" s="19" t="s">
        <v>25</v>
      </c>
      <c r="F1814" s="19" t="s">
        <v>65</v>
      </c>
      <c r="G1814" s="19" t="s">
        <v>69</v>
      </c>
      <c r="H1814" s="19" t="s">
        <v>28</v>
      </c>
      <c r="I1814" s="19" t="s">
        <v>29</v>
      </c>
    </row>
    <row r="1815" spans="1:9" ht="27" hidden="1" thickBot="1">
      <c r="A1815" s="18" t="s">
        <v>125</v>
      </c>
      <c r="B1815" s="19" t="s">
        <v>281</v>
      </c>
      <c r="C1815" s="19" t="s">
        <v>282</v>
      </c>
      <c r="D1815" s="19" t="s">
        <v>228</v>
      </c>
      <c r="E1815" s="19" t="s">
        <v>25</v>
      </c>
      <c r="F1815" s="19" t="s">
        <v>65</v>
      </c>
      <c r="G1815" s="19" t="s">
        <v>70</v>
      </c>
      <c r="H1815" s="19" t="s">
        <v>28</v>
      </c>
      <c r="I1815" s="19" t="s">
        <v>29</v>
      </c>
    </row>
    <row r="1816" spans="1:9" ht="53.4" hidden="1" thickBot="1">
      <c r="A1816" s="18" t="s">
        <v>125</v>
      </c>
      <c r="B1816" s="19" t="s">
        <v>281</v>
      </c>
      <c r="C1816" s="19" t="s">
        <v>282</v>
      </c>
      <c r="D1816" s="19" t="s">
        <v>228</v>
      </c>
      <c r="E1816" s="19" t="s">
        <v>25</v>
      </c>
      <c r="F1816" s="19" t="s">
        <v>65</v>
      </c>
      <c r="G1816" s="19" t="s">
        <v>71</v>
      </c>
      <c r="H1816" s="19" t="s">
        <v>28</v>
      </c>
      <c r="I1816" s="19" t="s">
        <v>29</v>
      </c>
    </row>
    <row r="1817" spans="1:9" ht="27" hidden="1" thickBot="1">
      <c r="A1817" s="18" t="s">
        <v>125</v>
      </c>
      <c r="B1817" s="19" t="s">
        <v>281</v>
      </c>
      <c r="C1817" s="19" t="s">
        <v>282</v>
      </c>
      <c r="D1817" s="19" t="s">
        <v>228</v>
      </c>
      <c r="E1817" s="19" t="s">
        <v>25</v>
      </c>
      <c r="F1817" s="19" t="s">
        <v>65</v>
      </c>
      <c r="G1817" s="19" t="s">
        <v>72</v>
      </c>
      <c r="H1817" s="19" t="s">
        <v>28</v>
      </c>
      <c r="I1817" s="19" t="s">
        <v>29</v>
      </c>
    </row>
    <row r="1818" spans="1:9" ht="27" hidden="1" thickBot="1">
      <c r="A1818" s="18" t="s">
        <v>125</v>
      </c>
      <c r="B1818" s="19" t="s">
        <v>281</v>
      </c>
      <c r="C1818" s="19" t="s">
        <v>282</v>
      </c>
      <c r="D1818" s="19" t="s">
        <v>228</v>
      </c>
      <c r="E1818" s="19" t="s">
        <v>25</v>
      </c>
      <c r="F1818" s="19" t="s">
        <v>73</v>
      </c>
      <c r="G1818" s="19" t="s">
        <v>74</v>
      </c>
      <c r="H1818" s="19" t="s">
        <v>28</v>
      </c>
      <c r="I1818" s="19" t="s">
        <v>29</v>
      </c>
    </row>
    <row r="1819" spans="1:9" ht="53.4" hidden="1" thickBot="1">
      <c r="A1819" s="18" t="s">
        <v>125</v>
      </c>
      <c r="B1819" s="19" t="s">
        <v>281</v>
      </c>
      <c r="C1819" s="19" t="s">
        <v>282</v>
      </c>
      <c r="D1819" s="19" t="s">
        <v>228</v>
      </c>
      <c r="E1819" s="19" t="s">
        <v>25</v>
      </c>
      <c r="F1819" s="19" t="s">
        <v>73</v>
      </c>
      <c r="G1819" s="19" t="s">
        <v>75</v>
      </c>
      <c r="H1819" s="19" t="s">
        <v>28</v>
      </c>
      <c r="I1819" s="19" t="s">
        <v>29</v>
      </c>
    </row>
    <row r="1820" spans="1:9" ht="40.200000000000003" hidden="1" thickBot="1">
      <c r="A1820" s="18" t="s">
        <v>125</v>
      </c>
      <c r="B1820" s="19" t="s">
        <v>281</v>
      </c>
      <c r="C1820" s="19" t="s">
        <v>282</v>
      </c>
      <c r="D1820" s="19" t="s">
        <v>228</v>
      </c>
      <c r="E1820" s="19" t="s">
        <v>25</v>
      </c>
      <c r="F1820" s="19" t="s">
        <v>73</v>
      </c>
      <c r="G1820" s="19" t="s">
        <v>76</v>
      </c>
      <c r="H1820" s="19" t="s">
        <v>28</v>
      </c>
      <c r="I1820" s="19" t="s">
        <v>29</v>
      </c>
    </row>
    <row r="1821" spans="1:9" ht="53.4" hidden="1" thickBot="1">
      <c r="A1821" s="18" t="s">
        <v>125</v>
      </c>
      <c r="B1821" s="19" t="s">
        <v>281</v>
      </c>
      <c r="C1821" s="19" t="s">
        <v>282</v>
      </c>
      <c r="D1821" s="19" t="s">
        <v>228</v>
      </c>
      <c r="E1821" s="19" t="s">
        <v>25</v>
      </c>
      <c r="F1821" s="19" t="s">
        <v>73</v>
      </c>
      <c r="G1821" s="19" t="s">
        <v>77</v>
      </c>
      <c r="H1821" s="19" t="s">
        <v>28</v>
      </c>
      <c r="I1821" s="19" t="s">
        <v>29</v>
      </c>
    </row>
    <row r="1822" spans="1:9" ht="40.200000000000003" hidden="1" thickBot="1">
      <c r="A1822" s="18" t="s">
        <v>125</v>
      </c>
      <c r="B1822" s="19" t="s">
        <v>281</v>
      </c>
      <c r="C1822" s="19" t="s">
        <v>282</v>
      </c>
      <c r="D1822" s="19" t="s">
        <v>228</v>
      </c>
      <c r="E1822" s="19" t="s">
        <v>25</v>
      </c>
      <c r="F1822" s="19" t="s">
        <v>73</v>
      </c>
      <c r="G1822" s="19" t="s">
        <v>78</v>
      </c>
      <c r="H1822" s="19" t="s">
        <v>28</v>
      </c>
      <c r="I1822" s="19" t="s">
        <v>29</v>
      </c>
    </row>
    <row r="1823" spans="1:9" ht="27" hidden="1" thickBot="1">
      <c r="A1823" s="18" t="s">
        <v>125</v>
      </c>
      <c r="B1823" s="19" t="s">
        <v>281</v>
      </c>
      <c r="C1823" s="19" t="s">
        <v>282</v>
      </c>
      <c r="D1823" s="19" t="s">
        <v>228</v>
      </c>
      <c r="E1823" s="19" t="s">
        <v>25</v>
      </c>
      <c r="F1823" s="19" t="s">
        <v>73</v>
      </c>
      <c r="G1823" s="19" t="s">
        <v>79</v>
      </c>
      <c r="H1823" s="19" t="s">
        <v>28</v>
      </c>
      <c r="I1823" s="19" t="s">
        <v>29</v>
      </c>
    </row>
    <row r="1824" spans="1:9" ht="27" hidden="1" thickBot="1">
      <c r="A1824" s="18" t="s">
        <v>125</v>
      </c>
      <c r="B1824" s="19" t="s">
        <v>281</v>
      </c>
      <c r="C1824" s="19" t="s">
        <v>282</v>
      </c>
      <c r="D1824" s="19" t="s">
        <v>228</v>
      </c>
      <c r="E1824" s="19" t="s">
        <v>25</v>
      </c>
      <c r="F1824" s="19" t="s">
        <v>73</v>
      </c>
      <c r="G1824" s="19" t="s">
        <v>80</v>
      </c>
      <c r="H1824" s="19" t="s">
        <v>28</v>
      </c>
      <c r="I1824" s="19" t="s">
        <v>29</v>
      </c>
    </row>
    <row r="1825" spans="1:9" ht="40.200000000000003" hidden="1" thickBot="1">
      <c r="A1825" s="18" t="s">
        <v>125</v>
      </c>
      <c r="B1825" s="19" t="s">
        <v>281</v>
      </c>
      <c r="C1825" s="19" t="s">
        <v>282</v>
      </c>
      <c r="D1825" s="19" t="s">
        <v>228</v>
      </c>
      <c r="E1825" s="19" t="s">
        <v>25</v>
      </c>
      <c r="F1825" s="19" t="s">
        <v>73</v>
      </c>
      <c r="G1825" s="19" t="s">
        <v>81</v>
      </c>
      <c r="H1825" s="19" t="s">
        <v>28</v>
      </c>
      <c r="I1825" s="19" t="s">
        <v>29</v>
      </c>
    </row>
    <row r="1826" spans="1:9" ht="40.200000000000003" hidden="1" thickBot="1">
      <c r="A1826" s="18" t="s">
        <v>125</v>
      </c>
      <c r="B1826" s="19" t="s">
        <v>281</v>
      </c>
      <c r="C1826" s="19" t="s">
        <v>282</v>
      </c>
      <c r="D1826" s="19" t="s">
        <v>228</v>
      </c>
      <c r="E1826" s="19" t="s">
        <v>25</v>
      </c>
      <c r="F1826" s="19" t="s">
        <v>82</v>
      </c>
      <c r="G1826" s="19" t="s">
        <v>83</v>
      </c>
      <c r="H1826" s="19" t="s">
        <v>28</v>
      </c>
      <c r="I1826" s="19" t="s">
        <v>29</v>
      </c>
    </row>
    <row r="1827" spans="1:9" ht="53.4" hidden="1" thickBot="1">
      <c r="A1827" s="18" t="s">
        <v>125</v>
      </c>
      <c r="B1827" s="19" t="s">
        <v>281</v>
      </c>
      <c r="C1827" s="19" t="s">
        <v>282</v>
      </c>
      <c r="D1827" s="19" t="s">
        <v>228</v>
      </c>
      <c r="E1827" s="19" t="s">
        <v>25</v>
      </c>
      <c r="F1827" s="19" t="s">
        <v>82</v>
      </c>
      <c r="G1827" s="19" t="s">
        <v>84</v>
      </c>
      <c r="H1827" s="19" t="s">
        <v>28</v>
      </c>
      <c r="I1827" s="19" t="s">
        <v>29</v>
      </c>
    </row>
    <row r="1828" spans="1:9" ht="53.4" hidden="1" thickBot="1">
      <c r="A1828" s="18" t="s">
        <v>125</v>
      </c>
      <c r="B1828" s="19" t="s">
        <v>281</v>
      </c>
      <c r="C1828" s="19" t="s">
        <v>282</v>
      </c>
      <c r="D1828" s="19" t="s">
        <v>228</v>
      </c>
      <c r="E1828" s="19" t="s">
        <v>25</v>
      </c>
      <c r="F1828" s="19" t="s">
        <v>82</v>
      </c>
      <c r="G1828" s="19" t="s">
        <v>85</v>
      </c>
      <c r="H1828" s="19" t="s">
        <v>28</v>
      </c>
      <c r="I1828" s="19" t="s">
        <v>29</v>
      </c>
    </row>
    <row r="1829" spans="1:9" ht="40.200000000000003" hidden="1" thickBot="1">
      <c r="A1829" s="18" t="s">
        <v>125</v>
      </c>
      <c r="B1829" s="19" t="s">
        <v>281</v>
      </c>
      <c r="C1829" s="19" t="s">
        <v>282</v>
      </c>
      <c r="D1829" s="19" t="s">
        <v>228</v>
      </c>
      <c r="E1829" s="19" t="s">
        <v>25</v>
      </c>
      <c r="F1829" s="19" t="s">
        <v>82</v>
      </c>
      <c r="G1829" s="19" t="s">
        <v>86</v>
      </c>
      <c r="H1829" s="19" t="s">
        <v>28</v>
      </c>
      <c r="I1829" s="19" t="s">
        <v>29</v>
      </c>
    </row>
    <row r="1830" spans="1:9" ht="66.599999999999994" hidden="1" thickBot="1">
      <c r="A1830" s="18" t="s">
        <v>125</v>
      </c>
      <c r="B1830" s="19" t="s">
        <v>281</v>
      </c>
      <c r="C1830" s="19" t="s">
        <v>282</v>
      </c>
      <c r="D1830" s="19" t="s">
        <v>228</v>
      </c>
      <c r="E1830" s="19" t="s">
        <v>25</v>
      </c>
      <c r="F1830" s="19" t="s">
        <v>82</v>
      </c>
      <c r="G1830" s="19" t="s">
        <v>87</v>
      </c>
      <c r="H1830" s="19" t="s">
        <v>28</v>
      </c>
      <c r="I1830" s="19" t="s">
        <v>29</v>
      </c>
    </row>
    <row r="1831" spans="1:9" ht="53.4" hidden="1" thickBot="1">
      <c r="A1831" s="18" t="s">
        <v>125</v>
      </c>
      <c r="B1831" s="19" t="s">
        <v>281</v>
      </c>
      <c r="C1831" s="19" t="s">
        <v>282</v>
      </c>
      <c r="D1831" s="19" t="s">
        <v>228</v>
      </c>
      <c r="E1831" s="19" t="s">
        <v>25</v>
      </c>
      <c r="F1831" s="19" t="s">
        <v>82</v>
      </c>
      <c r="G1831" s="19" t="s">
        <v>88</v>
      </c>
      <c r="H1831" s="19" t="s">
        <v>28</v>
      </c>
      <c r="I1831" s="19" t="s">
        <v>29</v>
      </c>
    </row>
    <row r="1832" spans="1:9" ht="53.4" hidden="1" thickBot="1">
      <c r="A1832" s="18" t="s">
        <v>125</v>
      </c>
      <c r="B1832" s="19" t="s">
        <v>281</v>
      </c>
      <c r="C1832" s="19" t="s">
        <v>282</v>
      </c>
      <c r="D1832" s="19" t="s">
        <v>228</v>
      </c>
      <c r="E1832" s="19" t="s">
        <v>25</v>
      </c>
      <c r="F1832" s="19" t="s">
        <v>82</v>
      </c>
      <c r="G1832" s="19" t="s">
        <v>89</v>
      </c>
      <c r="H1832" s="19" t="s">
        <v>28</v>
      </c>
      <c r="I1832" s="19" t="s">
        <v>29</v>
      </c>
    </row>
    <row r="1833" spans="1:9" ht="79.8" hidden="1" thickBot="1">
      <c r="A1833" s="18" t="s">
        <v>125</v>
      </c>
      <c r="B1833" s="19" t="s">
        <v>281</v>
      </c>
      <c r="C1833" s="19" t="s">
        <v>282</v>
      </c>
      <c r="D1833" s="19" t="s">
        <v>228</v>
      </c>
      <c r="E1833" s="19" t="s">
        <v>25</v>
      </c>
      <c r="F1833" s="19" t="s">
        <v>90</v>
      </c>
      <c r="G1833" s="19" t="s">
        <v>91</v>
      </c>
      <c r="H1833" s="19" t="s">
        <v>28</v>
      </c>
      <c r="I1833" s="19" t="s">
        <v>29</v>
      </c>
    </row>
    <row r="1834" spans="1:9" ht="66.599999999999994" hidden="1" thickBot="1">
      <c r="A1834" s="18" t="s">
        <v>125</v>
      </c>
      <c r="B1834" s="19" t="s">
        <v>281</v>
      </c>
      <c r="C1834" s="19" t="s">
        <v>282</v>
      </c>
      <c r="D1834" s="19" t="s">
        <v>228</v>
      </c>
      <c r="E1834" s="19" t="s">
        <v>25</v>
      </c>
      <c r="F1834" s="19" t="s">
        <v>90</v>
      </c>
      <c r="G1834" s="19" t="s">
        <v>92</v>
      </c>
      <c r="H1834" s="19" t="s">
        <v>28</v>
      </c>
      <c r="I1834" s="19" t="s">
        <v>29</v>
      </c>
    </row>
    <row r="1835" spans="1:9" ht="66.599999999999994" hidden="1" thickBot="1">
      <c r="A1835" s="18" t="s">
        <v>125</v>
      </c>
      <c r="B1835" s="19" t="s">
        <v>281</v>
      </c>
      <c r="C1835" s="19" t="s">
        <v>282</v>
      </c>
      <c r="D1835" s="19" t="s">
        <v>228</v>
      </c>
      <c r="E1835" s="19" t="s">
        <v>25</v>
      </c>
      <c r="F1835" s="19" t="s">
        <v>90</v>
      </c>
      <c r="G1835" s="19" t="s">
        <v>93</v>
      </c>
      <c r="H1835" s="19" t="s">
        <v>28</v>
      </c>
      <c r="I1835" s="19" t="s">
        <v>29</v>
      </c>
    </row>
    <row r="1836" spans="1:9" ht="53.4" hidden="1" thickBot="1">
      <c r="A1836" s="18" t="s">
        <v>125</v>
      </c>
      <c r="B1836" s="19" t="s">
        <v>281</v>
      </c>
      <c r="C1836" s="19" t="s">
        <v>282</v>
      </c>
      <c r="D1836" s="19" t="s">
        <v>228</v>
      </c>
      <c r="E1836" s="19" t="s">
        <v>25</v>
      </c>
      <c r="F1836" s="19" t="s">
        <v>90</v>
      </c>
      <c r="G1836" s="19" t="s">
        <v>94</v>
      </c>
      <c r="H1836" s="19" t="s">
        <v>28</v>
      </c>
      <c r="I1836" s="19" t="s">
        <v>29</v>
      </c>
    </row>
    <row r="1837" spans="1:9" ht="53.4" hidden="1" thickBot="1">
      <c r="A1837" s="18" t="s">
        <v>125</v>
      </c>
      <c r="B1837" s="19" t="s">
        <v>281</v>
      </c>
      <c r="C1837" s="19" t="s">
        <v>282</v>
      </c>
      <c r="D1837" s="19" t="s">
        <v>228</v>
      </c>
      <c r="E1837" s="19" t="s">
        <v>25</v>
      </c>
      <c r="F1837" s="19" t="s">
        <v>90</v>
      </c>
      <c r="G1837" s="19" t="s">
        <v>95</v>
      </c>
      <c r="H1837" s="19" t="s">
        <v>28</v>
      </c>
      <c r="I1837" s="19" t="s">
        <v>29</v>
      </c>
    </row>
    <row r="1838" spans="1:9" ht="53.4" hidden="1" thickBot="1">
      <c r="A1838" s="18" t="s">
        <v>125</v>
      </c>
      <c r="B1838" s="19" t="s">
        <v>281</v>
      </c>
      <c r="C1838" s="19" t="s">
        <v>282</v>
      </c>
      <c r="D1838" s="19" t="s">
        <v>228</v>
      </c>
      <c r="E1838" s="19" t="s">
        <v>25</v>
      </c>
      <c r="F1838" s="19" t="s">
        <v>96</v>
      </c>
      <c r="G1838" s="19" t="s">
        <v>97</v>
      </c>
      <c r="H1838" s="19" t="s">
        <v>28</v>
      </c>
      <c r="I1838" s="19" t="s">
        <v>29</v>
      </c>
    </row>
    <row r="1839" spans="1:9" ht="53.4" hidden="1" thickBot="1">
      <c r="A1839" s="18" t="s">
        <v>125</v>
      </c>
      <c r="B1839" s="19" t="s">
        <v>281</v>
      </c>
      <c r="C1839" s="19" t="s">
        <v>282</v>
      </c>
      <c r="D1839" s="19" t="s">
        <v>228</v>
      </c>
      <c r="E1839" s="19" t="s">
        <v>25</v>
      </c>
      <c r="F1839" s="19" t="s">
        <v>96</v>
      </c>
      <c r="G1839" s="19" t="s">
        <v>98</v>
      </c>
      <c r="H1839" s="19" t="s">
        <v>28</v>
      </c>
      <c r="I1839" s="19" t="s">
        <v>29</v>
      </c>
    </row>
    <row r="1840" spans="1:9" ht="66.599999999999994" hidden="1" thickBot="1">
      <c r="A1840" s="18" t="s">
        <v>125</v>
      </c>
      <c r="B1840" s="19" t="s">
        <v>281</v>
      </c>
      <c r="C1840" s="19" t="s">
        <v>282</v>
      </c>
      <c r="D1840" s="19" t="s">
        <v>228</v>
      </c>
      <c r="E1840" s="19" t="s">
        <v>25</v>
      </c>
      <c r="F1840" s="19" t="s">
        <v>96</v>
      </c>
      <c r="G1840" s="19" t="s">
        <v>99</v>
      </c>
      <c r="H1840" s="19" t="s">
        <v>28</v>
      </c>
      <c r="I1840" s="19" t="s">
        <v>29</v>
      </c>
    </row>
    <row r="1841" spans="1:9" ht="66.599999999999994" hidden="1" thickBot="1">
      <c r="A1841" s="18" t="s">
        <v>125</v>
      </c>
      <c r="B1841" s="19" t="s">
        <v>281</v>
      </c>
      <c r="C1841" s="19" t="s">
        <v>282</v>
      </c>
      <c r="D1841" s="19" t="s">
        <v>228</v>
      </c>
      <c r="E1841" s="19" t="s">
        <v>25</v>
      </c>
      <c r="F1841" s="19" t="s">
        <v>96</v>
      </c>
      <c r="G1841" s="19" t="s">
        <v>100</v>
      </c>
      <c r="H1841" s="19" t="s">
        <v>28</v>
      </c>
      <c r="I1841" s="19" t="s">
        <v>29</v>
      </c>
    </row>
    <row r="1842" spans="1:9" ht="53.4" hidden="1" thickBot="1">
      <c r="A1842" s="18" t="s">
        <v>125</v>
      </c>
      <c r="B1842" s="19" t="s">
        <v>281</v>
      </c>
      <c r="C1842" s="19" t="s">
        <v>282</v>
      </c>
      <c r="D1842" s="19" t="s">
        <v>228</v>
      </c>
      <c r="E1842" s="19" t="s">
        <v>25</v>
      </c>
      <c r="F1842" s="19" t="s">
        <v>96</v>
      </c>
      <c r="G1842" s="19" t="s">
        <v>101</v>
      </c>
      <c r="H1842" s="19" t="s">
        <v>28</v>
      </c>
      <c r="I1842" s="19" t="s">
        <v>29</v>
      </c>
    </row>
    <row r="1843" spans="1:9" ht="53.4" hidden="1" thickBot="1">
      <c r="A1843" s="18" t="s">
        <v>125</v>
      </c>
      <c r="B1843" s="19" t="s">
        <v>281</v>
      </c>
      <c r="C1843" s="19" t="s">
        <v>282</v>
      </c>
      <c r="D1843" s="19" t="s">
        <v>228</v>
      </c>
      <c r="E1843" s="19" t="s">
        <v>25</v>
      </c>
      <c r="F1843" s="19" t="s">
        <v>102</v>
      </c>
      <c r="G1843" s="19" t="s">
        <v>103</v>
      </c>
      <c r="H1843" s="19" t="s">
        <v>28</v>
      </c>
      <c r="I1843" s="19" t="s">
        <v>29</v>
      </c>
    </row>
    <row r="1844" spans="1:9" ht="40.200000000000003" hidden="1" thickBot="1">
      <c r="A1844" s="18" t="s">
        <v>125</v>
      </c>
      <c r="B1844" s="19" t="s">
        <v>281</v>
      </c>
      <c r="C1844" s="19" t="s">
        <v>282</v>
      </c>
      <c r="D1844" s="19" t="s">
        <v>228</v>
      </c>
      <c r="E1844" s="19" t="s">
        <v>25</v>
      </c>
      <c r="F1844" s="19" t="s">
        <v>102</v>
      </c>
      <c r="G1844" s="19" t="s">
        <v>104</v>
      </c>
      <c r="H1844" s="19" t="s">
        <v>28</v>
      </c>
      <c r="I1844" s="19" t="s">
        <v>29</v>
      </c>
    </row>
    <row r="1845" spans="1:9" ht="79.8" hidden="1" thickBot="1">
      <c r="A1845" s="18" t="s">
        <v>125</v>
      </c>
      <c r="B1845" s="19" t="s">
        <v>281</v>
      </c>
      <c r="C1845" s="19" t="s">
        <v>282</v>
      </c>
      <c r="D1845" s="19" t="s">
        <v>228</v>
      </c>
      <c r="E1845" s="19" t="s">
        <v>25</v>
      </c>
      <c r="F1845" s="19" t="s">
        <v>102</v>
      </c>
      <c r="G1845" s="19" t="s">
        <v>105</v>
      </c>
      <c r="H1845" s="19" t="s">
        <v>28</v>
      </c>
      <c r="I1845" s="19" t="s">
        <v>29</v>
      </c>
    </row>
    <row r="1846" spans="1:9" ht="53.4" hidden="1" thickBot="1">
      <c r="A1846" s="18" t="s">
        <v>125</v>
      </c>
      <c r="B1846" s="19" t="s">
        <v>281</v>
      </c>
      <c r="C1846" s="19" t="s">
        <v>282</v>
      </c>
      <c r="D1846" s="19" t="s">
        <v>228</v>
      </c>
      <c r="E1846" s="19" t="s">
        <v>25</v>
      </c>
      <c r="F1846" s="19" t="s">
        <v>102</v>
      </c>
      <c r="G1846" s="19" t="s">
        <v>106</v>
      </c>
      <c r="H1846" s="19" t="s">
        <v>28</v>
      </c>
      <c r="I1846" s="19" t="s">
        <v>29</v>
      </c>
    </row>
    <row r="1847" spans="1:9" ht="66.599999999999994" hidden="1" thickBot="1">
      <c r="A1847" s="18" t="s">
        <v>125</v>
      </c>
      <c r="B1847" s="19" t="s">
        <v>281</v>
      </c>
      <c r="C1847" s="19" t="s">
        <v>282</v>
      </c>
      <c r="D1847" s="19" t="s">
        <v>228</v>
      </c>
      <c r="E1847" s="19" t="s">
        <v>25</v>
      </c>
      <c r="F1847" s="19" t="s">
        <v>107</v>
      </c>
      <c r="G1847" s="19" t="s">
        <v>108</v>
      </c>
      <c r="H1847" s="19" t="s">
        <v>28</v>
      </c>
      <c r="I1847" s="19" t="s">
        <v>29</v>
      </c>
    </row>
    <row r="1848" spans="1:9" ht="53.4" hidden="1" thickBot="1">
      <c r="A1848" s="18" t="s">
        <v>125</v>
      </c>
      <c r="B1848" s="19" t="s">
        <v>281</v>
      </c>
      <c r="C1848" s="19" t="s">
        <v>282</v>
      </c>
      <c r="D1848" s="19" t="s">
        <v>228</v>
      </c>
      <c r="E1848" s="19" t="s">
        <v>25</v>
      </c>
      <c r="F1848" s="19" t="s">
        <v>107</v>
      </c>
      <c r="G1848" s="19" t="s">
        <v>109</v>
      </c>
      <c r="H1848" s="19" t="s">
        <v>28</v>
      </c>
      <c r="I1848" s="19" t="s">
        <v>29</v>
      </c>
    </row>
    <row r="1849" spans="1:9" ht="66.599999999999994" hidden="1" thickBot="1">
      <c r="A1849" s="18" t="s">
        <v>125</v>
      </c>
      <c r="B1849" s="19" t="s">
        <v>281</v>
      </c>
      <c r="C1849" s="19" t="s">
        <v>282</v>
      </c>
      <c r="D1849" s="19" t="s">
        <v>228</v>
      </c>
      <c r="E1849" s="19" t="s">
        <v>25</v>
      </c>
      <c r="F1849" s="19" t="s">
        <v>107</v>
      </c>
      <c r="G1849" s="19" t="s">
        <v>110</v>
      </c>
      <c r="H1849" s="19" t="s">
        <v>28</v>
      </c>
      <c r="I1849" s="19" t="s">
        <v>29</v>
      </c>
    </row>
    <row r="1850" spans="1:9" ht="66.599999999999994" hidden="1" thickBot="1">
      <c r="A1850" s="18" t="s">
        <v>125</v>
      </c>
      <c r="B1850" s="19" t="s">
        <v>281</v>
      </c>
      <c r="C1850" s="19" t="s">
        <v>282</v>
      </c>
      <c r="D1850" s="19" t="s">
        <v>228</v>
      </c>
      <c r="E1850" s="19" t="s">
        <v>25</v>
      </c>
      <c r="F1850" s="19" t="s">
        <v>107</v>
      </c>
      <c r="G1850" s="19" t="s">
        <v>111</v>
      </c>
      <c r="H1850" s="19" t="s">
        <v>28</v>
      </c>
      <c r="I1850" s="19" t="s">
        <v>29</v>
      </c>
    </row>
    <row r="1851" spans="1:9" ht="66.599999999999994" hidden="1" thickBot="1">
      <c r="A1851" s="18" t="s">
        <v>125</v>
      </c>
      <c r="B1851" s="19" t="s">
        <v>281</v>
      </c>
      <c r="C1851" s="19" t="s">
        <v>282</v>
      </c>
      <c r="D1851" s="19" t="s">
        <v>228</v>
      </c>
      <c r="E1851" s="19" t="s">
        <v>25</v>
      </c>
      <c r="F1851" s="19" t="s">
        <v>107</v>
      </c>
      <c r="G1851" s="19" t="s">
        <v>112</v>
      </c>
      <c r="H1851" s="19" t="s">
        <v>28</v>
      </c>
      <c r="I1851" s="19" t="s">
        <v>29</v>
      </c>
    </row>
    <row r="1852" spans="1:9" ht="53.4" hidden="1" thickBot="1">
      <c r="A1852" s="18" t="s">
        <v>125</v>
      </c>
      <c r="B1852" s="19" t="s">
        <v>281</v>
      </c>
      <c r="C1852" s="19" t="s">
        <v>282</v>
      </c>
      <c r="D1852" s="19" t="s">
        <v>228</v>
      </c>
      <c r="E1852" s="19" t="s">
        <v>25</v>
      </c>
      <c r="F1852" s="19" t="s">
        <v>107</v>
      </c>
      <c r="G1852" s="19" t="s">
        <v>113</v>
      </c>
      <c r="H1852" s="19" t="s">
        <v>28</v>
      </c>
      <c r="I1852" s="19" t="s">
        <v>29</v>
      </c>
    </row>
    <row r="1853" spans="1:9" ht="53.4" hidden="1" thickBot="1">
      <c r="A1853" s="18" t="s">
        <v>125</v>
      </c>
      <c r="B1853" s="19" t="s">
        <v>281</v>
      </c>
      <c r="C1853" s="19" t="s">
        <v>282</v>
      </c>
      <c r="D1853" s="19" t="s">
        <v>228</v>
      </c>
      <c r="E1853" s="19" t="s">
        <v>25</v>
      </c>
      <c r="F1853" s="19" t="s">
        <v>114</v>
      </c>
      <c r="G1853" s="19" t="s">
        <v>115</v>
      </c>
      <c r="H1853" s="19" t="s">
        <v>28</v>
      </c>
      <c r="I1853" s="19" t="s">
        <v>29</v>
      </c>
    </row>
    <row r="1854" spans="1:9" ht="66.599999999999994" hidden="1" thickBot="1">
      <c r="A1854" s="18" t="s">
        <v>125</v>
      </c>
      <c r="B1854" s="19" t="s">
        <v>281</v>
      </c>
      <c r="C1854" s="19" t="s">
        <v>282</v>
      </c>
      <c r="D1854" s="19" t="s">
        <v>228</v>
      </c>
      <c r="E1854" s="19" t="s">
        <v>25</v>
      </c>
      <c r="F1854" s="19" t="s">
        <v>114</v>
      </c>
      <c r="G1854" s="19" t="s">
        <v>116</v>
      </c>
      <c r="H1854" s="19" t="s">
        <v>28</v>
      </c>
      <c r="I1854" s="19" t="s">
        <v>29</v>
      </c>
    </row>
    <row r="1855" spans="1:9" ht="53.4" hidden="1" thickBot="1">
      <c r="A1855" s="18" t="s">
        <v>125</v>
      </c>
      <c r="B1855" s="19" t="s">
        <v>281</v>
      </c>
      <c r="C1855" s="19" t="s">
        <v>282</v>
      </c>
      <c r="D1855" s="19" t="s">
        <v>228</v>
      </c>
      <c r="E1855" s="19" t="s">
        <v>25</v>
      </c>
      <c r="F1855" s="19" t="s">
        <v>114</v>
      </c>
      <c r="G1855" s="19" t="s">
        <v>117</v>
      </c>
      <c r="H1855" s="19" t="s">
        <v>28</v>
      </c>
      <c r="I1855" s="19" t="s">
        <v>29</v>
      </c>
    </row>
    <row r="1856" spans="1:9" ht="53.4" hidden="1" thickBot="1">
      <c r="A1856" s="18" t="s">
        <v>125</v>
      </c>
      <c r="B1856" s="19" t="s">
        <v>281</v>
      </c>
      <c r="C1856" s="19" t="s">
        <v>282</v>
      </c>
      <c r="D1856" s="19" t="s">
        <v>228</v>
      </c>
      <c r="E1856" s="19" t="s">
        <v>25</v>
      </c>
      <c r="F1856" s="19" t="s">
        <v>118</v>
      </c>
      <c r="G1856" s="19" t="s">
        <v>119</v>
      </c>
      <c r="H1856" s="19" t="s">
        <v>28</v>
      </c>
      <c r="I1856" s="19" t="s">
        <v>29</v>
      </c>
    </row>
    <row r="1857" spans="1:9" ht="66.599999999999994" hidden="1" thickBot="1">
      <c r="A1857" s="18" t="s">
        <v>125</v>
      </c>
      <c r="B1857" s="19" t="s">
        <v>281</v>
      </c>
      <c r="C1857" s="19" t="s">
        <v>282</v>
      </c>
      <c r="D1857" s="19" t="s">
        <v>228</v>
      </c>
      <c r="E1857" s="19" t="s">
        <v>25</v>
      </c>
      <c r="F1857" s="19" t="s">
        <v>118</v>
      </c>
      <c r="G1857" s="19" t="s">
        <v>120</v>
      </c>
      <c r="H1857" s="19" t="s">
        <v>28</v>
      </c>
      <c r="I1857" s="19" t="s">
        <v>29</v>
      </c>
    </row>
    <row r="1858" spans="1:9" ht="53.4" hidden="1" thickBot="1">
      <c r="A1858" s="18" t="s">
        <v>125</v>
      </c>
      <c r="B1858" s="19" t="s">
        <v>281</v>
      </c>
      <c r="C1858" s="19" t="s">
        <v>282</v>
      </c>
      <c r="D1858" s="19" t="s">
        <v>228</v>
      </c>
      <c r="E1858" s="19" t="s">
        <v>25</v>
      </c>
      <c r="F1858" s="19" t="s">
        <v>118</v>
      </c>
      <c r="G1858" s="19" t="s">
        <v>121</v>
      </c>
      <c r="H1858" s="19" t="s">
        <v>28</v>
      </c>
      <c r="I1858" s="19" t="s">
        <v>29</v>
      </c>
    </row>
    <row r="1859" spans="1:9" ht="66.599999999999994" hidden="1" thickBot="1">
      <c r="A1859" s="18" t="s">
        <v>125</v>
      </c>
      <c r="B1859" s="19" t="s">
        <v>281</v>
      </c>
      <c r="C1859" s="19" t="s">
        <v>282</v>
      </c>
      <c r="D1859" s="19" t="s">
        <v>228</v>
      </c>
      <c r="E1859" s="19" t="s">
        <v>25</v>
      </c>
      <c r="F1859" s="19" t="s">
        <v>118</v>
      </c>
      <c r="G1859" s="19" t="s">
        <v>122</v>
      </c>
      <c r="H1859" s="19" t="s">
        <v>28</v>
      </c>
      <c r="I1859" s="19" t="s">
        <v>29</v>
      </c>
    </row>
    <row r="1860" spans="1:9" ht="66.599999999999994" hidden="1" thickBot="1">
      <c r="A1860" s="18" t="s">
        <v>125</v>
      </c>
      <c r="B1860" s="19" t="s">
        <v>281</v>
      </c>
      <c r="C1860" s="19" t="s">
        <v>282</v>
      </c>
      <c r="D1860" s="19" t="s">
        <v>228</v>
      </c>
      <c r="E1860" s="19" t="s">
        <v>25</v>
      </c>
      <c r="F1860" s="19" t="s">
        <v>118</v>
      </c>
      <c r="G1860" s="19" t="s">
        <v>123</v>
      </c>
      <c r="H1860" s="19" t="s">
        <v>28</v>
      </c>
      <c r="I1860" s="19" t="s">
        <v>29</v>
      </c>
    </row>
    <row r="1861" spans="1:9" ht="53.4" hidden="1" thickBot="1">
      <c r="A1861" s="18" t="s">
        <v>125</v>
      </c>
      <c r="B1861" s="19" t="s">
        <v>281</v>
      </c>
      <c r="C1861" s="19" t="s">
        <v>282</v>
      </c>
      <c r="D1861" s="19" t="s">
        <v>228</v>
      </c>
      <c r="E1861" s="19" t="s">
        <v>25</v>
      </c>
      <c r="F1861" s="19" t="s">
        <v>118</v>
      </c>
      <c r="G1861" s="19" t="s">
        <v>124</v>
      </c>
      <c r="H1861" s="19" t="s">
        <v>28</v>
      </c>
      <c r="I1861" s="19" t="s">
        <v>29</v>
      </c>
    </row>
    <row r="1862" spans="1:9" ht="53.4" hidden="1" thickBot="1">
      <c r="A1862" s="18" t="s">
        <v>24</v>
      </c>
      <c r="B1862" s="19" t="s">
        <v>283</v>
      </c>
      <c r="C1862" s="19" t="s">
        <v>284</v>
      </c>
      <c r="D1862" s="19" t="s">
        <v>285</v>
      </c>
      <c r="E1862" s="19" t="s">
        <v>25</v>
      </c>
      <c r="F1862" s="19" t="s">
        <v>49</v>
      </c>
      <c r="G1862" s="19" t="s">
        <v>50</v>
      </c>
      <c r="H1862" s="19" t="s">
        <v>26</v>
      </c>
      <c r="I1862" s="19" t="s">
        <v>208</v>
      </c>
    </row>
    <row r="1863" spans="1:9" ht="66.599999999999994" hidden="1" thickBot="1">
      <c r="A1863" s="18" t="s">
        <v>24</v>
      </c>
      <c r="B1863" s="19" t="s">
        <v>283</v>
      </c>
      <c r="C1863" s="19" t="s">
        <v>284</v>
      </c>
      <c r="D1863" s="19" t="s">
        <v>285</v>
      </c>
      <c r="E1863" s="19" t="s">
        <v>25</v>
      </c>
      <c r="F1863" s="19" t="s">
        <v>49</v>
      </c>
      <c r="G1863" s="19" t="s">
        <v>51</v>
      </c>
      <c r="H1863" s="19" t="s">
        <v>26</v>
      </c>
      <c r="I1863" s="19" t="s">
        <v>208</v>
      </c>
    </row>
    <row r="1864" spans="1:9" ht="27" hidden="1" thickBot="1">
      <c r="A1864" s="18" t="s">
        <v>24</v>
      </c>
      <c r="B1864" s="19" t="s">
        <v>283</v>
      </c>
      <c r="C1864" s="19" t="s">
        <v>284</v>
      </c>
      <c r="D1864" s="19" t="s">
        <v>285</v>
      </c>
      <c r="E1864" s="19" t="s">
        <v>25</v>
      </c>
      <c r="F1864" s="19" t="s">
        <v>49</v>
      </c>
      <c r="G1864" s="19" t="s">
        <v>52</v>
      </c>
      <c r="H1864" s="19" t="s">
        <v>26</v>
      </c>
      <c r="I1864" s="19" t="s">
        <v>208</v>
      </c>
    </row>
    <row r="1865" spans="1:9" ht="53.4" hidden="1" thickBot="1">
      <c r="A1865" s="18" t="s">
        <v>24</v>
      </c>
      <c r="B1865" s="19" t="s">
        <v>283</v>
      </c>
      <c r="C1865" s="19" t="s">
        <v>284</v>
      </c>
      <c r="D1865" s="19" t="s">
        <v>285</v>
      </c>
      <c r="E1865" s="19" t="s">
        <v>25</v>
      </c>
      <c r="F1865" s="19" t="s">
        <v>49</v>
      </c>
      <c r="G1865" s="19" t="s">
        <v>53</v>
      </c>
      <c r="H1865" s="19" t="s">
        <v>26</v>
      </c>
      <c r="I1865" s="19" t="s">
        <v>197</v>
      </c>
    </row>
    <row r="1866" spans="1:9" ht="40.200000000000003" hidden="1" thickBot="1">
      <c r="A1866" s="18" t="s">
        <v>24</v>
      </c>
      <c r="B1866" s="19" t="s">
        <v>283</v>
      </c>
      <c r="C1866" s="19" t="s">
        <v>284</v>
      </c>
      <c r="D1866" s="19" t="s">
        <v>285</v>
      </c>
      <c r="E1866" s="19" t="s">
        <v>25</v>
      </c>
      <c r="F1866" s="19" t="s">
        <v>49</v>
      </c>
      <c r="G1866" s="19" t="s">
        <v>54</v>
      </c>
      <c r="H1866" s="19" t="s">
        <v>26</v>
      </c>
      <c r="I1866" s="19" t="s">
        <v>196</v>
      </c>
    </row>
    <row r="1867" spans="1:9" ht="40.200000000000003" hidden="1" thickBot="1">
      <c r="A1867" s="18" t="s">
        <v>24</v>
      </c>
      <c r="B1867" s="19" t="s">
        <v>283</v>
      </c>
      <c r="C1867" s="19" t="s">
        <v>284</v>
      </c>
      <c r="D1867" s="19" t="s">
        <v>285</v>
      </c>
      <c r="E1867" s="19" t="s">
        <v>25</v>
      </c>
      <c r="F1867" s="19" t="s">
        <v>49</v>
      </c>
      <c r="G1867" s="19" t="s">
        <v>55</v>
      </c>
      <c r="H1867" s="19" t="s">
        <v>26</v>
      </c>
      <c r="I1867" s="19" t="s">
        <v>208</v>
      </c>
    </row>
    <row r="1868" spans="1:9" ht="40.200000000000003" hidden="1" thickBot="1">
      <c r="A1868" s="18" t="s">
        <v>24</v>
      </c>
      <c r="B1868" s="19" t="s">
        <v>283</v>
      </c>
      <c r="C1868" s="19" t="s">
        <v>284</v>
      </c>
      <c r="D1868" s="19" t="s">
        <v>285</v>
      </c>
      <c r="E1868" s="19" t="s">
        <v>25</v>
      </c>
      <c r="F1868" s="19" t="s">
        <v>49</v>
      </c>
      <c r="G1868" s="19" t="s">
        <v>56</v>
      </c>
      <c r="H1868" s="19" t="s">
        <v>26</v>
      </c>
      <c r="I1868" s="19" t="s">
        <v>208</v>
      </c>
    </row>
    <row r="1869" spans="1:9" ht="27" hidden="1" thickBot="1">
      <c r="A1869" s="18" t="s">
        <v>24</v>
      </c>
      <c r="B1869" s="19" t="s">
        <v>283</v>
      </c>
      <c r="C1869" s="19" t="s">
        <v>284</v>
      </c>
      <c r="D1869" s="19" t="s">
        <v>285</v>
      </c>
      <c r="E1869" s="19" t="s">
        <v>25</v>
      </c>
      <c r="F1869" s="19" t="s">
        <v>49</v>
      </c>
      <c r="G1869" s="19" t="s">
        <v>57</v>
      </c>
      <c r="H1869" s="19" t="s">
        <v>26</v>
      </c>
      <c r="I1869" s="19" t="s">
        <v>208</v>
      </c>
    </row>
    <row r="1870" spans="1:9" ht="40.200000000000003" hidden="1" thickBot="1">
      <c r="A1870" s="18" t="s">
        <v>24</v>
      </c>
      <c r="B1870" s="19" t="s">
        <v>283</v>
      </c>
      <c r="C1870" s="19" t="s">
        <v>284</v>
      </c>
      <c r="D1870" s="19" t="s">
        <v>285</v>
      </c>
      <c r="E1870" s="19" t="s">
        <v>25</v>
      </c>
      <c r="F1870" s="19" t="s">
        <v>49</v>
      </c>
      <c r="G1870" s="19" t="s">
        <v>58</v>
      </c>
      <c r="H1870" s="19" t="s">
        <v>26</v>
      </c>
      <c r="I1870" s="19" t="s">
        <v>196</v>
      </c>
    </row>
    <row r="1871" spans="1:9" ht="40.200000000000003" hidden="1" thickBot="1">
      <c r="A1871" s="18" t="s">
        <v>24</v>
      </c>
      <c r="B1871" s="19" t="s">
        <v>283</v>
      </c>
      <c r="C1871" s="19" t="s">
        <v>284</v>
      </c>
      <c r="D1871" s="19" t="s">
        <v>285</v>
      </c>
      <c r="E1871" s="19" t="s">
        <v>25</v>
      </c>
      <c r="F1871" s="19" t="s">
        <v>49</v>
      </c>
      <c r="G1871" s="19" t="s">
        <v>59</v>
      </c>
      <c r="H1871" s="19" t="s">
        <v>26</v>
      </c>
      <c r="I1871" s="19" t="s">
        <v>208</v>
      </c>
    </row>
    <row r="1872" spans="1:9" ht="53.4" hidden="1" thickBot="1">
      <c r="A1872" s="18" t="s">
        <v>24</v>
      </c>
      <c r="B1872" s="19" t="s">
        <v>283</v>
      </c>
      <c r="C1872" s="19" t="s">
        <v>284</v>
      </c>
      <c r="D1872" s="19" t="s">
        <v>285</v>
      </c>
      <c r="E1872" s="19" t="s">
        <v>25</v>
      </c>
      <c r="F1872" s="19" t="s">
        <v>49</v>
      </c>
      <c r="G1872" s="19" t="s">
        <v>60</v>
      </c>
      <c r="H1872" s="19" t="s">
        <v>26</v>
      </c>
      <c r="I1872" s="19" t="s">
        <v>197</v>
      </c>
    </row>
    <row r="1873" spans="1:9" ht="40.200000000000003" hidden="1" thickBot="1">
      <c r="A1873" s="18" t="s">
        <v>24</v>
      </c>
      <c r="B1873" s="19" t="s">
        <v>283</v>
      </c>
      <c r="C1873" s="19" t="s">
        <v>284</v>
      </c>
      <c r="D1873" s="19" t="s">
        <v>285</v>
      </c>
      <c r="E1873" s="19" t="s">
        <v>25</v>
      </c>
      <c r="F1873" s="19" t="s">
        <v>49</v>
      </c>
      <c r="G1873" s="19" t="s">
        <v>61</v>
      </c>
      <c r="H1873" s="19" t="s">
        <v>26</v>
      </c>
      <c r="I1873" s="19" t="s">
        <v>208</v>
      </c>
    </row>
    <row r="1874" spans="1:9" ht="53.4" hidden="1" thickBot="1">
      <c r="A1874" s="18" t="s">
        <v>24</v>
      </c>
      <c r="B1874" s="19" t="s">
        <v>283</v>
      </c>
      <c r="C1874" s="19" t="s">
        <v>284</v>
      </c>
      <c r="D1874" s="19" t="s">
        <v>285</v>
      </c>
      <c r="E1874" s="19" t="s">
        <v>25</v>
      </c>
      <c r="F1874" s="19" t="s">
        <v>49</v>
      </c>
      <c r="G1874" s="19" t="s">
        <v>62</v>
      </c>
      <c r="H1874" s="19" t="s">
        <v>26</v>
      </c>
      <c r="I1874" s="19" t="s">
        <v>208</v>
      </c>
    </row>
    <row r="1875" spans="1:9" ht="40.200000000000003" hidden="1" thickBot="1">
      <c r="A1875" s="18" t="s">
        <v>24</v>
      </c>
      <c r="B1875" s="19" t="s">
        <v>283</v>
      </c>
      <c r="C1875" s="19" t="s">
        <v>284</v>
      </c>
      <c r="D1875" s="19" t="s">
        <v>285</v>
      </c>
      <c r="E1875" s="19" t="s">
        <v>25</v>
      </c>
      <c r="F1875" s="19" t="s">
        <v>49</v>
      </c>
      <c r="G1875" s="19" t="s">
        <v>63</v>
      </c>
      <c r="H1875" s="19" t="s">
        <v>26</v>
      </c>
      <c r="I1875" s="19" t="s">
        <v>208</v>
      </c>
    </row>
    <row r="1876" spans="1:9" ht="66.599999999999994" hidden="1" thickBot="1">
      <c r="A1876" s="18" t="s">
        <v>24</v>
      </c>
      <c r="B1876" s="19" t="s">
        <v>283</v>
      </c>
      <c r="C1876" s="19" t="s">
        <v>284</v>
      </c>
      <c r="D1876" s="19" t="s">
        <v>285</v>
      </c>
      <c r="E1876" s="19" t="s">
        <v>25</v>
      </c>
      <c r="F1876" s="19" t="s">
        <v>27</v>
      </c>
      <c r="G1876" s="19" t="s">
        <v>64</v>
      </c>
      <c r="H1876" s="19" t="s">
        <v>28</v>
      </c>
      <c r="I1876" s="19" t="s">
        <v>29</v>
      </c>
    </row>
    <row r="1877" spans="1:9" ht="27" hidden="1" thickBot="1">
      <c r="A1877" s="18" t="s">
        <v>24</v>
      </c>
      <c r="B1877" s="19" t="s">
        <v>283</v>
      </c>
      <c r="C1877" s="19" t="s">
        <v>284</v>
      </c>
      <c r="D1877" s="19" t="s">
        <v>285</v>
      </c>
      <c r="E1877" s="19" t="s">
        <v>25</v>
      </c>
      <c r="F1877" s="19" t="s">
        <v>65</v>
      </c>
      <c r="G1877" s="19" t="s">
        <v>66</v>
      </c>
      <c r="H1877" s="19" t="s">
        <v>26</v>
      </c>
      <c r="I1877" s="19" t="s">
        <v>209</v>
      </c>
    </row>
    <row r="1878" spans="1:9" ht="27" hidden="1" thickBot="1">
      <c r="A1878" s="18" t="s">
        <v>24</v>
      </c>
      <c r="B1878" s="19" t="s">
        <v>283</v>
      </c>
      <c r="C1878" s="19" t="s">
        <v>284</v>
      </c>
      <c r="D1878" s="19" t="s">
        <v>285</v>
      </c>
      <c r="E1878" s="19" t="s">
        <v>25</v>
      </c>
      <c r="F1878" s="19" t="s">
        <v>65</v>
      </c>
      <c r="G1878" s="19" t="s">
        <v>67</v>
      </c>
      <c r="H1878" s="19" t="s">
        <v>26</v>
      </c>
      <c r="I1878" s="19" t="s">
        <v>209</v>
      </c>
    </row>
    <row r="1879" spans="1:9" ht="40.200000000000003" hidden="1" thickBot="1">
      <c r="A1879" s="18" t="s">
        <v>24</v>
      </c>
      <c r="B1879" s="19" t="s">
        <v>283</v>
      </c>
      <c r="C1879" s="19" t="s">
        <v>284</v>
      </c>
      <c r="D1879" s="19" t="s">
        <v>285</v>
      </c>
      <c r="E1879" s="19" t="s">
        <v>25</v>
      </c>
      <c r="F1879" s="19" t="s">
        <v>65</v>
      </c>
      <c r="G1879" s="19" t="s">
        <v>68</v>
      </c>
      <c r="H1879" s="19" t="s">
        <v>26</v>
      </c>
      <c r="I1879" s="19" t="s">
        <v>209</v>
      </c>
    </row>
    <row r="1880" spans="1:9" ht="27" hidden="1" thickBot="1">
      <c r="A1880" s="18" t="s">
        <v>24</v>
      </c>
      <c r="B1880" s="19" t="s">
        <v>283</v>
      </c>
      <c r="C1880" s="19" t="s">
        <v>284</v>
      </c>
      <c r="D1880" s="19" t="s">
        <v>285</v>
      </c>
      <c r="E1880" s="19" t="s">
        <v>25</v>
      </c>
      <c r="F1880" s="19" t="s">
        <v>65</v>
      </c>
      <c r="G1880" s="19" t="s">
        <v>69</v>
      </c>
      <c r="H1880" s="19" t="s">
        <v>26</v>
      </c>
      <c r="I1880" s="19" t="s">
        <v>209</v>
      </c>
    </row>
    <row r="1881" spans="1:9" ht="27" hidden="1" thickBot="1">
      <c r="A1881" s="18" t="s">
        <v>24</v>
      </c>
      <c r="B1881" s="19" t="s">
        <v>283</v>
      </c>
      <c r="C1881" s="19" t="s">
        <v>284</v>
      </c>
      <c r="D1881" s="19" t="s">
        <v>285</v>
      </c>
      <c r="E1881" s="19" t="s">
        <v>25</v>
      </c>
      <c r="F1881" s="19" t="s">
        <v>65</v>
      </c>
      <c r="G1881" s="19" t="s">
        <v>70</v>
      </c>
      <c r="H1881" s="19" t="s">
        <v>26</v>
      </c>
      <c r="I1881" s="19" t="s">
        <v>209</v>
      </c>
    </row>
    <row r="1882" spans="1:9" ht="53.4" hidden="1" thickBot="1">
      <c r="A1882" s="18" t="s">
        <v>24</v>
      </c>
      <c r="B1882" s="19" t="s">
        <v>283</v>
      </c>
      <c r="C1882" s="19" t="s">
        <v>284</v>
      </c>
      <c r="D1882" s="19" t="s">
        <v>285</v>
      </c>
      <c r="E1882" s="19" t="s">
        <v>25</v>
      </c>
      <c r="F1882" s="19" t="s">
        <v>65</v>
      </c>
      <c r="G1882" s="19" t="s">
        <v>71</v>
      </c>
      <c r="H1882" s="19" t="s">
        <v>26</v>
      </c>
      <c r="I1882" s="19" t="s">
        <v>209</v>
      </c>
    </row>
    <row r="1883" spans="1:9" ht="27" hidden="1" thickBot="1">
      <c r="A1883" s="18" t="s">
        <v>24</v>
      </c>
      <c r="B1883" s="19" t="s">
        <v>283</v>
      </c>
      <c r="C1883" s="19" t="s">
        <v>284</v>
      </c>
      <c r="D1883" s="19" t="s">
        <v>285</v>
      </c>
      <c r="E1883" s="19" t="s">
        <v>25</v>
      </c>
      <c r="F1883" s="19" t="s">
        <v>65</v>
      </c>
      <c r="G1883" s="19" t="s">
        <v>72</v>
      </c>
      <c r="H1883" s="19" t="s">
        <v>26</v>
      </c>
      <c r="I1883" s="19" t="s">
        <v>209</v>
      </c>
    </row>
    <row r="1884" spans="1:9" ht="27" hidden="1" thickBot="1">
      <c r="A1884" s="18" t="s">
        <v>24</v>
      </c>
      <c r="B1884" s="19" t="s">
        <v>283</v>
      </c>
      <c r="C1884" s="19" t="s">
        <v>284</v>
      </c>
      <c r="D1884" s="19" t="s">
        <v>285</v>
      </c>
      <c r="E1884" s="19" t="s">
        <v>25</v>
      </c>
      <c r="F1884" s="19" t="s">
        <v>73</v>
      </c>
      <c r="G1884" s="19" t="s">
        <v>74</v>
      </c>
      <c r="H1884" s="19" t="s">
        <v>28</v>
      </c>
      <c r="I1884" s="19" t="s">
        <v>29</v>
      </c>
    </row>
    <row r="1885" spans="1:9" ht="53.4" hidden="1" thickBot="1">
      <c r="A1885" s="18" t="s">
        <v>24</v>
      </c>
      <c r="B1885" s="19" t="s">
        <v>283</v>
      </c>
      <c r="C1885" s="19" t="s">
        <v>284</v>
      </c>
      <c r="D1885" s="19" t="s">
        <v>285</v>
      </c>
      <c r="E1885" s="19" t="s">
        <v>25</v>
      </c>
      <c r="F1885" s="19" t="s">
        <v>73</v>
      </c>
      <c r="G1885" s="19" t="s">
        <v>75</v>
      </c>
      <c r="H1885" s="19" t="s">
        <v>28</v>
      </c>
      <c r="I1885" s="19" t="s">
        <v>29</v>
      </c>
    </row>
    <row r="1886" spans="1:9" ht="40.200000000000003" hidden="1" thickBot="1">
      <c r="A1886" s="18" t="s">
        <v>24</v>
      </c>
      <c r="B1886" s="19" t="s">
        <v>283</v>
      </c>
      <c r="C1886" s="19" t="s">
        <v>284</v>
      </c>
      <c r="D1886" s="19" t="s">
        <v>285</v>
      </c>
      <c r="E1886" s="19" t="s">
        <v>25</v>
      </c>
      <c r="F1886" s="19" t="s">
        <v>73</v>
      </c>
      <c r="G1886" s="19" t="s">
        <v>76</v>
      </c>
      <c r="H1886" s="19" t="s">
        <v>28</v>
      </c>
      <c r="I1886" s="19" t="s">
        <v>29</v>
      </c>
    </row>
    <row r="1887" spans="1:9" ht="53.4" hidden="1" thickBot="1">
      <c r="A1887" s="18" t="s">
        <v>24</v>
      </c>
      <c r="B1887" s="19" t="s">
        <v>283</v>
      </c>
      <c r="C1887" s="19" t="s">
        <v>284</v>
      </c>
      <c r="D1887" s="19" t="s">
        <v>285</v>
      </c>
      <c r="E1887" s="19" t="s">
        <v>25</v>
      </c>
      <c r="F1887" s="19" t="s">
        <v>73</v>
      </c>
      <c r="G1887" s="19" t="s">
        <v>77</v>
      </c>
      <c r="H1887" s="19" t="s">
        <v>28</v>
      </c>
      <c r="I1887" s="19" t="s">
        <v>29</v>
      </c>
    </row>
    <row r="1888" spans="1:9" ht="40.200000000000003" hidden="1" thickBot="1">
      <c r="A1888" s="18" t="s">
        <v>24</v>
      </c>
      <c r="B1888" s="19" t="s">
        <v>283</v>
      </c>
      <c r="C1888" s="19" t="s">
        <v>284</v>
      </c>
      <c r="D1888" s="19" t="s">
        <v>285</v>
      </c>
      <c r="E1888" s="19" t="s">
        <v>25</v>
      </c>
      <c r="F1888" s="19" t="s">
        <v>73</v>
      </c>
      <c r="G1888" s="19" t="s">
        <v>78</v>
      </c>
      <c r="H1888" s="19" t="s">
        <v>28</v>
      </c>
      <c r="I1888" s="19" t="s">
        <v>29</v>
      </c>
    </row>
    <row r="1889" spans="1:9" ht="27" hidden="1" thickBot="1">
      <c r="A1889" s="18" t="s">
        <v>24</v>
      </c>
      <c r="B1889" s="19" t="s">
        <v>283</v>
      </c>
      <c r="C1889" s="19" t="s">
        <v>284</v>
      </c>
      <c r="D1889" s="19" t="s">
        <v>285</v>
      </c>
      <c r="E1889" s="19" t="s">
        <v>25</v>
      </c>
      <c r="F1889" s="19" t="s">
        <v>73</v>
      </c>
      <c r="G1889" s="19" t="s">
        <v>79</v>
      </c>
      <c r="H1889" s="19" t="s">
        <v>28</v>
      </c>
      <c r="I1889" s="19" t="s">
        <v>29</v>
      </c>
    </row>
    <row r="1890" spans="1:9" ht="27" hidden="1" thickBot="1">
      <c r="A1890" s="18" t="s">
        <v>24</v>
      </c>
      <c r="B1890" s="19" t="s">
        <v>283</v>
      </c>
      <c r="C1890" s="19" t="s">
        <v>284</v>
      </c>
      <c r="D1890" s="19" t="s">
        <v>285</v>
      </c>
      <c r="E1890" s="19" t="s">
        <v>25</v>
      </c>
      <c r="F1890" s="19" t="s">
        <v>73</v>
      </c>
      <c r="G1890" s="19" t="s">
        <v>80</v>
      </c>
      <c r="H1890" s="19" t="s">
        <v>28</v>
      </c>
      <c r="I1890" s="19" t="s">
        <v>29</v>
      </c>
    </row>
    <row r="1891" spans="1:9" ht="40.200000000000003" hidden="1" thickBot="1">
      <c r="A1891" s="18" t="s">
        <v>24</v>
      </c>
      <c r="B1891" s="19" t="s">
        <v>283</v>
      </c>
      <c r="C1891" s="19" t="s">
        <v>284</v>
      </c>
      <c r="D1891" s="19" t="s">
        <v>285</v>
      </c>
      <c r="E1891" s="19" t="s">
        <v>25</v>
      </c>
      <c r="F1891" s="19" t="s">
        <v>73</v>
      </c>
      <c r="G1891" s="19" t="s">
        <v>81</v>
      </c>
      <c r="H1891" s="19" t="s">
        <v>28</v>
      </c>
      <c r="I1891" s="19" t="s">
        <v>29</v>
      </c>
    </row>
    <row r="1892" spans="1:9" ht="40.200000000000003" hidden="1" thickBot="1">
      <c r="A1892" s="18" t="s">
        <v>24</v>
      </c>
      <c r="B1892" s="19" t="s">
        <v>283</v>
      </c>
      <c r="C1892" s="19" t="s">
        <v>284</v>
      </c>
      <c r="D1892" s="19" t="s">
        <v>285</v>
      </c>
      <c r="E1892" s="19" t="s">
        <v>25</v>
      </c>
      <c r="F1892" s="19" t="s">
        <v>82</v>
      </c>
      <c r="G1892" s="19" t="s">
        <v>83</v>
      </c>
      <c r="H1892" s="19" t="s">
        <v>28</v>
      </c>
      <c r="I1892" s="19" t="s">
        <v>29</v>
      </c>
    </row>
    <row r="1893" spans="1:9" ht="53.4" hidden="1" thickBot="1">
      <c r="A1893" s="18" t="s">
        <v>24</v>
      </c>
      <c r="B1893" s="19" t="s">
        <v>283</v>
      </c>
      <c r="C1893" s="19" t="s">
        <v>284</v>
      </c>
      <c r="D1893" s="19" t="s">
        <v>285</v>
      </c>
      <c r="E1893" s="19" t="s">
        <v>25</v>
      </c>
      <c r="F1893" s="19" t="s">
        <v>82</v>
      </c>
      <c r="G1893" s="19" t="s">
        <v>84</v>
      </c>
      <c r="H1893" s="19" t="s">
        <v>28</v>
      </c>
      <c r="I1893" s="19" t="s">
        <v>29</v>
      </c>
    </row>
    <row r="1894" spans="1:9" ht="53.4" hidden="1" thickBot="1">
      <c r="A1894" s="18" t="s">
        <v>24</v>
      </c>
      <c r="B1894" s="19" t="s">
        <v>283</v>
      </c>
      <c r="C1894" s="19" t="s">
        <v>284</v>
      </c>
      <c r="D1894" s="19" t="s">
        <v>285</v>
      </c>
      <c r="E1894" s="19" t="s">
        <v>25</v>
      </c>
      <c r="F1894" s="19" t="s">
        <v>82</v>
      </c>
      <c r="G1894" s="19" t="s">
        <v>85</v>
      </c>
      <c r="H1894" s="19" t="s">
        <v>28</v>
      </c>
      <c r="I1894" s="19" t="s">
        <v>29</v>
      </c>
    </row>
    <row r="1895" spans="1:9" ht="40.200000000000003" hidden="1" thickBot="1">
      <c r="A1895" s="18" t="s">
        <v>24</v>
      </c>
      <c r="B1895" s="19" t="s">
        <v>283</v>
      </c>
      <c r="C1895" s="19" t="s">
        <v>284</v>
      </c>
      <c r="D1895" s="19" t="s">
        <v>285</v>
      </c>
      <c r="E1895" s="19" t="s">
        <v>25</v>
      </c>
      <c r="F1895" s="19" t="s">
        <v>82</v>
      </c>
      <c r="G1895" s="19" t="s">
        <v>86</v>
      </c>
      <c r="H1895" s="19" t="s">
        <v>28</v>
      </c>
      <c r="I1895" s="19" t="s">
        <v>29</v>
      </c>
    </row>
    <row r="1896" spans="1:9" ht="66.599999999999994" hidden="1" thickBot="1">
      <c r="A1896" s="18" t="s">
        <v>24</v>
      </c>
      <c r="B1896" s="19" t="s">
        <v>283</v>
      </c>
      <c r="C1896" s="19" t="s">
        <v>284</v>
      </c>
      <c r="D1896" s="19" t="s">
        <v>285</v>
      </c>
      <c r="E1896" s="19" t="s">
        <v>25</v>
      </c>
      <c r="F1896" s="19" t="s">
        <v>82</v>
      </c>
      <c r="G1896" s="19" t="s">
        <v>87</v>
      </c>
      <c r="H1896" s="19" t="s">
        <v>28</v>
      </c>
      <c r="I1896" s="19" t="s">
        <v>29</v>
      </c>
    </row>
    <row r="1897" spans="1:9" ht="53.4" hidden="1" thickBot="1">
      <c r="A1897" s="18" t="s">
        <v>24</v>
      </c>
      <c r="B1897" s="19" t="s">
        <v>283</v>
      </c>
      <c r="C1897" s="19" t="s">
        <v>284</v>
      </c>
      <c r="D1897" s="19" t="s">
        <v>285</v>
      </c>
      <c r="E1897" s="19" t="s">
        <v>25</v>
      </c>
      <c r="F1897" s="19" t="s">
        <v>82</v>
      </c>
      <c r="G1897" s="19" t="s">
        <v>88</v>
      </c>
      <c r="H1897" s="19" t="s">
        <v>28</v>
      </c>
      <c r="I1897" s="19" t="s">
        <v>29</v>
      </c>
    </row>
    <row r="1898" spans="1:9" ht="53.4" hidden="1" thickBot="1">
      <c r="A1898" s="18" t="s">
        <v>24</v>
      </c>
      <c r="B1898" s="19" t="s">
        <v>283</v>
      </c>
      <c r="C1898" s="19" t="s">
        <v>284</v>
      </c>
      <c r="D1898" s="19" t="s">
        <v>285</v>
      </c>
      <c r="E1898" s="19" t="s">
        <v>25</v>
      </c>
      <c r="F1898" s="19" t="s">
        <v>82</v>
      </c>
      <c r="G1898" s="19" t="s">
        <v>89</v>
      </c>
      <c r="H1898" s="19" t="s">
        <v>28</v>
      </c>
      <c r="I1898" s="19" t="s">
        <v>29</v>
      </c>
    </row>
    <row r="1899" spans="1:9" ht="79.8" hidden="1" thickBot="1">
      <c r="A1899" s="18" t="s">
        <v>24</v>
      </c>
      <c r="B1899" s="19" t="s">
        <v>283</v>
      </c>
      <c r="C1899" s="19" t="s">
        <v>284</v>
      </c>
      <c r="D1899" s="19" t="s">
        <v>285</v>
      </c>
      <c r="E1899" s="19" t="s">
        <v>25</v>
      </c>
      <c r="F1899" s="19" t="s">
        <v>90</v>
      </c>
      <c r="G1899" s="19" t="s">
        <v>91</v>
      </c>
      <c r="H1899" s="19" t="s">
        <v>26</v>
      </c>
      <c r="I1899" s="19" t="s">
        <v>195</v>
      </c>
    </row>
    <row r="1900" spans="1:9" ht="66.599999999999994" hidden="1" thickBot="1">
      <c r="A1900" s="18" t="s">
        <v>24</v>
      </c>
      <c r="B1900" s="19" t="s">
        <v>283</v>
      </c>
      <c r="C1900" s="19" t="s">
        <v>284</v>
      </c>
      <c r="D1900" s="19" t="s">
        <v>285</v>
      </c>
      <c r="E1900" s="19" t="s">
        <v>25</v>
      </c>
      <c r="F1900" s="19" t="s">
        <v>90</v>
      </c>
      <c r="G1900" s="19" t="s">
        <v>92</v>
      </c>
      <c r="H1900" s="19" t="s">
        <v>28</v>
      </c>
      <c r="I1900" s="19" t="s">
        <v>29</v>
      </c>
    </row>
    <row r="1901" spans="1:9" ht="66.599999999999994" hidden="1" thickBot="1">
      <c r="A1901" s="18" t="s">
        <v>24</v>
      </c>
      <c r="B1901" s="19" t="s">
        <v>283</v>
      </c>
      <c r="C1901" s="19" t="s">
        <v>284</v>
      </c>
      <c r="D1901" s="19" t="s">
        <v>285</v>
      </c>
      <c r="E1901" s="19" t="s">
        <v>25</v>
      </c>
      <c r="F1901" s="19" t="s">
        <v>90</v>
      </c>
      <c r="G1901" s="19" t="s">
        <v>93</v>
      </c>
      <c r="H1901" s="19" t="s">
        <v>28</v>
      </c>
      <c r="I1901" s="19" t="s">
        <v>29</v>
      </c>
    </row>
    <row r="1902" spans="1:9" ht="53.4" hidden="1" thickBot="1">
      <c r="A1902" s="18" t="s">
        <v>24</v>
      </c>
      <c r="B1902" s="19" t="s">
        <v>283</v>
      </c>
      <c r="C1902" s="19" t="s">
        <v>284</v>
      </c>
      <c r="D1902" s="19" t="s">
        <v>285</v>
      </c>
      <c r="E1902" s="19" t="s">
        <v>25</v>
      </c>
      <c r="F1902" s="19" t="s">
        <v>90</v>
      </c>
      <c r="G1902" s="19" t="s">
        <v>94</v>
      </c>
      <c r="H1902" s="19" t="s">
        <v>26</v>
      </c>
      <c r="I1902" s="19" t="s">
        <v>195</v>
      </c>
    </row>
    <row r="1903" spans="1:9" ht="53.4" hidden="1" thickBot="1">
      <c r="A1903" s="18" t="s">
        <v>24</v>
      </c>
      <c r="B1903" s="19" t="s">
        <v>283</v>
      </c>
      <c r="C1903" s="19" t="s">
        <v>284</v>
      </c>
      <c r="D1903" s="19" t="s">
        <v>285</v>
      </c>
      <c r="E1903" s="19" t="s">
        <v>25</v>
      </c>
      <c r="F1903" s="19" t="s">
        <v>90</v>
      </c>
      <c r="G1903" s="19" t="s">
        <v>95</v>
      </c>
      <c r="H1903" s="19" t="s">
        <v>26</v>
      </c>
      <c r="I1903" s="19" t="s">
        <v>195</v>
      </c>
    </row>
    <row r="1904" spans="1:9" ht="53.4" hidden="1" thickBot="1">
      <c r="A1904" s="18" t="s">
        <v>24</v>
      </c>
      <c r="B1904" s="19" t="s">
        <v>283</v>
      </c>
      <c r="C1904" s="19" t="s">
        <v>284</v>
      </c>
      <c r="D1904" s="19" t="s">
        <v>285</v>
      </c>
      <c r="E1904" s="19" t="s">
        <v>25</v>
      </c>
      <c r="F1904" s="19" t="s">
        <v>96</v>
      </c>
      <c r="G1904" s="19" t="s">
        <v>97</v>
      </c>
      <c r="H1904" s="19" t="s">
        <v>28</v>
      </c>
      <c r="I1904" s="19" t="s">
        <v>29</v>
      </c>
    </row>
    <row r="1905" spans="1:9" ht="53.4" hidden="1" thickBot="1">
      <c r="A1905" s="18" t="s">
        <v>24</v>
      </c>
      <c r="B1905" s="19" t="s">
        <v>283</v>
      </c>
      <c r="C1905" s="19" t="s">
        <v>284</v>
      </c>
      <c r="D1905" s="19" t="s">
        <v>285</v>
      </c>
      <c r="E1905" s="19" t="s">
        <v>25</v>
      </c>
      <c r="F1905" s="19" t="s">
        <v>96</v>
      </c>
      <c r="G1905" s="19" t="s">
        <v>98</v>
      </c>
      <c r="H1905" s="19" t="s">
        <v>28</v>
      </c>
      <c r="I1905" s="19" t="s">
        <v>29</v>
      </c>
    </row>
    <row r="1906" spans="1:9" ht="66.599999999999994" hidden="1" thickBot="1">
      <c r="A1906" s="18" t="s">
        <v>24</v>
      </c>
      <c r="B1906" s="19" t="s">
        <v>283</v>
      </c>
      <c r="C1906" s="19" t="s">
        <v>284</v>
      </c>
      <c r="D1906" s="19" t="s">
        <v>285</v>
      </c>
      <c r="E1906" s="19" t="s">
        <v>25</v>
      </c>
      <c r="F1906" s="19" t="s">
        <v>96</v>
      </c>
      <c r="G1906" s="19" t="s">
        <v>99</v>
      </c>
      <c r="H1906" s="19" t="s">
        <v>28</v>
      </c>
      <c r="I1906" s="19" t="s">
        <v>29</v>
      </c>
    </row>
    <row r="1907" spans="1:9" ht="66.599999999999994" hidden="1" thickBot="1">
      <c r="A1907" s="18" t="s">
        <v>24</v>
      </c>
      <c r="B1907" s="19" t="s">
        <v>283</v>
      </c>
      <c r="C1907" s="19" t="s">
        <v>284</v>
      </c>
      <c r="D1907" s="19" t="s">
        <v>285</v>
      </c>
      <c r="E1907" s="19" t="s">
        <v>25</v>
      </c>
      <c r="F1907" s="19" t="s">
        <v>96</v>
      </c>
      <c r="G1907" s="19" t="s">
        <v>100</v>
      </c>
      <c r="H1907" s="19" t="s">
        <v>28</v>
      </c>
      <c r="I1907" s="19" t="s">
        <v>29</v>
      </c>
    </row>
    <row r="1908" spans="1:9" ht="53.4" hidden="1" thickBot="1">
      <c r="A1908" s="18" t="s">
        <v>24</v>
      </c>
      <c r="B1908" s="19" t="s">
        <v>283</v>
      </c>
      <c r="C1908" s="19" t="s">
        <v>284</v>
      </c>
      <c r="D1908" s="19" t="s">
        <v>285</v>
      </c>
      <c r="E1908" s="19" t="s">
        <v>25</v>
      </c>
      <c r="F1908" s="19" t="s">
        <v>96</v>
      </c>
      <c r="G1908" s="19" t="s">
        <v>101</v>
      </c>
      <c r="H1908" s="19" t="s">
        <v>28</v>
      </c>
      <c r="I1908" s="19" t="s">
        <v>29</v>
      </c>
    </row>
    <row r="1909" spans="1:9" ht="53.4" hidden="1" thickBot="1">
      <c r="A1909" s="18" t="s">
        <v>24</v>
      </c>
      <c r="B1909" s="19" t="s">
        <v>283</v>
      </c>
      <c r="C1909" s="19" t="s">
        <v>284</v>
      </c>
      <c r="D1909" s="19" t="s">
        <v>285</v>
      </c>
      <c r="E1909" s="19" t="s">
        <v>25</v>
      </c>
      <c r="F1909" s="19" t="s">
        <v>102</v>
      </c>
      <c r="G1909" s="19" t="s">
        <v>103</v>
      </c>
      <c r="H1909" s="19" t="s">
        <v>28</v>
      </c>
      <c r="I1909" s="19" t="s">
        <v>29</v>
      </c>
    </row>
    <row r="1910" spans="1:9" ht="40.200000000000003" hidden="1" thickBot="1">
      <c r="A1910" s="18" t="s">
        <v>24</v>
      </c>
      <c r="B1910" s="19" t="s">
        <v>283</v>
      </c>
      <c r="C1910" s="19" t="s">
        <v>284</v>
      </c>
      <c r="D1910" s="19" t="s">
        <v>285</v>
      </c>
      <c r="E1910" s="19" t="s">
        <v>25</v>
      </c>
      <c r="F1910" s="19" t="s">
        <v>102</v>
      </c>
      <c r="G1910" s="19" t="s">
        <v>104</v>
      </c>
      <c r="H1910" s="19" t="s">
        <v>28</v>
      </c>
      <c r="I1910" s="19" t="s">
        <v>29</v>
      </c>
    </row>
    <row r="1911" spans="1:9" ht="79.8" hidden="1" thickBot="1">
      <c r="A1911" s="18" t="s">
        <v>24</v>
      </c>
      <c r="B1911" s="19" t="s">
        <v>283</v>
      </c>
      <c r="C1911" s="19" t="s">
        <v>284</v>
      </c>
      <c r="D1911" s="19" t="s">
        <v>285</v>
      </c>
      <c r="E1911" s="19" t="s">
        <v>25</v>
      </c>
      <c r="F1911" s="19" t="s">
        <v>102</v>
      </c>
      <c r="G1911" s="19" t="s">
        <v>105</v>
      </c>
      <c r="H1911" s="19" t="s">
        <v>28</v>
      </c>
      <c r="I1911" s="19" t="s">
        <v>29</v>
      </c>
    </row>
    <row r="1912" spans="1:9" ht="53.4" hidden="1" thickBot="1">
      <c r="A1912" s="18" t="s">
        <v>24</v>
      </c>
      <c r="B1912" s="19" t="s">
        <v>283</v>
      </c>
      <c r="C1912" s="19" t="s">
        <v>284</v>
      </c>
      <c r="D1912" s="19" t="s">
        <v>285</v>
      </c>
      <c r="E1912" s="19" t="s">
        <v>25</v>
      </c>
      <c r="F1912" s="19" t="s">
        <v>102</v>
      </c>
      <c r="G1912" s="19" t="s">
        <v>106</v>
      </c>
      <c r="H1912" s="19" t="s">
        <v>26</v>
      </c>
      <c r="I1912" s="19" t="s">
        <v>195</v>
      </c>
    </row>
    <row r="1913" spans="1:9" ht="66.599999999999994" hidden="1" thickBot="1">
      <c r="A1913" s="18" t="s">
        <v>24</v>
      </c>
      <c r="B1913" s="19" t="s">
        <v>283</v>
      </c>
      <c r="C1913" s="19" t="s">
        <v>284</v>
      </c>
      <c r="D1913" s="19" t="s">
        <v>285</v>
      </c>
      <c r="E1913" s="19" t="s">
        <v>25</v>
      </c>
      <c r="F1913" s="19" t="s">
        <v>107</v>
      </c>
      <c r="G1913" s="19" t="s">
        <v>108</v>
      </c>
      <c r="H1913" s="19" t="s">
        <v>28</v>
      </c>
      <c r="I1913" s="19" t="s">
        <v>29</v>
      </c>
    </row>
    <row r="1914" spans="1:9" ht="53.4" hidden="1" thickBot="1">
      <c r="A1914" s="18" t="s">
        <v>24</v>
      </c>
      <c r="B1914" s="19" t="s">
        <v>283</v>
      </c>
      <c r="C1914" s="19" t="s">
        <v>284</v>
      </c>
      <c r="D1914" s="19" t="s">
        <v>285</v>
      </c>
      <c r="E1914" s="19" t="s">
        <v>25</v>
      </c>
      <c r="F1914" s="19" t="s">
        <v>107</v>
      </c>
      <c r="G1914" s="19" t="s">
        <v>109</v>
      </c>
      <c r="H1914" s="19" t="s">
        <v>28</v>
      </c>
      <c r="I1914" s="19" t="s">
        <v>29</v>
      </c>
    </row>
    <row r="1915" spans="1:9" ht="66.599999999999994" hidden="1" thickBot="1">
      <c r="A1915" s="18" t="s">
        <v>24</v>
      </c>
      <c r="B1915" s="19" t="s">
        <v>283</v>
      </c>
      <c r="C1915" s="19" t="s">
        <v>284</v>
      </c>
      <c r="D1915" s="19" t="s">
        <v>285</v>
      </c>
      <c r="E1915" s="19" t="s">
        <v>25</v>
      </c>
      <c r="F1915" s="19" t="s">
        <v>107</v>
      </c>
      <c r="G1915" s="19" t="s">
        <v>110</v>
      </c>
      <c r="H1915" s="19" t="s">
        <v>28</v>
      </c>
      <c r="I1915" s="19" t="s">
        <v>29</v>
      </c>
    </row>
    <row r="1916" spans="1:9" ht="66.599999999999994" hidden="1" thickBot="1">
      <c r="A1916" s="18" t="s">
        <v>24</v>
      </c>
      <c r="B1916" s="19" t="s">
        <v>283</v>
      </c>
      <c r="C1916" s="19" t="s">
        <v>284</v>
      </c>
      <c r="D1916" s="19" t="s">
        <v>285</v>
      </c>
      <c r="E1916" s="19" t="s">
        <v>25</v>
      </c>
      <c r="F1916" s="19" t="s">
        <v>107</v>
      </c>
      <c r="G1916" s="19" t="s">
        <v>111</v>
      </c>
      <c r="H1916" s="19" t="s">
        <v>28</v>
      </c>
      <c r="I1916" s="19" t="s">
        <v>29</v>
      </c>
    </row>
    <row r="1917" spans="1:9" ht="66.599999999999994" hidden="1" thickBot="1">
      <c r="A1917" s="18" t="s">
        <v>24</v>
      </c>
      <c r="B1917" s="19" t="s">
        <v>283</v>
      </c>
      <c r="C1917" s="19" t="s">
        <v>284</v>
      </c>
      <c r="D1917" s="19" t="s">
        <v>285</v>
      </c>
      <c r="E1917" s="19" t="s">
        <v>25</v>
      </c>
      <c r="F1917" s="19" t="s">
        <v>107</v>
      </c>
      <c r="G1917" s="19" t="s">
        <v>112</v>
      </c>
      <c r="H1917" s="19" t="s">
        <v>28</v>
      </c>
      <c r="I1917" s="19" t="s">
        <v>29</v>
      </c>
    </row>
    <row r="1918" spans="1:9" ht="53.4" hidden="1" thickBot="1">
      <c r="A1918" s="18" t="s">
        <v>24</v>
      </c>
      <c r="B1918" s="19" t="s">
        <v>283</v>
      </c>
      <c r="C1918" s="19" t="s">
        <v>284</v>
      </c>
      <c r="D1918" s="19" t="s">
        <v>285</v>
      </c>
      <c r="E1918" s="19" t="s">
        <v>25</v>
      </c>
      <c r="F1918" s="19" t="s">
        <v>107</v>
      </c>
      <c r="G1918" s="19" t="s">
        <v>113</v>
      </c>
      <c r="H1918" s="19" t="s">
        <v>28</v>
      </c>
      <c r="I1918" s="19" t="s">
        <v>29</v>
      </c>
    </row>
    <row r="1919" spans="1:9" ht="53.4" hidden="1" thickBot="1">
      <c r="A1919" s="18" t="s">
        <v>24</v>
      </c>
      <c r="B1919" s="19" t="s">
        <v>283</v>
      </c>
      <c r="C1919" s="19" t="s">
        <v>284</v>
      </c>
      <c r="D1919" s="19" t="s">
        <v>285</v>
      </c>
      <c r="E1919" s="19" t="s">
        <v>25</v>
      </c>
      <c r="F1919" s="19" t="s">
        <v>114</v>
      </c>
      <c r="G1919" s="19" t="s">
        <v>115</v>
      </c>
      <c r="H1919" s="19" t="s">
        <v>28</v>
      </c>
      <c r="I1919" s="19" t="s">
        <v>29</v>
      </c>
    </row>
    <row r="1920" spans="1:9" ht="66.599999999999994" hidden="1" thickBot="1">
      <c r="A1920" s="18" t="s">
        <v>24</v>
      </c>
      <c r="B1920" s="19" t="s">
        <v>283</v>
      </c>
      <c r="C1920" s="19" t="s">
        <v>284</v>
      </c>
      <c r="D1920" s="19" t="s">
        <v>285</v>
      </c>
      <c r="E1920" s="19" t="s">
        <v>25</v>
      </c>
      <c r="F1920" s="19" t="s">
        <v>114</v>
      </c>
      <c r="G1920" s="19" t="s">
        <v>116</v>
      </c>
      <c r="H1920" s="19" t="s">
        <v>28</v>
      </c>
      <c r="I1920" s="19" t="s">
        <v>29</v>
      </c>
    </row>
    <row r="1921" spans="1:9" ht="53.4" hidden="1" thickBot="1">
      <c r="A1921" s="18" t="s">
        <v>24</v>
      </c>
      <c r="B1921" s="19" t="s">
        <v>283</v>
      </c>
      <c r="C1921" s="19" t="s">
        <v>284</v>
      </c>
      <c r="D1921" s="19" t="s">
        <v>285</v>
      </c>
      <c r="E1921" s="19" t="s">
        <v>25</v>
      </c>
      <c r="F1921" s="19" t="s">
        <v>114</v>
      </c>
      <c r="G1921" s="19" t="s">
        <v>117</v>
      </c>
      <c r="H1921" s="19" t="s">
        <v>28</v>
      </c>
      <c r="I1921" s="19" t="s">
        <v>29</v>
      </c>
    </row>
    <row r="1922" spans="1:9" ht="53.4" hidden="1" thickBot="1">
      <c r="A1922" s="18" t="s">
        <v>24</v>
      </c>
      <c r="B1922" s="19" t="s">
        <v>283</v>
      </c>
      <c r="C1922" s="19" t="s">
        <v>284</v>
      </c>
      <c r="D1922" s="19" t="s">
        <v>285</v>
      </c>
      <c r="E1922" s="19" t="s">
        <v>25</v>
      </c>
      <c r="F1922" s="19" t="s">
        <v>118</v>
      </c>
      <c r="G1922" s="19" t="s">
        <v>119</v>
      </c>
      <c r="H1922" s="19" t="s">
        <v>28</v>
      </c>
      <c r="I1922" s="19" t="s">
        <v>29</v>
      </c>
    </row>
    <row r="1923" spans="1:9" ht="66.599999999999994" hidden="1" thickBot="1">
      <c r="A1923" s="18" t="s">
        <v>24</v>
      </c>
      <c r="B1923" s="19" t="s">
        <v>283</v>
      </c>
      <c r="C1923" s="19" t="s">
        <v>284</v>
      </c>
      <c r="D1923" s="19" t="s">
        <v>285</v>
      </c>
      <c r="E1923" s="19" t="s">
        <v>25</v>
      </c>
      <c r="F1923" s="19" t="s">
        <v>118</v>
      </c>
      <c r="G1923" s="19" t="s">
        <v>120</v>
      </c>
      <c r="H1923" s="19" t="s">
        <v>28</v>
      </c>
      <c r="I1923" s="19" t="s">
        <v>29</v>
      </c>
    </row>
    <row r="1924" spans="1:9" ht="53.4" hidden="1" thickBot="1">
      <c r="A1924" s="18" t="s">
        <v>24</v>
      </c>
      <c r="B1924" s="19" t="s">
        <v>283</v>
      </c>
      <c r="C1924" s="19" t="s">
        <v>284</v>
      </c>
      <c r="D1924" s="19" t="s">
        <v>285</v>
      </c>
      <c r="E1924" s="19" t="s">
        <v>25</v>
      </c>
      <c r="F1924" s="19" t="s">
        <v>118</v>
      </c>
      <c r="G1924" s="19" t="s">
        <v>121</v>
      </c>
      <c r="H1924" s="19" t="s">
        <v>28</v>
      </c>
      <c r="I1924" s="19" t="s">
        <v>29</v>
      </c>
    </row>
    <row r="1925" spans="1:9" ht="66.599999999999994" hidden="1" thickBot="1">
      <c r="A1925" s="18" t="s">
        <v>24</v>
      </c>
      <c r="B1925" s="19" t="s">
        <v>283</v>
      </c>
      <c r="C1925" s="19" t="s">
        <v>284</v>
      </c>
      <c r="D1925" s="19" t="s">
        <v>285</v>
      </c>
      <c r="E1925" s="19" t="s">
        <v>25</v>
      </c>
      <c r="F1925" s="19" t="s">
        <v>118</v>
      </c>
      <c r="G1925" s="19" t="s">
        <v>122</v>
      </c>
      <c r="H1925" s="19" t="s">
        <v>28</v>
      </c>
      <c r="I1925" s="19" t="s">
        <v>29</v>
      </c>
    </row>
    <row r="1926" spans="1:9" ht="66.599999999999994" hidden="1" thickBot="1">
      <c r="A1926" s="18" t="s">
        <v>24</v>
      </c>
      <c r="B1926" s="19" t="s">
        <v>283</v>
      </c>
      <c r="C1926" s="19" t="s">
        <v>284</v>
      </c>
      <c r="D1926" s="19" t="s">
        <v>285</v>
      </c>
      <c r="E1926" s="19" t="s">
        <v>25</v>
      </c>
      <c r="F1926" s="19" t="s">
        <v>118</v>
      </c>
      <c r="G1926" s="19" t="s">
        <v>123</v>
      </c>
      <c r="H1926" s="19" t="s">
        <v>28</v>
      </c>
      <c r="I1926" s="19" t="s">
        <v>29</v>
      </c>
    </row>
    <row r="1927" spans="1:9" ht="53.4" hidden="1" thickBot="1">
      <c r="A1927" s="18" t="s">
        <v>24</v>
      </c>
      <c r="B1927" s="19" t="s">
        <v>283</v>
      </c>
      <c r="C1927" s="19" t="s">
        <v>284</v>
      </c>
      <c r="D1927" s="19" t="s">
        <v>285</v>
      </c>
      <c r="E1927" s="19" t="s">
        <v>25</v>
      </c>
      <c r="F1927" s="19" t="s">
        <v>118</v>
      </c>
      <c r="G1927" s="19" t="s">
        <v>124</v>
      </c>
      <c r="H1927" s="19" t="s">
        <v>28</v>
      </c>
      <c r="I1927" s="19" t="s">
        <v>29</v>
      </c>
    </row>
    <row r="1928" spans="1:9" ht="53.4" hidden="1" thickBot="1">
      <c r="A1928" s="18" t="s">
        <v>24</v>
      </c>
      <c r="B1928" s="19" t="s">
        <v>286</v>
      </c>
      <c r="C1928" s="19" t="s">
        <v>287</v>
      </c>
      <c r="D1928" s="19" t="s">
        <v>288</v>
      </c>
      <c r="E1928" s="19" t="s">
        <v>25</v>
      </c>
      <c r="F1928" s="19" t="s">
        <v>49</v>
      </c>
      <c r="G1928" s="19" t="s">
        <v>50</v>
      </c>
      <c r="H1928" s="19" t="s">
        <v>28</v>
      </c>
      <c r="I1928" s="19" t="s">
        <v>29</v>
      </c>
    </row>
    <row r="1929" spans="1:9" ht="66.599999999999994" hidden="1" thickBot="1">
      <c r="A1929" s="18" t="s">
        <v>24</v>
      </c>
      <c r="B1929" s="19" t="s">
        <v>286</v>
      </c>
      <c r="C1929" s="19" t="s">
        <v>287</v>
      </c>
      <c r="D1929" s="19" t="s">
        <v>288</v>
      </c>
      <c r="E1929" s="19" t="s">
        <v>25</v>
      </c>
      <c r="F1929" s="19" t="s">
        <v>49</v>
      </c>
      <c r="G1929" s="19" t="s">
        <v>51</v>
      </c>
      <c r="H1929" s="19" t="s">
        <v>28</v>
      </c>
      <c r="I1929" s="19" t="s">
        <v>29</v>
      </c>
    </row>
    <row r="1930" spans="1:9" ht="27" hidden="1" thickBot="1">
      <c r="A1930" s="18" t="s">
        <v>24</v>
      </c>
      <c r="B1930" s="19" t="s">
        <v>286</v>
      </c>
      <c r="C1930" s="19" t="s">
        <v>287</v>
      </c>
      <c r="D1930" s="19" t="s">
        <v>288</v>
      </c>
      <c r="E1930" s="19" t="s">
        <v>25</v>
      </c>
      <c r="F1930" s="19" t="s">
        <v>49</v>
      </c>
      <c r="G1930" s="19" t="s">
        <v>52</v>
      </c>
      <c r="H1930" s="19" t="s">
        <v>28</v>
      </c>
      <c r="I1930" s="19" t="s">
        <v>29</v>
      </c>
    </row>
    <row r="1931" spans="1:9" ht="53.4" hidden="1" thickBot="1">
      <c r="A1931" s="18" t="s">
        <v>24</v>
      </c>
      <c r="B1931" s="19" t="s">
        <v>286</v>
      </c>
      <c r="C1931" s="19" t="s">
        <v>287</v>
      </c>
      <c r="D1931" s="19" t="s">
        <v>288</v>
      </c>
      <c r="E1931" s="19" t="s">
        <v>25</v>
      </c>
      <c r="F1931" s="19" t="s">
        <v>49</v>
      </c>
      <c r="G1931" s="19" t="s">
        <v>53</v>
      </c>
      <c r="H1931" s="19" t="s">
        <v>28</v>
      </c>
      <c r="I1931" s="19" t="s">
        <v>29</v>
      </c>
    </row>
    <row r="1932" spans="1:9" ht="40.200000000000003" hidden="1" thickBot="1">
      <c r="A1932" s="18" t="s">
        <v>24</v>
      </c>
      <c r="B1932" s="19" t="s">
        <v>286</v>
      </c>
      <c r="C1932" s="19" t="s">
        <v>287</v>
      </c>
      <c r="D1932" s="19" t="s">
        <v>288</v>
      </c>
      <c r="E1932" s="19" t="s">
        <v>25</v>
      </c>
      <c r="F1932" s="19" t="s">
        <v>49</v>
      </c>
      <c r="G1932" s="19" t="s">
        <v>54</v>
      </c>
      <c r="H1932" s="19" t="s">
        <v>28</v>
      </c>
      <c r="I1932" s="19" t="s">
        <v>29</v>
      </c>
    </row>
    <row r="1933" spans="1:9" ht="40.200000000000003" hidden="1" thickBot="1">
      <c r="A1933" s="18" t="s">
        <v>24</v>
      </c>
      <c r="B1933" s="19" t="s">
        <v>286</v>
      </c>
      <c r="C1933" s="19" t="s">
        <v>287</v>
      </c>
      <c r="D1933" s="19" t="s">
        <v>288</v>
      </c>
      <c r="E1933" s="19" t="s">
        <v>25</v>
      </c>
      <c r="F1933" s="19" t="s">
        <v>49</v>
      </c>
      <c r="G1933" s="19" t="s">
        <v>55</v>
      </c>
      <c r="H1933" s="19" t="s">
        <v>28</v>
      </c>
      <c r="I1933" s="19" t="s">
        <v>29</v>
      </c>
    </row>
    <row r="1934" spans="1:9" ht="40.200000000000003" hidden="1" thickBot="1">
      <c r="A1934" s="18" t="s">
        <v>24</v>
      </c>
      <c r="B1934" s="19" t="s">
        <v>286</v>
      </c>
      <c r="C1934" s="19" t="s">
        <v>287</v>
      </c>
      <c r="D1934" s="19" t="s">
        <v>288</v>
      </c>
      <c r="E1934" s="19" t="s">
        <v>25</v>
      </c>
      <c r="F1934" s="19" t="s">
        <v>49</v>
      </c>
      <c r="G1934" s="19" t="s">
        <v>56</v>
      </c>
      <c r="H1934" s="19" t="s">
        <v>28</v>
      </c>
      <c r="I1934" s="19" t="s">
        <v>29</v>
      </c>
    </row>
    <row r="1935" spans="1:9" ht="27" hidden="1" thickBot="1">
      <c r="A1935" s="18" t="s">
        <v>24</v>
      </c>
      <c r="B1935" s="19" t="s">
        <v>286</v>
      </c>
      <c r="C1935" s="19" t="s">
        <v>287</v>
      </c>
      <c r="D1935" s="19" t="s">
        <v>288</v>
      </c>
      <c r="E1935" s="19" t="s">
        <v>25</v>
      </c>
      <c r="F1935" s="19" t="s">
        <v>49</v>
      </c>
      <c r="G1935" s="19" t="s">
        <v>57</v>
      </c>
      <c r="H1935" s="19" t="s">
        <v>28</v>
      </c>
      <c r="I1935" s="19" t="s">
        <v>29</v>
      </c>
    </row>
    <row r="1936" spans="1:9" ht="40.200000000000003" hidden="1" thickBot="1">
      <c r="A1936" s="18" t="s">
        <v>24</v>
      </c>
      <c r="B1936" s="19" t="s">
        <v>286</v>
      </c>
      <c r="C1936" s="19" t="s">
        <v>287</v>
      </c>
      <c r="D1936" s="19" t="s">
        <v>288</v>
      </c>
      <c r="E1936" s="19" t="s">
        <v>25</v>
      </c>
      <c r="F1936" s="19" t="s">
        <v>49</v>
      </c>
      <c r="G1936" s="19" t="s">
        <v>58</v>
      </c>
      <c r="H1936" s="19" t="s">
        <v>28</v>
      </c>
      <c r="I1936" s="19" t="s">
        <v>29</v>
      </c>
    </row>
    <row r="1937" spans="1:9" ht="40.200000000000003" hidden="1" thickBot="1">
      <c r="A1937" s="18" t="s">
        <v>24</v>
      </c>
      <c r="B1937" s="19" t="s">
        <v>286</v>
      </c>
      <c r="C1937" s="19" t="s">
        <v>287</v>
      </c>
      <c r="D1937" s="19" t="s">
        <v>288</v>
      </c>
      <c r="E1937" s="19" t="s">
        <v>25</v>
      </c>
      <c r="F1937" s="19" t="s">
        <v>49</v>
      </c>
      <c r="G1937" s="19" t="s">
        <v>59</v>
      </c>
      <c r="H1937" s="19" t="s">
        <v>28</v>
      </c>
      <c r="I1937" s="19" t="s">
        <v>29</v>
      </c>
    </row>
    <row r="1938" spans="1:9" ht="53.4" hidden="1" thickBot="1">
      <c r="A1938" s="18" t="s">
        <v>24</v>
      </c>
      <c r="B1938" s="19" t="s">
        <v>286</v>
      </c>
      <c r="C1938" s="19" t="s">
        <v>287</v>
      </c>
      <c r="D1938" s="19" t="s">
        <v>288</v>
      </c>
      <c r="E1938" s="19" t="s">
        <v>25</v>
      </c>
      <c r="F1938" s="19" t="s">
        <v>49</v>
      </c>
      <c r="G1938" s="19" t="s">
        <v>60</v>
      </c>
      <c r="H1938" s="19" t="s">
        <v>28</v>
      </c>
      <c r="I1938" s="19" t="s">
        <v>29</v>
      </c>
    </row>
    <row r="1939" spans="1:9" ht="40.200000000000003" hidden="1" thickBot="1">
      <c r="A1939" s="18" t="s">
        <v>24</v>
      </c>
      <c r="B1939" s="19" t="s">
        <v>286</v>
      </c>
      <c r="C1939" s="19" t="s">
        <v>287</v>
      </c>
      <c r="D1939" s="19" t="s">
        <v>288</v>
      </c>
      <c r="E1939" s="19" t="s">
        <v>25</v>
      </c>
      <c r="F1939" s="19" t="s">
        <v>49</v>
      </c>
      <c r="G1939" s="19" t="s">
        <v>61</v>
      </c>
      <c r="H1939" s="19" t="s">
        <v>28</v>
      </c>
      <c r="I1939" s="19" t="s">
        <v>29</v>
      </c>
    </row>
    <row r="1940" spans="1:9" ht="53.4" hidden="1" thickBot="1">
      <c r="A1940" s="18" t="s">
        <v>24</v>
      </c>
      <c r="B1940" s="19" t="s">
        <v>286</v>
      </c>
      <c r="C1940" s="19" t="s">
        <v>287</v>
      </c>
      <c r="D1940" s="19" t="s">
        <v>288</v>
      </c>
      <c r="E1940" s="19" t="s">
        <v>25</v>
      </c>
      <c r="F1940" s="19" t="s">
        <v>49</v>
      </c>
      <c r="G1940" s="19" t="s">
        <v>62</v>
      </c>
      <c r="H1940" s="19" t="s">
        <v>28</v>
      </c>
      <c r="I1940" s="19" t="s">
        <v>29</v>
      </c>
    </row>
    <row r="1941" spans="1:9" ht="40.200000000000003" hidden="1" thickBot="1">
      <c r="A1941" s="18" t="s">
        <v>24</v>
      </c>
      <c r="B1941" s="19" t="s">
        <v>286</v>
      </c>
      <c r="C1941" s="19" t="s">
        <v>287</v>
      </c>
      <c r="D1941" s="19" t="s">
        <v>288</v>
      </c>
      <c r="E1941" s="19" t="s">
        <v>25</v>
      </c>
      <c r="F1941" s="19" t="s">
        <v>49</v>
      </c>
      <c r="G1941" s="19" t="s">
        <v>63</v>
      </c>
      <c r="H1941" s="19" t="s">
        <v>28</v>
      </c>
      <c r="I1941" s="19" t="s">
        <v>29</v>
      </c>
    </row>
    <row r="1942" spans="1:9" ht="66.599999999999994" hidden="1" thickBot="1">
      <c r="A1942" s="18" t="s">
        <v>24</v>
      </c>
      <c r="B1942" s="19" t="s">
        <v>286</v>
      </c>
      <c r="C1942" s="19" t="s">
        <v>287</v>
      </c>
      <c r="D1942" s="19" t="s">
        <v>288</v>
      </c>
      <c r="E1942" s="19" t="s">
        <v>25</v>
      </c>
      <c r="F1942" s="19" t="s">
        <v>27</v>
      </c>
      <c r="G1942" s="19" t="s">
        <v>64</v>
      </c>
      <c r="H1942" s="19" t="s">
        <v>28</v>
      </c>
      <c r="I1942" s="19" t="s">
        <v>29</v>
      </c>
    </row>
    <row r="1943" spans="1:9" ht="27" hidden="1" thickBot="1">
      <c r="A1943" s="18" t="s">
        <v>24</v>
      </c>
      <c r="B1943" s="19" t="s">
        <v>286</v>
      </c>
      <c r="C1943" s="19" t="s">
        <v>287</v>
      </c>
      <c r="D1943" s="19" t="s">
        <v>288</v>
      </c>
      <c r="E1943" s="19" t="s">
        <v>25</v>
      </c>
      <c r="F1943" s="19" t="s">
        <v>65</v>
      </c>
      <c r="G1943" s="19" t="s">
        <v>66</v>
      </c>
      <c r="H1943" s="19" t="s">
        <v>28</v>
      </c>
      <c r="I1943" s="19" t="s">
        <v>29</v>
      </c>
    </row>
    <row r="1944" spans="1:9" ht="27" hidden="1" thickBot="1">
      <c r="A1944" s="18" t="s">
        <v>24</v>
      </c>
      <c r="B1944" s="19" t="s">
        <v>286</v>
      </c>
      <c r="C1944" s="19" t="s">
        <v>287</v>
      </c>
      <c r="D1944" s="19" t="s">
        <v>288</v>
      </c>
      <c r="E1944" s="19" t="s">
        <v>25</v>
      </c>
      <c r="F1944" s="19" t="s">
        <v>65</v>
      </c>
      <c r="G1944" s="19" t="s">
        <v>67</v>
      </c>
      <c r="H1944" s="19" t="s">
        <v>28</v>
      </c>
      <c r="I1944" s="19" t="s">
        <v>29</v>
      </c>
    </row>
    <row r="1945" spans="1:9" ht="40.200000000000003" hidden="1" thickBot="1">
      <c r="A1945" s="18" t="s">
        <v>24</v>
      </c>
      <c r="B1945" s="19" t="s">
        <v>286</v>
      </c>
      <c r="C1945" s="19" t="s">
        <v>287</v>
      </c>
      <c r="D1945" s="19" t="s">
        <v>288</v>
      </c>
      <c r="E1945" s="19" t="s">
        <v>25</v>
      </c>
      <c r="F1945" s="19" t="s">
        <v>65</v>
      </c>
      <c r="G1945" s="19" t="s">
        <v>68</v>
      </c>
      <c r="H1945" s="19" t="s">
        <v>28</v>
      </c>
      <c r="I1945" s="19" t="s">
        <v>29</v>
      </c>
    </row>
    <row r="1946" spans="1:9" ht="27" hidden="1" thickBot="1">
      <c r="A1946" s="18" t="s">
        <v>24</v>
      </c>
      <c r="B1946" s="19" t="s">
        <v>286</v>
      </c>
      <c r="C1946" s="19" t="s">
        <v>287</v>
      </c>
      <c r="D1946" s="19" t="s">
        <v>288</v>
      </c>
      <c r="E1946" s="19" t="s">
        <v>25</v>
      </c>
      <c r="F1946" s="19" t="s">
        <v>65</v>
      </c>
      <c r="G1946" s="19" t="s">
        <v>69</v>
      </c>
      <c r="H1946" s="19" t="s">
        <v>28</v>
      </c>
      <c r="I1946" s="19" t="s">
        <v>29</v>
      </c>
    </row>
    <row r="1947" spans="1:9" ht="27" hidden="1" thickBot="1">
      <c r="A1947" s="18" t="s">
        <v>24</v>
      </c>
      <c r="B1947" s="19" t="s">
        <v>286</v>
      </c>
      <c r="C1947" s="19" t="s">
        <v>287</v>
      </c>
      <c r="D1947" s="19" t="s">
        <v>288</v>
      </c>
      <c r="E1947" s="19" t="s">
        <v>25</v>
      </c>
      <c r="F1947" s="19" t="s">
        <v>65</v>
      </c>
      <c r="G1947" s="19" t="s">
        <v>70</v>
      </c>
      <c r="H1947" s="19" t="s">
        <v>28</v>
      </c>
      <c r="I1947" s="19" t="s">
        <v>29</v>
      </c>
    </row>
    <row r="1948" spans="1:9" ht="53.4" hidden="1" thickBot="1">
      <c r="A1948" s="18" t="s">
        <v>24</v>
      </c>
      <c r="B1948" s="19" t="s">
        <v>286</v>
      </c>
      <c r="C1948" s="19" t="s">
        <v>287</v>
      </c>
      <c r="D1948" s="19" t="s">
        <v>288</v>
      </c>
      <c r="E1948" s="19" t="s">
        <v>25</v>
      </c>
      <c r="F1948" s="19" t="s">
        <v>65</v>
      </c>
      <c r="G1948" s="19" t="s">
        <v>71</v>
      </c>
      <c r="H1948" s="19" t="s">
        <v>28</v>
      </c>
      <c r="I1948" s="19" t="s">
        <v>29</v>
      </c>
    </row>
    <row r="1949" spans="1:9" ht="27" hidden="1" thickBot="1">
      <c r="A1949" s="18" t="s">
        <v>24</v>
      </c>
      <c r="B1949" s="19" t="s">
        <v>286</v>
      </c>
      <c r="C1949" s="19" t="s">
        <v>287</v>
      </c>
      <c r="D1949" s="19" t="s">
        <v>288</v>
      </c>
      <c r="E1949" s="19" t="s">
        <v>25</v>
      </c>
      <c r="F1949" s="19" t="s">
        <v>65</v>
      </c>
      <c r="G1949" s="19" t="s">
        <v>72</v>
      </c>
      <c r="H1949" s="19" t="s">
        <v>28</v>
      </c>
      <c r="I1949" s="19" t="s">
        <v>29</v>
      </c>
    </row>
    <row r="1950" spans="1:9" ht="27" hidden="1" thickBot="1">
      <c r="A1950" s="18" t="s">
        <v>24</v>
      </c>
      <c r="B1950" s="19" t="s">
        <v>286</v>
      </c>
      <c r="C1950" s="19" t="s">
        <v>287</v>
      </c>
      <c r="D1950" s="19" t="s">
        <v>288</v>
      </c>
      <c r="E1950" s="19" t="s">
        <v>25</v>
      </c>
      <c r="F1950" s="19" t="s">
        <v>73</v>
      </c>
      <c r="G1950" s="19" t="s">
        <v>74</v>
      </c>
      <c r="H1950" s="19" t="s">
        <v>28</v>
      </c>
      <c r="I1950" s="19" t="s">
        <v>29</v>
      </c>
    </row>
    <row r="1951" spans="1:9" ht="53.4" hidden="1" thickBot="1">
      <c r="A1951" s="18" t="s">
        <v>24</v>
      </c>
      <c r="B1951" s="19" t="s">
        <v>286</v>
      </c>
      <c r="C1951" s="19" t="s">
        <v>287</v>
      </c>
      <c r="D1951" s="19" t="s">
        <v>288</v>
      </c>
      <c r="E1951" s="19" t="s">
        <v>25</v>
      </c>
      <c r="F1951" s="19" t="s">
        <v>73</v>
      </c>
      <c r="G1951" s="19" t="s">
        <v>75</v>
      </c>
      <c r="H1951" s="19" t="s">
        <v>28</v>
      </c>
      <c r="I1951" s="19" t="s">
        <v>29</v>
      </c>
    </row>
    <row r="1952" spans="1:9" ht="40.200000000000003" hidden="1" thickBot="1">
      <c r="A1952" s="18" t="s">
        <v>24</v>
      </c>
      <c r="B1952" s="19" t="s">
        <v>286</v>
      </c>
      <c r="C1952" s="19" t="s">
        <v>287</v>
      </c>
      <c r="D1952" s="19" t="s">
        <v>288</v>
      </c>
      <c r="E1952" s="19" t="s">
        <v>25</v>
      </c>
      <c r="F1952" s="19" t="s">
        <v>73</v>
      </c>
      <c r="G1952" s="19" t="s">
        <v>76</v>
      </c>
      <c r="H1952" s="19" t="s">
        <v>28</v>
      </c>
      <c r="I1952" s="19" t="s">
        <v>29</v>
      </c>
    </row>
    <row r="1953" spans="1:9" ht="53.4" hidden="1" thickBot="1">
      <c r="A1953" s="18" t="s">
        <v>24</v>
      </c>
      <c r="B1953" s="19" t="s">
        <v>286</v>
      </c>
      <c r="C1953" s="19" t="s">
        <v>287</v>
      </c>
      <c r="D1953" s="19" t="s">
        <v>288</v>
      </c>
      <c r="E1953" s="19" t="s">
        <v>25</v>
      </c>
      <c r="F1953" s="19" t="s">
        <v>73</v>
      </c>
      <c r="G1953" s="19" t="s">
        <v>77</v>
      </c>
      <c r="H1953" s="19" t="s">
        <v>28</v>
      </c>
      <c r="I1953" s="19" t="s">
        <v>29</v>
      </c>
    </row>
    <row r="1954" spans="1:9" ht="40.200000000000003" hidden="1" thickBot="1">
      <c r="A1954" s="18" t="s">
        <v>24</v>
      </c>
      <c r="B1954" s="19" t="s">
        <v>286</v>
      </c>
      <c r="C1954" s="19" t="s">
        <v>287</v>
      </c>
      <c r="D1954" s="19" t="s">
        <v>288</v>
      </c>
      <c r="E1954" s="19" t="s">
        <v>25</v>
      </c>
      <c r="F1954" s="19" t="s">
        <v>73</v>
      </c>
      <c r="G1954" s="19" t="s">
        <v>78</v>
      </c>
      <c r="H1954" s="19" t="s">
        <v>28</v>
      </c>
      <c r="I1954" s="19" t="s">
        <v>29</v>
      </c>
    </row>
    <row r="1955" spans="1:9" ht="27" hidden="1" thickBot="1">
      <c r="A1955" s="18" t="s">
        <v>24</v>
      </c>
      <c r="B1955" s="19" t="s">
        <v>286</v>
      </c>
      <c r="C1955" s="19" t="s">
        <v>287</v>
      </c>
      <c r="D1955" s="19" t="s">
        <v>288</v>
      </c>
      <c r="E1955" s="19" t="s">
        <v>25</v>
      </c>
      <c r="F1955" s="19" t="s">
        <v>73</v>
      </c>
      <c r="G1955" s="19" t="s">
        <v>79</v>
      </c>
      <c r="H1955" s="19" t="s">
        <v>28</v>
      </c>
      <c r="I1955" s="19" t="s">
        <v>29</v>
      </c>
    </row>
    <row r="1956" spans="1:9" ht="27" hidden="1" thickBot="1">
      <c r="A1956" s="18" t="s">
        <v>24</v>
      </c>
      <c r="B1956" s="19" t="s">
        <v>286</v>
      </c>
      <c r="C1956" s="19" t="s">
        <v>287</v>
      </c>
      <c r="D1956" s="19" t="s">
        <v>288</v>
      </c>
      <c r="E1956" s="19" t="s">
        <v>25</v>
      </c>
      <c r="F1956" s="19" t="s">
        <v>73</v>
      </c>
      <c r="G1956" s="19" t="s">
        <v>80</v>
      </c>
      <c r="H1956" s="19" t="s">
        <v>28</v>
      </c>
      <c r="I1956" s="19" t="s">
        <v>29</v>
      </c>
    </row>
    <row r="1957" spans="1:9" ht="40.200000000000003" hidden="1" thickBot="1">
      <c r="A1957" s="18" t="s">
        <v>24</v>
      </c>
      <c r="B1957" s="19" t="s">
        <v>286</v>
      </c>
      <c r="C1957" s="19" t="s">
        <v>287</v>
      </c>
      <c r="D1957" s="19" t="s">
        <v>288</v>
      </c>
      <c r="E1957" s="19" t="s">
        <v>25</v>
      </c>
      <c r="F1957" s="19" t="s">
        <v>73</v>
      </c>
      <c r="G1957" s="19" t="s">
        <v>81</v>
      </c>
      <c r="H1957" s="19" t="s">
        <v>28</v>
      </c>
      <c r="I1957" s="19" t="s">
        <v>29</v>
      </c>
    </row>
    <row r="1958" spans="1:9" ht="40.200000000000003" hidden="1" thickBot="1">
      <c r="A1958" s="18" t="s">
        <v>24</v>
      </c>
      <c r="B1958" s="19" t="s">
        <v>286</v>
      </c>
      <c r="C1958" s="19" t="s">
        <v>287</v>
      </c>
      <c r="D1958" s="19" t="s">
        <v>288</v>
      </c>
      <c r="E1958" s="19" t="s">
        <v>25</v>
      </c>
      <c r="F1958" s="19" t="s">
        <v>82</v>
      </c>
      <c r="G1958" s="19" t="s">
        <v>83</v>
      </c>
      <c r="H1958" s="19" t="s">
        <v>28</v>
      </c>
      <c r="I1958" s="19" t="s">
        <v>29</v>
      </c>
    </row>
    <row r="1959" spans="1:9" ht="53.4" hidden="1" thickBot="1">
      <c r="A1959" s="18" t="s">
        <v>24</v>
      </c>
      <c r="B1959" s="19" t="s">
        <v>286</v>
      </c>
      <c r="C1959" s="19" t="s">
        <v>287</v>
      </c>
      <c r="D1959" s="19" t="s">
        <v>288</v>
      </c>
      <c r="E1959" s="19" t="s">
        <v>25</v>
      </c>
      <c r="F1959" s="19" t="s">
        <v>82</v>
      </c>
      <c r="G1959" s="19" t="s">
        <v>84</v>
      </c>
      <c r="H1959" s="19" t="s">
        <v>28</v>
      </c>
      <c r="I1959" s="19" t="s">
        <v>29</v>
      </c>
    </row>
    <row r="1960" spans="1:9" ht="53.4" hidden="1" thickBot="1">
      <c r="A1960" s="18" t="s">
        <v>24</v>
      </c>
      <c r="B1960" s="19" t="s">
        <v>286</v>
      </c>
      <c r="C1960" s="19" t="s">
        <v>287</v>
      </c>
      <c r="D1960" s="19" t="s">
        <v>288</v>
      </c>
      <c r="E1960" s="19" t="s">
        <v>25</v>
      </c>
      <c r="F1960" s="19" t="s">
        <v>82</v>
      </c>
      <c r="G1960" s="19" t="s">
        <v>85</v>
      </c>
      <c r="H1960" s="19" t="s">
        <v>28</v>
      </c>
      <c r="I1960" s="19" t="s">
        <v>29</v>
      </c>
    </row>
    <row r="1961" spans="1:9" ht="40.200000000000003" hidden="1" thickBot="1">
      <c r="A1961" s="18" t="s">
        <v>24</v>
      </c>
      <c r="B1961" s="19" t="s">
        <v>286</v>
      </c>
      <c r="C1961" s="19" t="s">
        <v>287</v>
      </c>
      <c r="D1961" s="19" t="s">
        <v>288</v>
      </c>
      <c r="E1961" s="19" t="s">
        <v>25</v>
      </c>
      <c r="F1961" s="19" t="s">
        <v>82</v>
      </c>
      <c r="G1961" s="19" t="s">
        <v>86</v>
      </c>
      <c r="H1961" s="19" t="s">
        <v>28</v>
      </c>
      <c r="I1961" s="19" t="s">
        <v>29</v>
      </c>
    </row>
    <row r="1962" spans="1:9" ht="66.599999999999994" hidden="1" thickBot="1">
      <c r="A1962" s="18" t="s">
        <v>24</v>
      </c>
      <c r="B1962" s="19" t="s">
        <v>286</v>
      </c>
      <c r="C1962" s="19" t="s">
        <v>287</v>
      </c>
      <c r="D1962" s="19" t="s">
        <v>288</v>
      </c>
      <c r="E1962" s="19" t="s">
        <v>25</v>
      </c>
      <c r="F1962" s="19" t="s">
        <v>82</v>
      </c>
      <c r="G1962" s="19" t="s">
        <v>87</v>
      </c>
      <c r="H1962" s="19" t="s">
        <v>28</v>
      </c>
      <c r="I1962" s="19" t="s">
        <v>29</v>
      </c>
    </row>
    <row r="1963" spans="1:9" ht="53.4" hidden="1" thickBot="1">
      <c r="A1963" s="18" t="s">
        <v>24</v>
      </c>
      <c r="B1963" s="19" t="s">
        <v>286</v>
      </c>
      <c r="C1963" s="19" t="s">
        <v>287</v>
      </c>
      <c r="D1963" s="19" t="s">
        <v>288</v>
      </c>
      <c r="E1963" s="19" t="s">
        <v>25</v>
      </c>
      <c r="F1963" s="19" t="s">
        <v>82</v>
      </c>
      <c r="G1963" s="19" t="s">
        <v>88</v>
      </c>
      <c r="H1963" s="19" t="s">
        <v>28</v>
      </c>
      <c r="I1963" s="19" t="s">
        <v>29</v>
      </c>
    </row>
    <row r="1964" spans="1:9" ht="53.4" hidden="1" thickBot="1">
      <c r="A1964" s="18" t="s">
        <v>24</v>
      </c>
      <c r="B1964" s="19" t="s">
        <v>286</v>
      </c>
      <c r="C1964" s="19" t="s">
        <v>287</v>
      </c>
      <c r="D1964" s="19" t="s">
        <v>288</v>
      </c>
      <c r="E1964" s="19" t="s">
        <v>25</v>
      </c>
      <c r="F1964" s="19" t="s">
        <v>82</v>
      </c>
      <c r="G1964" s="19" t="s">
        <v>89</v>
      </c>
      <c r="H1964" s="19" t="s">
        <v>28</v>
      </c>
      <c r="I1964" s="19" t="s">
        <v>29</v>
      </c>
    </row>
    <row r="1965" spans="1:9" ht="79.8" hidden="1" thickBot="1">
      <c r="A1965" s="18" t="s">
        <v>24</v>
      </c>
      <c r="B1965" s="19" t="s">
        <v>286</v>
      </c>
      <c r="C1965" s="19" t="s">
        <v>287</v>
      </c>
      <c r="D1965" s="19" t="s">
        <v>288</v>
      </c>
      <c r="E1965" s="19" t="s">
        <v>25</v>
      </c>
      <c r="F1965" s="19" t="s">
        <v>90</v>
      </c>
      <c r="G1965" s="19" t="s">
        <v>91</v>
      </c>
      <c r="H1965" s="19" t="s">
        <v>28</v>
      </c>
      <c r="I1965" s="19" t="s">
        <v>29</v>
      </c>
    </row>
    <row r="1966" spans="1:9" ht="66.599999999999994" hidden="1" thickBot="1">
      <c r="A1966" s="18" t="s">
        <v>24</v>
      </c>
      <c r="B1966" s="19" t="s">
        <v>286</v>
      </c>
      <c r="C1966" s="19" t="s">
        <v>287</v>
      </c>
      <c r="D1966" s="19" t="s">
        <v>288</v>
      </c>
      <c r="E1966" s="19" t="s">
        <v>25</v>
      </c>
      <c r="F1966" s="19" t="s">
        <v>90</v>
      </c>
      <c r="G1966" s="19" t="s">
        <v>92</v>
      </c>
      <c r="H1966" s="19" t="s">
        <v>28</v>
      </c>
      <c r="I1966" s="19" t="s">
        <v>29</v>
      </c>
    </row>
    <row r="1967" spans="1:9" ht="66.599999999999994" hidden="1" thickBot="1">
      <c r="A1967" s="18" t="s">
        <v>24</v>
      </c>
      <c r="B1967" s="19" t="s">
        <v>286</v>
      </c>
      <c r="C1967" s="19" t="s">
        <v>287</v>
      </c>
      <c r="D1967" s="19" t="s">
        <v>288</v>
      </c>
      <c r="E1967" s="19" t="s">
        <v>25</v>
      </c>
      <c r="F1967" s="19" t="s">
        <v>90</v>
      </c>
      <c r="G1967" s="19" t="s">
        <v>93</v>
      </c>
      <c r="H1967" s="19" t="s">
        <v>28</v>
      </c>
      <c r="I1967" s="19" t="s">
        <v>29</v>
      </c>
    </row>
    <row r="1968" spans="1:9" ht="53.4" hidden="1" thickBot="1">
      <c r="A1968" s="18" t="s">
        <v>24</v>
      </c>
      <c r="B1968" s="19" t="s">
        <v>286</v>
      </c>
      <c r="C1968" s="19" t="s">
        <v>287</v>
      </c>
      <c r="D1968" s="19" t="s">
        <v>288</v>
      </c>
      <c r="E1968" s="19" t="s">
        <v>25</v>
      </c>
      <c r="F1968" s="19" t="s">
        <v>90</v>
      </c>
      <c r="G1968" s="19" t="s">
        <v>94</v>
      </c>
      <c r="H1968" s="19" t="s">
        <v>28</v>
      </c>
      <c r="I1968" s="19" t="s">
        <v>29</v>
      </c>
    </row>
    <row r="1969" spans="1:9" ht="53.4" hidden="1" thickBot="1">
      <c r="A1969" s="18" t="s">
        <v>24</v>
      </c>
      <c r="B1969" s="19" t="s">
        <v>286</v>
      </c>
      <c r="C1969" s="19" t="s">
        <v>287</v>
      </c>
      <c r="D1969" s="19" t="s">
        <v>288</v>
      </c>
      <c r="E1969" s="19" t="s">
        <v>25</v>
      </c>
      <c r="F1969" s="19" t="s">
        <v>90</v>
      </c>
      <c r="G1969" s="19" t="s">
        <v>95</v>
      </c>
      <c r="H1969" s="19" t="s">
        <v>28</v>
      </c>
      <c r="I1969" s="19" t="s">
        <v>29</v>
      </c>
    </row>
    <row r="1970" spans="1:9" ht="53.4" hidden="1" thickBot="1">
      <c r="A1970" s="18" t="s">
        <v>24</v>
      </c>
      <c r="B1970" s="19" t="s">
        <v>286</v>
      </c>
      <c r="C1970" s="19" t="s">
        <v>287</v>
      </c>
      <c r="D1970" s="19" t="s">
        <v>288</v>
      </c>
      <c r="E1970" s="19" t="s">
        <v>25</v>
      </c>
      <c r="F1970" s="19" t="s">
        <v>96</v>
      </c>
      <c r="G1970" s="19" t="s">
        <v>97</v>
      </c>
      <c r="H1970" s="19" t="s">
        <v>28</v>
      </c>
      <c r="I1970" s="19" t="s">
        <v>29</v>
      </c>
    </row>
    <row r="1971" spans="1:9" ht="53.4" hidden="1" thickBot="1">
      <c r="A1971" s="18" t="s">
        <v>24</v>
      </c>
      <c r="B1971" s="19" t="s">
        <v>286</v>
      </c>
      <c r="C1971" s="19" t="s">
        <v>287</v>
      </c>
      <c r="D1971" s="19" t="s">
        <v>288</v>
      </c>
      <c r="E1971" s="19" t="s">
        <v>25</v>
      </c>
      <c r="F1971" s="19" t="s">
        <v>96</v>
      </c>
      <c r="G1971" s="19" t="s">
        <v>98</v>
      </c>
      <c r="H1971" s="19" t="s">
        <v>28</v>
      </c>
      <c r="I1971" s="19" t="s">
        <v>29</v>
      </c>
    </row>
    <row r="1972" spans="1:9" ht="66.599999999999994" hidden="1" thickBot="1">
      <c r="A1972" s="18" t="s">
        <v>24</v>
      </c>
      <c r="B1972" s="19" t="s">
        <v>286</v>
      </c>
      <c r="C1972" s="19" t="s">
        <v>287</v>
      </c>
      <c r="D1972" s="19" t="s">
        <v>288</v>
      </c>
      <c r="E1972" s="19" t="s">
        <v>25</v>
      </c>
      <c r="F1972" s="19" t="s">
        <v>96</v>
      </c>
      <c r="G1972" s="19" t="s">
        <v>99</v>
      </c>
      <c r="H1972" s="19" t="s">
        <v>28</v>
      </c>
      <c r="I1972" s="19" t="s">
        <v>29</v>
      </c>
    </row>
    <row r="1973" spans="1:9" ht="66.599999999999994" hidden="1" thickBot="1">
      <c r="A1973" s="18" t="s">
        <v>24</v>
      </c>
      <c r="B1973" s="19" t="s">
        <v>286</v>
      </c>
      <c r="C1973" s="19" t="s">
        <v>287</v>
      </c>
      <c r="D1973" s="19" t="s">
        <v>288</v>
      </c>
      <c r="E1973" s="19" t="s">
        <v>25</v>
      </c>
      <c r="F1973" s="19" t="s">
        <v>96</v>
      </c>
      <c r="G1973" s="19" t="s">
        <v>100</v>
      </c>
      <c r="H1973" s="19" t="s">
        <v>28</v>
      </c>
      <c r="I1973" s="19" t="s">
        <v>29</v>
      </c>
    </row>
    <row r="1974" spans="1:9" ht="53.4" hidden="1" thickBot="1">
      <c r="A1974" s="18" t="s">
        <v>24</v>
      </c>
      <c r="B1974" s="19" t="s">
        <v>286</v>
      </c>
      <c r="C1974" s="19" t="s">
        <v>287</v>
      </c>
      <c r="D1974" s="19" t="s">
        <v>288</v>
      </c>
      <c r="E1974" s="19" t="s">
        <v>25</v>
      </c>
      <c r="F1974" s="19" t="s">
        <v>96</v>
      </c>
      <c r="G1974" s="19" t="s">
        <v>101</v>
      </c>
      <c r="H1974" s="19" t="s">
        <v>28</v>
      </c>
      <c r="I1974" s="19" t="s">
        <v>29</v>
      </c>
    </row>
    <row r="1975" spans="1:9" ht="53.4" hidden="1" thickBot="1">
      <c r="A1975" s="18" t="s">
        <v>24</v>
      </c>
      <c r="B1975" s="19" t="s">
        <v>286</v>
      </c>
      <c r="C1975" s="19" t="s">
        <v>287</v>
      </c>
      <c r="D1975" s="19" t="s">
        <v>288</v>
      </c>
      <c r="E1975" s="19" t="s">
        <v>25</v>
      </c>
      <c r="F1975" s="19" t="s">
        <v>102</v>
      </c>
      <c r="G1975" s="19" t="s">
        <v>103</v>
      </c>
      <c r="H1975" s="19" t="s">
        <v>28</v>
      </c>
      <c r="I1975" s="19" t="s">
        <v>29</v>
      </c>
    </row>
    <row r="1976" spans="1:9" ht="40.200000000000003" hidden="1" thickBot="1">
      <c r="A1976" s="18" t="s">
        <v>24</v>
      </c>
      <c r="B1976" s="19" t="s">
        <v>286</v>
      </c>
      <c r="C1976" s="19" t="s">
        <v>287</v>
      </c>
      <c r="D1976" s="19" t="s">
        <v>288</v>
      </c>
      <c r="E1976" s="19" t="s">
        <v>25</v>
      </c>
      <c r="F1976" s="19" t="s">
        <v>102</v>
      </c>
      <c r="G1976" s="19" t="s">
        <v>104</v>
      </c>
      <c r="H1976" s="19" t="s">
        <v>28</v>
      </c>
      <c r="I1976" s="19" t="s">
        <v>29</v>
      </c>
    </row>
    <row r="1977" spans="1:9" ht="79.8" hidden="1" thickBot="1">
      <c r="A1977" s="18" t="s">
        <v>24</v>
      </c>
      <c r="B1977" s="19" t="s">
        <v>286</v>
      </c>
      <c r="C1977" s="19" t="s">
        <v>287</v>
      </c>
      <c r="D1977" s="19" t="s">
        <v>288</v>
      </c>
      <c r="E1977" s="19" t="s">
        <v>25</v>
      </c>
      <c r="F1977" s="19" t="s">
        <v>102</v>
      </c>
      <c r="G1977" s="19" t="s">
        <v>105</v>
      </c>
      <c r="H1977" s="19" t="s">
        <v>28</v>
      </c>
      <c r="I1977" s="19" t="s">
        <v>29</v>
      </c>
    </row>
    <row r="1978" spans="1:9" ht="53.4" hidden="1" thickBot="1">
      <c r="A1978" s="18" t="s">
        <v>24</v>
      </c>
      <c r="B1978" s="19" t="s">
        <v>286</v>
      </c>
      <c r="C1978" s="19" t="s">
        <v>287</v>
      </c>
      <c r="D1978" s="19" t="s">
        <v>288</v>
      </c>
      <c r="E1978" s="19" t="s">
        <v>25</v>
      </c>
      <c r="F1978" s="19" t="s">
        <v>102</v>
      </c>
      <c r="G1978" s="19" t="s">
        <v>106</v>
      </c>
      <c r="H1978" s="19" t="s">
        <v>28</v>
      </c>
      <c r="I1978" s="19" t="s">
        <v>29</v>
      </c>
    </row>
    <row r="1979" spans="1:9" ht="66.599999999999994" hidden="1" thickBot="1">
      <c r="A1979" s="18" t="s">
        <v>24</v>
      </c>
      <c r="B1979" s="19" t="s">
        <v>286</v>
      </c>
      <c r="C1979" s="19" t="s">
        <v>287</v>
      </c>
      <c r="D1979" s="19" t="s">
        <v>288</v>
      </c>
      <c r="E1979" s="19" t="s">
        <v>25</v>
      </c>
      <c r="F1979" s="19" t="s">
        <v>107</v>
      </c>
      <c r="G1979" s="19" t="s">
        <v>108</v>
      </c>
      <c r="H1979" s="19" t="s">
        <v>28</v>
      </c>
      <c r="I1979" s="19" t="s">
        <v>29</v>
      </c>
    </row>
    <row r="1980" spans="1:9" ht="53.4" hidden="1" thickBot="1">
      <c r="A1980" s="18" t="s">
        <v>24</v>
      </c>
      <c r="B1980" s="19" t="s">
        <v>286</v>
      </c>
      <c r="C1980" s="19" t="s">
        <v>287</v>
      </c>
      <c r="D1980" s="19" t="s">
        <v>288</v>
      </c>
      <c r="E1980" s="19" t="s">
        <v>25</v>
      </c>
      <c r="F1980" s="19" t="s">
        <v>107</v>
      </c>
      <c r="G1980" s="19" t="s">
        <v>109</v>
      </c>
      <c r="H1980" s="19" t="s">
        <v>28</v>
      </c>
      <c r="I1980" s="19" t="s">
        <v>29</v>
      </c>
    </row>
    <row r="1981" spans="1:9" ht="66.599999999999994" hidden="1" thickBot="1">
      <c r="A1981" s="18" t="s">
        <v>24</v>
      </c>
      <c r="B1981" s="19" t="s">
        <v>286</v>
      </c>
      <c r="C1981" s="19" t="s">
        <v>287</v>
      </c>
      <c r="D1981" s="19" t="s">
        <v>288</v>
      </c>
      <c r="E1981" s="19" t="s">
        <v>25</v>
      </c>
      <c r="F1981" s="19" t="s">
        <v>107</v>
      </c>
      <c r="G1981" s="19" t="s">
        <v>110</v>
      </c>
      <c r="H1981" s="19" t="s">
        <v>28</v>
      </c>
      <c r="I1981" s="19" t="s">
        <v>29</v>
      </c>
    </row>
    <row r="1982" spans="1:9" ht="66.599999999999994" hidden="1" thickBot="1">
      <c r="A1982" s="18" t="s">
        <v>24</v>
      </c>
      <c r="B1982" s="19" t="s">
        <v>286</v>
      </c>
      <c r="C1982" s="19" t="s">
        <v>287</v>
      </c>
      <c r="D1982" s="19" t="s">
        <v>288</v>
      </c>
      <c r="E1982" s="19" t="s">
        <v>25</v>
      </c>
      <c r="F1982" s="19" t="s">
        <v>107</v>
      </c>
      <c r="G1982" s="19" t="s">
        <v>111</v>
      </c>
      <c r="H1982" s="19" t="s">
        <v>28</v>
      </c>
      <c r="I1982" s="19" t="s">
        <v>29</v>
      </c>
    </row>
    <row r="1983" spans="1:9" ht="66.599999999999994" hidden="1" thickBot="1">
      <c r="A1983" s="18" t="s">
        <v>24</v>
      </c>
      <c r="B1983" s="19" t="s">
        <v>286</v>
      </c>
      <c r="C1983" s="19" t="s">
        <v>287</v>
      </c>
      <c r="D1983" s="19" t="s">
        <v>288</v>
      </c>
      <c r="E1983" s="19" t="s">
        <v>25</v>
      </c>
      <c r="F1983" s="19" t="s">
        <v>107</v>
      </c>
      <c r="G1983" s="19" t="s">
        <v>112</v>
      </c>
      <c r="H1983" s="19" t="s">
        <v>28</v>
      </c>
      <c r="I1983" s="19" t="s">
        <v>29</v>
      </c>
    </row>
    <row r="1984" spans="1:9" ht="53.4" hidden="1" thickBot="1">
      <c r="A1984" s="18" t="s">
        <v>24</v>
      </c>
      <c r="B1984" s="19" t="s">
        <v>286</v>
      </c>
      <c r="C1984" s="19" t="s">
        <v>287</v>
      </c>
      <c r="D1984" s="19" t="s">
        <v>288</v>
      </c>
      <c r="E1984" s="19" t="s">
        <v>25</v>
      </c>
      <c r="F1984" s="19" t="s">
        <v>107</v>
      </c>
      <c r="G1984" s="19" t="s">
        <v>113</v>
      </c>
      <c r="H1984" s="19" t="s">
        <v>28</v>
      </c>
      <c r="I1984" s="19" t="s">
        <v>29</v>
      </c>
    </row>
    <row r="1985" spans="1:9" ht="53.4" hidden="1" thickBot="1">
      <c r="A1985" s="18" t="s">
        <v>24</v>
      </c>
      <c r="B1985" s="19" t="s">
        <v>286</v>
      </c>
      <c r="C1985" s="19" t="s">
        <v>287</v>
      </c>
      <c r="D1985" s="19" t="s">
        <v>288</v>
      </c>
      <c r="E1985" s="19" t="s">
        <v>25</v>
      </c>
      <c r="F1985" s="19" t="s">
        <v>114</v>
      </c>
      <c r="G1985" s="19" t="s">
        <v>115</v>
      </c>
      <c r="H1985" s="19" t="s">
        <v>28</v>
      </c>
      <c r="I1985" s="19" t="s">
        <v>29</v>
      </c>
    </row>
    <row r="1986" spans="1:9" ht="66.599999999999994" hidden="1" thickBot="1">
      <c r="A1986" s="18" t="s">
        <v>24</v>
      </c>
      <c r="B1986" s="19" t="s">
        <v>286</v>
      </c>
      <c r="C1986" s="19" t="s">
        <v>287</v>
      </c>
      <c r="D1986" s="19" t="s">
        <v>288</v>
      </c>
      <c r="E1986" s="19" t="s">
        <v>25</v>
      </c>
      <c r="F1986" s="19" t="s">
        <v>114</v>
      </c>
      <c r="G1986" s="19" t="s">
        <v>116</v>
      </c>
      <c r="H1986" s="19" t="s">
        <v>28</v>
      </c>
      <c r="I1986" s="19" t="s">
        <v>29</v>
      </c>
    </row>
    <row r="1987" spans="1:9" ht="53.4" hidden="1" thickBot="1">
      <c r="A1987" s="18" t="s">
        <v>24</v>
      </c>
      <c r="B1987" s="19" t="s">
        <v>286</v>
      </c>
      <c r="C1987" s="19" t="s">
        <v>287</v>
      </c>
      <c r="D1987" s="19" t="s">
        <v>288</v>
      </c>
      <c r="E1987" s="19" t="s">
        <v>25</v>
      </c>
      <c r="F1987" s="19" t="s">
        <v>114</v>
      </c>
      <c r="G1987" s="19" t="s">
        <v>117</v>
      </c>
      <c r="H1987" s="19" t="s">
        <v>28</v>
      </c>
      <c r="I1987" s="19" t="s">
        <v>29</v>
      </c>
    </row>
    <row r="1988" spans="1:9" ht="53.4" hidden="1" thickBot="1">
      <c r="A1988" s="18" t="s">
        <v>24</v>
      </c>
      <c r="B1988" s="19" t="s">
        <v>286</v>
      </c>
      <c r="C1988" s="19" t="s">
        <v>287</v>
      </c>
      <c r="D1988" s="19" t="s">
        <v>288</v>
      </c>
      <c r="E1988" s="19" t="s">
        <v>25</v>
      </c>
      <c r="F1988" s="19" t="s">
        <v>118</v>
      </c>
      <c r="G1988" s="19" t="s">
        <v>119</v>
      </c>
      <c r="H1988" s="19" t="s">
        <v>28</v>
      </c>
      <c r="I1988" s="19" t="s">
        <v>29</v>
      </c>
    </row>
    <row r="1989" spans="1:9" ht="66.599999999999994" hidden="1" thickBot="1">
      <c r="A1989" s="18" t="s">
        <v>24</v>
      </c>
      <c r="B1989" s="19" t="s">
        <v>286</v>
      </c>
      <c r="C1989" s="19" t="s">
        <v>287</v>
      </c>
      <c r="D1989" s="19" t="s">
        <v>288</v>
      </c>
      <c r="E1989" s="19" t="s">
        <v>25</v>
      </c>
      <c r="F1989" s="19" t="s">
        <v>118</v>
      </c>
      <c r="G1989" s="19" t="s">
        <v>120</v>
      </c>
      <c r="H1989" s="19" t="s">
        <v>28</v>
      </c>
      <c r="I1989" s="19" t="s">
        <v>29</v>
      </c>
    </row>
    <row r="1990" spans="1:9" ht="53.4" hidden="1" thickBot="1">
      <c r="A1990" s="18" t="s">
        <v>24</v>
      </c>
      <c r="B1990" s="19" t="s">
        <v>286</v>
      </c>
      <c r="C1990" s="19" t="s">
        <v>287</v>
      </c>
      <c r="D1990" s="19" t="s">
        <v>288</v>
      </c>
      <c r="E1990" s="19" t="s">
        <v>25</v>
      </c>
      <c r="F1990" s="19" t="s">
        <v>118</v>
      </c>
      <c r="G1990" s="19" t="s">
        <v>121</v>
      </c>
      <c r="H1990" s="19" t="s">
        <v>28</v>
      </c>
      <c r="I1990" s="19" t="s">
        <v>29</v>
      </c>
    </row>
    <row r="1991" spans="1:9" ht="66.599999999999994" hidden="1" thickBot="1">
      <c r="A1991" s="18" t="s">
        <v>24</v>
      </c>
      <c r="B1991" s="19" t="s">
        <v>286</v>
      </c>
      <c r="C1991" s="19" t="s">
        <v>287</v>
      </c>
      <c r="D1991" s="19" t="s">
        <v>288</v>
      </c>
      <c r="E1991" s="19" t="s">
        <v>25</v>
      </c>
      <c r="F1991" s="19" t="s">
        <v>118</v>
      </c>
      <c r="G1991" s="19" t="s">
        <v>122</v>
      </c>
      <c r="H1991" s="19" t="s">
        <v>28</v>
      </c>
      <c r="I1991" s="19" t="s">
        <v>29</v>
      </c>
    </row>
    <row r="1992" spans="1:9" ht="66.599999999999994" hidden="1" thickBot="1">
      <c r="A1992" s="18" t="s">
        <v>24</v>
      </c>
      <c r="B1992" s="19" t="s">
        <v>286</v>
      </c>
      <c r="C1992" s="19" t="s">
        <v>287</v>
      </c>
      <c r="D1992" s="19" t="s">
        <v>288</v>
      </c>
      <c r="E1992" s="19" t="s">
        <v>25</v>
      </c>
      <c r="F1992" s="19" t="s">
        <v>118</v>
      </c>
      <c r="G1992" s="19" t="s">
        <v>123</v>
      </c>
      <c r="H1992" s="19" t="s">
        <v>28</v>
      </c>
      <c r="I1992" s="19" t="s">
        <v>29</v>
      </c>
    </row>
    <row r="1993" spans="1:9" ht="53.4" hidden="1" thickBot="1">
      <c r="A1993" s="18" t="s">
        <v>24</v>
      </c>
      <c r="B1993" s="19" t="s">
        <v>286</v>
      </c>
      <c r="C1993" s="19" t="s">
        <v>287</v>
      </c>
      <c r="D1993" s="19" t="s">
        <v>288</v>
      </c>
      <c r="E1993" s="19" t="s">
        <v>25</v>
      </c>
      <c r="F1993" s="19" t="s">
        <v>118</v>
      </c>
      <c r="G1993" s="19" t="s">
        <v>124</v>
      </c>
      <c r="H1993" s="19" t="s">
        <v>28</v>
      </c>
      <c r="I1993" s="19" t="s">
        <v>29</v>
      </c>
    </row>
    <row r="1994" spans="1:9" ht="53.4" hidden="1" thickBot="1">
      <c r="A1994" s="18" t="s">
        <v>24</v>
      </c>
      <c r="B1994" s="19" t="s">
        <v>289</v>
      </c>
      <c r="C1994" s="19" t="s">
        <v>290</v>
      </c>
      <c r="D1994" s="19" t="s">
        <v>291</v>
      </c>
      <c r="E1994" s="19" t="s">
        <v>25</v>
      </c>
      <c r="F1994" s="19" t="s">
        <v>49</v>
      </c>
      <c r="G1994" s="19" t="s">
        <v>50</v>
      </c>
      <c r="H1994" s="19" t="s">
        <v>26</v>
      </c>
      <c r="I1994" s="19" t="s">
        <v>208</v>
      </c>
    </row>
    <row r="1995" spans="1:9" ht="66.599999999999994" hidden="1" thickBot="1">
      <c r="A1995" s="18" t="s">
        <v>24</v>
      </c>
      <c r="B1995" s="19" t="s">
        <v>289</v>
      </c>
      <c r="C1995" s="19" t="s">
        <v>290</v>
      </c>
      <c r="D1995" s="19" t="s">
        <v>291</v>
      </c>
      <c r="E1995" s="19" t="s">
        <v>25</v>
      </c>
      <c r="F1995" s="19" t="s">
        <v>49</v>
      </c>
      <c r="G1995" s="19" t="s">
        <v>51</v>
      </c>
      <c r="H1995" s="19" t="s">
        <v>26</v>
      </c>
      <c r="I1995" s="19" t="s">
        <v>208</v>
      </c>
    </row>
    <row r="1996" spans="1:9" ht="27" hidden="1" thickBot="1">
      <c r="A1996" s="18" t="s">
        <v>24</v>
      </c>
      <c r="B1996" s="19" t="s">
        <v>289</v>
      </c>
      <c r="C1996" s="19" t="s">
        <v>290</v>
      </c>
      <c r="D1996" s="19" t="s">
        <v>291</v>
      </c>
      <c r="E1996" s="19" t="s">
        <v>25</v>
      </c>
      <c r="F1996" s="19" t="s">
        <v>49</v>
      </c>
      <c r="G1996" s="19" t="s">
        <v>52</v>
      </c>
      <c r="H1996" s="19" t="s">
        <v>26</v>
      </c>
      <c r="I1996" s="19" t="s">
        <v>208</v>
      </c>
    </row>
    <row r="1997" spans="1:9" ht="53.4" hidden="1" thickBot="1">
      <c r="A1997" s="18" t="s">
        <v>24</v>
      </c>
      <c r="B1997" s="19" t="s">
        <v>289</v>
      </c>
      <c r="C1997" s="19" t="s">
        <v>290</v>
      </c>
      <c r="D1997" s="19" t="s">
        <v>291</v>
      </c>
      <c r="E1997" s="19" t="s">
        <v>25</v>
      </c>
      <c r="F1997" s="19" t="s">
        <v>49</v>
      </c>
      <c r="G1997" s="19" t="s">
        <v>53</v>
      </c>
      <c r="H1997" s="19" t="s">
        <v>26</v>
      </c>
      <c r="I1997" s="19" t="s">
        <v>197</v>
      </c>
    </row>
    <row r="1998" spans="1:9" ht="40.200000000000003" hidden="1" thickBot="1">
      <c r="A1998" s="18" t="s">
        <v>24</v>
      </c>
      <c r="B1998" s="19" t="s">
        <v>289</v>
      </c>
      <c r="C1998" s="19" t="s">
        <v>290</v>
      </c>
      <c r="D1998" s="19" t="s">
        <v>291</v>
      </c>
      <c r="E1998" s="19" t="s">
        <v>25</v>
      </c>
      <c r="F1998" s="19" t="s">
        <v>49</v>
      </c>
      <c r="G1998" s="19" t="s">
        <v>54</v>
      </c>
      <c r="H1998" s="19" t="s">
        <v>26</v>
      </c>
      <c r="I1998" s="19" t="s">
        <v>196</v>
      </c>
    </row>
    <row r="1999" spans="1:9" ht="40.200000000000003" hidden="1" thickBot="1">
      <c r="A1999" s="18" t="s">
        <v>24</v>
      </c>
      <c r="B1999" s="19" t="s">
        <v>289</v>
      </c>
      <c r="C1999" s="19" t="s">
        <v>290</v>
      </c>
      <c r="D1999" s="19" t="s">
        <v>291</v>
      </c>
      <c r="E1999" s="19" t="s">
        <v>25</v>
      </c>
      <c r="F1999" s="19" t="s">
        <v>49</v>
      </c>
      <c r="G1999" s="19" t="s">
        <v>55</v>
      </c>
      <c r="H1999" s="19" t="s">
        <v>26</v>
      </c>
      <c r="I1999" s="19" t="s">
        <v>208</v>
      </c>
    </row>
    <row r="2000" spans="1:9" ht="40.200000000000003" hidden="1" thickBot="1">
      <c r="A2000" s="18" t="s">
        <v>24</v>
      </c>
      <c r="B2000" s="19" t="s">
        <v>289</v>
      </c>
      <c r="C2000" s="19" t="s">
        <v>290</v>
      </c>
      <c r="D2000" s="19" t="s">
        <v>291</v>
      </c>
      <c r="E2000" s="19" t="s">
        <v>25</v>
      </c>
      <c r="F2000" s="19" t="s">
        <v>49</v>
      </c>
      <c r="G2000" s="19" t="s">
        <v>56</v>
      </c>
      <c r="H2000" s="19" t="s">
        <v>26</v>
      </c>
      <c r="I2000" s="19" t="s">
        <v>208</v>
      </c>
    </row>
    <row r="2001" spans="1:9" ht="27" hidden="1" thickBot="1">
      <c r="A2001" s="18" t="s">
        <v>24</v>
      </c>
      <c r="B2001" s="19" t="s">
        <v>289</v>
      </c>
      <c r="C2001" s="19" t="s">
        <v>290</v>
      </c>
      <c r="D2001" s="19" t="s">
        <v>291</v>
      </c>
      <c r="E2001" s="19" t="s">
        <v>25</v>
      </c>
      <c r="F2001" s="19" t="s">
        <v>49</v>
      </c>
      <c r="G2001" s="19" t="s">
        <v>57</v>
      </c>
      <c r="H2001" s="19" t="s">
        <v>26</v>
      </c>
      <c r="I2001" s="19" t="s">
        <v>208</v>
      </c>
    </row>
    <row r="2002" spans="1:9" ht="40.200000000000003" hidden="1" thickBot="1">
      <c r="A2002" s="18" t="s">
        <v>24</v>
      </c>
      <c r="B2002" s="19" t="s">
        <v>289</v>
      </c>
      <c r="C2002" s="19" t="s">
        <v>290</v>
      </c>
      <c r="D2002" s="19" t="s">
        <v>291</v>
      </c>
      <c r="E2002" s="19" t="s">
        <v>25</v>
      </c>
      <c r="F2002" s="19" t="s">
        <v>49</v>
      </c>
      <c r="G2002" s="19" t="s">
        <v>58</v>
      </c>
      <c r="H2002" s="19" t="s">
        <v>26</v>
      </c>
      <c r="I2002" s="19" t="s">
        <v>196</v>
      </c>
    </row>
    <row r="2003" spans="1:9" ht="40.200000000000003" hidden="1" thickBot="1">
      <c r="A2003" s="18" t="s">
        <v>24</v>
      </c>
      <c r="B2003" s="19" t="s">
        <v>289</v>
      </c>
      <c r="C2003" s="19" t="s">
        <v>290</v>
      </c>
      <c r="D2003" s="19" t="s">
        <v>291</v>
      </c>
      <c r="E2003" s="19" t="s">
        <v>25</v>
      </c>
      <c r="F2003" s="19" t="s">
        <v>49</v>
      </c>
      <c r="G2003" s="19" t="s">
        <v>59</v>
      </c>
      <c r="H2003" s="19" t="s">
        <v>26</v>
      </c>
      <c r="I2003" s="19" t="s">
        <v>208</v>
      </c>
    </row>
    <row r="2004" spans="1:9" ht="53.4" hidden="1" thickBot="1">
      <c r="A2004" s="18" t="s">
        <v>24</v>
      </c>
      <c r="B2004" s="19" t="s">
        <v>289</v>
      </c>
      <c r="C2004" s="19" t="s">
        <v>290</v>
      </c>
      <c r="D2004" s="19" t="s">
        <v>291</v>
      </c>
      <c r="E2004" s="19" t="s">
        <v>25</v>
      </c>
      <c r="F2004" s="19" t="s">
        <v>49</v>
      </c>
      <c r="G2004" s="19" t="s">
        <v>60</v>
      </c>
      <c r="H2004" s="19" t="s">
        <v>26</v>
      </c>
      <c r="I2004" s="19" t="s">
        <v>197</v>
      </c>
    </row>
    <row r="2005" spans="1:9" ht="40.200000000000003" hidden="1" thickBot="1">
      <c r="A2005" s="18" t="s">
        <v>24</v>
      </c>
      <c r="B2005" s="19" t="s">
        <v>289</v>
      </c>
      <c r="C2005" s="19" t="s">
        <v>290</v>
      </c>
      <c r="D2005" s="19" t="s">
        <v>291</v>
      </c>
      <c r="E2005" s="19" t="s">
        <v>25</v>
      </c>
      <c r="F2005" s="19" t="s">
        <v>49</v>
      </c>
      <c r="G2005" s="19" t="s">
        <v>61</v>
      </c>
      <c r="H2005" s="19" t="s">
        <v>26</v>
      </c>
      <c r="I2005" s="19" t="s">
        <v>208</v>
      </c>
    </row>
    <row r="2006" spans="1:9" ht="53.4" hidden="1" thickBot="1">
      <c r="A2006" s="18" t="s">
        <v>24</v>
      </c>
      <c r="B2006" s="19" t="s">
        <v>289</v>
      </c>
      <c r="C2006" s="19" t="s">
        <v>290</v>
      </c>
      <c r="D2006" s="19" t="s">
        <v>291</v>
      </c>
      <c r="E2006" s="19" t="s">
        <v>25</v>
      </c>
      <c r="F2006" s="19" t="s">
        <v>49</v>
      </c>
      <c r="G2006" s="19" t="s">
        <v>62</v>
      </c>
      <c r="H2006" s="19" t="s">
        <v>26</v>
      </c>
      <c r="I2006" s="19" t="s">
        <v>208</v>
      </c>
    </row>
    <row r="2007" spans="1:9" ht="40.200000000000003" hidden="1" thickBot="1">
      <c r="A2007" s="18" t="s">
        <v>24</v>
      </c>
      <c r="B2007" s="19" t="s">
        <v>289</v>
      </c>
      <c r="C2007" s="19" t="s">
        <v>290</v>
      </c>
      <c r="D2007" s="19" t="s">
        <v>291</v>
      </c>
      <c r="E2007" s="19" t="s">
        <v>25</v>
      </c>
      <c r="F2007" s="19" t="s">
        <v>49</v>
      </c>
      <c r="G2007" s="19" t="s">
        <v>63</v>
      </c>
      <c r="H2007" s="19" t="s">
        <v>26</v>
      </c>
      <c r="I2007" s="19" t="s">
        <v>208</v>
      </c>
    </row>
    <row r="2008" spans="1:9" ht="66.599999999999994" hidden="1" thickBot="1">
      <c r="A2008" s="18" t="s">
        <v>24</v>
      </c>
      <c r="B2008" s="19" t="s">
        <v>289</v>
      </c>
      <c r="C2008" s="19" t="s">
        <v>290</v>
      </c>
      <c r="D2008" s="19" t="s">
        <v>291</v>
      </c>
      <c r="E2008" s="19" t="s">
        <v>25</v>
      </c>
      <c r="F2008" s="19" t="s">
        <v>27</v>
      </c>
      <c r="G2008" s="19" t="s">
        <v>64</v>
      </c>
      <c r="H2008" s="19" t="s">
        <v>28</v>
      </c>
      <c r="I2008" s="19" t="s">
        <v>29</v>
      </c>
    </row>
    <row r="2009" spans="1:9" ht="27" hidden="1" thickBot="1">
      <c r="A2009" s="18" t="s">
        <v>24</v>
      </c>
      <c r="B2009" s="19" t="s">
        <v>289</v>
      </c>
      <c r="C2009" s="19" t="s">
        <v>290</v>
      </c>
      <c r="D2009" s="19" t="s">
        <v>291</v>
      </c>
      <c r="E2009" s="19" t="s">
        <v>25</v>
      </c>
      <c r="F2009" s="19" t="s">
        <v>65</v>
      </c>
      <c r="G2009" s="19" t="s">
        <v>66</v>
      </c>
      <c r="H2009" s="19" t="s">
        <v>26</v>
      </c>
      <c r="I2009" s="19" t="s">
        <v>209</v>
      </c>
    </row>
    <row r="2010" spans="1:9" ht="27" hidden="1" thickBot="1">
      <c r="A2010" s="18" t="s">
        <v>24</v>
      </c>
      <c r="B2010" s="19" t="s">
        <v>289</v>
      </c>
      <c r="C2010" s="19" t="s">
        <v>290</v>
      </c>
      <c r="D2010" s="19" t="s">
        <v>291</v>
      </c>
      <c r="E2010" s="19" t="s">
        <v>25</v>
      </c>
      <c r="F2010" s="19" t="s">
        <v>65</v>
      </c>
      <c r="G2010" s="19" t="s">
        <v>67</v>
      </c>
      <c r="H2010" s="19" t="s">
        <v>26</v>
      </c>
      <c r="I2010" s="19" t="s">
        <v>209</v>
      </c>
    </row>
    <row r="2011" spans="1:9" ht="40.200000000000003" hidden="1" thickBot="1">
      <c r="A2011" s="18" t="s">
        <v>24</v>
      </c>
      <c r="B2011" s="19" t="s">
        <v>289</v>
      </c>
      <c r="C2011" s="19" t="s">
        <v>290</v>
      </c>
      <c r="D2011" s="19" t="s">
        <v>291</v>
      </c>
      <c r="E2011" s="19" t="s">
        <v>25</v>
      </c>
      <c r="F2011" s="19" t="s">
        <v>65</v>
      </c>
      <c r="G2011" s="19" t="s">
        <v>68</v>
      </c>
      <c r="H2011" s="19" t="s">
        <v>26</v>
      </c>
      <c r="I2011" s="19" t="s">
        <v>209</v>
      </c>
    </row>
    <row r="2012" spans="1:9" ht="27" hidden="1" thickBot="1">
      <c r="A2012" s="18" t="s">
        <v>24</v>
      </c>
      <c r="B2012" s="19" t="s">
        <v>289</v>
      </c>
      <c r="C2012" s="19" t="s">
        <v>290</v>
      </c>
      <c r="D2012" s="19" t="s">
        <v>291</v>
      </c>
      <c r="E2012" s="19" t="s">
        <v>25</v>
      </c>
      <c r="F2012" s="19" t="s">
        <v>65</v>
      </c>
      <c r="G2012" s="19" t="s">
        <v>69</v>
      </c>
      <c r="H2012" s="19" t="s">
        <v>26</v>
      </c>
      <c r="I2012" s="19" t="s">
        <v>209</v>
      </c>
    </row>
    <row r="2013" spans="1:9" ht="27" hidden="1" thickBot="1">
      <c r="A2013" s="18" t="s">
        <v>24</v>
      </c>
      <c r="B2013" s="19" t="s">
        <v>289</v>
      </c>
      <c r="C2013" s="19" t="s">
        <v>290</v>
      </c>
      <c r="D2013" s="19" t="s">
        <v>291</v>
      </c>
      <c r="E2013" s="19" t="s">
        <v>25</v>
      </c>
      <c r="F2013" s="19" t="s">
        <v>65</v>
      </c>
      <c r="G2013" s="19" t="s">
        <v>70</v>
      </c>
      <c r="H2013" s="19" t="s">
        <v>26</v>
      </c>
      <c r="I2013" s="19" t="s">
        <v>209</v>
      </c>
    </row>
    <row r="2014" spans="1:9" ht="53.4" hidden="1" thickBot="1">
      <c r="A2014" s="18" t="s">
        <v>24</v>
      </c>
      <c r="B2014" s="19" t="s">
        <v>289</v>
      </c>
      <c r="C2014" s="19" t="s">
        <v>290</v>
      </c>
      <c r="D2014" s="19" t="s">
        <v>291</v>
      </c>
      <c r="E2014" s="19" t="s">
        <v>25</v>
      </c>
      <c r="F2014" s="19" t="s">
        <v>65</v>
      </c>
      <c r="G2014" s="19" t="s">
        <v>71</v>
      </c>
      <c r="H2014" s="19" t="s">
        <v>26</v>
      </c>
      <c r="I2014" s="19" t="s">
        <v>209</v>
      </c>
    </row>
    <row r="2015" spans="1:9" ht="27" hidden="1" thickBot="1">
      <c r="A2015" s="18" t="s">
        <v>24</v>
      </c>
      <c r="B2015" s="19" t="s">
        <v>289</v>
      </c>
      <c r="C2015" s="19" t="s">
        <v>290</v>
      </c>
      <c r="D2015" s="19" t="s">
        <v>291</v>
      </c>
      <c r="E2015" s="19" t="s">
        <v>25</v>
      </c>
      <c r="F2015" s="19" t="s">
        <v>65</v>
      </c>
      <c r="G2015" s="19" t="s">
        <v>72</v>
      </c>
      <c r="H2015" s="19" t="s">
        <v>26</v>
      </c>
      <c r="I2015" s="19" t="s">
        <v>209</v>
      </c>
    </row>
    <row r="2016" spans="1:9" ht="27" hidden="1" thickBot="1">
      <c r="A2016" s="18" t="s">
        <v>24</v>
      </c>
      <c r="B2016" s="19" t="s">
        <v>289</v>
      </c>
      <c r="C2016" s="19" t="s">
        <v>290</v>
      </c>
      <c r="D2016" s="19" t="s">
        <v>291</v>
      </c>
      <c r="E2016" s="19" t="s">
        <v>25</v>
      </c>
      <c r="F2016" s="19" t="s">
        <v>73</v>
      </c>
      <c r="G2016" s="19" t="s">
        <v>74</v>
      </c>
      <c r="H2016" s="19" t="s">
        <v>28</v>
      </c>
      <c r="I2016" s="19" t="s">
        <v>29</v>
      </c>
    </row>
    <row r="2017" spans="1:9" ht="53.4" hidden="1" thickBot="1">
      <c r="A2017" s="18" t="s">
        <v>24</v>
      </c>
      <c r="B2017" s="19" t="s">
        <v>289</v>
      </c>
      <c r="C2017" s="19" t="s">
        <v>290</v>
      </c>
      <c r="D2017" s="19" t="s">
        <v>291</v>
      </c>
      <c r="E2017" s="19" t="s">
        <v>25</v>
      </c>
      <c r="F2017" s="19" t="s">
        <v>73</v>
      </c>
      <c r="G2017" s="19" t="s">
        <v>75</v>
      </c>
      <c r="H2017" s="19" t="s">
        <v>28</v>
      </c>
      <c r="I2017" s="19" t="s">
        <v>29</v>
      </c>
    </row>
    <row r="2018" spans="1:9" ht="40.200000000000003" hidden="1" thickBot="1">
      <c r="A2018" s="18" t="s">
        <v>24</v>
      </c>
      <c r="B2018" s="19" t="s">
        <v>289</v>
      </c>
      <c r="C2018" s="19" t="s">
        <v>290</v>
      </c>
      <c r="D2018" s="19" t="s">
        <v>291</v>
      </c>
      <c r="E2018" s="19" t="s">
        <v>25</v>
      </c>
      <c r="F2018" s="19" t="s">
        <v>73</v>
      </c>
      <c r="G2018" s="19" t="s">
        <v>76</v>
      </c>
      <c r="H2018" s="19" t="s">
        <v>28</v>
      </c>
      <c r="I2018" s="19" t="s">
        <v>29</v>
      </c>
    </row>
    <row r="2019" spans="1:9" ht="53.4" hidden="1" thickBot="1">
      <c r="A2019" s="18" t="s">
        <v>24</v>
      </c>
      <c r="B2019" s="19" t="s">
        <v>289</v>
      </c>
      <c r="C2019" s="19" t="s">
        <v>290</v>
      </c>
      <c r="D2019" s="19" t="s">
        <v>291</v>
      </c>
      <c r="E2019" s="19" t="s">
        <v>25</v>
      </c>
      <c r="F2019" s="19" t="s">
        <v>73</v>
      </c>
      <c r="G2019" s="19" t="s">
        <v>77</v>
      </c>
      <c r="H2019" s="19" t="s">
        <v>28</v>
      </c>
      <c r="I2019" s="19" t="s">
        <v>29</v>
      </c>
    </row>
    <row r="2020" spans="1:9" ht="40.200000000000003" hidden="1" thickBot="1">
      <c r="A2020" s="18" t="s">
        <v>24</v>
      </c>
      <c r="B2020" s="19" t="s">
        <v>289</v>
      </c>
      <c r="C2020" s="19" t="s">
        <v>290</v>
      </c>
      <c r="D2020" s="19" t="s">
        <v>291</v>
      </c>
      <c r="E2020" s="19" t="s">
        <v>25</v>
      </c>
      <c r="F2020" s="19" t="s">
        <v>73</v>
      </c>
      <c r="G2020" s="19" t="s">
        <v>78</v>
      </c>
      <c r="H2020" s="19" t="s">
        <v>28</v>
      </c>
      <c r="I2020" s="19" t="s">
        <v>29</v>
      </c>
    </row>
    <row r="2021" spans="1:9" ht="27" hidden="1" thickBot="1">
      <c r="A2021" s="18" t="s">
        <v>24</v>
      </c>
      <c r="B2021" s="19" t="s">
        <v>289</v>
      </c>
      <c r="C2021" s="19" t="s">
        <v>290</v>
      </c>
      <c r="D2021" s="19" t="s">
        <v>291</v>
      </c>
      <c r="E2021" s="19" t="s">
        <v>25</v>
      </c>
      <c r="F2021" s="19" t="s">
        <v>73</v>
      </c>
      <c r="G2021" s="19" t="s">
        <v>79</v>
      </c>
      <c r="H2021" s="19" t="s">
        <v>28</v>
      </c>
      <c r="I2021" s="19" t="s">
        <v>29</v>
      </c>
    </row>
    <row r="2022" spans="1:9" ht="27" hidden="1" thickBot="1">
      <c r="A2022" s="18" t="s">
        <v>24</v>
      </c>
      <c r="B2022" s="19" t="s">
        <v>289</v>
      </c>
      <c r="C2022" s="19" t="s">
        <v>290</v>
      </c>
      <c r="D2022" s="19" t="s">
        <v>291</v>
      </c>
      <c r="E2022" s="19" t="s">
        <v>25</v>
      </c>
      <c r="F2022" s="19" t="s">
        <v>73</v>
      </c>
      <c r="G2022" s="19" t="s">
        <v>80</v>
      </c>
      <c r="H2022" s="19" t="s">
        <v>28</v>
      </c>
      <c r="I2022" s="19" t="s">
        <v>29</v>
      </c>
    </row>
    <row r="2023" spans="1:9" ht="40.200000000000003" hidden="1" thickBot="1">
      <c r="A2023" s="18" t="s">
        <v>24</v>
      </c>
      <c r="B2023" s="19" t="s">
        <v>289</v>
      </c>
      <c r="C2023" s="19" t="s">
        <v>290</v>
      </c>
      <c r="D2023" s="19" t="s">
        <v>291</v>
      </c>
      <c r="E2023" s="19" t="s">
        <v>25</v>
      </c>
      <c r="F2023" s="19" t="s">
        <v>73</v>
      </c>
      <c r="G2023" s="19" t="s">
        <v>81</v>
      </c>
      <c r="H2023" s="19" t="s">
        <v>28</v>
      </c>
      <c r="I2023" s="19" t="s">
        <v>29</v>
      </c>
    </row>
    <row r="2024" spans="1:9" ht="40.200000000000003" hidden="1" thickBot="1">
      <c r="A2024" s="18" t="s">
        <v>24</v>
      </c>
      <c r="B2024" s="19" t="s">
        <v>289</v>
      </c>
      <c r="C2024" s="19" t="s">
        <v>290</v>
      </c>
      <c r="D2024" s="19" t="s">
        <v>291</v>
      </c>
      <c r="E2024" s="19" t="s">
        <v>25</v>
      </c>
      <c r="F2024" s="19" t="s">
        <v>82</v>
      </c>
      <c r="G2024" s="19" t="s">
        <v>83</v>
      </c>
      <c r="H2024" s="19" t="s">
        <v>28</v>
      </c>
      <c r="I2024" s="19" t="s">
        <v>29</v>
      </c>
    </row>
    <row r="2025" spans="1:9" ht="53.4" hidden="1" thickBot="1">
      <c r="A2025" s="18" t="s">
        <v>24</v>
      </c>
      <c r="B2025" s="19" t="s">
        <v>289</v>
      </c>
      <c r="C2025" s="19" t="s">
        <v>290</v>
      </c>
      <c r="D2025" s="19" t="s">
        <v>291</v>
      </c>
      <c r="E2025" s="19" t="s">
        <v>25</v>
      </c>
      <c r="F2025" s="19" t="s">
        <v>82</v>
      </c>
      <c r="G2025" s="19" t="s">
        <v>84</v>
      </c>
      <c r="H2025" s="19" t="s">
        <v>28</v>
      </c>
      <c r="I2025" s="19" t="s">
        <v>29</v>
      </c>
    </row>
    <row r="2026" spans="1:9" ht="53.4" hidden="1" thickBot="1">
      <c r="A2026" s="18" t="s">
        <v>24</v>
      </c>
      <c r="B2026" s="19" t="s">
        <v>289</v>
      </c>
      <c r="C2026" s="19" t="s">
        <v>290</v>
      </c>
      <c r="D2026" s="19" t="s">
        <v>291</v>
      </c>
      <c r="E2026" s="19" t="s">
        <v>25</v>
      </c>
      <c r="F2026" s="19" t="s">
        <v>82</v>
      </c>
      <c r="G2026" s="19" t="s">
        <v>85</v>
      </c>
      <c r="H2026" s="19" t="s">
        <v>28</v>
      </c>
      <c r="I2026" s="19" t="s">
        <v>29</v>
      </c>
    </row>
    <row r="2027" spans="1:9" ht="40.200000000000003" hidden="1" thickBot="1">
      <c r="A2027" s="18" t="s">
        <v>24</v>
      </c>
      <c r="B2027" s="19" t="s">
        <v>289</v>
      </c>
      <c r="C2027" s="19" t="s">
        <v>290</v>
      </c>
      <c r="D2027" s="19" t="s">
        <v>291</v>
      </c>
      <c r="E2027" s="19" t="s">
        <v>25</v>
      </c>
      <c r="F2027" s="19" t="s">
        <v>82</v>
      </c>
      <c r="G2027" s="19" t="s">
        <v>86</v>
      </c>
      <c r="H2027" s="19" t="s">
        <v>28</v>
      </c>
      <c r="I2027" s="19" t="s">
        <v>29</v>
      </c>
    </row>
    <row r="2028" spans="1:9" ht="66.599999999999994" hidden="1" thickBot="1">
      <c r="A2028" s="18" t="s">
        <v>24</v>
      </c>
      <c r="B2028" s="19" t="s">
        <v>289</v>
      </c>
      <c r="C2028" s="19" t="s">
        <v>290</v>
      </c>
      <c r="D2028" s="19" t="s">
        <v>291</v>
      </c>
      <c r="E2028" s="19" t="s">
        <v>25</v>
      </c>
      <c r="F2028" s="19" t="s">
        <v>82</v>
      </c>
      <c r="G2028" s="19" t="s">
        <v>87</v>
      </c>
      <c r="H2028" s="19" t="s">
        <v>28</v>
      </c>
      <c r="I2028" s="19" t="s">
        <v>29</v>
      </c>
    </row>
    <row r="2029" spans="1:9" ht="53.4" hidden="1" thickBot="1">
      <c r="A2029" s="18" t="s">
        <v>24</v>
      </c>
      <c r="B2029" s="19" t="s">
        <v>289</v>
      </c>
      <c r="C2029" s="19" t="s">
        <v>290</v>
      </c>
      <c r="D2029" s="19" t="s">
        <v>291</v>
      </c>
      <c r="E2029" s="19" t="s">
        <v>25</v>
      </c>
      <c r="F2029" s="19" t="s">
        <v>82</v>
      </c>
      <c r="G2029" s="19" t="s">
        <v>88</v>
      </c>
      <c r="H2029" s="19" t="s">
        <v>28</v>
      </c>
      <c r="I2029" s="19" t="s">
        <v>29</v>
      </c>
    </row>
    <row r="2030" spans="1:9" ht="53.4" hidden="1" thickBot="1">
      <c r="A2030" s="18" t="s">
        <v>24</v>
      </c>
      <c r="B2030" s="19" t="s">
        <v>289</v>
      </c>
      <c r="C2030" s="19" t="s">
        <v>290</v>
      </c>
      <c r="D2030" s="19" t="s">
        <v>291</v>
      </c>
      <c r="E2030" s="19" t="s">
        <v>25</v>
      </c>
      <c r="F2030" s="19" t="s">
        <v>82</v>
      </c>
      <c r="G2030" s="19" t="s">
        <v>89</v>
      </c>
      <c r="H2030" s="19" t="s">
        <v>28</v>
      </c>
      <c r="I2030" s="19" t="s">
        <v>29</v>
      </c>
    </row>
    <row r="2031" spans="1:9" ht="79.8" hidden="1" thickBot="1">
      <c r="A2031" s="18" t="s">
        <v>24</v>
      </c>
      <c r="B2031" s="19" t="s">
        <v>289</v>
      </c>
      <c r="C2031" s="19" t="s">
        <v>290</v>
      </c>
      <c r="D2031" s="19" t="s">
        <v>291</v>
      </c>
      <c r="E2031" s="19" t="s">
        <v>25</v>
      </c>
      <c r="F2031" s="19" t="s">
        <v>90</v>
      </c>
      <c r="G2031" s="19" t="s">
        <v>91</v>
      </c>
      <c r="H2031" s="19" t="s">
        <v>26</v>
      </c>
      <c r="I2031" s="19" t="s">
        <v>195</v>
      </c>
    </row>
    <row r="2032" spans="1:9" ht="66.599999999999994" hidden="1" thickBot="1">
      <c r="A2032" s="18" t="s">
        <v>24</v>
      </c>
      <c r="B2032" s="19" t="s">
        <v>289</v>
      </c>
      <c r="C2032" s="19" t="s">
        <v>290</v>
      </c>
      <c r="D2032" s="19" t="s">
        <v>291</v>
      </c>
      <c r="E2032" s="19" t="s">
        <v>25</v>
      </c>
      <c r="F2032" s="19" t="s">
        <v>90</v>
      </c>
      <c r="G2032" s="19" t="s">
        <v>92</v>
      </c>
      <c r="H2032" s="19" t="s">
        <v>28</v>
      </c>
      <c r="I2032" s="19" t="s">
        <v>29</v>
      </c>
    </row>
    <row r="2033" spans="1:9" ht="66.599999999999994" hidden="1" thickBot="1">
      <c r="A2033" s="18" t="s">
        <v>24</v>
      </c>
      <c r="B2033" s="19" t="s">
        <v>289</v>
      </c>
      <c r="C2033" s="19" t="s">
        <v>290</v>
      </c>
      <c r="D2033" s="19" t="s">
        <v>291</v>
      </c>
      <c r="E2033" s="19" t="s">
        <v>25</v>
      </c>
      <c r="F2033" s="19" t="s">
        <v>90</v>
      </c>
      <c r="G2033" s="19" t="s">
        <v>93</v>
      </c>
      <c r="H2033" s="19" t="s">
        <v>28</v>
      </c>
      <c r="I2033" s="19" t="s">
        <v>29</v>
      </c>
    </row>
    <row r="2034" spans="1:9" ht="53.4" hidden="1" thickBot="1">
      <c r="A2034" s="18" t="s">
        <v>24</v>
      </c>
      <c r="B2034" s="19" t="s">
        <v>289</v>
      </c>
      <c r="C2034" s="19" t="s">
        <v>290</v>
      </c>
      <c r="D2034" s="19" t="s">
        <v>291</v>
      </c>
      <c r="E2034" s="19" t="s">
        <v>25</v>
      </c>
      <c r="F2034" s="19" t="s">
        <v>90</v>
      </c>
      <c r="G2034" s="19" t="s">
        <v>94</v>
      </c>
      <c r="H2034" s="19" t="s">
        <v>26</v>
      </c>
      <c r="I2034" s="19" t="s">
        <v>195</v>
      </c>
    </row>
    <row r="2035" spans="1:9" ht="53.4" hidden="1" thickBot="1">
      <c r="A2035" s="18" t="s">
        <v>24</v>
      </c>
      <c r="B2035" s="19" t="s">
        <v>289</v>
      </c>
      <c r="C2035" s="19" t="s">
        <v>290</v>
      </c>
      <c r="D2035" s="19" t="s">
        <v>291</v>
      </c>
      <c r="E2035" s="19" t="s">
        <v>25</v>
      </c>
      <c r="F2035" s="19" t="s">
        <v>90</v>
      </c>
      <c r="G2035" s="19" t="s">
        <v>95</v>
      </c>
      <c r="H2035" s="19" t="s">
        <v>26</v>
      </c>
      <c r="I2035" s="19" t="s">
        <v>195</v>
      </c>
    </row>
    <row r="2036" spans="1:9" ht="53.4" hidden="1" thickBot="1">
      <c r="A2036" s="18" t="s">
        <v>24</v>
      </c>
      <c r="B2036" s="19" t="s">
        <v>289</v>
      </c>
      <c r="C2036" s="19" t="s">
        <v>290</v>
      </c>
      <c r="D2036" s="19" t="s">
        <v>291</v>
      </c>
      <c r="E2036" s="19" t="s">
        <v>25</v>
      </c>
      <c r="F2036" s="19" t="s">
        <v>96</v>
      </c>
      <c r="G2036" s="19" t="s">
        <v>97</v>
      </c>
      <c r="H2036" s="19" t="s">
        <v>28</v>
      </c>
      <c r="I2036" s="19" t="s">
        <v>29</v>
      </c>
    </row>
    <row r="2037" spans="1:9" ht="53.4" hidden="1" thickBot="1">
      <c r="A2037" s="18" t="s">
        <v>24</v>
      </c>
      <c r="B2037" s="19" t="s">
        <v>289</v>
      </c>
      <c r="C2037" s="19" t="s">
        <v>290</v>
      </c>
      <c r="D2037" s="19" t="s">
        <v>291</v>
      </c>
      <c r="E2037" s="19" t="s">
        <v>25</v>
      </c>
      <c r="F2037" s="19" t="s">
        <v>96</v>
      </c>
      <c r="G2037" s="19" t="s">
        <v>98</v>
      </c>
      <c r="H2037" s="19" t="s">
        <v>28</v>
      </c>
      <c r="I2037" s="19" t="s">
        <v>29</v>
      </c>
    </row>
    <row r="2038" spans="1:9" ht="66.599999999999994" hidden="1" thickBot="1">
      <c r="A2038" s="18" t="s">
        <v>24</v>
      </c>
      <c r="B2038" s="19" t="s">
        <v>289</v>
      </c>
      <c r="C2038" s="19" t="s">
        <v>290</v>
      </c>
      <c r="D2038" s="19" t="s">
        <v>291</v>
      </c>
      <c r="E2038" s="19" t="s">
        <v>25</v>
      </c>
      <c r="F2038" s="19" t="s">
        <v>96</v>
      </c>
      <c r="G2038" s="19" t="s">
        <v>99</v>
      </c>
      <c r="H2038" s="19" t="s">
        <v>28</v>
      </c>
      <c r="I2038" s="19" t="s">
        <v>29</v>
      </c>
    </row>
    <row r="2039" spans="1:9" ht="66.599999999999994" hidden="1" thickBot="1">
      <c r="A2039" s="18" t="s">
        <v>24</v>
      </c>
      <c r="B2039" s="19" t="s">
        <v>289</v>
      </c>
      <c r="C2039" s="19" t="s">
        <v>290</v>
      </c>
      <c r="D2039" s="19" t="s">
        <v>291</v>
      </c>
      <c r="E2039" s="19" t="s">
        <v>25</v>
      </c>
      <c r="F2039" s="19" t="s">
        <v>96</v>
      </c>
      <c r="G2039" s="19" t="s">
        <v>100</v>
      </c>
      <c r="H2039" s="19" t="s">
        <v>28</v>
      </c>
      <c r="I2039" s="19" t="s">
        <v>29</v>
      </c>
    </row>
    <row r="2040" spans="1:9" ht="53.4" hidden="1" thickBot="1">
      <c r="A2040" s="18" t="s">
        <v>24</v>
      </c>
      <c r="B2040" s="19" t="s">
        <v>289</v>
      </c>
      <c r="C2040" s="19" t="s">
        <v>290</v>
      </c>
      <c r="D2040" s="19" t="s">
        <v>291</v>
      </c>
      <c r="E2040" s="19" t="s">
        <v>25</v>
      </c>
      <c r="F2040" s="19" t="s">
        <v>96</v>
      </c>
      <c r="G2040" s="19" t="s">
        <v>101</v>
      </c>
      <c r="H2040" s="19" t="s">
        <v>28</v>
      </c>
      <c r="I2040" s="19" t="s">
        <v>29</v>
      </c>
    </row>
    <row r="2041" spans="1:9" ht="53.4" hidden="1" thickBot="1">
      <c r="A2041" s="18" t="s">
        <v>24</v>
      </c>
      <c r="B2041" s="19" t="s">
        <v>289</v>
      </c>
      <c r="C2041" s="19" t="s">
        <v>290</v>
      </c>
      <c r="D2041" s="19" t="s">
        <v>291</v>
      </c>
      <c r="E2041" s="19" t="s">
        <v>25</v>
      </c>
      <c r="F2041" s="19" t="s">
        <v>102</v>
      </c>
      <c r="G2041" s="19" t="s">
        <v>103</v>
      </c>
      <c r="H2041" s="19" t="s">
        <v>28</v>
      </c>
      <c r="I2041" s="19" t="s">
        <v>29</v>
      </c>
    </row>
    <row r="2042" spans="1:9" ht="40.200000000000003" hidden="1" thickBot="1">
      <c r="A2042" s="18" t="s">
        <v>24</v>
      </c>
      <c r="B2042" s="19" t="s">
        <v>289</v>
      </c>
      <c r="C2042" s="19" t="s">
        <v>290</v>
      </c>
      <c r="D2042" s="19" t="s">
        <v>291</v>
      </c>
      <c r="E2042" s="19" t="s">
        <v>25</v>
      </c>
      <c r="F2042" s="19" t="s">
        <v>102</v>
      </c>
      <c r="G2042" s="19" t="s">
        <v>104</v>
      </c>
      <c r="H2042" s="19" t="s">
        <v>28</v>
      </c>
      <c r="I2042" s="19" t="s">
        <v>29</v>
      </c>
    </row>
    <row r="2043" spans="1:9" ht="79.8" hidden="1" thickBot="1">
      <c r="A2043" s="18" t="s">
        <v>24</v>
      </c>
      <c r="B2043" s="19" t="s">
        <v>289</v>
      </c>
      <c r="C2043" s="19" t="s">
        <v>290</v>
      </c>
      <c r="D2043" s="19" t="s">
        <v>291</v>
      </c>
      <c r="E2043" s="19" t="s">
        <v>25</v>
      </c>
      <c r="F2043" s="19" t="s">
        <v>102</v>
      </c>
      <c r="G2043" s="19" t="s">
        <v>105</v>
      </c>
      <c r="H2043" s="19" t="s">
        <v>28</v>
      </c>
      <c r="I2043" s="19" t="s">
        <v>29</v>
      </c>
    </row>
    <row r="2044" spans="1:9" ht="53.4" hidden="1" thickBot="1">
      <c r="A2044" s="18" t="s">
        <v>24</v>
      </c>
      <c r="B2044" s="19" t="s">
        <v>289</v>
      </c>
      <c r="C2044" s="19" t="s">
        <v>290</v>
      </c>
      <c r="D2044" s="19" t="s">
        <v>291</v>
      </c>
      <c r="E2044" s="19" t="s">
        <v>25</v>
      </c>
      <c r="F2044" s="19" t="s">
        <v>102</v>
      </c>
      <c r="G2044" s="19" t="s">
        <v>106</v>
      </c>
      <c r="H2044" s="19" t="s">
        <v>26</v>
      </c>
      <c r="I2044" s="19" t="s">
        <v>195</v>
      </c>
    </row>
    <row r="2045" spans="1:9" ht="66.599999999999994" hidden="1" thickBot="1">
      <c r="A2045" s="18" t="s">
        <v>24</v>
      </c>
      <c r="B2045" s="19" t="s">
        <v>289</v>
      </c>
      <c r="C2045" s="19" t="s">
        <v>290</v>
      </c>
      <c r="D2045" s="19" t="s">
        <v>291</v>
      </c>
      <c r="E2045" s="19" t="s">
        <v>25</v>
      </c>
      <c r="F2045" s="19" t="s">
        <v>107</v>
      </c>
      <c r="G2045" s="19" t="s">
        <v>108</v>
      </c>
      <c r="H2045" s="19" t="s">
        <v>28</v>
      </c>
      <c r="I2045" s="19" t="s">
        <v>29</v>
      </c>
    </row>
    <row r="2046" spans="1:9" ht="53.4" hidden="1" thickBot="1">
      <c r="A2046" s="18" t="s">
        <v>24</v>
      </c>
      <c r="B2046" s="19" t="s">
        <v>289</v>
      </c>
      <c r="C2046" s="19" t="s">
        <v>290</v>
      </c>
      <c r="D2046" s="19" t="s">
        <v>291</v>
      </c>
      <c r="E2046" s="19" t="s">
        <v>25</v>
      </c>
      <c r="F2046" s="19" t="s">
        <v>107</v>
      </c>
      <c r="G2046" s="19" t="s">
        <v>109</v>
      </c>
      <c r="H2046" s="19" t="s">
        <v>28</v>
      </c>
      <c r="I2046" s="19" t="s">
        <v>29</v>
      </c>
    </row>
    <row r="2047" spans="1:9" ht="66.599999999999994" hidden="1" thickBot="1">
      <c r="A2047" s="18" t="s">
        <v>24</v>
      </c>
      <c r="B2047" s="19" t="s">
        <v>289</v>
      </c>
      <c r="C2047" s="19" t="s">
        <v>290</v>
      </c>
      <c r="D2047" s="19" t="s">
        <v>291</v>
      </c>
      <c r="E2047" s="19" t="s">
        <v>25</v>
      </c>
      <c r="F2047" s="19" t="s">
        <v>107</v>
      </c>
      <c r="G2047" s="19" t="s">
        <v>110</v>
      </c>
      <c r="H2047" s="19" t="s">
        <v>28</v>
      </c>
      <c r="I2047" s="19" t="s">
        <v>29</v>
      </c>
    </row>
    <row r="2048" spans="1:9" ht="66.599999999999994" hidden="1" thickBot="1">
      <c r="A2048" s="18" t="s">
        <v>24</v>
      </c>
      <c r="B2048" s="19" t="s">
        <v>289</v>
      </c>
      <c r="C2048" s="19" t="s">
        <v>290</v>
      </c>
      <c r="D2048" s="19" t="s">
        <v>291</v>
      </c>
      <c r="E2048" s="19" t="s">
        <v>25</v>
      </c>
      <c r="F2048" s="19" t="s">
        <v>107</v>
      </c>
      <c r="G2048" s="19" t="s">
        <v>111</v>
      </c>
      <c r="H2048" s="19" t="s">
        <v>28</v>
      </c>
      <c r="I2048" s="19" t="s">
        <v>29</v>
      </c>
    </row>
    <row r="2049" spans="1:9" ht="66.599999999999994" hidden="1" thickBot="1">
      <c r="A2049" s="18" t="s">
        <v>24</v>
      </c>
      <c r="B2049" s="19" t="s">
        <v>289</v>
      </c>
      <c r="C2049" s="19" t="s">
        <v>290</v>
      </c>
      <c r="D2049" s="19" t="s">
        <v>291</v>
      </c>
      <c r="E2049" s="19" t="s">
        <v>25</v>
      </c>
      <c r="F2049" s="19" t="s">
        <v>107</v>
      </c>
      <c r="G2049" s="19" t="s">
        <v>112</v>
      </c>
      <c r="H2049" s="19" t="s">
        <v>28</v>
      </c>
      <c r="I2049" s="19" t="s">
        <v>29</v>
      </c>
    </row>
    <row r="2050" spans="1:9" ht="53.4" hidden="1" thickBot="1">
      <c r="A2050" s="18" t="s">
        <v>24</v>
      </c>
      <c r="B2050" s="19" t="s">
        <v>289</v>
      </c>
      <c r="C2050" s="19" t="s">
        <v>290</v>
      </c>
      <c r="D2050" s="19" t="s">
        <v>291</v>
      </c>
      <c r="E2050" s="19" t="s">
        <v>25</v>
      </c>
      <c r="F2050" s="19" t="s">
        <v>107</v>
      </c>
      <c r="G2050" s="19" t="s">
        <v>113</v>
      </c>
      <c r="H2050" s="19" t="s">
        <v>28</v>
      </c>
      <c r="I2050" s="19" t="s">
        <v>29</v>
      </c>
    </row>
    <row r="2051" spans="1:9" ht="53.4" hidden="1" thickBot="1">
      <c r="A2051" s="18" t="s">
        <v>24</v>
      </c>
      <c r="B2051" s="19" t="s">
        <v>289</v>
      </c>
      <c r="C2051" s="19" t="s">
        <v>290</v>
      </c>
      <c r="D2051" s="19" t="s">
        <v>291</v>
      </c>
      <c r="E2051" s="19" t="s">
        <v>25</v>
      </c>
      <c r="F2051" s="19" t="s">
        <v>114</v>
      </c>
      <c r="G2051" s="19" t="s">
        <v>115</v>
      </c>
      <c r="H2051" s="19" t="s">
        <v>26</v>
      </c>
      <c r="I2051" s="19" t="s">
        <v>126</v>
      </c>
    </row>
    <row r="2052" spans="1:9" ht="66.599999999999994" hidden="1" thickBot="1">
      <c r="A2052" s="18" t="s">
        <v>24</v>
      </c>
      <c r="B2052" s="19" t="s">
        <v>289</v>
      </c>
      <c r="C2052" s="19" t="s">
        <v>290</v>
      </c>
      <c r="D2052" s="19" t="s">
        <v>291</v>
      </c>
      <c r="E2052" s="19" t="s">
        <v>25</v>
      </c>
      <c r="F2052" s="19" t="s">
        <v>114</v>
      </c>
      <c r="G2052" s="19" t="s">
        <v>116</v>
      </c>
      <c r="H2052" s="19" t="s">
        <v>26</v>
      </c>
      <c r="I2052" s="19" t="s">
        <v>126</v>
      </c>
    </row>
    <row r="2053" spans="1:9" ht="53.4" hidden="1" thickBot="1">
      <c r="A2053" s="18" t="s">
        <v>24</v>
      </c>
      <c r="B2053" s="19" t="s">
        <v>289</v>
      </c>
      <c r="C2053" s="19" t="s">
        <v>290</v>
      </c>
      <c r="D2053" s="19" t="s">
        <v>291</v>
      </c>
      <c r="E2053" s="19" t="s">
        <v>25</v>
      </c>
      <c r="F2053" s="19" t="s">
        <v>114</v>
      </c>
      <c r="G2053" s="19" t="s">
        <v>117</v>
      </c>
      <c r="H2053" s="19" t="s">
        <v>26</v>
      </c>
      <c r="I2053" s="19" t="s">
        <v>126</v>
      </c>
    </row>
    <row r="2054" spans="1:9" ht="53.4" hidden="1" thickBot="1">
      <c r="A2054" s="18" t="s">
        <v>24</v>
      </c>
      <c r="B2054" s="19" t="s">
        <v>289</v>
      </c>
      <c r="C2054" s="19" t="s">
        <v>290</v>
      </c>
      <c r="D2054" s="19" t="s">
        <v>291</v>
      </c>
      <c r="E2054" s="19" t="s">
        <v>25</v>
      </c>
      <c r="F2054" s="19" t="s">
        <v>118</v>
      </c>
      <c r="G2054" s="19" t="s">
        <v>119</v>
      </c>
      <c r="H2054" s="19" t="s">
        <v>28</v>
      </c>
      <c r="I2054" s="19" t="s">
        <v>29</v>
      </c>
    </row>
    <row r="2055" spans="1:9" ht="66.599999999999994" hidden="1" thickBot="1">
      <c r="A2055" s="18" t="s">
        <v>24</v>
      </c>
      <c r="B2055" s="19" t="s">
        <v>289</v>
      </c>
      <c r="C2055" s="19" t="s">
        <v>290</v>
      </c>
      <c r="D2055" s="19" t="s">
        <v>291</v>
      </c>
      <c r="E2055" s="19" t="s">
        <v>25</v>
      </c>
      <c r="F2055" s="19" t="s">
        <v>118</v>
      </c>
      <c r="G2055" s="19" t="s">
        <v>120</v>
      </c>
      <c r="H2055" s="19" t="s">
        <v>28</v>
      </c>
      <c r="I2055" s="19" t="s">
        <v>29</v>
      </c>
    </row>
    <row r="2056" spans="1:9" ht="53.4" hidden="1" thickBot="1">
      <c r="A2056" s="18" t="s">
        <v>24</v>
      </c>
      <c r="B2056" s="19" t="s">
        <v>289</v>
      </c>
      <c r="C2056" s="19" t="s">
        <v>290</v>
      </c>
      <c r="D2056" s="19" t="s">
        <v>291</v>
      </c>
      <c r="E2056" s="19" t="s">
        <v>25</v>
      </c>
      <c r="F2056" s="19" t="s">
        <v>118</v>
      </c>
      <c r="G2056" s="19" t="s">
        <v>121</v>
      </c>
      <c r="H2056" s="19" t="s">
        <v>28</v>
      </c>
      <c r="I2056" s="19" t="s">
        <v>29</v>
      </c>
    </row>
    <row r="2057" spans="1:9" ht="66.599999999999994" hidden="1" thickBot="1">
      <c r="A2057" s="18" t="s">
        <v>24</v>
      </c>
      <c r="B2057" s="19" t="s">
        <v>289</v>
      </c>
      <c r="C2057" s="19" t="s">
        <v>290</v>
      </c>
      <c r="D2057" s="19" t="s">
        <v>291</v>
      </c>
      <c r="E2057" s="19" t="s">
        <v>25</v>
      </c>
      <c r="F2057" s="19" t="s">
        <v>118</v>
      </c>
      <c r="G2057" s="19" t="s">
        <v>122</v>
      </c>
      <c r="H2057" s="19" t="s">
        <v>28</v>
      </c>
      <c r="I2057" s="19" t="s">
        <v>29</v>
      </c>
    </row>
    <row r="2058" spans="1:9" ht="66.599999999999994" hidden="1" thickBot="1">
      <c r="A2058" s="18" t="s">
        <v>24</v>
      </c>
      <c r="B2058" s="19" t="s">
        <v>289</v>
      </c>
      <c r="C2058" s="19" t="s">
        <v>290</v>
      </c>
      <c r="D2058" s="19" t="s">
        <v>291</v>
      </c>
      <c r="E2058" s="19" t="s">
        <v>25</v>
      </c>
      <c r="F2058" s="19" t="s">
        <v>118</v>
      </c>
      <c r="G2058" s="19" t="s">
        <v>123</v>
      </c>
      <c r="H2058" s="19" t="s">
        <v>28</v>
      </c>
      <c r="I2058" s="19" t="s">
        <v>29</v>
      </c>
    </row>
    <row r="2059" spans="1:9" ht="53.4" hidden="1" thickBot="1">
      <c r="A2059" s="18" t="s">
        <v>24</v>
      </c>
      <c r="B2059" s="19" t="s">
        <v>289</v>
      </c>
      <c r="C2059" s="19" t="s">
        <v>290</v>
      </c>
      <c r="D2059" s="19" t="s">
        <v>291</v>
      </c>
      <c r="E2059" s="19" t="s">
        <v>25</v>
      </c>
      <c r="F2059" s="19" t="s">
        <v>118</v>
      </c>
      <c r="G2059" s="19" t="s">
        <v>124</v>
      </c>
      <c r="H2059" s="19" t="s">
        <v>28</v>
      </c>
      <c r="I2059" s="19" t="s">
        <v>29</v>
      </c>
    </row>
  </sheetData>
  <autoFilter ref="A13:WVR2059">
    <filterColumn colId="2">
      <filters>
        <filter val="DANNA JIRLESA"/>
      </filters>
    </filterColumn>
    <filterColumn colId="4">
      <filters>
        <filter val="EN FORMACION"/>
      </filters>
    </filterColumn>
    <filterColumn colId="5">
      <filters>
        <filter val="35322 - ANALIZAR LOS REQUISITOS DEL CLIENTE PARA CONSTRUIR EL SISTEMA DE INFORMACION."/>
      </filters>
    </filterColumn>
  </autoFilter>
  <mergeCells count="23">
    <mergeCell ref="A4:B4"/>
    <mergeCell ref="C4:F4"/>
    <mergeCell ref="A1:I1"/>
    <mergeCell ref="A2:B2"/>
    <mergeCell ref="C2:F2"/>
    <mergeCell ref="A3:B3"/>
    <mergeCell ref="C3:F3"/>
    <mergeCell ref="A5:B5"/>
    <mergeCell ref="C5:F5"/>
    <mergeCell ref="A6:B6"/>
    <mergeCell ref="C6:F6"/>
    <mergeCell ref="A7:B7"/>
    <mergeCell ref="C7:F7"/>
    <mergeCell ref="A11:B11"/>
    <mergeCell ref="C11:F11"/>
    <mergeCell ref="A12:B12"/>
    <mergeCell ref="C12:F12"/>
    <mergeCell ref="A8:B8"/>
    <mergeCell ref="C8:F8"/>
    <mergeCell ref="A9:B9"/>
    <mergeCell ref="C9:F9"/>
    <mergeCell ref="A10:B10"/>
    <mergeCell ref="C10:F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tabColor rgb="FF00B050"/>
  </sheetPr>
  <dimension ref="A1:G38"/>
  <sheetViews>
    <sheetView topLeftCell="A11" workbookViewId="0">
      <selection activeCell="B10" sqref="B10:B38"/>
    </sheetView>
  </sheetViews>
  <sheetFormatPr baseColWidth="10" defaultColWidth="11.44140625" defaultRowHeight="14.4"/>
  <cols>
    <col min="1" max="1" width="16.109375" customWidth="1"/>
    <col min="2" max="2" width="24.33203125" customWidth="1"/>
    <col min="3" max="3" width="20.44140625" bestFit="1" customWidth="1"/>
    <col min="4" max="4" width="22.33203125" style="12" bestFit="1" customWidth="1"/>
    <col min="5" max="5" width="9" style="12" bestFit="1" customWidth="1"/>
    <col min="6" max="6" width="9" bestFit="1" customWidth="1"/>
    <col min="7" max="7" width="11.6640625" style="12" customWidth="1"/>
  </cols>
  <sheetData>
    <row r="1" spans="1:7" ht="15" thickBot="1">
      <c r="A1" s="31" t="s">
        <v>30</v>
      </c>
      <c r="B1" s="29" t="str">
        <f>Datos!N1</f>
        <v>ANALISIS Y DESARROLLO DE SISTEMAS DE INFORMACION</v>
      </c>
      <c r="C1" s="32" t="s">
        <v>31</v>
      </c>
      <c r="D1" s="33">
        <f>SUM(D10:D30)</f>
        <v>214</v>
      </c>
      <c r="E1" s="22"/>
      <c r="F1" s="2"/>
    </row>
    <row r="2" spans="1:7" ht="15" thickBot="1">
      <c r="A2" s="34" t="s">
        <v>32</v>
      </c>
      <c r="B2" s="5">
        <f>Datos!N2</f>
        <v>2567910</v>
      </c>
      <c r="C2" s="32" t="s">
        <v>28</v>
      </c>
      <c r="D2" s="21">
        <f>SUM(E10:E30)</f>
        <v>1172</v>
      </c>
      <c r="E2" s="22"/>
      <c r="F2" s="2"/>
    </row>
    <row r="3" spans="1:7" ht="15" thickBot="1">
      <c r="A3" s="34" t="s">
        <v>33</v>
      </c>
      <c r="B3" s="30">
        <f>Datos!N3</f>
        <v>44706</v>
      </c>
      <c r="C3" s="32" t="s">
        <v>34</v>
      </c>
      <c r="D3" s="21">
        <f>SUM(F10:F30)</f>
        <v>0</v>
      </c>
      <c r="E3" s="22"/>
      <c r="F3" s="2"/>
    </row>
    <row r="4" spans="1:7" ht="15" thickBot="1">
      <c r="A4" s="34" t="s">
        <v>35</v>
      </c>
      <c r="B4" s="30">
        <f>Datos!N4</f>
        <v>45436</v>
      </c>
      <c r="C4" s="32" t="s">
        <v>36</v>
      </c>
      <c r="D4" s="23">
        <f>+D2+D1+D3</f>
        <v>1386</v>
      </c>
      <c r="E4" s="22"/>
      <c r="F4" s="2"/>
    </row>
    <row r="5" spans="1:7" ht="15" thickBot="1">
      <c r="A5" s="35"/>
      <c r="B5" s="35"/>
      <c r="C5" s="36" t="s">
        <v>37</v>
      </c>
      <c r="D5" s="6">
        <f>+D1/D4</f>
        <v>0.1544011544011544</v>
      </c>
      <c r="E5" s="22"/>
      <c r="F5" s="2"/>
    </row>
    <row r="6" spans="1:7" ht="15" thickBot="1">
      <c r="A6" s="14" t="s">
        <v>19</v>
      </c>
      <c r="B6" s="15" t="s">
        <v>25</v>
      </c>
      <c r="C6" s="8"/>
      <c r="D6" s="24"/>
      <c r="E6" s="24"/>
      <c r="F6" s="8"/>
    </row>
    <row r="7" spans="1:7">
      <c r="A7" s="3"/>
      <c r="B7" s="3"/>
      <c r="C7" s="7"/>
      <c r="D7" s="50" t="s">
        <v>38</v>
      </c>
      <c r="E7" s="51"/>
      <c r="F7" s="52"/>
    </row>
    <row r="8" spans="1:7">
      <c r="A8" s="10" t="s">
        <v>39</v>
      </c>
      <c r="B8" s="10"/>
      <c r="C8" s="10"/>
      <c r="D8" s="11" t="s">
        <v>22</v>
      </c>
      <c r="E8" s="11"/>
      <c r="G8" s="9" t="s">
        <v>40</v>
      </c>
    </row>
    <row r="9" spans="1:7" s="44" customFormat="1" ht="28.8">
      <c r="A9" s="42" t="s">
        <v>16</v>
      </c>
      <c r="B9" s="42" t="s">
        <v>17</v>
      </c>
      <c r="C9" s="42" t="s">
        <v>18</v>
      </c>
      <c r="D9" s="42" t="s">
        <v>26</v>
      </c>
      <c r="E9" s="42" t="s">
        <v>28</v>
      </c>
      <c r="F9"/>
      <c r="G9" s="43">
        <f>+D10+E10+F10</f>
        <v>66</v>
      </c>
    </row>
    <row r="10" spans="1:7">
      <c r="A10" s="15" t="s">
        <v>199</v>
      </c>
      <c r="B10" s="15" t="s">
        <v>200</v>
      </c>
      <c r="C10" s="15" t="s">
        <v>201</v>
      </c>
      <c r="D10" s="25"/>
      <c r="E10" s="25">
        <v>66</v>
      </c>
      <c r="G10" s="37">
        <f>+D10/$G$9</f>
        <v>0</v>
      </c>
    </row>
    <row r="11" spans="1:7">
      <c r="A11" s="15" t="s">
        <v>202</v>
      </c>
      <c r="B11" s="15" t="s">
        <v>203</v>
      </c>
      <c r="C11" s="15" t="s">
        <v>204</v>
      </c>
      <c r="D11" s="26">
        <v>4</v>
      </c>
      <c r="E11" s="26">
        <v>62</v>
      </c>
      <c r="G11" s="37">
        <f>+D11/$G$9</f>
        <v>6.0606060606060608E-2</v>
      </c>
    </row>
    <row r="12" spans="1:7">
      <c r="A12" s="15" t="s">
        <v>205</v>
      </c>
      <c r="B12" s="15" t="s">
        <v>206</v>
      </c>
      <c r="C12" s="15" t="s">
        <v>207</v>
      </c>
      <c r="D12" s="26">
        <v>28</v>
      </c>
      <c r="E12" s="26">
        <v>38</v>
      </c>
      <c r="G12" s="37">
        <f t="shared" ref="G12:G38" si="0">+D12/$G$9</f>
        <v>0.42424242424242425</v>
      </c>
    </row>
    <row r="13" spans="1:7">
      <c r="A13" s="15" t="s">
        <v>210</v>
      </c>
      <c r="B13" s="15" t="s">
        <v>211</v>
      </c>
      <c r="C13" s="15" t="s">
        <v>212</v>
      </c>
      <c r="D13" s="26"/>
      <c r="E13" s="26">
        <v>66</v>
      </c>
      <c r="G13" s="37">
        <f t="shared" si="0"/>
        <v>0</v>
      </c>
    </row>
    <row r="14" spans="1:7">
      <c r="A14" s="15" t="s">
        <v>213</v>
      </c>
      <c r="B14" s="15" t="s">
        <v>214</v>
      </c>
      <c r="C14" s="15" t="s">
        <v>215</v>
      </c>
      <c r="D14" s="26">
        <v>12</v>
      </c>
      <c r="E14" s="26">
        <v>54</v>
      </c>
      <c r="G14" s="38">
        <f t="shared" si="0"/>
        <v>0.18181818181818182</v>
      </c>
    </row>
    <row r="15" spans="1:7">
      <c r="A15" s="15" t="s">
        <v>216</v>
      </c>
      <c r="B15" s="15" t="s">
        <v>217</v>
      </c>
      <c r="C15" s="15" t="s">
        <v>218</v>
      </c>
      <c r="D15" s="26"/>
      <c r="E15" s="26">
        <v>66</v>
      </c>
      <c r="G15" s="38">
        <f t="shared" si="0"/>
        <v>0</v>
      </c>
    </row>
    <row r="16" spans="1:7">
      <c r="A16" s="15" t="s">
        <v>223</v>
      </c>
      <c r="B16" s="15" t="s">
        <v>224</v>
      </c>
      <c r="C16" s="15" t="s">
        <v>225</v>
      </c>
      <c r="D16" s="26">
        <v>28</v>
      </c>
      <c r="E16" s="26">
        <v>38</v>
      </c>
      <c r="G16" s="38">
        <f t="shared" si="0"/>
        <v>0.42424242424242425</v>
      </c>
    </row>
    <row r="17" spans="1:7">
      <c r="A17" s="15" t="s">
        <v>226</v>
      </c>
      <c r="B17" s="15" t="s">
        <v>227</v>
      </c>
      <c r="C17" s="15" t="s">
        <v>228</v>
      </c>
      <c r="D17" s="26">
        <v>14</v>
      </c>
      <c r="E17" s="26">
        <v>52</v>
      </c>
      <c r="G17" s="38">
        <f t="shared" si="0"/>
        <v>0.21212121212121213</v>
      </c>
    </row>
    <row r="18" spans="1:7">
      <c r="A18" s="15" t="s">
        <v>229</v>
      </c>
      <c r="B18" s="15" t="s">
        <v>230</v>
      </c>
      <c r="C18" s="15" t="s">
        <v>231</v>
      </c>
      <c r="D18" s="26">
        <v>28</v>
      </c>
      <c r="E18" s="26">
        <v>38</v>
      </c>
      <c r="G18" s="38">
        <f t="shared" si="0"/>
        <v>0.42424242424242425</v>
      </c>
    </row>
    <row r="19" spans="1:7">
      <c r="A19" s="15" t="s">
        <v>232</v>
      </c>
      <c r="B19" s="15" t="s">
        <v>233</v>
      </c>
      <c r="C19" s="15" t="s">
        <v>234</v>
      </c>
      <c r="D19" s="26">
        <v>28</v>
      </c>
      <c r="E19" s="26">
        <v>38</v>
      </c>
      <c r="G19" s="38">
        <f t="shared" si="0"/>
        <v>0.42424242424242425</v>
      </c>
    </row>
    <row r="20" spans="1:7">
      <c r="A20" s="15" t="s">
        <v>235</v>
      </c>
      <c r="B20" s="15" t="s">
        <v>236</v>
      </c>
      <c r="C20" s="15" t="s">
        <v>237</v>
      </c>
      <c r="D20" s="26">
        <v>2</v>
      </c>
      <c r="E20" s="26">
        <v>64</v>
      </c>
      <c r="G20" s="38">
        <f t="shared" si="0"/>
        <v>3.0303030303030304E-2</v>
      </c>
    </row>
    <row r="21" spans="1:7">
      <c r="A21" s="15" t="s">
        <v>238</v>
      </c>
      <c r="B21" s="15" t="s">
        <v>239</v>
      </c>
      <c r="C21" s="15" t="s">
        <v>240</v>
      </c>
      <c r="D21" s="26"/>
      <c r="E21" s="26">
        <v>66</v>
      </c>
      <c r="G21" s="38">
        <f t="shared" si="0"/>
        <v>0</v>
      </c>
    </row>
    <row r="22" spans="1:7">
      <c r="A22" s="15" t="s">
        <v>241</v>
      </c>
      <c r="B22" s="15" t="s">
        <v>242</v>
      </c>
      <c r="C22" s="15" t="s">
        <v>243</v>
      </c>
      <c r="D22" s="26">
        <v>13</v>
      </c>
      <c r="E22" s="26">
        <v>53</v>
      </c>
      <c r="G22" s="38">
        <f t="shared" si="0"/>
        <v>0.19696969696969696</v>
      </c>
    </row>
    <row r="23" spans="1:7">
      <c r="A23" s="15" t="s">
        <v>244</v>
      </c>
      <c r="B23" s="15" t="s">
        <v>245</v>
      </c>
      <c r="C23" s="15" t="s">
        <v>246</v>
      </c>
      <c r="D23" s="26">
        <v>2</v>
      </c>
      <c r="E23" s="26">
        <v>64</v>
      </c>
      <c r="G23" s="38">
        <f t="shared" si="0"/>
        <v>3.0303030303030304E-2</v>
      </c>
    </row>
    <row r="24" spans="1:7">
      <c r="A24" s="15" t="s">
        <v>247</v>
      </c>
      <c r="B24" s="15" t="s">
        <v>248</v>
      </c>
      <c r="C24" s="15" t="s">
        <v>249</v>
      </c>
      <c r="D24" s="26"/>
      <c r="E24" s="26">
        <v>66</v>
      </c>
      <c r="G24" s="38">
        <f t="shared" si="0"/>
        <v>0</v>
      </c>
    </row>
    <row r="25" spans="1:7">
      <c r="A25" s="15" t="s">
        <v>250</v>
      </c>
      <c r="B25" s="15" t="s">
        <v>220</v>
      </c>
      <c r="C25" s="15" t="s">
        <v>251</v>
      </c>
      <c r="D25" s="26"/>
      <c r="E25" s="26">
        <v>66</v>
      </c>
      <c r="G25" s="38">
        <f t="shared" si="0"/>
        <v>0</v>
      </c>
    </row>
    <row r="26" spans="1:7">
      <c r="A26" s="15" t="s">
        <v>252</v>
      </c>
      <c r="B26" s="15" t="s">
        <v>253</v>
      </c>
      <c r="C26" s="15" t="s">
        <v>254</v>
      </c>
      <c r="D26" s="26"/>
      <c r="E26" s="26">
        <v>66</v>
      </c>
      <c r="G26" s="38">
        <f t="shared" si="0"/>
        <v>0</v>
      </c>
    </row>
    <row r="27" spans="1:7">
      <c r="A27" s="15" t="s">
        <v>255</v>
      </c>
      <c r="B27" s="15" t="s">
        <v>256</v>
      </c>
      <c r="C27" s="15" t="s">
        <v>257</v>
      </c>
      <c r="D27" s="26">
        <v>28</v>
      </c>
      <c r="E27" s="26">
        <v>38</v>
      </c>
      <c r="G27" s="38">
        <f t="shared" si="0"/>
        <v>0.42424242424242425</v>
      </c>
    </row>
    <row r="28" spans="1:7">
      <c r="A28" s="15" t="s">
        <v>258</v>
      </c>
      <c r="B28" s="15" t="s">
        <v>259</v>
      </c>
      <c r="C28" s="15" t="s">
        <v>260</v>
      </c>
      <c r="D28" s="26"/>
      <c r="E28" s="26">
        <v>66</v>
      </c>
      <c r="F28" s="13"/>
      <c r="G28" s="37">
        <f t="shared" si="0"/>
        <v>0</v>
      </c>
    </row>
    <row r="29" spans="1:7">
      <c r="A29" s="15" t="s">
        <v>261</v>
      </c>
      <c r="B29" s="15" t="s">
        <v>262</v>
      </c>
      <c r="C29" s="15" t="s">
        <v>263</v>
      </c>
      <c r="D29" s="26">
        <v>27</v>
      </c>
      <c r="E29" s="26">
        <v>39</v>
      </c>
      <c r="F29" s="13"/>
      <c r="G29" s="37">
        <f t="shared" si="0"/>
        <v>0.40909090909090912</v>
      </c>
    </row>
    <row r="30" spans="1:7">
      <c r="A30" s="15" t="s">
        <v>267</v>
      </c>
      <c r="B30" s="15" t="s">
        <v>268</v>
      </c>
      <c r="C30" s="15" t="s">
        <v>269</v>
      </c>
      <c r="D30" s="26"/>
      <c r="E30" s="26">
        <v>66</v>
      </c>
      <c r="F30" s="13"/>
      <c r="G30" s="37">
        <f t="shared" si="0"/>
        <v>0</v>
      </c>
    </row>
    <row r="31" spans="1:7">
      <c r="A31" s="15" t="s">
        <v>270</v>
      </c>
      <c r="B31" s="15" t="s">
        <v>271</v>
      </c>
      <c r="C31" s="15" t="s">
        <v>272</v>
      </c>
      <c r="D31" s="26">
        <v>27</v>
      </c>
      <c r="E31" s="26">
        <v>39</v>
      </c>
      <c r="G31" s="38">
        <f t="shared" si="0"/>
        <v>0.40909090909090912</v>
      </c>
    </row>
    <row r="32" spans="1:7">
      <c r="A32" s="15" t="s">
        <v>273</v>
      </c>
      <c r="B32" s="15" t="s">
        <v>274</v>
      </c>
      <c r="C32" s="15" t="s">
        <v>275</v>
      </c>
      <c r="D32" s="26">
        <v>19</v>
      </c>
      <c r="E32" s="26">
        <v>47</v>
      </c>
      <c r="G32" s="38">
        <f t="shared" si="0"/>
        <v>0.2878787878787879</v>
      </c>
    </row>
    <row r="33" spans="1:7">
      <c r="A33" s="15" t="s">
        <v>276</v>
      </c>
      <c r="B33" s="15" t="s">
        <v>277</v>
      </c>
      <c r="C33" s="15" t="s">
        <v>278</v>
      </c>
      <c r="D33" s="26">
        <v>28</v>
      </c>
      <c r="E33" s="26">
        <v>38</v>
      </c>
      <c r="G33" s="37">
        <f t="shared" si="0"/>
        <v>0.42424242424242425</v>
      </c>
    </row>
    <row r="34" spans="1:7">
      <c r="A34" s="15" t="s">
        <v>279</v>
      </c>
      <c r="B34" s="15" t="s">
        <v>280</v>
      </c>
      <c r="C34" s="15" t="s">
        <v>228</v>
      </c>
      <c r="D34" s="26">
        <v>20</v>
      </c>
      <c r="E34" s="26">
        <v>46</v>
      </c>
      <c r="G34" s="37">
        <f t="shared" si="0"/>
        <v>0.30303030303030304</v>
      </c>
    </row>
    <row r="35" spans="1:7">
      <c r="A35" s="15" t="s">
        <v>281</v>
      </c>
      <c r="B35" s="15" t="s">
        <v>282</v>
      </c>
      <c r="C35" s="15" t="s">
        <v>228</v>
      </c>
      <c r="D35" s="26"/>
      <c r="E35" s="26">
        <v>66</v>
      </c>
      <c r="G35" s="37">
        <f t="shared" si="0"/>
        <v>0</v>
      </c>
    </row>
    <row r="36" spans="1:7">
      <c r="A36" s="15" t="s">
        <v>283</v>
      </c>
      <c r="B36" s="15" t="s">
        <v>284</v>
      </c>
      <c r="C36" s="15" t="s">
        <v>285</v>
      </c>
      <c r="D36" s="26">
        <v>25</v>
      </c>
      <c r="E36" s="26">
        <v>41</v>
      </c>
      <c r="G36" s="38">
        <f t="shared" si="0"/>
        <v>0.37878787878787878</v>
      </c>
    </row>
    <row r="37" spans="1:7">
      <c r="A37" s="15" t="s">
        <v>286</v>
      </c>
      <c r="B37" s="15" t="s">
        <v>287</v>
      </c>
      <c r="C37" s="15" t="s">
        <v>288</v>
      </c>
      <c r="D37" s="26"/>
      <c r="E37" s="26">
        <v>66</v>
      </c>
      <c r="G37" s="38">
        <f t="shared" si="0"/>
        <v>0</v>
      </c>
    </row>
    <row r="38" spans="1:7">
      <c r="A38" s="15" t="s">
        <v>289</v>
      </c>
      <c r="B38" s="15" t="s">
        <v>290</v>
      </c>
      <c r="C38" s="15" t="s">
        <v>291</v>
      </c>
      <c r="D38" s="26">
        <v>28</v>
      </c>
      <c r="E38" s="26">
        <v>38</v>
      </c>
      <c r="G38" s="37">
        <f t="shared" si="0"/>
        <v>0.42424242424242425</v>
      </c>
    </row>
  </sheetData>
  <sheetProtection sort="0" autoFilter="0" pivotTables="0"/>
  <protectedRanges>
    <protectedRange algorithmName="SHA-512" hashValue="ln8uDSB/p+56oPJqIKQBOGDSOvoJZcXdrQBLQkppWGhRiTpVc8YXV2+VFgXNZHvsxED1dgOsqlcarbaP8DoOGw==" saltValue="W+brOBbKBEOiT6P0Z70UAw==" spinCount="100000" sqref="A6:B6" name="Rango1"/>
  </protectedRanges>
  <mergeCells count="1">
    <mergeCell ref="D7:F7"/>
  </mergeCells>
  <conditionalFormatting sqref="G10:G38">
    <cfRule type="cellIs" dxfId="194" priority="1" operator="lessThan">
      <formula>0.75</formula>
    </cfRule>
  </conditionalFormatting>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369"/>
  <sheetViews>
    <sheetView workbookViewId="0">
      <pane xSplit="1" ySplit="5" topLeftCell="AE6" activePane="bottomRight" state="frozen"/>
      <selection pane="topRight" activeCell="B1" sqref="B1"/>
      <selection pane="bottomLeft" activeCell="A6" sqref="A6"/>
      <selection pane="bottomRight" activeCell="AL5" sqref="AL5"/>
    </sheetView>
  </sheetViews>
  <sheetFormatPr baseColWidth="10" defaultColWidth="11.5546875" defaultRowHeight="14.4"/>
  <cols>
    <col min="1" max="1" width="36.88671875" style="20" bestFit="1" customWidth="1"/>
    <col min="2" max="2" width="21.44140625" style="12" bestFit="1" customWidth="1"/>
    <col min="3" max="3" width="19.33203125" style="12" bestFit="1" customWidth="1"/>
    <col min="4" max="4" width="16.33203125" style="12" bestFit="1" customWidth="1"/>
    <col min="5" max="5" width="17.44140625" style="12" bestFit="1" customWidth="1"/>
    <col min="6" max="6" width="18.109375" style="12" bestFit="1" customWidth="1"/>
    <col min="7" max="7" width="17.33203125" style="12" bestFit="1" customWidth="1"/>
    <col min="8" max="9" width="13.33203125" style="12" bestFit="1" customWidth="1"/>
    <col min="10" max="10" width="17.5546875" style="12" bestFit="1" customWidth="1"/>
    <col min="11" max="11" width="18.88671875" style="12" bestFit="1" customWidth="1"/>
    <col min="12" max="12" width="15.88671875" style="12" bestFit="1" customWidth="1"/>
    <col min="13" max="13" width="16.5546875" style="12" bestFit="1" customWidth="1"/>
    <col min="14" max="14" width="16.6640625" style="12" bestFit="1" customWidth="1"/>
    <col min="15" max="15" width="16.88671875" style="12" bestFit="1" customWidth="1"/>
    <col min="16" max="16" width="17.109375" style="12" bestFit="1" customWidth="1"/>
    <col min="17" max="17" width="13.5546875" style="12" bestFit="1" customWidth="1"/>
    <col min="18" max="18" width="14.5546875" style="12" bestFit="1" customWidth="1"/>
    <col min="19" max="19" width="18" style="12" bestFit="1" customWidth="1"/>
    <col min="20" max="20" width="14.6640625" style="12" bestFit="1" customWidth="1"/>
    <col min="21" max="21" width="9.109375" style="12" bestFit="1" customWidth="1"/>
    <col min="22" max="22" width="17.44140625" style="12" bestFit="1" customWidth="1"/>
    <col min="23" max="23" width="12.88671875" style="12" bestFit="1" customWidth="1"/>
    <col min="24" max="24" width="11.88671875" style="12" bestFit="1" customWidth="1"/>
    <col min="25" max="25" width="9.109375" style="12" bestFit="1" customWidth="1"/>
    <col min="26" max="26" width="17.44140625" style="12" bestFit="1" customWidth="1"/>
    <col min="27" max="27" width="12.88671875" style="12" bestFit="1" customWidth="1"/>
    <col min="28" max="28" width="14.88671875" style="12" bestFit="1" customWidth="1"/>
    <col min="29" max="29" width="10.5546875" style="12" bestFit="1" customWidth="1"/>
    <col min="30" max="30" width="11.88671875" style="12" bestFit="1" customWidth="1"/>
    <col min="31" max="16384" width="11.5546875" style="12"/>
  </cols>
  <sheetData>
    <row r="1" spans="1:121">
      <c r="A1" s="39" t="s">
        <v>19</v>
      </c>
      <c r="B1" t="s">
        <v>25</v>
      </c>
    </row>
    <row r="2" spans="1:121">
      <c r="A2" s="39" t="s">
        <v>20</v>
      </c>
      <c r="B2" t="s">
        <v>46</v>
      </c>
    </row>
    <row r="3" spans="1:121">
      <c r="BG3" s="12" t="s">
        <v>48</v>
      </c>
      <c r="BH3" s="12" t="s">
        <v>48</v>
      </c>
      <c r="BJ3" s="12" t="s">
        <v>48</v>
      </c>
      <c r="BK3" s="12" t="s">
        <v>48</v>
      </c>
    </row>
    <row r="4" spans="1:121">
      <c r="A4" s="39" t="s">
        <v>43</v>
      </c>
      <c r="B4" s="39" t="s">
        <v>45</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row>
    <row r="5" spans="1:121" s="27" customFormat="1">
      <c r="A5" s="39" t="s">
        <v>42</v>
      </c>
      <c r="B5" t="s">
        <v>47</v>
      </c>
      <c r="C5" t="s">
        <v>130</v>
      </c>
      <c r="D5" t="s">
        <v>131</v>
      </c>
      <c r="E5" t="s">
        <v>132</v>
      </c>
      <c r="F5" t="s">
        <v>133</v>
      </c>
      <c r="G5" t="s">
        <v>134</v>
      </c>
      <c r="H5" t="s">
        <v>135</v>
      </c>
      <c r="I5" t="s">
        <v>136</v>
      </c>
      <c r="J5" t="s">
        <v>137</v>
      </c>
      <c r="K5" t="s">
        <v>138</v>
      </c>
      <c r="L5" t="s">
        <v>139</v>
      </c>
      <c r="M5" t="s">
        <v>140</v>
      </c>
      <c r="N5" t="s">
        <v>141</v>
      </c>
      <c r="O5" t="s">
        <v>142</v>
      </c>
      <c r="P5" t="s">
        <v>143</v>
      </c>
      <c r="Q5" t="s">
        <v>144</v>
      </c>
      <c r="R5" t="s">
        <v>145</v>
      </c>
      <c r="S5" t="s">
        <v>146</v>
      </c>
      <c r="T5" t="s">
        <v>147</v>
      </c>
      <c r="U5" t="s">
        <v>148</v>
      </c>
      <c r="V5" t="s">
        <v>149</v>
      </c>
      <c r="W5" t="s">
        <v>150</v>
      </c>
      <c r="X5" t="s">
        <v>151</v>
      </c>
      <c r="Y5" t="s">
        <v>152</v>
      </c>
      <c r="Z5" t="s">
        <v>153</v>
      </c>
      <c r="AA5" t="s">
        <v>154</v>
      </c>
      <c r="AB5" t="s">
        <v>155</v>
      </c>
      <c r="AC5" t="s">
        <v>156</v>
      </c>
      <c r="AD5" t="s">
        <v>157</v>
      </c>
      <c r="AE5" t="s">
        <v>158</v>
      </c>
      <c r="AF5" t="s">
        <v>159</v>
      </c>
      <c r="AG5" t="s">
        <v>160</v>
      </c>
      <c r="AH5" t="s">
        <v>161</v>
      </c>
      <c r="AI5" t="s">
        <v>162</v>
      </c>
      <c r="AJ5" t="s">
        <v>163</v>
      </c>
      <c r="AK5" t="s">
        <v>164</v>
      </c>
      <c r="AL5" t="s">
        <v>165</v>
      </c>
      <c r="AM5" t="s">
        <v>166</v>
      </c>
      <c r="AN5" t="s">
        <v>167</v>
      </c>
      <c r="AO5" t="s">
        <v>168</v>
      </c>
      <c r="AP5" t="s">
        <v>169</v>
      </c>
      <c r="AQ5" t="s">
        <v>170</v>
      </c>
      <c r="AR5" t="s">
        <v>171</v>
      </c>
      <c r="AS5" t="s">
        <v>172</v>
      </c>
      <c r="AT5" t="s">
        <v>173</v>
      </c>
      <c r="AU5" t="s">
        <v>174</v>
      </c>
      <c r="AV5" t="s">
        <v>175</v>
      </c>
      <c r="AW5" t="s">
        <v>176</v>
      </c>
      <c r="AX5" t="s">
        <v>177</v>
      </c>
      <c r="AY5" t="s">
        <v>178</v>
      </c>
      <c r="AZ5" t="s">
        <v>179</v>
      </c>
      <c r="BA5" t="s">
        <v>180</v>
      </c>
      <c r="BB5" t="s">
        <v>181</v>
      </c>
      <c r="BC5" t="s">
        <v>182</v>
      </c>
      <c r="BD5" t="s">
        <v>183</v>
      </c>
      <c r="BE5" t="s">
        <v>184</v>
      </c>
      <c r="BF5" t="s">
        <v>185</v>
      </c>
      <c r="BG5" t="s">
        <v>186</v>
      </c>
      <c r="BH5" t="s">
        <v>187</v>
      </c>
      <c r="BI5" t="s">
        <v>188</v>
      </c>
      <c r="BJ5" t="s">
        <v>189</v>
      </c>
      <c r="BK5" t="s">
        <v>190</v>
      </c>
      <c r="BL5" t="s">
        <v>191</v>
      </c>
      <c r="BM5" t="s">
        <v>192</v>
      </c>
      <c r="BN5" t="s">
        <v>193</v>
      </c>
      <c r="BO5" t="s">
        <v>194</v>
      </c>
      <c r="BP5" t="s">
        <v>44</v>
      </c>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row>
    <row r="6" spans="1:121">
      <c r="A6" t="s">
        <v>292</v>
      </c>
      <c r="B6" s="40">
        <v>0</v>
      </c>
      <c r="C6" s="40">
        <v>0</v>
      </c>
      <c r="D6" s="40">
        <v>0</v>
      </c>
      <c r="E6" s="40">
        <v>0</v>
      </c>
      <c r="F6" s="40">
        <v>0</v>
      </c>
      <c r="G6" s="40">
        <v>0</v>
      </c>
      <c r="H6" s="40">
        <v>0</v>
      </c>
      <c r="I6" s="40">
        <v>0</v>
      </c>
      <c r="J6" s="40">
        <v>0</v>
      </c>
      <c r="K6" s="40">
        <v>0</v>
      </c>
      <c r="L6" s="40">
        <v>0</v>
      </c>
      <c r="M6" s="40">
        <v>0</v>
      </c>
      <c r="N6" s="40">
        <v>0</v>
      </c>
      <c r="O6" s="40">
        <v>0</v>
      </c>
      <c r="P6" s="40">
        <v>0</v>
      </c>
      <c r="Q6" s="40">
        <v>0</v>
      </c>
      <c r="R6" s="40">
        <v>0</v>
      </c>
      <c r="S6" s="40">
        <v>0</v>
      </c>
      <c r="T6" s="40">
        <v>0</v>
      </c>
      <c r="U6" s="40">
        <v>0</v>
      </c>
      <c r="V6" s="40">
        <v>0</v>
      </c>
      <c r="W6" s="40">
        <v>0</v>
      </c>
      <c r="X6" s="40">
        <v>0</v>
      </c>
      <c r="Y6" s="40">
        <v>0</v>
      </c>
      <c r="Z6" s="40">
        <v>0</v>
      </c>
      <c r="AA6" s="40">
        <v>0</v>
      </c>
      <c r="AB6" s="40">
        <v>0</v>
      </c>
      <c r="AC6" s="40">
        <v>0</v>
      </c>
      <c r="AD6" s="40">
        <v>0</v>
      </c>
      <c r="AE6" s="40">
        <v>0</v>
      </c>
      <c r="AF6" s="40">
        <v>0</v>
      </c>
      <c r="AG6" s="40">
        <v>0</v>
      </c>
      <c r="AH6" s="40">
        <v>0</v>
      </c>
      <c r="AI6" s="40">
        <v>0</v>
      </c>
      <c r="AJ6" s="40">
        <v>0</v>
      </c>
      <c r="AK6" s="40">
        <v>0</v>
      </c>
      <c r="AL6" s="40">
        <v>0</v>
      </c>
      <c r="AM6" s="40">
        <v>0</v>
      </c>
      <c r="AN6" s="40">
        <v>0</v>
      </c>
      <c r="AO6" s="40">
        <v>0</v>
      </c>
      <c r="AP6" s="40">
        <v>0</v>
      </c>
      <c r="AQ6" s="40">
        <v>0</v>
      </c>
      <c r="AR6" s="40">
        <v>0</v>
      </c>
      <c r="AS6" s="40">
        <v>0</v>
      </c>
      <c r="AT6" s="40">
        <v>0</v>
      </c>
      <c r="AU6" s="40">
        <v>0</v>
      </c>
      <c r="AV6" s="40">
        <v>0</v>
      </c>
      <c r="AW6" s="40">
        <v>0</v>
      </c>
      <c r="AX6" s="40">
        <v>0</v>
      </c>
      <c r="AY6" s="40">
        <v>0</v>
      </c>
      <c r="AZ6" s="40">
        <v>0</v>
      </c>
      <c r="BA6" s="40">
        <v>0</v>
      </c>
      <c r="BB6" s="40">
        <v>0</v>
      </c>
      <c r="BC6" s="40">
        <v>0</v>
      </c>
      <c r="BD6" s="40">
        <v>0</v>
      </c>
      <c r="BE6" s="40">
        <v>0</v>
      </c>
      <c r="BF6" s="40">
        <v>0</v>
      </c>
      <c r="BG6" s="40">
        <v>0</v>
      </c>
      <c r="BH6" s="40">
        <v>0</v>
      </c>
      <c r="BI6" s="40">
        <v>0</v>
      </c>
      <c r="BJ6" s="40">
        <v>0</v>
      </c>
      <c r="BK6" s="40">
        <v>0</v>
      </c>
      <c r="BL6" s="40">
        <v>0</v>
      </c>
      <c r="BM6" s="40">
        <v>0</v>
      </c>
      <c r="BN6" s="40">
        <v>0</v>
      </c>
      <c r="BO6" s="40">
        <v>0</v>
      </c>
      <c r="BP6" s="40">
        <v>0</v>
      </c>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row>
    <row r="7" spans="1:121">
      <c r="A7" t="s">
        <v>293</v>
      </c>
      <c r="B7" s="40">
        <v>0</v>
      </c>
      <c r="C7" s="40">
        <v>0</v>
      </c>
      <c r="D7" s="40">
        <v>0</v>
      </c>
      <c r="E7" s="40">
        <v>0</v>
      </c>
      <c r="F7" s="40">
        <v>0</v>
      </c>
      <c r="G7" s="40">
        <v>0</v>
      </c>
      <c r="H7" s="40">
        <v>0</v>
      </c>
      <c r="I7" s="40">
        <v>0</v>
      </c>
      <c r="J7" s="40">
        <v>0</v>
      </c>
      <c r="K7" s="40">
        <v>0</v>
      </c>
      <c r="L7" s="40">
        <v>0</v>
      </c>
      <c r="M7" s="40">
        <v>0</v>
      </c>
      <c r="N7" s="40">
        <v>0</v>
      </c>
      <c r="O7" s="40">
        <v>0</v>
      </c>
      <c r="P7" s="40">
        <v>0</v>
      </c>
      <c r="Q7" s="40">
        <v>0</v>
      </c>
      <c r="R7" s="40">
        <v>0</v>
      </c>
      <c r="S7" s="40">
        <v>0</v>
      </c>
      <c r="T7" s="40">
        <v>0</v>
      </c>
      <c r="U7" s="40">
        <v>0</v>
      </c>
      <c r="V7" s="40">
        <v>0</v>
      </c>
      <c r="W7" s="40">
        <v>0</v>
      </c>
      <c r="X7" s="40">
        <v>0</v>
      </c>
      <c r="Y7" s="40">
        <v>0</v>
      </c>
      <c r="Z7" s="40">
        <v>0</v>
      </c>
      <c r="AA7" s="40">
        <v>0</v>
      </c>
      <c r="AB7" s="40">
        <v>0</v>
      </c>
      <c r="AC7" s="40">
        <v>0</v>
      </c>
      <c r="AD7" s="40">
        <v>0</v>
      </c>
      <c r="AE7" s="40">
        <v>0</v>
      </c>
      <c r="AF7" s="40">
        <v>0</v>
      </c>
      <c r="AG7" s="40">
        <v>0</v>
      </c>
      <c r="AH7" s="40">
        <v>0</v>
      </c>
      <c r="AI7" s="40">
        <v>0</v>
      </c>
      <c r="AJ7" s="40">
        <v>0</v>
      </c>
      <c r="AK7" s="40">
        <v>0</v>
      </c>
      <c r="AL7" s="40">
        <v>0</v>
      </c>
      <c r="AM7" s="40">
        <v>0</v>
      </c>
      <c r="AN7" s="40">
        <v>0</v>
      </c>
      <c r="AO7" s="40">
        <v>0</v>
      </c>
      <c r="AP7" s="40">
        <v>0</v>
      </c>
      <c r="AQ7" s="40">
        <v>0</v>
      </c>
      <c r="AR7" s="40">
        <v>0</v>
      </c>
      <c r="AS7" s="40">
        <v>0</v>
      </c>
      <c r="AT7" s="40">
        <v>0</v>
      </c>
      <c r="AU7" s="40">
        <v>0</v>
      </c>
      <c r="AV7" s="40">
        <v>0</v>
      </c>
      <c r="AW7" s="40">
        <v>0</v>
      </c>
      <c r="AX7" s="40">
        <v>0</v>
      </c>
      <c r="AY7" s="40">
        <v>0</v>
      </c>
      <c r="AZ7" s="40">
        <v>0</v>
      </c>
      <c r="BA7" s="40">
        <v>0</v>
      </c>
      <c r="BB7" s="40">
        <v>0</v>
      </c>
      <c r="BC7" s="40">
        <v>0</v>
      </c>
      <c r="BD7" s="40">
        <v>0</v>
      </c>
      <c r="BE7" s="40">
        <v>0</v>
      </c>
      <c r="BF7" s="40">
        <v>0</v>
      </c>
      <c r="BG7" s="40">
        <v>0</v>
      </c>
      <c r="BH7" s="40">
        <v>0</v>
      </c>
      <c r="BI7" s="40">
        <v>0</v>
      </c>
      <c r="BJ7" s="40">
        <v>0</v>
      </c>
      <c r="BK7" s="40">
        <v>0</v>
      </c>
      <c r="BL7" s="40">
        <v>0</v>
      </c>
      <c r="BM7" s="40">
        <v>0</v>
      </c>
      <c r="BN7" s="40">
        <v>0</v>
      </c>
      <c r="BO7" s="40">
        <v>0</v>
      </c>
      <c r="BP7" s="40">
        <v>0</v>
      </c>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row>
    <row r="8" spans="1:121">
      <c r="A8" t="s">
        <v>294</v>
      </c>
      <c r="B8" s="40">
        <v>0</v>
      </c>
      <c r="C8" s="40">
        <v>0</v>
      </c>
      <c r="D8" s="40">
        <v>0</v>
      </c>
      <c r="E8" s="40">
        <v>0</v>
      </c>
      <c r="F8" s="40">
        <v>1</v>
      </c>
      <c r="G8" s="40">
        <v>0</v>
      </c>
      <c r="H8" s="40">
        <v>0</v>
      </c>
      <c r="I8" s="40">
        <v>0</v>
      </c>
      <c r="J8" s="40">
        <v>0</v>
      </c>
      <c r="K8" s="40">
        <v>0</v>
      </c>
      <c r="L8" s="40">
        <v>0</v>
      </c>
      <c r="M8" s="40">
        <v>1</v>
      </c>
      <c r="N8" s="40">
        <v>0</v>
      </c>
      <c r="O8" s="40">
        <v>0</v>
      </c>
      <c r="P8" s="40">
        <v>0</v>
      </c>
      <c r="Q8" s="40">
        <v>0</v>
      </c>
      <c r="R8" s="40">
        <v>0</v>
      </c>
      <c r="S8" s="40">
        <v>0</v>
      </c>
      <c r="T8" s="40">
        <v>0</v>
      </c>
      <c r="U8" s="40">
        <v>0</v>
      </c>
      <c r="V8" s="40">
        <v>0</v>
      </c>
      <c r="W8" s="40">
        <v>0</v>
      </c>
      <c r="X8" s="40">
        <v>0</v>
      </c>
      <c r="Y8" s="40">
        <v>0</v>
      </c>
      <c r="Z8" s="40">
        <v>0</v>
      </c>
      <c r="AA8" s="40">
        <v>0</v>
      </c>
      <c r="AB8" s="40">
        <v>0</v>
      </c>
      <c r="AC8" s="40">
        <v>0</v>
      </c>
      <c r="AD8" s="40">
        <v>0</v>
      </c>
      <c r="AE8" s="40">
        <v>0</v>
      </c>
      <c r="AF8" s="40">
        <v>0</v>
      </c>
      <c r="AG8" s="40">
        <v>0</v>
      </c>
      <c r="AH8" s="40">
        <v>0</v>
      </c>
      <c r="AI8" s="40">
        <v>0</v>
      </c>
      <c r="AJ8" s="40">
        <v>0</v>
      </c>
      <c r="AK8" s="40">
        <v>0</v>
      </c>
      <c r="AL8" s="40">
        <v>0</v>
      </c>
      <c r="AM8" s="40">
        <v>0</v>
      </c>
      <c r="AN8" s="40">
        <v>0</v>
      </c>
      <c r="AO8" s="40">
        <v>0</v>
      </c>
      <c r="AP8" s="40">
        <v>0</v>
      </c>
      <c r="AQ8" s="40">
        <v>0</v>
      </c>
      <c r="AR8" s="40">
        <v>0</v>
      </c>
      <c r="AS8" s="40">
        <v>0</v>
      </c>
      <c r="AT8" s="40">
        <v>0</v>
      </c>
      <c r="AU8" s="40">
        <v>0</v>
      </c>
      <c r="AV8" s="40">
        <v>0</v>
      </c>
      <c r="AW8" s="40">
        <v>0</v>
      </c>
      <c r="AX8" s="40">
        <v>0</v>
      </c>
      <c r="AY8" s="40">
        <v>0</v>
      </c>
      <c r="AZ8" s="40">
        <v>0</v>
      </c>
      <c r="BA8" s="40">
        <v>0</v>
      </c>
      <c r="BB8" s="40">
        <v>0</v>
      </c>
      <c r="BC8" s="40">
        <v>0</v>
      </c>
      <c r="BD8" s="40">
        <v>0</v>
      </c>
      <c r="BE8" s="40">
        <v>0</v>
      </c>
      <c r="BF8" s="40">
        <v>0</v>
      </c>
      <c r="BG8" s="40">
        <v>0</v>
      </c>
      <c r="BH8" s="40">
        <v>0</v>
      </c>
      <c r="BI8" s="40">
        <v>0</v>
      </c>
      <c r="BJ8" s="40">
        <v>0</v>
      </c>
      <c r="BK8" s="40">
        <v>0</v>
      </c>
      <c r="BL8" s="40">
        <v>0</v>
      </c>
      <c r="BM8" s="40">
        <v>0</v>
      </c>
      <c r="BN8" s="40">
        <v>0</v>
      </c>
      <c r="BO8" s="40">
        <v>0</v>
      </c>
      <c r="BP8" s="40">
        <v>2</v>
      </c>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row>
    <row r="9" spans="1:121">
      <c r="A9" t="s">
        <v>295</v>
      </c>
      <c r="B9" s="40">
        <v>0</v>
      </c>
      <c r="C9" s="40">
        <v>1</v>
      </c>
      <c r="D9" s="40">
        <v>1</v>
      </c>
      <c r="E9" s="40">
        <v>1</v>
      </c>
      <c r="F9" s="40">
        <v>1</v>
      </c>
      <c r="G9" s="40">
        <v>1</v>
      </c>
      <c r="H9" s="40">
        <v>1</v>
      </c>
      <c r="I9" s="40">
        <v>1</v>
      </c>
      <c r="J9" s="40">
        <v>1</v>
      </c>
      <c r="K9" s="40">
        <v>1</v>
      </c>
      <c r="L9" s="40">
        <v>1</v>
      </c>
      <c r="M9" s="40">
        <v>1</v>
      </c>
      <c r="N9" s="40">
        <v>1</v>
      </c>
      <c r="O9" s="40">
        <v>1</v>
      </c>
      <c r="P9" s="40">
        <v>1</v>
      </c>
      <c r="Q9" s="40">
        <v>0</v>
      </c>
      <c r="R9" s="40">
        <v>0</v>
      </c>
      <c r="S9" s="40">
        <v>0</v>
      </c>
      <c r="T9" s="40">
        <v>0</v>
      </c>
      <c r="U9" s="40">
        <v>0</v>
      </c>
      <c r="V9" s="40">
        <v>0</v>
      </c>
      <c r="W9" s="40">
        <v>1</v>
      </c>
      <c r="X9" s="40">
        <v>0</v>
      </c>
      <c r="Y9" s="40">
        <v>0</v>
      </c>
      <c r="Z9" s="40">
        <v>0</v>
      </c>
      <c r="AA9" s="40">
        <v>0</v>
      </c>
      <c r="AB9" s="40">
        <v>0</v>
      </c>
      <c r="AC9" s="40">
        <v>0</v>
      </c>
      <c r="AD9" s="40">
        <v>0</v>
      </c>
      <c r="AE9" s="40">
        <v>0</v>
      </c>
      <c r="AF9" s="40">
        <v>0</v>
      </c>
      <c r="AG9" s="40">
        <v>0</v>
      </c>
      <c r="AH9" s="40">
        <v>0</v>
      </c>
      <c r="AI9" s="40">
        <v>0</v>
      </c>
      <c r="AJ9" s="40">
        <v>0</v>
      </c>
      <c r="AK9" s="40">
        <v>0</v>
      </c>
      <c r="AL9" s="40">
        <v>0</v>
      </c>
      <c r="AM9" s="40">
        <v>1</v>
      </c>
      <c r="AN9" s="40">
        <v>0</v>
      </c>
      <c r="AO9" s="40">
        <v>0</v>
      </c>
      <c r="AP9" s="40">
        <v>1</v>
      </c>
      <c r="AQ9" s="40">
        <v>1</v>
      </c>
      <c r="AR9" s="40">
        <v>0</v>
      </c>
      <c r="AS9" s="40">
        <v>0</v>
      </c>
      <c r="AT9" s="40">
        <v>0</v>
      </c>
      <c r="AU9" s="40">
        <v>0</v>
      </c>
      <c r="AV9" s="40">
        <v>0</v>
      </c>
      <c r="AW9" s="40">
        <v>0</v>
      </c>
      <c r="AX9" s="40">
        <v>0</v>
      </c>
      <c r="AY9" s="40">
        <v>0</v>
      </c>
      <c r="AZ9" s="40">
        <v>1</v>
      </c>
      <c r="BA9" s="40">
        <v>0</v>
      </c>
      <c r="BB9" s="40">
        <v>0</v>
      </c>
      <c r="BC9" s="40">
        <v>0</v>
      </c>
      <c r="BD9" s="40">
        <v>0</v>
      </c>
      <c r="BE9" s="40">
        <v>0</v>
      </c>
      <c r="BF9" s="40">
        <v>0</v>
      </c>
      <c r="BG9" s="40">
        <v>0</v>
      </c>
      <c r="BH9" s="40">
        <v>0</v>
      </c>
      <c r="BI9" s="40">
        <v>0</v>
      </c>
      <c r="BJ9" s="40">
        <v>0</v>
      </c>
      <c r="BK9" s="40">
        <v>0</v>
      </c>
      <c r="BL9" s="40">
        <v>0</v>
      </c>
      <c r="BM9" s="40">
        <v>0</v>
      </c>
      <c r="BN9" s="40">
        <v>0</v>
      </c>
      <c r="BO9" s="40">
        <v>0</v>
      </c>
      <c r="BP9" s="40">
        <v>19</v>
      </c>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row>
    <row r="10" spans="1:121">
      <c r="A10" t="s">
        <v>296</v>
      </c>
      <c r="B10" s="40">
        <v>0</v>
      </c>
      <c r="C10" s="40">
        <v>1</v>
      </c>
      <c r="D10" s="40">
        <v>1</v>
      </c>
      <c r="E10" s="40">
        <v>1</v>
      </c>
      <c r="F10" s="40">
        <v>1</v>
      </c>
      <c r="G10" s="40">
        <v>1</v>
      </c>
      <c r="H10" s="40">
        <v>1</v>
      </c>
      <c r="I10" s="40">
        <v>1</v>
      </c>
      <c r="J10" s="40">
        <v>1</v>
      </c>
      <c r="K10" s="40">
        <v>1</v>
      </c>
      <c r="L10" s="40">
        <v>1</v>
      </c>
      <c r="M10" s="40">
        <v>1</v>
      </c>
      <c r="N10" s="40">
        <v>1</v>
      </c>
      <c r="O10" s="40">
        <v>1</v>
      </c>
      <c r="P10" s="40">
        <v>1</v>
      </c>
      <c r="Q10" s="40">
        <v>1</v>
      </c>
      <c r="R10" s="40">
        <v>1</v>
      </c>
      <c r="S10" s="40">
        <v>1</v>
      </c>
      <c r="T10" s="40">
        <v>1</v>
      </c>
      <c r="U10" s="40">
        <v>1</v>
      </c>
      <c r="V10" s="40">
        <v>1</v>
      </c>
      <c r="W10" s="40">
        <v>1</v>
      </c>
      <c r="X10" s="40">
        <v>0</v>
      </c>
      <c r="Y10" s="40">
        <v>0</v>
      </c>
      <c r="Z10" s="40">
        <v>0</v>
      </c>
      <c r="AA10" s="40">
        <v>0</v>
      </c>
      <c r="AB10" s="40">
        <v>0</v>
      </c>
      <c r="AC10" s="40">
        <v>0</v>
      </c>
      <c r="AD10" s="40">
        <v>0</v>
      </c>
      <c r="AE10" s="40">
        <v>0</v>
      </c>
      <c r="AF10" s="40">
        <v>0</v>
      </c>
      <c r="AG10" s="40">
        <v>0</v>
      </c>
      <c r="AH10" s="40">
        <v>0</v>
      </c>
      <c r="AI10" s="40">
        <v>0</v>
      </c>
      <c r="AJ10" s="40">
        <v>0</v>
      </c>
      <c r="AK10" s="40">
        <v>0</v>
      </c>
      <c r="AL10" s="40">
        <v>0</v>
      </c>
      <c r="AM10" s="40">
        <v>1</v>
      </c>
      <c r="AN10" s="40">
        <v>0</v>
      </c>
      <c r="AO10" s="40">
        <v>0</v>
      </c>
      <c r="AP10" s="40">
        <v>1</v>
      </c>
      <c r="AQ10" s="40">
        <v>1</v>
      </c>
      <c r="AR10" s="40">
        <v>0</v>
      </c>
      <c r="AS10" s="40">
        <v>0</v>
      </c>
      <c r="AT10" s="40">
        <v>0</v>
      </c>
      <c r="AU10" s="40">
        <v>0</v>
      </c>
      <c r="AV10" s="40">
        <v>0</v>
      </c>
      <c r="AW10" s="40">
        <v>0</v>
      </c>
      <c r="AX10" s="40">
        <v>0</v>
      </c>
      <c r="AY10" s="40">
        <v>0</v>
      </c>
      <c r="AZ10" s="40">
        <v>1</v>
      </c>
      <c r="BA10" s="40">
        <v>0</v>
      </c>
      <c r="BB10" s="40">
        <v>0</v>
      </c>
      <c r="BC10" s="40">
        <v>0</v>
      </c>
      <c r="BD10" s="40">
        <v>0</v>
      </c>
      <c r="BE10" s="40">
        <v>0</v>
      </c>
      <c r="BF10" s="40">
        <v>0</v>
      </c>
      <c r="BG10" s="40">
        <v>1</v>
      </c>
      <c r="BH10" s="40">
        <v>1</v>
      </c>
      <c r="BI10" s="40">
        <v>1</v>
      </c>
      <c r="BJ10" s="40">
        <v>0</v>
      </c>
      <c r="BK10" s="40">
        <v>0</v>
      </c>
      <c r="BL10" s="40">
        <v>0</v>
      </c>
      <c r="BM10" s="40">
        <v>0</v>
      </c>
      <c r="BN10" s="40">
        <v>0</v>
      </c>
      <c r="BO10" s="40">
        <v>0</v>
      </c>
      <c r="BP10" s="40">
        <v>28</v>
      </c>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row>
    <row r="11" spans="1:121">
      <c r="A11" t="s">
        <v>297</v>
      </c>
      <c r="B11" s="40">
        <v>0</v>
      </c>
      <c r="C11" s="40">
        <v>1</v>
      </c>
      <c r="D11" s="40">
        <v>1</v>
      </c>
      <c r="E11" s="40">
        <v>1</v>
      </c>
      <c r="F11" s="40">
        <v>1</v>
      </c>
      <c r="G11" s="40">
        <v>1</v>
      </c>
      <c r="H11" s="40">
        <v>1</v>
      </c>
      <c r="I11" s="40">
        <v>1</v>
      </c>
      <c r="J11" s="40">
        <v>1</v>
      </c>
      <c r="K11" s="40">
        <v>1</v>
      </c>
      <c r="L11" s="40">
        <v>1</v>
      </c>
      <c r="M11" s="40">
        <v>1</v>
      </c>
      <c r="N11" s="40">
        <v>1</v>
      </c>
      <c r="O11" s="40">
        <v>1</v>
      </c>
      <c r="P11" s="40">
        <v>1</v>
      </c>
      <c r="Q11" s="40">
        <v>1</v>
      </c>
      <c r="R11" s="40">
        <v>1</v>
      </c>
      <c r="S11" s="40">
        <v>1</v>
      </c>
      <c r="T11" s="40">
        <v>1</v>
      </c>
      <c r="U11" s="40">
        <v>1</v>
      </c>
      <c r="V11" s="40">
        <v>1</v>
      </c>
      <c r="W11" s="40">
        <v>1</v>
      </c>
      <c r="X11" s="40">
        <v>0</v>
      </c>
      <c r="Y11" s="40">
        <v>0</v>
      </c>
      <c r="Z11" s="40">
        <v>0</v>
      </c>
      <c r="AA11" s="40">
        <v>0</v>
      </c>
      <c r="AB11" s="40">
        <v>0</v>
      </c>
      <c r="AC11" s="40">
        <v>0</v>
      </c>
      <c r="AD11" s="40">
        <v>0</v>
      </c>
      <c r="AE11" s="40">
        <v>0</v>
      </c>
      <c r="AF11" s="40">
        <v>0</v>
      </c>
      <c r="AG11" s="40">
        <v>0</v>
      </c>
      <c r="AH11" s="40">
        <v>0</v>
      </c>
      <c r="AI11" s="40">
        <v>0</v>
      </c>
      <c r="AJ11" s="40">
        <v>0</v>
      </c>
      <c r="AK11" s="40">
        <v>0</v>
      </c>
      <c r="AL11" s="40">
        <v>0</v>
      </c>
      <c r="AM11" s="40">
        <v>1</v>
      </c>
      <c r="AN11" s="40">
        <v>0</v>
      </c>
      <c r="AO11" s="40">
        <v>0</v>
      </c>
      <c r="AP11" s="40">
        <v>1</v>
      </c>
      <c r="AQ11" s="40">
        <v>1</v>
      </c>
      <c r="AR11" s="40">
        <v>0</v>
      </c>
      <c r="AS11" s="40">
        <v>0</v>
      </c>
      <c r="AT11" s="40">
        <v>0</v>
      </c>
      <c r="AU11" s="40">
        <v>0</v>
      </c>
      <c r="AV11" s="40">
        <v>0</v>
      </c>
      <c r="AW11" s="40">
        <v>0</v>
      </c>
      <c r="AX11" s="40">
        <v>0</v>
      </c>
      <c r="AY11" s="40">
        <v>0</v>
      </c>
      <c r="AZ11" s="40">
        <v>1</v>
      </c>
      <c r="BA11" s="40">
        <v>0</v>
      </c>
      <c r="BB11" s="40">
        <v>0</v>
      </c>
      <c r="BC11" s="40">
        <v>0</v>
      </c>
      <c r="BD11" s="40">
        <v>0</v>
      </c>
      <c r="BE11" s="40">
        <v>0</v>
      </c>
      <c r="BF11" s="40">
        <v>0</v>
      </c>
      <c r="BG11" s="40">
        <v>1</v>
      </c>
      <c r="BH11" s="40">
        <v>1</v>
      </c>
      <c r="BI11" s="40">
        <v>1</v>
      </c>
      <c r="BJ11" s="40">
        <v>0</v>
      </c>
      <c r="BK11" s="40">
        <v>0</v>
      </c>
      <c r="BL11" s="40">
        <v>0</v>
      </c>
      <c r="BM11" s="40">
        <v>0</v>
      </c>
      <c r="BN11" s="40">
        <v>0</v>
      </c>
      <c r="BO11" s="40">
        <v>0</v>
      </c>
      <c r="BP11" s="40">
        <v>28</v>
      </c>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row>
    <row r="12" spans="1:121">
      <c r="A12" t="s">
        <v>298</v>
      </c>
      <c r="B12" s="40">
        <v>0</v>
      </c>
      <c r="C12" s="40">
        <v>1</v>
      </c>
      <c r="D12" s="40">
        <v>1</v>
      </c>
      <c r="E12" s="40">
        <v>1</v>
      </c>
      <c r="F12" s="40">
        <v>1</v>
      </c>
      <c r="G12" s="40">
        <v>1</v>
      </c>
      <c r="H12" s="40">
        <v>1</v>
      </c>
      <c r="I12" s="40">
        <v>1</v>
      </c>
      <c r="J12" s="40">
        <v>1</v>
      </c>
      <c r="K12" s="40">
        <v>1</v>
      </c>
      <c r="L12" s="40">
        <v>1</v>
      </c>
      <c r="M12" s="40">
        <v>1</v>
      </c>
      <c r="N12" s="40">
        <v>1</v>
      </c>
      <c r="O12" s="40">
        <v>1</v>
      </c>
      <c r="P12" s="40">
        <v>1</v>
      </c>
      <c r="Q12" s="40">
        <v>1</v>
      </c>
      <c r="R12" s="40">
        <v>1</v>
      </c>
      <c r="S12" s="40">
        <v>1</v>
      </c>
      <c r="T12" s="40">
        <v>1</v>
      </c>
      <c r="U12" s="40">
        <v>1</v>
      </c>
      <c r="V12" s="40">
        <v>1</v>
      </c>
      <c r="W12" s="40">
        <v>1</v>
      </c>
      <c r="X12" s="40">
        <v>0</v>
      </c>
      <c r="Y12" s="40">
        <v>0</v>
      </c>
      <c r="Z12" s="40">
        <v>0</v>
      </c>
      <c r="AA12" s="40">
        <v>0</v>
      </c>
      <c r="AB12" s="40">
        <v>0</v>
      </c>
      <c r="AC12" s="40">
        <v>0</v>
      </c>
      <c r="AD12" s="40">
        <v>0</v>
      </c>
      <c r="AE12" s="40">
        <v>0</v>
      </c>
      <c r="AF12" s="40">
        <v>0</v>
      </c>
      <c r="AG12" s="40">
        <v>0</v>
      </c>
      <c r="AH12" s="40">
        <v>0</v>
      </c>
      <c r="AI12" s="40">
        <v>0</v>
      </c>
      <c r="AJ12" s="40">
        <v>0</v>
      </c>
      <c r="AK12" s="40">
        <v>0</v>
      </c>
      <c r="AL12" s="40">
        <v>0</v>
      </c>
      <c r="AM12" s="40">
        <v>1</v>
      </c>
      <c r="AN12" s="40">
        <v>0</v>
      </c>
      <c r="AO12" s="40">
        <v>0</v>
      </c>
      <c r="AP12" s="40">
        <v>1</v>
      </c>
      <c r="AQ12" s="40">
        <v>1</v>
      </c>
      <c r="AR12" s="40">
        <v>0</v>
      </c>
      <c r="AS12" s="40">
        <v>0</v>
      </c>
      <c r="AT12" s="40">
        <v>0</v>
      </c>
      <c r="AU12" s="40">
        <v>0</v>
      </c>
      <c r="AV12" s="40">
        <v>0</v>
      </c>
      <c r="AW12" s="40">
        <v>0</v>
      </c>
      <c r="AX12" s="40">
        <v>0</v>
      </c>
      <c r="AY12" s="40">
        <v>0</v>
      </c>
      <c r="AZ12" s="40">
        <v>1</v>
      </c>
      <c r="BA12" s="40">
        <v>0</v>
      </c>
      <c r="BB12" s="40">
        <v>0</v>
      </c>
      <c r="BC12" s="40">
        <v>0</v>
      </c>
      <c r="BD12" s="40">
        <v>0</v>
      </c>
      <c r="BE12" s="40">
        <v>0</v>
      </c>
      <c r="BF12" s="40">
        <v>0</v>
      </c>
      <c r="BG12" s="40">
        <v>1</v>
      </c>
      <c r="BH12" s="40">
        <v>1</v>
      </c>
      <c r="BI12" s="40">
        <v>1</v>
      </c>
      <c r="BJ12" s="40">
        <v>0</v>
      </c>
      <c r="BK12" s="40">
        <v>0</v>
      </c>
      <c r="BL12" s="40">
        <v>0</v>
      </c>
      <c r="BM12" s="40">
        <v>0</v>
      </c>
      <c r="BN12" s="40">
        <v>0</v>
      </c>
      <c r="BO12" s="40">
        <v>0</v>
      </c>
      <c r="BP12" s="40">
        <v>28</v>
      </c>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row>
    <row r="13" spans="1:121">
      <c r="A13" t="s">
        <v>299</v>
      </c>
      <c r="B13" s="40">
        <v>0</v>
      </c>
      <c r="C13" s="40">
        <v>0</v>
      </c>
      <c r="D13" s="40">
        <v>0</v>
      </c>
      <c r="E13" s="40">
        <v>0</v>
      </c>
      <c r="F13" s="40">
        <v>0</v>
      </c>
      <c r="G13" s="40">
        <v>0</v>
      </c>
      <c r="H13" s="40">
        <v>0</v>
      </c>
      <c r="I13" s="40">
        <v>0</v>
      </c>
      <c r="J13" s="40">
        <v>0</v>
      </c>
      <c r="K13" s="40">
        <v>0</v>
      </c>
      <c r="L13" s="40">
        <v>0</v>
      </c>
      <c r="M13" s="40">
        <v>0</v>
      </c>
      <c r="N13" s="40">
        <v>0</v>
      </c>
      <c r="O13" s="40">
        <v>0</v>
      </c>
      <c r="P13" s="40">
        <v>0</v>
      </c>
      <c r="Q13" s="40">
        <v>0</v>
      </c>
      <c r="R13" s="40">
        <v>0</v>
      </c>
      <c r="S13" s="40">
        <v>0</v>
      </c>
      <c r="T13" s="40">
        <v>0</v>
      </c>
      <c r="U13" s="40">
        <v>0</v>
      </c>
      <c r="V13" s="40">
        <v>0</v>
      </c>
      <c r="W13" s="40">
        <v>0</v>
      </c>
      <c r="X13" s="40">
        <v>0</v>
      </c>
      <c r="Y13" s="40">
        <v>0</v>
      </c>
      <c r="Z13" s="40">
        <v>0</v>
      </c>
      <c r="AA13" s="40">
        <v>0</v>
      </c>
      <c r="AB13" s="40">
        <v>0</v>
      </c>
      <c r="AC13" s="40">
        <v>0</v>
      </c>
      <c r="AD13" s="40">
        <v>0</v>
      </c>
      <c r="AE13" s="40">
        <v>0</v>
      </c>
      <c r="AF13" s="40">
        <v>0</v>
      </c>
      <c r="AG13" s="40">
        <v>0</v>
      </c>
      <c r="AH13" s="40">
        <v>0</v>
      </c>
      <c r="AI13" s="40">
        <v>0</v>
      </c>
      <c r="AJ13" s="40">
        <v>0</v>
      </c>
      <c r="AK13" s="40">
        <v>0</v>
      </c>
      <c r="AL13" s="40">
        <v>0</v>
      </c>
      <c r="AM13" s="40">
        <v>0</v>
      </c>
      <c r="AN13" s="40">
        <v>0</v>
      </c>
      <c r="AO13" s="40">
        <v>0</v>
      </c>
      <c r="AP13" s="40">
        <v>0</v>
      </c>
      <c r="AQ13" s="40">
        <v>0</v>
      </c>
      <c r="AR13" s="40">
        <v>0</v>
      </c>
      <c r="AS13" s="40">
        <v>0</v>
      </c>
      <c r="AT13" s="40">
        <v>0</v>
      </c>
      <c r="AU13" s="40">
        <v>0</v>
      </c>
      <c r="AV13" s="40">
        <v>0</v>
      </c>
      <c r="AW13" s="40">
        <v>0</v>
      </c>
      <c r="AX13" s="40">
        <v>0</v>
      </c>
      <c r="AY13" s="40">
        <v>0</v>
      </c>
      <c r="AZ13" s="40">
        <v>0</v>
      </c>
      <c r="BA13" s="40">
        <v>0</v>
      </c>
      <c r="BB13" s="40">
        <v>0</v>
      </c>
      <c r="BC13" s="40">
        <v>0</v>
      </c>
      <c r="BD13" s="40">
        <v>0</v>
      </c>
      <c r="BE13" s="40">
        <v>0</v>
      </c>
      <c r="BF13" s="40">
        <v>0</v>
      </c>
      <c r="BG13" s="40">
        <v>0</v>
      </c>
      <c r="BH13" s="40">
        <v>0</v>
      </c>
      <c r="BI13" s="40">
        <v>0</v>
      </c>
      <c r="BJ13" s="40">
        <v>0</v>
      </c>
      <c r="BK13" s="40">
        <v>0</v>
      </c>
      <c r="BL13" s="40">
        <v>0</v>
      </c>
      <c r="BM13" s="40">
        <v>0</v>
      </c>
      <c r="BN13" s="40">
        <v>0</v>
      </c>
      <c r="BO13" s="40">
        <v>0</v>
      </c>
      <c r="BP13" s="40">
        <v>0</v>
      </c>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row>
    <row r="14" spans="1:121">
      <c r="A14" t="s">
        <v>300</v>
      </c>
      <c r="B14" s="40">
        <v>0</v>
      </c>
      <c r="C14" s="40">
        <v>0</v>
      </c>
      <c r="D14" s="40">
        <v>0</v>
      </c>
      <c r="E14" s="40">
        <v>0</v>
      </c>
      <c r="F14" s="40">
        <v>0</v>
      </c>
      <c r="G14" s="40">
        <v>0</v>
      </c>
      <c r="H14" s="40">
        <v>0</v>
      </c>
      <c r="I14" s="40">
        <v>0</v>
      </c>
      <c r="J14" s="40">
        <v>0</v>
      </c>
      <c r="K14" s="40">
        <v>0</v>
      </c>
      <c r="L14" s="40">
        <v>0</v>
      </c>
      <c r="M14" s="40">
        <v>0</v>
      </c>
      <c r="N14" s="40">
        <v>0</v>
      </c>
      <c r="O14" s="40">
        <v>0</v>
      </c>
      <c r="P14" s="40">
        <v>0</v>
      </c>
      <c r="Q14" s="40">
        <v>0</v>
      </c>
      <c r="R14" s="40">
        <v>0</v>
      </c>
      <c r="S14" s="40">
        <v>0</v>
      </c>
      <c r="T14" s="40">
        <v>0</v>
      </c>
      <c r="U14" s="40">
        <v>0</v>
      </c>
      <c r="V14" s="40">
        <v>0</v>
      </c>
      <c r="W14" s="40">
        <v>0</v>
      </c>
      <c r="X14" s="40">
        <v>0</v>
      </c>
      <c r="Y14" s="40">
        <v>0</v>
      </c>
      <c r="Z14" s="40">
        <v>0</v>
      </c>
      <c r="AA14" s="40">
        <v>0</v>
      </c>
      <c r="AB14" s="40">
        <v>0</v>
      </c>
      <c r="AC14" s="40">
        <v>0</v>
      </c>
      <c r="AD14" s="40">
        <v>0</v>
      </c>
      <c r="AE14" s="40">
        <v>0</v>
      </c>
      <c r="AF14" s="40">
        <v>0</v>
      </c>
      <c r="AG14" s="40">
        <v>0</v>
      </c>
      <c r="AH14" s="40">
        <v>0</v>
      </c>
      <c r="AI14" s="40">
        <v>0</v>
      </c>
      <c r="AJ14" s="40">
        <v>0</v>
      </c>
      <c r="AK14" s="40">
        <v>0</v>
      </c>
      <c r="AL14" s="40">
        <v>0</v>
      </c>
      <c r="AM14" s="40">
        <v>0</v>
      </c>
      <c r="AN14" s="40">
        <v>0</v>
      </c>
      <c r="AO14" s="40">
        <v>0</v>
      </c>
      <c r="AP14" s="40">
        <v>0</v>
      </c>
      <c r="AQ14" s="40">
        <v>0</v>
      </c>
      <c r="AR14" s="40">
        <v>0</v>
      </c>
      <c r="AS14" s="40">
        <v>0</v>
      </c>
      <c r="AT14" s="40">
        <v>0</v>
      </c>
      <c r="AU14" s="40">
        <v>0</v>
      </c>
      <c r="AV14" s="40">
        <v>0</v>
      </c>
      <c r="AW14" s="40">
        <v>0</v>
      </c>
      <c r="AX14" s="40">
        <v>0</v>
      </c>
      <c r="AY14" s="40">
        <v>0</v>
      </c>
      <c r="AZ14" s="40">
        <v>0</v>
      </c>
      <c r="BA14" s="40">
        <v>0</v>
      </c>
      <c r="BB14" s="40">
        <v>0</v>
      </c>
      <c r="BC14" s="40">
        <v>0</v>
      </c>
      <c r="BD14" s="40">
        <v>0</v>
      </c>
      <c r="BE14" s="40">
        <v>0</v>
      </c>
      <c r="BF14" s="40">
        <v>0</v>
      </c>
      <c r="BG14" s="40">
        <v>0</v>
      </c>
      <c r="BH14" s="40">
        <v>0</v>
      </c>
      <c r="BI14" s="40">
        <v>0</v>
      </c>
      <c r="BJ14" s="40">
        <v>0</v>
      </c>
      <c r="BK14" s="40">
        <v>0</v>
      </c>
      <c r="BL14" s="40">
        <v>0</v>
      </c>
      <c r="BM14" s="40">
        <v>0</v>
      </c>
      <c r="BN14" s="40">
        <v>0</v>
      </c>
      <c r="BO14" s="40">
        <v>0</v>
      </c>
      <c r="BP14" s="40">
        <v>0</v>
      </c>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row>
    <row r="15" spans="1:121">
      <c r="A15" t="s">
        <v>301</v>
      </c>
      <c r="B15" s="40">
        <v>0</v>
      </c>
      <c r="C15" s="40">
        <v>0</v>
      </c>
      <c r="D15" s="40">
        <v>0</v>
      </c>
      <c r="E15" s="40">
        <v>0</v>
      </c>
      <c r="F15" s="40">
        <v>1</v>
      </c>
      <c r="G15" s="40">
        <v>0</v>
      </c>
      <c r="H15" s="40">
        <v>0</v>
      </c>
      <c r="I15" s="40">
        <v>0</v>
      </c>
      <c r="J15" s="40">
        <v>0</v>
      </c>
      <c r="K15" s="40">
        <v>0</v>
      </c>
      <c r="L15" s="40">
        <v>0</v>
      </c>
      <c r="M15" s="40">
        <v>1</v>
      </c>
      <c r="N15" s="40">
        <v>0</v>
      </c>
      <c r="O15" s="40">
        <v>0</v>
      </c>
      <c r="P15" s="40">
        <v>0</v>
      </c>
      <c r="Q15" s="40">
        <v>0</v>
      </c>
      <c r="R15" s="40">
        <v>0</v>
      </c>
      <c r="S15" s="40">
        <v>0</v>
      </c>
      <c r="T15" s="40">
        <v>0</v>
      </c>
      <c r="U15" s="40">
        <v>0</v>
      </c>
      <c r="V15" s="40">
        <v>0</v>
      </c>
      <c r="W15" s="40">
        <v>0</v>
      </c>
      <c r="X15" s="40">
        <v>0</v>
      </c>
      <c r="Y15" s="40">
        <v>0</v>
      </c>
      <c r="Z15" s="40">
        <v>0</v>
      </c>
      <c r="AA15" s="40">
        <v>0</v>
      </c>
      <c r="AB15" s="40">
        <v>0</v>
      </c>
      <c r="AC15" s="40">
        <v>0</v>
      </c>
      <c r="AD15" s="40">
        <v>0</v>
      </c>
      <c r="AE15" s="40">
        <v>0</v>
      </c>
      <c r="AF15" s="40">
        <v>0</v>
      </c>
      <c r="AG15" s="40">
        <v>0</v>
      </c>
      <c r="AH15" s="40">
        <v>0</v>
      </c>
      <c r="AI15" s="40">
        <v>0</v>
      </c>
      <c r="AJ15" s="40">
        <v>0</v>
      </c>
      <c r="AK15" s="40">
        <v>0</v>
      </c>
      <c r="AL15" s="40">
        <v>0</v>
      </c>
      <c r="AM15" s="40">
        <v>0</v>
      </c>
      <c r="AN15" s="40">
        <v>0</v>
      </c>
      <c r="AO15" s="40">
        <v>0</v>
      </c>
      <c r="AP15" s="40">
        <v>0</v>
      </c>
      <c r="AQ15" s="40">
        <v>0</v>
      </c>
      <c r="AR15" s="40">
        <v>0</v>
      </c>
      <c r="AS15" s="40">
        <v>0</v>
      </c>
      <c r="AT15" s="40">
        <v>0</v>
      </c>
      <c r="AU15" s="40">
        <v>0</v>
      </c>
      <c r="AV15" s="40">
        <v>0</v>
      </c>
      <c r="AW15" s="40">
        <v>0</v>
      </c>
      <c r="AX15" s="40">
        <v>0</v>
      </c>
      <c r="AY15" s="40">
        <v>0</v>
      </c>
      <c r="AZ15" s="40">
        <v>0</v>
      </c>
      <c r="BA15" s="40">
        <v>0</v>
      </c>
      <c r="BB15" s="40">
        <v>0</v>
      </c>
      <c r="BC15" s="40">
        <v>0</v>
      </c>
      <c r="BD15" s="40">
        <v>0</v>
      </c>
      <c r="BE15" s="40">
        <v>0</v>
      </c>
      <c r="BF15" s="40">
        <v>0</v>
      </c>
      <c r="BG15" s="40">
        <v>0</v>
      </c>
      <c r="BH15" s="40">
        <v>0</v>
      </c>
      <c r="BI15" s="40">
        <v>0</v>
      </c>
      <c r="BJ15" s="40">
        <v>0</v>
      </c>
      <c r="BK15" s="40">
        <v>0</v>
      </c>
      <c r="BL15" s="40">
        <v>0</v>
      </c>
      <c r="BM15" s="40">
        <v>0</v>
      </c>
      <c r="BN15" s="40">
        <v>0</v>
      </c>
      <c r="BO15" s="40">
        <v>0</v>
      </c>
      <c r="BP15" s="40">
        <v>2</v>
      </c>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row>
    <row r="16" spans="1:121">
      <c r="A16" t="s">
        <v>302</v>
      </c>
      <c r="B16" s="40">
        <v>0</v>
      </c>
      <c r="C16" s="40">
        <v>1</v>
      </c>
      <c r="D16" s="40">
        <v>1</v>
      </c>
      <c r="E16" s="40">
        <v>1</v>
      </c>
      <c r="F16" s="40">
        <v>1</v>
      </c>
      <c r="G16" s="40">
        <v>1</v>
      </c>
      <c r="H16" s="40">
        <v>1</v>
      </c>
      <c r="I16" s="40">
        <v>1</v>
      </c>
      <c r="J16" s="40">
        <v>1</v>
      </c>
      <c r="K16" s="40">
        <v>1</v>
      </c>
      <c r="L16" s="40">
        <v>1</v>
      </c>
      <c r="M16" s="40">
        <v>1</v>
      </c>
      <c r="N16" s="40">
        <v>1</v>
      </c>
      <c r="O16" s="40">
        <v>1</v>
      </c>
      <c r="P16" s="40">
        <v>1</v>
      </c>
      <c r="Q16" s="40">
        <v>1</v>
      </c>
      <c r="R16" s="40">
        <v>1</v>
      </c>
      <c r="S16" s="40">
        <v>1</v>
      </c>
      <c r="T16" s="40">
        <v>1</v>
      </c>
      <c r="U16" s="40">
        <v>1</v>
      </c>
      <c r="V16" s="40">
        <v>1</v>
      </c>
      <c r="W16" s="40">
        <v>1</v>
      </c>
      <c r="X16" s="40">
        <v>0</v>
      </c>
      <c r="Y16" s="40">
        <v>0</v>
      </c>
      <c r="Z16" s="40">
        <v>0</v>
      </c>
      <c r="AA16" s="40">
        <v>0</v>
      </c>
      <c r="AB16" s="40">
        <v>0</v>
      </c>
      <c r="AC16" s="40">
        <v>0</v>
      </c>
      <c r="AD16" s="40">
        <v>0</v>
      </c>
      <c r="AE16" s="40">
        <v>0</v>
      </c>
      <c r="AF16" s="40">
        <v>0</v>
      </c>
      <c r="AG16" s="40">
        <v>0</v>
      </c>
      <c r="AH16" s="40">
        <v>0</v>
      </c>
      <c r="AI16" s="40">
        <v>0</v>
      </c>
      <c r="AJ16" s="40">
        <v>0</v>
      </c>
      <c r="AK16" s="40">
        <v>0</v>
      </c>
      <c r="AL16" s="40">
        <v>0</v>
      </c>
      <c r="AM16" s="40">
        <v>1</v>
      </c>
      <c r="AN16" s="40">
        <v>0</v>
      </c>
      <c r="AO16" s="40">
        <v>0</v>
      </c>
      <c r="AP16" s="40">
        <v>1</v>
      </c>
      <c r="AQ16" s="40">
        <v>1</v>
      </c>
      <c r="AR16" s="40">
        <v>0</v>
      </c>
      <c r="AS16" s="40">
        <v>0</v>
      </c>
      <c r="AT16" s="40">
        <v>0</v>
      </c>
      <c r="AU16" s="40">
        <v>0</v>
      </c>
      <c r="AV16" s="40">
        <v>0</v>
      </c>
      <c r="AW16" s="40">
        <v>0</v>
      </c>
      <c r="AX16" s="40">
        <v>0</v>
      </c>
      <c r="AY16" s="40">
        <v>0</v>
      </c>
      <c r="AZ16" s="40">
        <v>1</v>
      </c>
      <c r="BA16" s="40">
        <v>0</v>
      </c>
      <c r="BB16" s="40">
        <v>0</v>
      </c>
      <c r="BC16" s="40">
        <v>0</v>
      </c>
      <c r="BD16" s="40">
        <v>0</v>
      </c>
      <c r="BE16" s="40">
        <v>0</v>
      </c>
      <c r="BF16" s="40">
        <v>0</v>
      </c>
      <c r="BG16" s="40">
        <v>0</v>
      </c>
      <c r="BH16" s="40">
        <v>0</v>
      </c>
      <c r="BI16" s="40">
        <v>0</v>
      </c>
      <c r="BJ16" s="40">
        <v>0</v>
      </c>
      <c r="BK16" s="40">
        <v>0</v>
      </c>
      <c r="BL16" s="40">
        <v>0</v>
      </c>
      <c r="BM16" s="40">
        <v>0</v>
      </c>
      <c r="BN16" s="40">
        <v>0</v>
      </c>
      <c r="BO16" s="40">
        <v>0</v>
      </c>
      <c r="BP16" s="40">
        <v>25</v>
      </c>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row>
    <row r="17" spans="1:121">
      <c r="A17" t="s">
        <v>303</v>
      </c>
      <c r="B17" s="40">
        <v>0</v>
      </c>
      <c r="C17" s="40">
        <v>0</v>
      </c>
      <c r="D17" s="40">
        <v>0</v>
      </c>
      <c r="E17" s="40">
        <v>0</v>
      </c>
      <c r="F17" s="40">
        <v>0</v>
      </c>
      <c r="G17" s="40">
        <v>0</v>
      </c>
      <c r="H17" s="40">
        <v>0</v>
      </c>
      <c r="I17" s="40">
        <v>0</v>
      </c>
      <c r="J17" s="40">
        <v>0</v>
      </c>
      <c r="K17" s="40">
        <v>0</v>
      </c>
      <c r="L17" s="40">
        <v>0</v>
      </c>
      <c r="M17" s="40">
        <v>0</v>
      </c>
      <c r="N17" s="40">
        <v>0</v>
      </c>
      <c r="O17" s="40">
        <v>0</v>
      </c>
      <c r="P17" s="40">
        <v>0</v>
      </c>
      <c r="Q17" s="40">
        <v>0</v>
      </c>
      <c r="R17" s="40">
        <v>0</v>
      </c>
      <c r="S17" s="40">
        <v>0</v>
      </c>
      <c r="T17" s="40">
        <v>0</v>
      </c>
      <c r="U17" s="40">
        <v>0</v>
      </c>
      <c r="V17" s="40">
        <v>0</v>
      </c>
      <c r="W17" s="40">
        <v>0</v>
      </c>
      <c r="X17" s="40">
        <v>0</v>
      </c>
      <c r="Y17" s="40">
        <v>0</v>
      </c>
      <c r="Z17" s="40">
        <v>0</v>
      </c>
      <c r="AA17" s="40">
        <v>0</v>
      </c>
      <c r="AB17" s="40">
        <v>0</v>
      </c>
      <c r="AC17" s="40">
        <v>0</v>
      </c>
      <c r="AD17" s="40">
        <v>0</v>
      </c>
      <c r="AE17" s="40">
        <v>0</v>
      </c>
      <c r="AF17" s="40">
        <v>0</v>
      </c>
      <c r="AG17" s="40">
        <v>0</v>
      </c>
      <c r="AH17" s="40">
        <v>0</v>
      </c>
      <c r="AI17" s="40">
        <v>0</v>
      </c>
      <c r="AJ17" s="40">
        <v>0</v>
      </c>
      <c r="AK17" s="40">
        <v>0</v>
      </c>
      <c r="AL17" s="40">
        <v>0</v>
      </c>
      <c r="AM17" s="40">
        <v>0</v>
      </c>
      <c r="AN17" s="40">
        <v>0</v>
      </c>
      <c r="AO17" s="40">
        <v>0</v>
      </c>
      <c r="AP17" s="40">
        <v>0</v>
      </c>
      <c r="AQ17" s="40">
        <v>0</v>
      </c>
      <c r="AR17" s="40">
        <v>0</v>
      </c>
      <c r="AS17" s="40">
        <v>0</v>
      </c>
      <c r="AT17" s="40">
        <v>0</v>
      </c>
      <c r="AU17" s="40">
        <v>0</v>
      </c>
      <c r="AV17" s="40">
        <v>0</v>
      </c>
      <c r="AW17" s="40">
        <v>0</v>
      </c>
      <c r="AX17" s="40">
        <v>0</v>
      </c>
      <c r="AY17" s="40">
        <v>0</v>
      </c>
      <c r="AZ17" s="40">
        <v>0</v>
      </c>
      <c r="BA17" s="40">
        <v>0</v>
      </c>
      <c r="BB17" s="40">
        <v>0</v>
      </c>
      <c r="BC17" s="40">
        <v>0</v>
      </c>
      <c r="BD17" s="40">
        <v>0</v>
      </c>
      <c r="BE17" s="40">
        <v>0</v>
      </c>
      <c r="BF17" s="40">
        <v>0</v>
      </c>
      <c r="BG17" s="40">
        <v>0</v>
      </c>
      <c r="BH17" s="40">
        <v>0</v>
      </c>
      <c r="BI17" s="40">
        <v>0</v>
      </c>
      <c r="BJ17" s="40">
        <v>0</v>
      </c>
      <c r="BK17" s="40">
        <v>0</v>
      </c>
      <c r="BL17" s="40">
        <v>0</v>
      </c>
      <c r="BM17" s="40">
        <v>0</v>
      </c>
      <c r="BN17" s="40">
        <v>0</v>
      </c>
      <c r="BO17" s="40">
        <v>0</v>
      </c>
      <c r="BP17" s="40">
        <v>0</v>
      </c>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row>
    <row r="18" spans="1:121">
      <c r="A18" t="s">
        <v>304</v>
      </c>
      <c r="B18" s="40">
        <v>0</v>
      </c>
      <c r="C18" s="40">
        <v>0</v>
      </c>
      <c r="D18" s="40">
        <v>0</v>
      </c>
      <c r="E18" s="40">
        <v>0</v>
      </c>
      <c r="F18" s="40">
        <v>0</v>
      </c>
      <c r="G18" s="40">
        <v>0</v>
      </c>
      <c r="H18" s="40">
        <v>0</v>
      </c>
      <c r="I18" s="40">
        <v>0</v>
      </c>
      <c r="J18" s="40">
        <v>0</v>
      </c>
      <c r="K18" s="40">
        <v>0</v>
      </c>
      <c r="L18" s="40">
        <v>0</v>
      </c>
      <c r="M18" s="40">
        <v>0</v>
      </c>
      <c r="N18" s="40">
        <v>0</v>
      </c>
      <c r="O18" s="40">
        <v>0</v>
      </c>
      <c r="P18" s="40">
        <v>0</v>
      </c>
      <c r="Q18" s="40">
        <v>0</v>
      </c>
      <c r="R18" s="40">
        <v>0</v>
      </c>
      <c r="S18" s="40">
        <v>0</v>
      </c>
      <c r="T18" s="40">
        <v>0</v>
      </c>
      <c r="U18" s="40">
        <v>0</v>
      </c>
      <c r="V18" s="40">
        <v>0</v>
      </c>
      <c r="W18" s="40">
        <v>0</v>
      </c>
      <c r="X18" s="40">
        <v>0</v>
      </c>
      <c r="Y18" s="40">
        <v>0</v>
      </c>
      <c r="Z18" s="40">
        <v>0</v>
      </c>
      <c r="AA18" s="40">
        <v>0</v>
      </c>
      <c r="AB18" s="40">
        <v>0</v>
      </c>
      <c r="AC18" s="40">
        <v>0</v>
      </c>
      <c r="AD18" s="40">
        <v>0</v>
      </c>
      <c r="AE18" s="40">
        <v>0</v>
      </c>
      <c r="AF18" s="40">
        <v>0</v>
      </c>
      <c r="AG18" s="40">
        <v>0</v>
      </c>
      <c r="AH18" s="40">
        <v>0</v>
      </c>
      <c r="AI18" s="40">
        <v>0</v>
      </c>
      <c r="AJ18" s="40">
        <v>0</v>
      </c>
      <c r="AK18" s="40">
        <v>0</v>
      </c>
      <c r="AL18" s="40">
        <v>0</v>
      </c>
      <c r="AM18" s="40">
        <v>0</v>
      </c>
      <c r="AN18" s="40">
        <v>0</v>
      </c>
      <c r="AO18" s="40">
        <v>0</v>
      </c>
      <c r="AP18" s="40">
        <v>0</v>
      </c>
      <c r="AQ18" s="40">
        <v>0</v>
      </c>
      <c r="AR18" s="40">
        <v>0</v>
      </c>
      <c r="AS18" s="40">
        <v>0</v>
      </c>
      <c r="AT18" s="40">
        <v>0</v>
      </c>
      <c r="AU18" s="40">
        <v>0</v>
      </c>
      <c r="AV18" s="40">
        <v>0</v>
      </c>
      <c r="AW18" s="40">
        <v>0</v>
      </c>
      <c r="AX18" s="40">
        <v>0</v>
      </c>
      <c r="AY18" s="40">
        <v>0</v>
      </c>
      <c r="AZ18" s="40">
        <v>0</v>
      </c>
      <c r="BA18" s="40">
        <v>0</v>
      </c>
      <c r="BB18" s="40">
        <v>0</v>
      </c>
      <c r="BC18" s="40">
        <v>0</v>
      </c>
      <c r="BD18" s="40">
        <v>0</v>
      </c>
      <c r="BE18" s="40">
        <v>0</v>
      </c>
      <c r="BF18" s="40">
        <v>0</v>
      </c>
      <c r="BG18" s="40">
        <v>0</v>
      </c>
      <c r="BH18" s="40">
        <v>0</v>
      </c>
      <c r="BI18" s="40">
        <v>0</v>
      </c>
      <c r="BJ18" s="40">
        <v>0</v>
      </c>
      <c r="BK18" s="40">
        <v>0</v>
      </c>
      <c r="BL18" s="40">
        <v>0</v>
      </c>
      <c r="BM18" s="40">
        <v>0</v>
      </c>
      <c r="BN18" s="40">
        <v>0</v>
      </c>
      <c r="BO18" s="40">
        <v>0</v>
      </c>
      <c r="BP18" s="40">
        <v>0</v>
      </c>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row>
    <row r="19" spans="1:121">
      <c r="A19" t="s">
        <v>305</v>
      </c>
      <c r="B19" s="40">
        <v>0</v>
      </c>
      <c r="C19" s="40">
        <v>1</v>
      </c>
      <c r="D19" s="40">
        <v>1</v>
      </c>
      <c r="E19" s="40">
        <v>1</v>
      </c>
      <c r="F19" s="40">
        <v>1</v>
      </c>
      <c r="G19" s="40">
        <v>1</v>
      </c>
      <c r="H19" s="40">
        <v>1</v>
      </c>
      <c r="I19" s="40">
        <v>1</v>
      </c>
      <c r="J19" s="40">
        <v>1</v>
      </c>
      <c r="K19" s="40">
        <v>1</v>
      </c>
      <c r="L19" s="40">
        <v>1</v>
      </c>
      <c r="M19" s="40">
        <v>1</v>
      </c>
      <c r="N19" s="40">
        <v>1</v>
      </c>
      <c r="O19" s="40">
        <v>1</v>
      </c>
      <c r="P19" s="40">
        <v>1</v>
      </c>
      <c r="Q19" s="40">
        <v>1</v>
      </c>
      <c r="R19" s="40">
        <v>1</v>
      </c>
      <c r="S19" s="40">
        <v>1</v>
      </c>
      <c r="T19" s="40">
        <v>1</v>
      </c>
      <c r="U19" s="40">
        <v>1</v>
      </c>
      <c r="V19" s="40">
        <v>1</v>
      </c>
      <c r="W19" s="40">
        <v>1</v>
      </c>
      <c r="X19" s="40">
        <v>0</v>
      </c>
      <c r="Y19" s="40">
        <v>0</v>
      </c>
      <c r="Z19" s="40">
        <v>0</v>
      </c>
      <c r="AA19" s="40">
        <v>0</v>
      </c>
      <c r="AB19" s="40">
        <v>0</v>
      </c>
      <c r="AC19" s="40">
        <v>0</v>
      </c>
      <c r="AD19" s="40">
        <v>0</v>
      </c>
      <c r="AE19" s="40">
        <v>0</v>
      </c>
      <c r="AF19" s="40">
        <v>0</v>
      </c>
      <c r="AG19" s="40">
        <v>0</v>
      </c>
      <c r="AH19" s="40">
        <v>0</v>
      </c>
      <c r="AI19" s="40">
        <v>0</v>
      </c>
      <c r="AJ19" s="40">
        <v>0</v>
      </c>
      <c r="AK19" s="40">
        <v>0</v>
      </c>
      <c r="AL19" s="40">
        <v>0</v>
      </c>
      <c r="AM19" s="40">
        <v>1</v>
      </c>
      <c r="AN19" s="40">
        <v>0</v>
      </c>
      <c r="AO19" s="40">
        <v>0</v>
      </c>
      <c r="AP19" s="40">
        <v>1</v>
      </c>
      <c r="AQ19" s="40">
        <v>1</v>
      </c>
      <c r="AR19" s="40">
        <v>0</v>
      </c>
      <c r="AS19" s="40">
        <v>0</v>
      </c>
      <c r="AT19" s="40">
        <v>0</v>
      </c>
      <c r="AU19" s="40">
        <v>0</v>
      </c>
      <c r="AV19" s="40">
        <v>0</v>
      </c>
      <c r="AW19" s="40">
        <v>0</v>
      </c>
      <c r="AX19" s="40">
        <v>0</v>
      </c>
      <c r="AY19" s="40">
        <v>0</v>
      </c>
      <c r="AZ19" s="40">
        <v>1</v>
      </c>
      <c r="BA19" s="40">
        <v>0</v>
      </c>
      <c r="BB19" s="40">
        <v>0</v>
      </c>
      <c r="BC19" s="40">
        <v>0</v>
      </c>
      <c r="BD19" s="40">
        <v>0</v>
      </c>
      <c r="BE19" s="40">
        <v>0</v>
      </c>
      <c r="BF19" s="40">
        <v>0</v>
      </c>
      <c r="BG19" s="40">
        <v>1</v>
      </c>
      <c r="BH19" s="40">
        <v>1</v>
      </c>
      <c r="BI19" s="40">
        <v>1</v>
      </c>
      <c r="BJ19" s="40">
        <v>0</v>
      </c>
      <c r="BK19" s="40">
        <v>0</v>
      </c>
      <c r="BL19" s="40">
        <v>0</v>
      </c>
      <c r="BM19" s="40">
        <v>0</v>
      </c>
      <c r="BN19" s="40">
        <v>0</v>
      </c>
      <c r="BO19" s="40">
        <v>0</v>
      </c>
      <c r="BP19" s="40">
        <v>28</v>
      </c>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row>
    <row r="20" spans="1:121">
      <c r="A20" t="s">
        <v>306</v>
      </c>
      <c r="B20" s="40">
        <v>0</v>
      </c>
      <c r="C20" s="40">
        <v>0</v>
      </c>
      <c r="D20" s="40">
        <v>0</v>
      </c>
      <c r="E20" s="40">
        <v>0</v>
      </c>
      <c r="F20" s="40">
        <v>0</v>
      </c>
      <c r="G20" s="40">
        <v>0</v>
      </c>
      <c r="H20" s="40">
        <v>0</v>
      </c>
      <c r="I20" s="40">
        <v>0</v>
      </c>
      <c r="J20" s="40">
        <v>0</v>
      </c>
      <c r="K20" s="40">
        <v>0</v>
      </c>
      <c r="L20" s="40">
        <v>0</v>
      </c>
      <c r="M20" s="40">
        <v>0</v>
      </c>
      <c r="N20" s="40">
        <v>0</v>
      </c>
      <c r="O20" s="40">
        <v>0</v>
      </c>
      <c r="P20" s="40">
        <v>0</v>
      </c>
      <c r="Q20" s="40">
        <v>0</v>
      </c>
      <c r="R20" s="40">
        <v>0</v>
      </c>
      <c r="S20" s="40">
        <v>0</v>
      </c>
      <c r="T20" s="40">
        <v>0</v>
      </c>
      <c r="U20" s="40">
        <v>0</v>
      </c>
      <c r="V20" s="40">
        <v>0</v>
      </c>
      <c r="W20" s="40">
        <v>0</v>
      </c>
      <c r="X20" s="40">
        <v>0</v>
      </c>
      <c r="Y20" s="40">
        <v>0</v>
      </c>
      <c r="Z20" s="40">
        <v>0</v>
      </c>
      <c r="AA20" s="40">
        <v>0</v>
      </c>
      <c r="AB20" s="40">
        <v>0</v>
      </c>
      <c r="AC20" s="40">
        <v>0</v>
      </c>
      <c r="AD20" s="40">
        <v>0</v>
      </c>
      <c r="AE20" s="40">
        <v>0</v>
      </c>
      <c r="AF20" s="40">
        <v>0</v>
      </c>
      <c r="AG20" s="40">
        <v>0</v>
      </c>
      <c r="AH20" s="40">
        <v>0</v>
      </c>
      <c r="AI20" s="40">
        <v>0</v>
      </c>
      <c r="AJ20" s="40">
        <v>0</v>
      </c>
      <c r="AK20" s="40">
        <v>0</v>
      </c>
      <c r="AL20" s="40">
        <v>0</v>
      </c>
      <c r="AM20" s="40">
        <v>0</v>
      </c>
      <c r="AN20" s="40">
        <v>0</v>
      </c>
      <c r="AO20" s="40">
        <v>0</v>
      </c>
      <c r="AP20" s="40">
        <v>0</v>
      </c>
      <c r="AQ20" s="40">
        <v>0</v>
      </c>
      <c r="AR20" s="40">
        <v>0</v>
      </c>
      <c r="AS20" s="40">
        <v>0</v>
      </c>
      <c r="AT20" s="40">
        <v>0</v>
      </c>
      <c r="AU20" s="40">
        <v>0</v>
      </c>
      <c r="AV20" s="40">
        <v>0</v>
      </c>
      <c r="AW20" s="40">
        <v>0</v>
      </c>
      <c r="AX20" s="40">
        <v>0</v>
      </c>
      <c r="AY20" s="40">
        <v>0</v>
      </c>
      <c r="AZ20" s="40">
        <v>0</v>
      </c>
      <c r="BA20" s="40">
        <v>0</v>
      </c>
      <c r="BB20" s="40">
        <v>0</v>
      </c>
      <c r="BC20" s="40">
        <v>0</v>
      </c>
      <c r="BD20" s="40">
        <v>0</v>
      </c>
      <c r="BE20" s="40">
        <v>0</v>
      </c>
      <c r="BF20" s="40">
        <v>0</v>
      </c>
      <c r="BG20" s="40">
        <v>0</v>
      </c>
      <c r="BH20" s="40">
        <v>0</v>
      </c>
      <c r="BI20" s="40">
        <v>0</v>
      </c>
      <c r="BJ20" s="40">
        <v>0</v>
      </c>
      <c r="BK20" s="40">
        <v>0</v>
      </c>
      <c r="BL20" s="40">
        <v>0</v>
      </c>
      <c r="BM20" s="40">
        <v>0</v>
      </c>
      <c r="BN20" s="40">
        <v>0</v>
      </c>
      <c r="BO20" s="40">
        <v>0</v>
      </c>
      <c r="BP20" s="40">
        <v>0</v>
      </c>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row>
    <row r="21" spans="1:121">
      <c r="A21" t="s">
        <v>307</v>
      </c>
      <c r="B21" s="40">
        <v>0</v>
      </c>
      <c r="C21" s="40">
        <v>1</v>
      </c>
      <c r="D21" s="40">
        <v>1</v>
      </c>
      <c r="E21" s="40">
        <v>1</v>
      </c>
      <c r="F21" s="40">
        <v>1</v>
      </c>
      <c r="G21" s="40">
        <v>1</v>
      </c>
      <c r="H21" s="40">
        <v>1</v>
      </c>
      <c r="I21" s="40">
        <v>1</v>
      </c>
      <c r="J21" s="40">
        <v>1</v>
      </c>
      <c r="K21" s="40">
        <v>1</v>
      </c>
      <c r="L21" s="40">
        <v>1</v>
      </c>
      <c r="M21" s="40">
        <v>1</v>
      </c>
      <c r="N21" s="40">
        <v>1</v>
      </c>
      <c r="O21" s="40">
        <v>1</v>
      </c>
      <c r="P21" s="40">
        <v>1</v>
      </c>
      <c r="Q21" s="40">
        <v>1</v>
      </c>
      <c r="R21" s="40">
        <v>1</v>
      </c>
      <c r="S21" s="40">
        <v>1</v>
      </c>
      <c r="T21" s="40">
        <v>1</v>
      </c>
      <c r="U21" s="40">
        <v>1</v>
      </c>
      <c r="V21" s="40">
        <v>1</v>
      </c>
      <c r="W21" s="40">
        <v>1</v>
      </c>
      <c r="X21" s="40">
        <v>0</v>
      </c>
      <c r="Y21" s="40">
        <v>0</v>
      </c>
      <c r="Z21" s="40">
        <v>0</v>
      </c>
      <c r="AA21" s="40">
        <v>0</v>
      </c>
      <c r="AB21" s="40">
        <v>0</v>
      </c>
      <c r="AC21" s="40">
        <v>0</v>
      </c>
      <c r="AD21" s="40">
        <v>0</v>
      </c>
      <c r="AE21" s="40">
        <v>0</v>
      </c>
      <c r="AF21" s="40">
        <v>0</v>
      </c>
      <c r="AG21" s="40">
        <v>0</v>
      </c>
      <c r="AH21" s="40">
        <v>0</v>
      </c>
      <c r="AI21" s="40">
        <v>0</v>
      </c>
      <c r="AJ21" s="40">
        <v>0</v>
      </c>
      <c r="AK21" s="40">
        <v>0</v>
      </c>
      <c r="AL21" s="40">
        <v>0</v>
      </c>
      <c r="AM21" s="40">
        <v>1</v>
      </c>
      <c r="AN21" s="40">
        <v>0</v>
      </c>
      <c r="AO21" s="40">
        <v>0</v>
      </c>
      <c r="AP21" s="40">
        <v>1</v>
      </c>
      <c r="AQ21" s="40">
        <v>1</v>
      </c>
      <c r="AR21" s="40">
        <v>0</v>
      </c>
      <c r="AS21" s="40">
        <v>0</v>
      </c>
      <c r="AT21" s="40">
        <v>0</v>
      </c>
      <c r="AU21" s="40">
        <v>0</v>
      </c>
      <c r="AV21" s="40">
        <v>0</v>
      </c>
      <c r="AW21" s="40">
        <v>0</v>
      </c>
      <c r="AX21" s="40">
        <v>0</v>
      </c>
      <c r="AY21" s="40">
        <v>0</v>
      </c>
      <c r="AZ21" s="40">
        <v>1</v>
      </c>
      <c r="BA21" s="40">
        <v>0</v>
      </c>
      <c r="BB21" s="40">
        <v>0</v>
      </c>
      <c r="BC21" s="40">
        <v>0</v>
      </c>
      <c r="BD21" s="40">
        <v>0</v>
      </c>
      <c r="BE21" s="40">
        <v>0</v>
      </c>
      <c r="BF21" s="40">
        <v>0</v>
      </c>
      <c r="BG21" s="40">
        <v>1</v>
      </c>
      <c r="BH21" s="40">
        <v>1</v>
      </c>
      <c r="BI21" s="40">
        <v>1</v>
      </c>
      <c r="BJ21" s="40">
        <v>0</v>
      </c>
      <c r="BK21" s="40">
        <v>0</v>
      </c>
      <c r="BL21" s="40">
        <v>0</v>
      </c>
      <c r="BM21" s="40">
        <v>0</v>
      </c>
      <c r="BN21" s="40">
        <v>0</v>
      </c>
      <c r="BO21" s="40">
        <v>0</v>
      </c>
      <c r="BP21" s="40">
        <v>28</v>
      </c>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row>
    <row r="22" spans="1:121">
      <c r="A22" t="s">
        <v>308</v>
      </c>
      <c r="B22" s="40">
        <v>0</v>
      </c>
      <c r="C22" s="40">
        <v>0</v>
      </c>
      <c r="D22" s="40">
        <v>0</v>
      </c>
      <c r="E22" s="40">
        <v>0</v>
      </c>
      <c r="F22" s="40">
        <v>1</v>
      </c>
      <c r="G22" s="40">
        <v>1</v>
      </c>
      <c r="H22" s="40">
        <v>0</v>
      </c>
      <c r="I22" s="40">
        <v>0</v>
      </c>
      <c r="J22" s="40">
        <v>0</v>
      </c>
      <c r="K22" s="40">
        <v>1</v>
      </c>
      <c r="L22" s="40">
        <v>0</v>
      </c>
      <c r="M22" s="40">
        <v>1</v>
      </c>
      <c r="N22" s="40">
        <v>0</v>
      </c>
      <c r="O22" s="40">
        <v>0</v>
      </c>
      <c r="P22" s="40">
        <v>0</v>
      </c>
      <c r="Q22" s="40">
        <v>0</v>
      </c>
      <c r="R22" s="40">
        <v>0</v>
      </c>
      <c r="S22" s="40">
        <v>1</v>
      </c>
      <c r="T22" s="40">
        <v>0</v>
      </c>
      <c r="U22" s="40">
        <v>0</v>
      </c>
      <c r="V22" s="40">
        <v>0</v>
      </c>
      <c r="W22" s="40">
        <v>1</v>
      </c>
      <c r="X22" s="40">
        <v>0</v>
      </c>
      <c r="Y22" s="40">
        <v>0</v>
      </c>
      <c r="Z22" s="40">
        <v>0</v>
      </c>
      <c r="AA22" s="40">
        <v>0</v>
      </c>
      <c r="AB22" s="40">
        <v>0</v>
      </c>
      <c r="AC22" s="40">
        <v>0</v>
      </c>
      <c r="AD22" s="40">
        <v>0</v>
      </c>
      <c r="AE22" s="40">
        <v>0</v>
      </c>
      <c r="AF22" s="40">
        <v>0</v>
      </c>
      <c r="AG22" s="40">
        <v>0</v>
      </c>
      <c r="AH22" s="40">
        <v>0</v>
      </c>
      <c r="AI22" s="40">
        <v>0</v>
      </c>
      <c r="AJ22" s="40">
        <v>0</v>
      </c>
      <c r="AK22" s="40">
        <v>0</v>
      </c>
      <c r="AL22" s="40">
        <v>0</v>
      </c>
      <c r="AM22" s="40">
        <v>1</v>
      </c>
      <c r="AN22" s="40">
        <v>0</v>
      </c>
      <c r="AO22" s="40">
        <v>0</v>
      </c>
      <c r="AP22" s="40">
        <v>1</v>
      </c>
      <c r="AQ22" s="40">
        <v>1</v>
      </c>
      <c r="AR22" s="40">
        <v>0</v>
      </c>
      <c r="AS22" s="40">
        <v>0</v>
      </c>
      <c r="AT22" s="40">
        <v>0</v>
      </c>
      <c r="AU22" s="40">
        <v>0</v>
      </c>
      <c r="AV22" s="40">
        <v>0</v>
      </c>
      <c r="AW22" s="40">
        <v>0</v>
      </c>
      <c r="AX22" s="40">
        <v>0</v>
      </c>
      <c r="AY22" s="40">
        <v>0</v>
      </c>
      <c r="AZ22" s="40">
        <v>1</v>
      </c>
      <c r="BA22" s="40">
        <v>0</v>
      </c>
      <c r="BB22" s="40">
        <v>0</v>
      </c>
      <c r="BC22" s="40">
        <v>0</v>
      </c>
      <c r="BD22" s="40">
        <v>0</v>
      </c>
      <c r="BE22" s="40">
        <v>0</v>
      </c>
      <c r="BF22" s="40">
        <v>0</v>
      </c>
      <c r="BG22" s="40">
        <v>1</v>
      </c>
      <c r="BH22" s="40">
        <v>1</v>
      </c>
      <c r="BI22" s="40">
        <v>1</v>
      </c>
      <c r="BJ22" s="40">
        <v>0</v>
      </c>
      <c r="BK22" s="40">
        <v>0</v>
      </c>
      <c r="BL22" s="40">
        <v>0</v>
      </c>
      <c r="BM22" s="40">
        <v>0</v>
      </c>
      <c r="BN22" s="40">
        <v>0</v>
      </c>
      <c r="BO22" s="40">
        <v>0</v>
      </c>
      <c r="BP22" s="40">
        <v>13</v>
      </c>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row>
    <row r="23" spans="1:121">
      <c r="A23" t="s">
        <v>309</v>
      </c>
      <c r="B23" s="40">
        <v>0</v>
      </c>
      <c r="C23" s="40">
        <v>1</v>
      </c>
      <c r="D23" s="40">
        <v>1</v>
      </c>
      <c r="E23" s="40">
        <v>1</v>
      </c>
      <c r="F23" s="40">
        <v>1</v>
      </c>
      <c r="G23" s="40">
        <v>1</v>
      </c>
      <c r="H23" s="40">
        <v>1</v>
      </c>
      <c r="I23" s="40">
        <v>1</v>
      </c>
      <c r="J23" s="40">
        <v>1</v>
      </c>
      <c r="K23" s="40">
        <v>1</v>
      </c>
      <c r="L23" s="40">
        <v>1</v>
      </c>
      <c r="M23" s="40">
        <v>1</v>
      </c>
      <c r="N23" s="40">
        <v>0</v>
      </c>
      <c r="O23" s="40">
        <v>1</v>
      </c>
      <c r="P23" s="40">
        <v>1</v>
      </c>
      <c r="Q23" s="40">
        <v>1</v>
      </c>
      <c r="R23" s="40">
        <v>1</v>
      </c>
      <c r="S23" s="40">
        <v>1</v>
      </c>
      <c r="T23" s="40">
        <v>1</v>
      </c>
      <c r="U23" s="40">
        <v>1</v>
      </c>
      <c r="V23" s="40">
        <v>1</v>
      </c>
      <c r="W23" s="40">
        <v>1</v>
      </c>
      <c r="X23" s="40">
        <v>0</v>
      </c>
      <c r="Y23" s="40">
        <v>0</v>
      </c>
      <c r="Z23" s="40">
        <v>0</v>
      </c>
      <c r="AA23" s="40">
        <v>0</v>
      </c>
      <c r="AB23" s="40">
        <v>0</v>
      </c>
      <c r="AC23" s="40">
        <v>0</v>
      </c>
      <c r="AD23" s="40">
        <v>0</v>
      </c>
      <c r="AE23" s="40">
        <v>0</v>
      </c>
      <c r="AF23" s="40">
        <v>0</v>
      </c>
      <c r="AG23" s="40">
        <v>0</v>
      </c>
      <c r="AH23" s="40">
        <v>0</v>
      </c>
      <c r="AI23" s="40">
        <v>0</v>
      </c>
      <c r="AJ23" s="40">
        <v>0</v>
      </c>
      <c r="AK23" s="40">
        <v>0</v>
      </c>
      <c r="AL23" s="40">
        <v>0</v>
      </c>
      <c r="AM23" s="40">
        <v>1</v>
      </c>
      <c r="AN23" s="40">
        <v>0</v>
      </c>
      <c r="AO23" s="40">
        <v>0</v>
      </c>
      <c r="AP23" s="40">
        <v>1</v>
      </c>
      <c r="AQ23" s="40">
        <v>1</v>
      </c>
      <c r="AR23" s="40">
        <v>0</v>
      </c>
      <c r="AS23" s="40">
        <v>0</v>
      </c>
      <c r="AT23" s="40">
        <v>0</v>
      </c>
      <c r="AU23" s="40">
        <v>0</v>
      </c>
      <c r="AV23" s="40">
        <v>0</v>
      </c>
      <c r="AW23" s="40">
        <v>0</v>
      </c>
      <c r="AX23" s="40">
        <v>0</v>
      </c>
      <c r="AY23" s="40">
        <v>0</v>
      </c>
      <c r="AZ23" s="40">
        <v>1</v>
      </c>
      <c r="BA23" s="40">
        <v>0</v>
      </c>
      <c r="BB23" s="40">
        <v>0</v>
      </c>
      <c r="BC23" s="40">
        <v>0</v>
      </c>
      <c r="BD23" s="40">
        <v>0</v>
      </c>
      <c r="BE23" s="40">
        <v>0</v>
      </c>
      <c r="BF23" s="40">
        <v>0</v>
      </c>
      <c r="BG23" s="40">
        <v>1</v>
      </c>
      <c r="BH23" s="40">
        <v>1</v>
      </c>
      <c r="BI23" s="40">
        <v>1</v>
      </c>
      <c r="BJ23" s="40">
        <v>0</v>
      </c>
      <c r="BK23" s="40">
        <v>0</v>
      </c>
      <c r="BL23" s="40">
        <v>0</v>
      </c>
      <c r="BM23" s="40">
        <v>0</v>
      </c>
      <c r="BN23" s="40">
        <v>0</v>
      </c>
      <c r="BO23" s="40">
        <v>0</v>
      </c>
      <c r="BP23" s="40">
        <v>27</v>
      </c>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row>
    <row r="24" spans="1:121">
      <c r="A24" t="s">
        <v>310</v>
      </c>
      <c r="B24" s="40">
        <v>0</v>
      </c>
      <c r="C24" s="40">
        <v>0</v>
      </c>
      <c r="D24" s="40">
        <v>0</v>
      </c>
      <c r="E24" s="40">
        <v>0</v>
      </c>
      <c r="F24" s="40">
        <v>0</v>
      </c>
      <c r="G24" s="40">
        <v>0</v>
      </c>
      <c r="H24" s="40">
        <v>0</v>
      </c>
      <c r="I24" s="40">
        <v>0</v>
      </c>
      <c r="J24" s="40">
        <v>0</v>
      </c>
      <c r="K24" s="40">
        <v>0</v>
      </c>
      <c r="L24" s="40">
        <v>0</v>
      </c>
      <c r="M24" s="40">
        <v>0</v>
      </c>
      <c r="N24" s="40">
        <v>0</v>
      </c>
      <c r="O24" s="40">
        <v>0</v>
      </c>
      <c r="P24" s="40">
        <v>0</v>
      </c>
      <c r="Q24" s="40">
        <v>0</v>
      </c>
      <c r="R24" s="40">
        <v>0</v>
      </c>
      <c r="S24" s="40">
        <v>0</v>
      </c>
      <c r="T24" s="40">
        <v>0</v>
      </c>
      <c r="U24" s="40">
        <v>0</v>
      </c>
      <c r="V24" s="40">
        <v>0</v>
      </c>
      <c r="W24" s="40">
        <v>0</v>
      </c>
      <c r="X24" s="40">
        <v>0</v>
      </c>
      <c r="Y24" s="40">
        <v>0</v>
      </c>
      <c r="Z24" s="40">
        <v>0</v>
      </c>
      <c r="AA24" s="40">
        <v>0</v>
      </c>
      <c r="AB24" s="40">
        <v>0</v>
      </c>
      <c r="AC24" s="40">
        <v>0</v>
      </c>
      <c r="AD24" s="40">
        <v>0</v>
      </c>
      <c r="AE24" s="40">
        <v>0</v>
      </c>
      <c r="AF24" s="40">
        <v>0</v>
      </c>
      <c r="AG24" s="40">
        <v>0</v>
      </c>
      <c r="AH24" s="40">
        <v>0</v>
      </c>
      <c r="AI24" s="40">
        <v>0</v>
      </c>
      <c r="AJ24" s="40">
        <v>0</v>
      </c>
      <c r="AK24" s="40">
        <v>0</v>
      </c>
      <c r="AL24" s="40">
        <v>0</v>
      </c>
      <c r="AM24" s="40">
        <v>0</v>
      </c>
      <c r="AN24" s="40">
        <v>0</v>
      </c>
      <c r="AO24" s="40">
        <v>0</v>
      </c>
      <c r="AP24" s="40">
        <v>0</v>
      </c>
      <c r="AQ24" s="40">
        <v>0</v>
      </c>
      <c r="AR24" s="40">
        <v>0</v>
      </c>
      <c r="AS24" s="40">
        <v>0</v>
      </c>
      <c r="AT24" s="40">
        <v>0</v>
      </c>
      <c r="AU24" s="40">
        <v>0</v>
      </c>
      <c r="AV24" s="40">
        <v>0</v>
      </c>
      <c r="AW24" s="40">
        <v>0</v>
      </c>
      <c r="AX24" s="40">
        <v>0</v>
      </c>
      <c r="AY24" s="40">
        <v>0</v>
      </c>
      <c r="AZ24" s="40">
        <v>0</v>
      </c>
      <c r="BA24" s="40">
        <v>0</v>
      </c>
      <c r="BB24" s="40">
        <v>0</v>
      </c>
      <c r="BC24" s="40">
        <v>0</v>
      </c>
      <c r="BD24" s="40">
        <v>0</v>
      </c>
      <c r="BE24" s="40">
        <v>0</v>
      </c>
      <c r="BF24" s="40">
        <v>0</v>
      </c>
      <c r="BG24" s="40">
        <v>0</v>
      </c>
      <c r="BH24" s="40">
        <v>0</v>
      </c>
      <c r="BI24" s="40">
        <v>0</v>
      </c>
      <c r="BJ24" s="40">
        <v>0</v>
      </c>
      <c r="BK24" s="40">
        <v>0</v>
      </c>
      <c r="BL24" s="40">
        <v>0</v>
      </c>
      <c r="BM24" s="40">
        <v>0</v>
      </c>
      <c r="BN24" s="40">
        <v>0</v>
      </c>
      <c r="BO24" s="40">
        <v>0</v>
      </c>
      <c r="BP24" s="40">
        <v>0</v>
      </c>
      <c r="BQ24"/>
      <c r="BR24"/>
      <c r="BS24"/>
      <c r="BT24"/>
      <c r="BU24"/>
      <c r="BV24"/>
      <c r="BW24"/>
      <c r="BX24"/>
      <c r="BY24"/>
      <c r="BZ24"/>
      <c r="CA24"/>
      <c r="CB24"/>
      <c r="CC24"/>
      <c r="CD24"/>
      <c r="CE24"/>
      <c r="CF24"/>
      <c r="CG24"/>
      <c r="CH24"/>
      <c r="CI24"/>
      <c r="CJ24"/>
      <c r="CK24"/>
      <c r="CL24"/>
      <c r="CM24"/>
      <c r="CN24"/>
      <c r="CO24"/>
      <c r="CP24"/>
    </row>
    <row r="25" spans="1:121">
      <c r="A25" t="s">
        <v>311</v>
      </c>
      <c r="B25" s="40">
        <v>0</v>
      </c>
      <c r="C25" s="40">
        <v>0</v>
      </c>
      <c r="D25" s="40">
        <v>0</v>
      </c>
      <c r="E25" s="40">
        <v>0</v>
      </c>
      <c r="F25" s="40">
        <v>0</v>
      </c>
      <c r="G25" s="40">
        <v>0</v>
      </c>
      <c r="H25" s="40">
        <v>0</v>
      </c>
      <c r="I25" s="40">
        <v>0</v>
      </c>
      <c r="J25" s="40">
        <v>0</v>
      </c>
      <c r="K25" s="40">
        <v>0</v>
      </c>
      <c r="L25" s="40">
        <v>0</v>
      </c>
      <c r="M25" s="40">
        <v>0</v>
      </c>
      <c r="N25" s="40">
        <v>0</v>
      </c>
      <c r="O25" s="40">
        <v>0</v>
      </c>
      <c r="P25" s="40">
        <v>0</v>
      </c>
      <c r="Q25" s="40">
        <v>0</v>
      </c>
      <c r="R25" s="40">
        <v>0</v>
      </c>
      <c r="S25" s="40">
        <v>0</v>
      </c>
      <c r="T25" s="40">
        <v>0</v>
      </c>
      <c r="U25" s="40">
        <v>0</v>
      </c>
      <c r="V25" s="40">
        <v>0</v>
      </c>
      <c r="W25" s="40">
        <v>0</v>
      </c>
      <c r="X25" s="40">
        <v>0</v>
      </c>
      <c r="Y25" s="40">
        <v>0</v>
      </c>
      <c r="Z25" s="40">
        <v>0</v>
      </c>
      <c r="AA25" s="40">
        <v>0</v>
      </c>
      <c r="AB25" s="40">
        <v>0</v>
      </c>
      <c r="AC25" s="40">
        <v>0</v>
      </c>
      <c r="AD25" s="40">
        <v>0</v>
      </c>
      <c r="AE25" s="40">
        <v>0</v>
      </c>
      <c r="AF25" s="40">
        <v>0</v>
      </c>
      <c r="AG25" s="40">
        <v>0</v>
      </c>
      <c r="AH25" s="40">
        <v>0</v>
      </c>
      <c r="AI25" s="40">
        <v>0</v>
      </c>
      <c r="AJ25" s="40">
        <v>0</v>
      </c>
      <c r="AK25" s="40">
        <v>0</v>
      </c>
      <c r="AL25" s="40">
        <v>0</v>
      </c>
      <c r="AM25" s="40">
        <v>0</v>
      </c>
      <c r="AN25" s="40">
        <v>0</v>
      </c>
      <c r="AO25" s="40">
        <v>0</v>
      </c>
      <c r="AP25" s="40">
        <v>0</v>
      </c>
      <c r="AQ25" s="40">
        <v>0</v>
      </c>
      <c r="AR25" s="40">
        <v>0</v>
      </c>
      <c r="AS25" s="40">
        <v>0</v>
      </c>
      <c r="AT25" s="40">
        <v>0</v>
      </c>
      <c r="AU25" s="40">
        <v>0</v>
      </c>
      <c r="AV25" s="40">
        <v>0</v>
      </c>
      <c r="AW25" s="40">
        <v>0</v>
      </c>
      <c r="AX25" s="40">
        <v>0</v>
      </c>
      <c r="AY25" s="40">
        <v>0</v>
      </c>
      <c r="AZ25" s="40">
        <v>0</v>
      </c>
      <c r="BA25" s="40">
        <v>0</v>
      </c>
      <c r="BB25" s="40">
        <v>0</v>
      </c>
      <c r="BC25" s="40">
        <v>0</v>
      </c>
      <c r="BD25" s="40">
        <v>0</v>
      </c>
      <c r="BE25" s="40">
        <v>0</v>
      </c>
      <c r="BF25" s="40">
        <v>0</v>
      </c>
      <c r="BG25" s="40">
        <v>0</v>
      </c>
      <c r="BH25" s="40">
        <v>0</v>
      </c>
      <c r="BI25" s="40">
        <v>0</v>
      </c>
      <c r="BJ25" s="40">
        <v>0</v>
      </c>
      <c r="BK25" s="40">
        <v>0</v>
      </c>
      <c r="BL25" s="40">
        <v>0</v>
      </c>
      <c r="BM25" s="40">
        <v>0</v>
      </c>
      <c r="BN25" s="40">
        <v>0</v>
      </c>
      <c r="BO25" s="40">
        <v>0</v>
      </c>
      <c r="BP25" s="40">
        <v>0</v>
      </c>
      <c r="BQ25"/>
      <c r="BR25"/>
      <c r="BS25"/>
      <c r="BT25"/>
      <c r="BU25"/>
      <c r="BV25"/>
      <c r="BW25"/>
      <c r="BX25"/>
      <c r="BY25"/>
      <c r="BZ25"/>
      <c r="CA25"/>
      <c r="CB25"/>
      <c r="CC25"/>
      <c r="CD25"/>
      <c r="CE25"/>
      <c r="CF25"/>
      <c r="CG25"/>
      <c r="CH25"/>
      <c r="CI25"/>
      <c r="CJ25"/>
      <c r="CK25"/>
      <c r="CL25"/>
      <c r="CM25"/>
      <c r="CN25"/>
      <c r="CO25"/>
      <c r="CP25"/>
    </row>
    <row r="26" spans="1:121">
      <c r="A26" t="s">
        <v>312</v>
      </c>
      <c r="B26" s="40">
        <v>0</v>
      </c>
      <c r="C26" s="40">
        <v>1</v>
      </c>
      <c r="D26" s="40">
        <v>1</v>
      </c>
      <c r="E26" s="40">
        <v>1</v>
      </c>
      <c r="F26" s="40">
        <v>1</v>
      </c>
      <c r="G26" s="40">
        <v>1</v>
      </c>
      <c r="H26" s="40">
        <v>1</v>
      </c>
      <c r="I26" s="40">
        <v>1</v>
      </c>
      <c r="J26" s="40">
        <v>1</v>
      </c>
      <c r="K26" s="40">
        <v>1</v>
      </c>
      <c r="L26" s="40">
        <v>1</v>
      </c>
      <c r="M26" s="40">
        <v>1</v>
      </c>
      <c r="N26" s="40">
        <v>1</v>
      </c>
      <c r="O26" s="40">
        <v>1</v>
      </c>
      <c r="P26" s="40">
        <v>1</v>
      </c>
      <c r="Q26" s="40">
        <v>1</v>
      </c>
      <c r="R26" s="40">
        <v>1</v>
      </c>
      <c r="S26" s="40">
        <v>1</v>
      </c>
      <c r="T26" s="40">
        <v>1</v>
      </c>
      <c r="U26" s="40">
        <v>1</v>
      </c>
      <c r="V26" s="40">
        <v>0</v>
      </c>
      <c r="W26" s="40">
        <v>1</v>
      </c>
      <c r="X26" s="40">
        <v>0</v>
      </c>
      <c r="Y26" s="40">
        <v>0</v>
      </c>
      <c r="Z26" s="40">
        <v>0</v>
      </c>
      <c r="AA26" s="40">
        <v>0</v>
      </c>
      <c r="AB26" s="40">
        <v>0</v>
      </c>
      <c r="AC26" s="40">
        <v>0</v>
      </c>
      <c r="AD26" s="40">
        <v>0</v>
      </c>
      <c r="AE26" s="40">
        <v>0</v>
      </c>
      <c r="AF26" s="40">
        <v>0</v>
      </c>
      <c r="AG26" s="40">
        <v>0</v>
      </c>
      <c r="AH26" s="40">
        <v>0</v>
      </c>
      <c r="AI26" s="40">
        <v>0</v>
      </c>
      <c r="AJ26" s="40">
        <v>0</v>
      </c>
      <c r="AK26" s="40">
        <v>0</v>
      </c>
      <c r="AL26" s="40">
        <v>0</v>
      </c>
      <c r="AM26" s="40">
        <v>1</v>
      </c>
      <c r="AN26" s="40">
        <v>0</v>
      </c>
      <c r="AO26" s="40">
        <v>0</v>
      </c>
      <c r="AP26" s="40">
        <v>1</v>
      </c>
      <c r="AQ26" s="40">
        <v>1</v>
      </c>
      <c r="AR26" s="40">
        <v>0</v>
      </c>
      <c r="AS26" s="40">
        <v>0</v>
      </c>
      <c r="AT26" s="40">
        <v>0</v>
      </c>
      <c r="AU26" s="40">
        <v>0</v>
      </c>
      <c r="AV26" s="40">
        <v>0</v>
      </c>
      <c r="AW26" s="40">
        <v>0</v>
      </c>
      <c r="AX26" s="40">
        <v>0</v>
      </c>
      <c r="AY26" s="40">
        <v>0</v>
      </c>
      <c r="AZ26" s="40">
        <v>1</v>
      </c>
      <c r="BA26" s="40">
        <v>0</v>
      </c>
      <c r="BB26" s="40">
        <v>0</v>
      </c>
      <c r="BC26" s="40">
        <v>0</v>
      </c>
      <c r="BD26" s="40">
        <v>0</v>
      </c>
      <c r="BE26" s="40">
        <v>0</v>
      </c>
      <c r="BF26" s="40">
        <v>0</v>
      </c>
      <c r="BG26" s="40">
        <v>1</v>
      </c>
      <c r="BH26" s="40">
        <v>1</v>
      </c>
      <c r="BI26" s="40">
        <v>1</v>
      </c>
      <c r="BJ26" s="40">
        <v>0</v>
      </c>
      <c r="BK26" s="40">
        <v>0</v>
      </c>
      <c r="BL26" s="40">
        <v>0</v>
      </c>
      <c r="BM26" s="40">
        <v>0</v>
      </c>
      <c r="BN26" s="40">
        <v>0</v>
      </c>
      <c r="BO26" s="40">
        <v>0</v>
      </c>
      <c r="BP26" s="40">
        <v>27</v>
      </c>
      <c r="BQ26"/>
      <c r="BR26"/>
      <c r="BS26"/>
      <c r="BT26"/>
      <c r="BU26"/>
      <c r="BV26"/>
    </row>
    <row r="27" spans="1:121">
      <c r="A27" t="s">
        <v>313</v>
      </c>
      <c r="B27" s="40">
        <v>0</v>
      </c>
      <c r="C27" s="40">
        <v>1</v>
      </c>
      <c r="D27" s="40">
        <v>1</v>
      </c>
      <c r="E27" s="40">
        <v>1</v>
      </c>
      <c r="F27" s="40">
        <v>1</v>
      </c>
      <c r="G27" s="40">
        <v>1</v>
      </c>
      <c r="H27" s="40">
        <v>1</v>
      </c>
      <c r="I27" s="40">
        <v>1</v>
      </c>
      <c r="J27" s="40">
        <v>1</v>
      </c>
      <c r="K27" s="40">
        <v>1</v>
      </c>
      <c r="L27" s="40">
        <v>1</v>
      </c>
      <c r="M27" s="40">
        <v>1</v>
      </c>
      <c r="N27" s="40">
        <v>1</v>
      </c>
      <c r="O27" s="40">
        <v>1</v>
      </c>
      <c r="P27" s="40">
        <v>1</v>
      </c>
      <c r="Q27" s="40">
        <v>1</v>
      </c>
      <c r="R27" s="40">
        <v>1</v>
      </c>
      <c r="S27" s="40">
        <v>1</v>
      </c>
      <c r="T27" s="40">
        <v>1</v>
      </c>
      <c r="U27" s="40">
        <v>1</v>
      </c>
      <c r="V27" s="40">
        <v>1</v>
      </c>
      <c r="W27" s="40">
        <v>1</v>
      </c>
      <c r="X27" s="40">
        <v>0</v>
      </c>
      <c r="Y27" s="40">
        <v>0</v>
      </c>
      <c r="Z27" s="40">
        <v>0</v>
      </c>
      <c r="AA27" s="40">
        <v>0</v>
      </c>
      <c r="AB27" s="40">
        <v>0</v>
      </c>
      <c r="AC27" s="40">
        <v>0</v>
      </c>
      <c r="AD27" s="40">
        <v>0</v>
      </c>
      <c r="AE27" s="40">
        <v>0</v>
      </c>
      <c r="AF27" s="40">
        <v>0</v>
      </c>
      <c r="AG27" s="40">
        <v>0</v>
      </c>
      <c r="AH27" s="40">
        <v>0</v>
      </c>
      <c r="AI27" s="40">
        <v>0</v>
      </c>
      <c r="AJ27" s="40">
        <v>0</v>
      </c>
      <c r="AK27" s="40">
        <v>0</v>
      </c>
      <c r="AL27" s="40">
        <v>0</v>
      </c>
      <c r="AM27" s="40">
        <v>1</v>
      </c>
      <c r="AN27" s="40">
        <v>0</v>
      </c>
      <c r="AO27" s="40">
        <v>0</v>
      </c>
      <c r="AP27" s="40">
        <v>1</v>
      </c>
      <c r="AQ27" s="40">
        <v>1</v>
      </c>
      <c r="AR27" s="40">
        <v>0</v>
      </c>
      <c r="AS27" s="40">
        <v>0</v>
      </c>
      <c r="AT27" s="40">
        <v>0</v>
      </c>
      <c r="AU27" s="40">
        <v>0</v>
      </c>
      <c r="AV27" s="40">
        <v>0</v>
      </c>
      <c r="AW27" s="40">
        <v>0</v>
      </c>
      <c r="AX27" s="40">
        <v>0</v>
      </c>
      <c r="AY27" s="40">
        <v>0</v>
      </c>
      <c r="AZ27" s="40">
        <v>1</v>
      </c>
      <c r="BA27" s="40">
        <v>0</v>
      </c>
      <c r="BB27" s="40">
        <v>0</v>
      </c>
      <c r="BC27" s="40">
        <v>0</v>
      </c>
      <c r="BD27" s="40">
        <v>0</v>
      </c>
      <c r="BE27" s="40">
        <v>0</v>
      </c>
      <c r="BF27" s="40">
        <v>0</v>
      </c>
      <c r="BG27" s="40">
        <v>1</v>
      </c>
      <c r="BH27" s="40">
        <v>1</v>
      </c>
      <c r="BI27" s="40">
        <v>1</v>
      </c>
      <c r="BJ27" s="40">
        <v>0</v>
      </c>
      <c r="BK27" s="40">
        <v>0</v>
      </c>
      <c r="BL27" s="40">
        <v>0</v>
      </c>
      <c r="BM27" s="40">
        <v>0</v>
      </c>
      <c r="BN27" s="40">
        <v>0</v>
      </c>
      <c r="BO27" s="40">
        <v>0</v>
      </c>
      <c r="BP27" s="40">
        <v>28</v>
      </c>
      <c r="BQ27"/>
      <c r="BR27"/>
      <c r="BS27"/>
      <c r="BT27"/>
      <c r="BU27"/>
      <c r="BV27"/>
    </row>
    <row r="28" spans="1:121">
      <c r="A28" t="s">
        <v>314</v>
      </c>
      <c r="B28" s="40">
        <v>0</v>
      </c>
      <c r="C28" s="40">
        <v>0</v>
      </c>
      <c r="D28" s="40">
        <v>0</v>
      </c>
      <c r="E28" s="40">
        <v>0</v>
      </c>
      <c r="F28" s="40">
        <v>1</v>
      </c>
      <c r="G28" s="40">
        <v>1</v>
      </c>
      <c r="H28" s="40">
        <v>0</v>
      </c>
      <c r="I28" s="40">
        <v>0</v>
      </c>
      <c r="J28" s="40">
        <v>0</v>
      </c>
      <c r="K28" s="40">
        <v>1</v>
      </c>
      <c r="L28" s="40">
        <v>0</v>
      </c>
      <c r="M28" s="40">
        <v>1</v>
      </c>
      <c r="N28" s="40">
        <v>0</v>
      </c>
      <c r="O28" s="40">
        <v>0</v>
      </c>
      <c r="P28" s="40">
        <v>0</v>
      </c>
      <c r="Q28" s="40">
        <v>0</v>
      </c>
      <c r="R28" s="40">
        <v>0</v>
      </c>
      <c r="S28" s="40">
        <v>1</v>
      </c>
      <c r="T28" s="40">
        <v>0</v>
      </c>
      <c r="U28" s="40">
        <v>0</v>
      </c>
      <c r="V28" s="40">
        <v>1</v>
      </c>
      <c r="W28" s="40">
        <v>1</v>
      </c>
      <c r="X28" s="40">
        <v>0</v>
      </c>
      <c r="Y28" s="40">
        <v>0</v>
      </c>
      <c r="Z28" s="40">
        <v>0</v>
      </c>
      <c r="AA28" s="40">
        <v>0</v>
      </c>
      <c r="AB28" s="40">
        <v>0</v>
      </c>
      <c r="AC28" s="40">
        <v>0</v>
      </c>
      <c r="AD28" s="40">
        <v>0</v>
      </c>
      <c r="AE28" s="40">
        <v>0</v>
      </c>
      <c r="AF28" s="40">
        <v>0</v>
      </c>
      <c r="AG28" s="40">
        <v>0</v>
      </c>
      <c r="AH28" s="40">
        <v>0</v>
      </c>
      <c r="AI28" s="40">
        <v>0</v>
      </c>
      <c r="AJ28" s="40">
        <v>0</v>
      </c>
      <c r="AK28" s="40">
        <v>0</v>
      </c>
      <c r="AL28" s="40">
        <v>0</v>
      </c>
      <c r="AM28" s="40">
        <v>1</v>
      </c>
      <c r="AN28" s="40">
        <v>0</v>
      </c>
      <c r="AO28" s="40">
        <v>0</v>
      </c>
      <c r="AP28" s="40">
        <v>1</v>
      </c>
      <c r="AQ28" s="40">
        <v>1</v>
      </c>
      <c r="AR28" s="40">
        <v>0</v>
      </c>
      <c r="AS28" s="40">
        <v>0</v>
      </c>
      <c r="AT28" s="40">
        <v>0</v>
      </c>
      <c r="AU28" s="40">
        <v>0</v>
      </c>
      <c r="AV28" s="40">
        <v>0</v>
      </c>
      <c r="AW28" s="40">
        <v>0</v>
      </c>
      <c r="AX28" s="40">
        <v>0</v>
      </c>
      <c r="AY28" s="40">
        <v>0</v>
      </c>
      <c r="AZ28" s="40">
        <v>1</v>
      </c>
      <c r="BA28" s="40">
        <v>0</v>
      </c>
      <c r="BB28" s="40">
        <v>0</v>
      </c>
      <c r="BC28" s="40">
        <v>0</v>
      </c>
      <c r="BD28" s="40">
        <v>0</v>
      </c>
      <c r="BE28" s="40">
        <v>0</v>
      </c>
      <c r="BF28" s="40">
        <v>0</v>
      </c>
      <c r="BG28" s="40">
        <v>1</v>
      </c>
      <c r="BH28" s="40">
        <v>1</v>
      </c>
      <c r="BI28" s="40">
        <v>1</v>
      </c>
      <c r="BJ28" s="40">
        <v>0</v>
      </c>
      <c r="BK28" s="40">
        <v>0</v>
      </c>
      <c r="BL28" s="40">
        <v>0</v>
      </c>
      <c r="BM28" s="40">
        <v>0</v>
      </c>
      <c r="BN28" s="40">
        <v>0</v>
      </c>
      <c r="BO28" s="40">
        <v>0</v>
      </c>
      <c r="BP28" s="40">
        <v>14</v>
      </c>
      <c r="BQ28"/>
      <c r="BR28"/>
      <c r="BS28"/>
      <c r="BT28"/>
      <c r="BU28"/>
      <c r="BV28"/>
    </row>
    <row r="29" spans="1:121">
      <c r="A29" t="s">
        <v>315</v>
      </c>
      <c r="B29" s="40">
        <v>0</v>
      </c>
      <c r="C29" s="40">
        <v>1</v>
      </c>
      <c r="D29" s="40">
        <v>1</v>
      </c>
      <c r="E29" s="40">
        <v>1</v>
      </c>
      <c r="F29" s="40">
        <v>1</v>
      </c>
      <c r="G29" s="40">
        <v>1</v>
      </c>
      <c r="H29" s="40">
        <v>1</v>
      </c>
      <c r="I29" s="40">
        <v>1</v>
      </c>
      <c r="J29" s="40">
        <v>1</v>
      </c>
      <c r="K29" s="40">
        <v>1</v>
      </c>
      <c r="L29" s="40">
        <v>1</v>
      </c>
      <c r="M29" s="40">
        <v>1</v>
      </c>
      <c r="N29" s="40">
        <v>1</v>
      </c>
      <c r="O29" s="40">
        <v>1</v>
      </c>
      <c r="P29" s="40">
        <v>1</v>
      </c>
      <c r="Q29" s="40">
        <v>0</v>
      </c>
      <c r="R29" s="40">
        <v>0</v>
      </c>
      <c r="S29" s="40">
        <v>1</v>
      </c>
      <c r="T29" s="40">
        <v>0</v>
      </c>
      <c r="U29" s="40">
        <v>0</v>
      </c>
      <c r="V29" s="40">
        <v>1</v>
      </c>
      <c r="W29" s="40">
        <v>1</v>
      </c>
      <c r="X29" s="40">
        <v>0</v>
      </c>
      <c r="Y29" s="40">
        <v>0</v>
      </c>
      <c r="Z29" s="40">
        <v>0</v>
      </c>
      <c r="AA29" s="40">
        <v>0</v>
      </c>
      <c r="AB29" s="40">
        <v>0</v>
      </c>
      <c r="AC29" s="40">
        <v>0</v>
      </c>
      <c r="AD29" s="40">
        <v>0</v>
      </c>
      <c r="AE29" s="40">
        <v>0</v>
      </c>
      <c r="AF29" s="40">
        <v>0</v>
      </c>
      <c r="AG29" s="40">
        <v>0</v>
      </c>
      <c r="AH29" s="40">
        <v>0</v>
      </c>
      <c r="AI29" s="40">
        <v>0</v>
      </c>
      <c r="AJ29" s="40">
        <v>0</v>
      </c>
      <c r="AK29" s="40">
        <v>0</v>
      </c>
      <c r="AL29" s="40">
        <v>0</v>
      </c>
      <c r="AM29" s="40">
        <v>0</v>
      </c>
      <c r="AN29" s="40">
        <v>0</v>
      </c>
      <c r="AO29" s="40">
        <v>0</v>
      </c>
      <c r="AP29" s="40">
        <v>0</v>
      </c>
      <c r="AQ29" s="40">
        <v>0</v>
      </c>
      <c r="AR29" s="40">
        <v>0</v>
      </c>
      <c r="AS29" s="40">
        <v>0</v>
      </c>
      <c r="AT29" s="40">
        <v>0</v>
      </c>
      <c r="AU29" s="40">
        <v>0</v>
      </c>
      <c r="AV29" s="40">
        <v>0</v>
      </c>
      <c r="AW29" s="40">
        <v>0</v>
      </c>
      <c r="AX29" s="40">
        <v>0</v>
      </c>
      <c r="AY29" s="40">
        <v>0</v>
      </c>
      <c r="AZ29" s="40">
        <v>0</v>
      </c>
      <c r="BA29" s="40">
        <v>0</v>
      </c>
      <c r="BB29" s="40">
        <v>0</v>
      </c>
      <c r="BC29" s="40">
        <v>0</v>
      </c>
      <c r="BD29" s="40">
        <v>0</v>
      </c>
      <c r="BE29" s="40">
        <v>0</v>
      </c>
      <c r="BF29" s="40">
        <v>0</v>
      </c>
      <c r="BG29" s="40">
        <v>1</v>
      </c>
      <c r="BH29" s="40">
        <v>1</v>
      </c>
      <c r="BI29" s="40">
        <v>1</v>
      </c>
      <c r="BJ29" s="40">
        <v>0</v>
      </c>
      <c r="BK29" s="40">
        <v>0</v>
      </c>
      <c r="BL29" s="40">
        <v>0</v>
      </c>
      <c r="BM29" s="40">
        <v>0</v>
      </c>
      <c r="BN29" s="40">
        <v>0</v>
      </c>
      <c r="BO29" s="40">
        <v>0</v>
      </c>
      <c r="BP29" s="40">
        <v>20</v>
      </c>
      <c r="BQ29"/>
      <c r="BR29"/>
      <c r="BS29"/>
      <c r="BT29"/>
      <c r="BU29"/>
      <c r="BV29"/>
    </row>
    <row r="30" spans="1:121">
      <c r="A30" t="s">
        <v>316</v>
      </c>
      <c r="B30" s="40">
        <v>0</v>
      </c>
      <c r="C30" s="40">
        <v>0</v>
      </c>
      <c r="D30" s="40">
        <v>0</v>
      </c>
      <c r="E30" s="40">
        <v>0</v>
      </c>
      <c r="F30" s="40">
        <v>0</v>
      </c>
      <c r="G30" s="40">
        <v>0</v>
      </c>
      <c r="H30" s="40">
        <v>0</v>
      </c>
      <c r="I30" s="40">
        <v>0</v>
      </c>
      <c r="J30" s="40">
        <v>0</v>
      </c>
      <c r="K30" s="40">
        <v>0</v>
      </c>
      <c r="L30" s="40">
        <v>0</v>
      </c>
      <c r="M30" s="40">
        <v>0</v>
      </c>
      <c r="N30" s="40">
        <v>0</v>
      </c>
      <c r="O30" s="40">
        <v>0</v>
      </c>
      <c r="P30" s="40">
        <v>0</v>
      </c>
      <c r="Q30" s="40">
        <v>0</v>
      </c>
      <c r="R30" s="40">
        <v>0</v>
      </c>
      <c r="S30" s="40">
        <v>0</v>
      </c>
      <c r="T30" s="40">
        <v>0</v>
      </c>
      <c r="U30" s="40">
        <v>0</v>
      </c>
      <c r="V30" s="40">
        <v>0</v>
      </c>
      <c r="W30" s="40">
        <v>0</v>
      </c>
      <c r="X30" s="40">
        <v>0</v>
      </c>
      <c r="Y30" s="40">
        <v>0</v>
      </c>
      <c r="Z30" s="40">
        <v>0</v>
      </c>
      <c r="AA30" s="40">
        <v>0</v>
      </c>
      <c r="AB30" s="40">
        <v>0</v>
      </c>
      <c r="AC30" s="40">
        <v>0</v>
      </c>
      <c r="AD30" s="40">
        <v>0</v>
      </c>
      <c r="AE30" s="40">
        <v>0</v>
      </c>
      <c r="AF30" s="40">
        <v>0</v>
      </c>
      <c r="AG30" s="40">
        <v>0</v>
      </c>
      <c r="AH30" s="40">
        <v>0</v>
      </c>
      <c r="AI30" s="40">
        <v>0</v>
      </c>
      <c r="AJ30" s="40">
        <v>0</v>
      </c>
      <c r="AK30" s="40">
        <v>0</v>
      </c>
      <c r="AL30" s="40">
        <v>0</v>
      </c>
      <c r="AM30" s="40">
        <v>0</v>
      </c>
      <c r="AN30" s="40">
        <v>0</v>
      </c>
      <c r="AO30" s="40">
        <v>0</v>
      </c>
      <c r="AP30" s="40">
        <v>0</v>
      </c>
      <c r="AQ30" s="40">
        <v>0</v>
      </c>
      <c r="AR30" s="40">
        <v>0</v>
      </c>
      <c r="AS30" s="40">
        <v>0</v>
      </c>
      <c r="AT30" s="40">
        <v>0</v>
      </c>
      <c r="AU30" s="40">
        <v>0</v>
      </c>
      <c r="AV30" s="40">
        <v>0</v>
      </c>
      <c r="AW30" s="40">
        <v>0</v>
      </c>
      <c r="AX30" s="40">
        <v>0</v>
      </c>
      <c r="AY30" s="40">
        <v>0</v>
      </c>
      <c r="AZ30" s="40">
        <v>0</v>
      </c>
      <c r="BA30" s="40">
        <v>0</v>
      </c>
      <c r="BB30" s="40">
        <v>0</v>
      </c>
      <c r="BC30" s="40">
        <v>0</v>
      </c>
      <c r="BD30" s="40">
        <v>0</v>
      </c>
      <c r="BE30" s="40">
        <v>0</v>
      </c>
      <c r="BF30" s="40">
        <v>0</v>
      </c>
      <c r="BG30" s="40">
        <v>0</v>
      </c>
      <c r="BH30" s="40">
        <v>0</v>
      </c>
      <c r="BI30" s="40">
        <v>0</v>
      </c>
      <c r="BJ30" s="40">
        <v>0</v>
      </c>
      <c r="BK30" s="40">
        <v>0</v>
      </c>
      <c r="BL30" s="40">
        <v>0</v>
      </c>
      <c r="BM30" s="40">
        <v>0</v>
      </c>
      <c r="BN30" s="40">
        <v>0</v>
      </c>
      <c r="BO30" s="40">
        <v>0</v>
      </c>
      <c r="BP30" s="40">
        <v>0</v>
      </c>
      <c r="BQ30"/>
      <c r="BR30"/>
      <c r="BS30"/>
      <c r="BT30"/>
      <c r="BU30"/>
      <c r="BV30"/>
    </row>
    <row r="31" spans="1:121">
      <c r="A31" t="s">
        <v>317</v>
      </c>
      <c r="B31" s="40">
        <v>0</v>
      </c>
      <c r="C31" s="40">
        <v>1</v>
      </c>
      <c r="D31" s="40">
        <v>1</v>
      </c>
      <c r="E31" s="40">
        <v>1</v>
      </c>
      <c r="F31" s="40">
        <v>1</v>
      </c>
      <c r="G31" s="40">
        <v>1</v>
      </c>
      <c r="H31" s="40">
        <v>1</v>
      </c>
      <c r="I31" s="40">
        <v>0</v>
      </c>
      <c r="J31" s="40">
        <v>1</v>
      </c>
      <c r="K31" s="40">
        <v>0</v>
      </c>
      <c r="L31" s="40">
        <v>1</v>
      </c>
      <c r="M31" s="40">
        <v>1</v>
      </c>
      <c r="N31" s="40">
        <v>1</v>
      </c>
      <c r="O31" s="40">
        <v>1</v>
      </c>
      <c r="P31" s="40">
        <v>1</v>
      </c>
      <c r="Q31" s="40">
        <v>0</v>
      </c>
      <c r="R31" s="40">
        <v>0</v>
      </c>
      <c r="S31" s="40">
        <v>0</v>
      </c>
      <c r="T31" s="40">
        <v>0</v>
      </c>
      <c r="U31" s="40">
        <v>0</v>
      </c>
      <c r="V31" s="40">
        <v>0</v>
      </c>
      <c r="W31" s="40">
        <v>0</v>
      </c>
      <c r="X31" s="40">
        <v>0</v>
      </c>
      <c r="Y31" s="40">
        <v>0</v>
      </c>
      <c r="Z31" s="40">
        <v>0</v>
      </c>
      <c r="AA31" s="40">
        <v>0</v>
      </c>
      <c r="AB31" s="40">
        <v>0</v>
      </c>
      <c r="AC31" s="40">
        <v>0</v>
      </c>
      <c r="AD31" s="40">
        <v>0</v>
      </c>
      <c r="AE31" s="40">
        <v>0</v>
      </c>
      <c r="AF31" s="40">
        <v>0</v>
      </c>
      <c r="AG31" s="40">
        <v>0</v>
      </c>
      <c r="AH31" s="40">
        <v>0</v>
      </c>
      <c r="AI31" s="40">
        <v>0</v>
      </c>
      <c r="AJ31" s="40">
        <v>0</v>
      </c>
      <c r="AK31" s="40">
        <v>0</v>
      </c>
      <c r="AL31" s="40">
        <v>0</v>
      </c>
      <c r="AM31" s="40">
        <v>0</v>
      </c>
      <c r="AN31" s="40">
        <v>0</v>
      </c>
      <c r="AO31" s="40">
        <v>0</v>
      </c>
      <c r="AP31" s="40">
        <v>0</v>
      </c>
      <c r="AQ31" s="40">
        <v>0</v>
      </c>
      <c r="AR31" s="40">
        <v>0</v>
      </c>
      <c r="AS31" s="40">
        <v>0</v>
      </c>
      <c r="AT31" s="40">
        <v>0</v>
      </c>
      <c r="AU31" s="40">
        <v>0</v>
      </c>
      <c r="AV31" s="40">
        <v>0</v>
      </c>
      <c r="AW31" s="40">
        <v>0</v>
      </c>
      <c r="AX31" s="40">
        <v>0</v>
      </c>
      <c r="AY31" s="40">
        <v>0</v>
      </c>
      <c r="AZ31" s="40">
        <v>0</v>
      </c>
      <c r="BA31" s="40">
        <v>0</v>
      </c>
      <c r="BB31" s="40">
        <v>0</v>
      </c>
      <c r="BC31" s="40">
        <v>0</v>
      </c>
      <c r="BD31" s="40">
        <v>0</v>
      </c>
      <c r="BE31" s="40">
        <v>0</v>
      </c>
      <c r="BF31" s="40">
        <v>0</v>
      </c>
      <c r="BG31" s="40">
        <v>0</v>
      </c>
      <c r="BH31" s="40">
        <v>0</v>
      </c>
      <c r="BI31" s="40">
        <v>0</v>
      </c>
      <c r="BJ31" s="40">
        <v>0</v>
      </c>
      <c r="BK31" s="40">
        <v>0</v>
      </c>
      <c r="BL31" s="40">
        <v>0</v>
      </c>
      <c r="BM31" s="40">
        <v>0</v>
      </c>
      <c r="BN31" s="40">
        <v>0</v>
      </c>
      <c r="BO31" s="40">
        <v>0</v>
      </c>
      <c r="BP31" s="40">
        <v>12</v>
      </c>
    </row>
    <row r="32" spans="1:121">
      <c r="A32" t="s">
        <v>318</v>
      </c>
      <c r="B32" s="40">
        <v>0</v>
      </c>
      <c r="C32" s="40">
        <v>0</v>
      </c>
      <c r="D32" s="40">
        <v>0</v>
      </c>
      <c r="E32" s="40">
        <v>0</v>
      </c>
      <c r="F32" s="40">
        <v>1</v>
      </c>
      <c r="G32" s="40">
        <v>1</v>
      </c>
      <c r="H32" s="40">
        <v>0</v>
      </c>
      <c r="I32" s="40">
        <v>0</v>
      </c>
      <c r="J32" s="40">
        <v>0</v>
      </c>
      <c r="K32" s="40">
        <v>1</v>
      </c>
      <c r="L32" s="40">
        <v>0</v>
      </c>
      <c r="M32" s="40">
        <v>1</v>
      </c>
      <c r="N32" s="40">
        <v>0</v>
      </c>
      <c r="O32" s="40">
        <v>0</v>
      </c>
      <c r="P32" s="40">
        <v>0</v>
      </c>
      <c r="Q32" s="40">
        <v>0</v>
      </c>
      <c r="R32" s="40">
        <v>0</v>
      </c>
      <c r="S32" s="40">
        <v>0</v>
      </c>
      <c r="T32" s="40">
        <v>0</v>
      </c>
      <c r="U32" s="40">
        <v>0</v>
      </c>
      <c r="V32" s="40">
        <v>0</v>
      </c>
      <c r="W32" s="40">
        <v>0</v>
      </c>
      <c r="X32" s="40">
        <v>0</v>
      </c>
      <c r="Y32" s="40">
        <v>0</v>
      </c>
      <c r="Z32" s="40">
        <v>0</v>
      </c>
      <c r="AA32" s="40">
        <v>0</v>
      </c>
      <c r="AB32" s="40">
        <v>0</v>
      </c>
      <c r="AC32" s="40">
        <v>0</v>
      </c>
      <c r="AD32" s="40">
        <v>0</v>
      </c>
      <c r="AE32" s="40">
        <v>0</v>
      </c>
      <c r="AF32" s="40">
        <v>0</v>
      </c>
      <c r="AG32" s="40">
        <v>0</v>
      </c>
      <c r="AH32" s="40">
        <v>0</v>
      </c>
      <c r="AI32" s="40">
        <v>0</v>
      </c>
      <c r="AJ32" s="40">
        <v>0</v>
      </c>
      <c r="AK32" s="40">
        <v>0</v>
      </c>
      <c r="AL32" s="40">
        <v>0</v>
      </c>
      <c r="AM32" s="40">
        <v>0</v>
      </c>
      <c r="AN32" s="40">
        <v>0</v>
      </c>
      <c r="AO32" s="40">
        <v>0</v>
      </c>
      <c r="AP32" s="40">
        <v>0</v>
      </c>
      <c r="AQ32" s="40">
        <v>0</v>
      </c>
      <c r="AR32" s="40">
        <v>0</v>
      </c>
      <c r="AS32" s="40">
        <v>0</v>
      </c>
      <c r="AT32" s="40">
        <v>0</v>
      </c>
      <c r="AU32" s="40">
        <v>0</v>
      </c>
      <c r="AV32" s="40">
        <v>0</v>
      </c>
      <c r="AW32" s="40">
        <v>0</v>
      </c>
      <c r="AX32" s="40">
        <v>0</v>
      </c>
      <c r="AY32" s="40">
        <v>0</v>
      </c>
      <c r="AZ32" s="40">
        <v>0</v>
      </c>
      <c r="BA32" s="40">
        <v>0</v>
      </c>
      <c r="BB32" s="40">
        <v>0</v>
      </c>
      <c r="BC32" s="40">
        <v>0</v>
      </c>
      <c r="BD32" s="40">
        <v>0</v>
      </c>
      <c r="BE32" s="40">
        <v>0</v>
      </c>
      <c r="BF32" s="40">
        <v>0</v>
      </c>
      <c r="BG32" s="40">
        <v>0</v>
      </c>
      <c r="BH32" s="40">
        <v>0</v>
      </c>
      <c r="BI32" s="40">
        <v>0</v>
      </c>
      <c r="BJ32" s="40">
        <v>0</v>
      </c>
      <c r="BK32" s="40">
        <v>0</v>
      </c>
      <c r="BL32" s="40">
        <v>0</v>
      </c>
      <c r="BM32" s="40">
        <v>0</v>
      </c>
      <c r="BN32" s="40">
        <v>0</v>
      </c>
      <c r="BO32" s="40">
        <v>0</v>
      </c>
      <c r="BP32" s="40">
        <v>4</v>
      </c>
    </row>
    <row r="33" spans="1:68">
      <c r="A33" t="s">
        <v>319</v>
      </c>
      <c r="B33" s="40">
        <v>0</v>
      </c>
      <c r="C33" s="40">
        <v>0</v>
      </c>
      <c r="D33" s="40">
        <v>0</v>
      </c>
      <c r="E33" s="40">
        <v>0</v>
      </c>
      <c r="F33" s="40">
        <v>0</v>
      </c>
      <c r="G33" s="40">
        <v>0</v>
      </c>
      <c r="H33" s="40">
        <v>0</v>
      </c>
      <c r="I33" s="40">
        <v>0</v>
      </c>
      <c r="J33" s="40">
        <v>0</v>
      </c>
      <c r="K33" s="40">
        <v>0</v>
      </c>
      <c r="L33" s="40">
        <v>0</v>
      </c>
      <c r="M33" s="40">
        <v>0</v>
      </c>
      <c r="N33" s="40">
        <v>0</v>
      </c>
      <c r="O33" s="40">
        <v>0</v>
      </c>
      <c r="P33" s="40">
        <v>0</v>
      </c>
      <c r="Q33" s="40">
        <v>0</v>
      </c>
      <c r="R33" s="40">
        <v>0</v>
      </c>
      <c r="S33" s="40">
        <v>0</v>
      </c>
      <c r="T33" s="40">
        <v>0</v>
      </c>
      <c r="U33" s="40">
        <v>0</v>
      </c>
      <c r="V33" s="40">
        <v>0</v>
      </c>
      <c r="W33" s="40">
        <v>0</v>
      </c>
      <c r="X33" s="40">
        <v>0</v>
      </c>
      <c r="Y33" s="40">
        <v>0</v>
      </c>
      <c r="Z33" s="40">
        <v>0</v>
      </c>
      <c r="AA33" s="40">
        <v>0</v>
      </c>
      <c r="AB33" s="40">
        <v>0</v>
      </c>
      <c r="AC33" s="40">
        <v>0</v>
      </c>
      <c r="AD33" s="40">
        <v>0</v>
      </c>
      <c r="AE33" s="40">
        <v>0</v>
      </c>
      <c r="AF33" s="40">
        <v>0</v>
      </c>
      <c r="AG33" s="40">
        <v>0</v>
      </c>
      <c r="AH33" s="40">
        <v>0</v>
      </c>
      <c r="AI33" s="40">
        <v>0</v>
      </c>
      <c r="AJ33" s="40">
        <v>0</v>
      </c>
      <c r="AK33" s="40">
        <v>0</v>
      </c>
      <c r="AL33" s="40">
        <v>0</v>
      </c>
      <c r="AM33" s="40">
        <v>0</v>
      </c>
      <c r="AN33" s="40">
        <v>0</v>
      </c>
      <c r="AO33" s="40">
        <v>0</v>
      </c>
      <c r="AP33" s="40">
        <v>0</v>
      </c>
      <c r="AQ33" s="40">
        <v>0</v>
      </c>
      <c r="AR33" s="40">
        <v>0</v>
      </c>
      <c r="AS33" s="40">
        <v>0</v>
      </c>
      <c r="AT33" s="40">
        <v>0</v>
      </c>
      <c r="AU33" s="40">
        <v>0</v>
      </c>
      <c r="AV33" s="40">
        <v>0</v>
      </c>
      <c r="AW33" s="40">
        <v>0</v>
      </c>
      <c r="AX33" s="40">
        <v>0</v>
      </c>
      <c r="AY33" s="40">
        <v>0</v>
      </c>
      <c r="AZ33" s="40">
        <v>0</v>
      </c>
      <c r="BA33" s="40">
        <v>0</v>
      </c>
      <c r="BB33" s="40">
        <v>0</v>
      </c>
      <c r="BC33" s="40">
        <v>0</v>
      </c>
      <c r="BD33" s="40">
        <v>0</v>
      </c>
      <c r="BE33" s="40">
        <v>0</v>
      </c>
      <c r="BF33" s="40">
        <v>0</v>
      </c>
      <c r="BG33" s="40">
        <v>0</v>
      </c>
      <c r="BH33" s="40">
        <v>0</v>
      </c>
      <c r="BI33" s="40">
        <v>0</v>
      </c>
      <c r="BJ33" s="40">
        <v>0</v>
      </c>
      <c r="BK33" s="40">
        <v>0</v>
      </c>
      <c r="BL33" s="40">
        <v>0</v>
      </c>
      <c r="BM33" s="40">
        <v>0</v>
      </c>
      <c r="BN33" s="40">
        <v>0</v>
      </c>
      <c r="BO33" s="40">
        <v>0</v>
      </c>
      <c r="BP33" s="40">
        <v>0</v>
      </c>
    </row>
    <row r="34" spans="1:68">
      <c r="A34" t="s">
        <v>320</v>
      </c>
      <c r="B34" s="40">
        <v>0</v>
      </c>
      <c r="C34" s="40">
        <v>1</v>
      </c>
      <c r="D34" s="40">
        <v>1</v>
      </c>
      <c r="E34" s="40">
        <v>1</v>
      </c>
      <c r="F34" s="40">
        <v>1</v>
      </c>
      <c r="G34" s="40">
        <v>1</v>
      </c>
      <c r="H34" s="40">
        <v>1</v>
      </c>
      <c r="I34" s="40">
        <v>1</v>
      </c>
      <c r="J34" s="40">
        <v>1</v>
      </c>
      <c r="K34" s="40">
        <v>1</v>
      </c>
      <c r="L34" s="40">
        <v>1</v>
      </c>
      <c r="M34" s="40">
        <v>1</v>
      </c>
      <c r="N34" s="40">
        <v>1</v>
      </c>
      <c r="O34" s="40">
        <v>1</v>
      </c>
      <c r="P34" s="40">
        <v>1</v>
      </c>
      <c r="Q34" s="40">
        <v>1</v>
      </c>
      <c r="R34" s="40">
        <v>1</v>
      </c>
      <c r="S34" s="40">
        <v>1</v>
      </c>
      <c r="T34" s="40">
        <v>1</v>
      </c>
      <c r="U34" s="40">
        <v>1</v>
      </c>
      <c r="V34" s="40">
        <v>1</v>
      </c>
      <c r="W34" s="40">
        <v>1</v>
      </c>
      <c r="X34" s="40">
        <v>0</v>
      </c>
      <c r="Y34" s="40">
        <v>0</v>
      </c>
      <c r="Z34" s="40">
        <v>0</v>
      </c>
      <c r="AA34" s="40">
        <v>0</v>
      </c>
      <c r="AB34" s="40">
        <v>0</v>
      </c>
      <c r="AC34" s="40">
        <v>0</v>
      </c>
      <c r="AD34" s="40">
        <v>0</v>
      </c>
      <c r="AE34" s="40">
        <v>0</v>
      </c>
      <c r="AF34" s="40">
        <v>0</v>
      </c>
      <c r="AG34" s="40">
        <v>0</v>
      </c>
      <c r="AH34" s="40">
        <v>0</v>
      </c>
      <c r="AI34" s="40">
        <v>0</v>
      </c>
      <c r="AJ34" s="40">
        <v>0</v>
      </c>
      <c r="AK34" s="40">
        <v>0</v>
      </c>
      <c r="AL34" s="40">
        <v>0</v>
      </c>
      <c r="AM34" s="40">
        <v>1</v>
      </c>
      <c r="AN34" s="40">
        <v>0</v>
      </c>
      <c r="AO34" s="40">
        <v>0</v>
      </c>
      <c r="AP34" s="40">
        <v>1</v>
      </c>
      <c r="AQ34" s="40">
        <v>1</v>
      </c>
      <c r="AR34" s="40">
        <v>0</v>
      </c>
      <c r="AS34" s="40">
        <v>0</v>
      </c>
      <c r="AT34" s="40">
        <v>0</v>
      </c>
      <c r="AU34" s="40">
        <v>0</v>
      </c>
      <c r="AV34" s="40">
        <v>0</v>
      </c>
      <c r="AW34" s="40">
        <v>0</v>
      </c>
      <c r="AX34" s="40">
        <v>0</v>
      </c>
      <c r="AY34" s="40">
        <v>0</v>
      </c>
      <c r="AZ34" s="40">
        <v>1</v>
      </c>
      <c r="BA34" s="40">
        <v>0</v>
      </c>
      <c r="BB34" s="40">
        <v>0</v>
      </c>
      <c r="BC34" s="40">
        <v>0</v>
      </c>
      <c r="BD34" s="40">
        <v>0</v>
      </c>
      <c r="BE34" s="40">
        <v>0</v>
      </c>
      <c r="BF34" s="40">
        <v>0</v>
      </c>
      <c r="BG34" s="40">
        <v>1</v>
      </c>
      <c r="BH34" s="40">
        <v>1</v>
      </c>
      <c r="BI34" s="40">
        <v>1</v>
      </c>
      <c r="BJ34" s="40">
        <v>0</v>
      </c>
      <c r="BK34" s="40">
        <v>0</v>
      </c>
      <c r="BL34" s="40">
        <v>0</v>
      </c>
      <c r="BM34" s="40">
        <v>0</v>
      </c>
      <c r="BN34" s="40">
        <v>0</v>
      </c>
      <c r="BO34" s="40">
        <v>0</v>
      </c>
      <c r="BP34" s="40">
        <v>28</v>
      </c>
    </row>
    <row r="35" spans="1:68">
      <c r="A35" t="s">
        <v>44</v>
      </c>
      <c r="B35" s="40">
        <v>0</v>
      </c>
      <c r="C35" s="40">
        <v>13</v>
      </c>
      <c r="D35" s="40">
        <v>13</v>
      </c>
      <c r="E35" s="40">
        <v>13</v>
      </c>
      <c r="F35" s="40">
        <v>18</v>
      </c>
      <c r="G35" s="40">
        <v>16</v>
      </c>
      <c r="H35" s="40">
        <v>13</v>
      </c>
      <c r="I35" s="40">
        <v>12</v>
      </c>
      <c r="J35" s="40">
        <v>13</v>
      </c>
      <c r="K35" s="40">
        <v>15</v>
      </c>
      <c r="L35" s="40">
        <v>13</v>
      </c>
      <c r="M35" s="40">
        <v>18</v>
      </c>
      <c r="N35" s="40">
        <v>12</v>
      </c>
      <c r="O35" s="40">
        <v>13</v>
      </c>
      <c r="P35" s="40">
        <v>13</v>
      </c>
      <c r="Q35" s="40">
        <v>10</v>
      </c>
      <c r="R35" s="40">
        <v>10</v>
      </c>
      <c r="S35" s="40">
        <v>13</v>
      </c>
      <c r="T35" s="40">
        <v>10</v>
      </c>
      <c r="U35" s="40">
        <v>10</v>
      </c>
      <c r="V35" s="40">
        <v>11</v>
      </c>
      <c r="W35" s="40">
        <v>14</v>
      </c>
      <c r="X35" s="40">
        <v>0</v>
      </c>
      <c r="Y35" s="40">
        <v>0</v>
      </c>
      <c r="Z35" s="40">
        <v>0</v>
      </c>
      <c r="AA35" s="40">
        <v>0</v>
      </c>
      <c r="AB35" s="40">
        <v>0</v>
      </c>
      <c r="AC35" s="40">
        <v>0</v>
      </c>
      <c r="AD35" s="40">
        <v>0</v>
      </c>
      <c r="AE35" s="40">
        <v>0</v>
      </c>
      <c r="AF35" s="40">
        <v>0</v>
      </c>
      <c r="AG35" s="40">
        <v>0</v>
      </c>
      <c r="AH35" s="40">
        <v>0</v>
      </c>
      <c r="AI35" s="40">
        <v>0</v>
      </c>
      <c r="AJ35" s="40">
        <v>0</v>
      </c>
      <c r="AK35" s="40">
        <v>0</v>
      </c>
      <c r="AL35" s="40">
        <v>0</v>
      </c>
      <c r="AM35" s="40">
        <v>13</v>
      </c>
      <c r="AN35" s="40">
        <v>0</v>
      </c>
      <c r="AO35" s="40">
        <v>0</v>
      </c>
      <c r="AP35" s="40">
        <v>13</v>
      </c>
      <c r="AQ35" s="40">
        <v>13</v>
      </c>
      <c r="AR35" s="40">
        <v>0</v>
      </c>
      <c r="AS35" s="40">
        <v>0</v>
      </c>
      <c r="AT35" s="40">
        <v>0</v>
      </c>
      <c r="AU35" s="40">
        <v>0</v>
      </c>
      <c r="AV35" s="40">
        <v>0</v>
      </c>
      <c r="AW35" s="40">
        <v>0</v>
      </c>
      <c r="AX35" s="40">
        <v>0</v>
      </c>
      <c r="AY35" s="40">
        <v>0</v>
      </c>
      <c r="AZ35" s="40">
        <v>13</v>
      </c>
      <c r="BA35" s="40">
        <v>0</v>
      </c>
      <c r="BB35" s="40">
        <v>0</v>
      </c>
      <c r="BC35" s="40">
        <v>0</v>
      </c>
      <c r="BD35" s="40">
        <v>0</v>
      </c>
      <c r="BE35" s="40">
        <v>0</v>
      </c>
      <c r="BF35" s="40">
        <v>0</v>
      </c>
      <c r="BG35" s="40">
        <v>12</v>
      </c>
      <c r="BH35" s="40">
        <v>12</v>
      </c>
      <c r="BI35" s="40">
        <v>12</v>
      </c>
      <c r="BJ35" s="40">
        <v>0</v>
      </c>
      <c r="BK35" s="40">
        <v>0</v>
      </c>
      <c r="BL35" s="40">
        <v>0</v>
      </c>
      <c r="BM35" s="40">
        <v>0</v>
      </c>
      <c r="BN35" s="40">
        <v>0</v>
      </c>
      <c r="BO35" s="40">
        <v>0</v>
      </c>
      <c r="BP35" s="40">
        <v>361</v>
      </c>
    </row>
    <row r="36" spans="1:68">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row>
    <row r="37" spans="1:68">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row>
    <row r="38" spans="1:6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row>
    <row r="39" spans="1:68">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row>
    <row r="40" spans="1:68">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row>
    <row r="41" spans="1:68">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row>
    <row r="42" spans="1:68">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row>
    <row r="43" spans="1:68">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row>
    <row r="44" spans="1:68">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row>
    <row r="45" spans="1:68">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row>
    <row r="46" spans="1:68">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row>
    <row r="47" spans="1:68">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row>
    <row r="48" spans="1:6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row>
    <row r="49" spans="2:64">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row>
    <row r="50" spans="2:64">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row>
    <row r="51" spans="2:64">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row>
    <row r="52" spans="2:64">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row>
    <row r="53" spans="2:64">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row>
    <row r="54" spans="2:6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row>
    <row r="55" spans="2:64">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row>
    <row r="56" spans="2:64">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row>
    <row r="57" spans="2:64">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row>
    <row r="58" spans="2:64">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row>
    <row r="59" spans="2:64">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row>
    <row r="60" spans="2:64">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row>
    <row r="61" spans="2:64">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row>
    <row r="62" spans="2:64">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row>
    <row r="63" spans="2:64">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row>
    <row r="64" spans="2: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row>
    <row r="65" spans="2:64">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row>
    <row r="66" spans="2:64">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row>
    <row r="67" spans="2:64">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row>
    <row r="68" spans="2:64">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row>
    <row r="69" spans="2:64">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row>
    <row r="70" spans="2:64">
      <c r="B70"/>
      <c r="C70"/>
    </row>
    <row r="71" spans="2:64">
      <c r="B71"/>
      <c r="C71"/>
    </row>
    <row r="72" spans="2:64">
      <c r="B72"/>
      <c r="C72"/>
    </row>
    <row r="73" spans="2:64">
      <c r="B73"/>
      <c r="C73"/>
    </row>
    <row r="74" spans="2:64">
      <c r="B74"/>
      <c r="C74"/>
    </row>
    <row r="75" spans="2:64">
      <c r="B75"/>
      <c r="C75"/>
    </row>
    <row r="76" spans="2:64">
      <c r="B76"/>
      <c r="C76"/>
    </row>
    <row r="77" spans="2:64">
      <c r="B77"/>
      <c r="C77"/>
    </row>
    <row r="78" spans="2:64">
      <c r="B78"/>
      <c r="C78"/>
    </row>
    <row r="79" spans="2:64">
      <c r="B79"/>
      <c r="C79"/>
    </row>
    <row r="80" spans="2:64">
      <c r="B80"/>
      <c r="C80"/>
    </row>
    <row r="81" spans="2:3">
      <c r="B81"/>
      <c r="C81"/>
    </row>
    <row r="82" spans="2:3">
      <c r="B82"/>
      <c r="C82"/>
    </row>
    <row r="83" spans="2:3">
      <c r="B83"/>
      <c r="C83"/>
    </row>
    <row r="84" spans="2:3">
      <c r="B84"/>
      <c r="C84"/>
    </row>
    <row r="85" spans="2:3">
      <c r="B85"/>
      <c r="C85"/>
    </row>
    <row r="86" spans="2:3">
      <c r="B86"/>
      <c r="C86"/>
    </row>
    <row r="87" spans="2:3">
      <c r="B87"/>
      <c r="C87"/>
    </row>
    <row r="88" spans="2:3">
      <c r="B88"/>
      <c r="C88"/>
    </row>
    <row r="89" spans="2:3">
      <c r="B89"/>
      <c r="C89"/>
    </row>
    <row r="90" spans="2:3">
      <c r="B90"/>
      <c r="C90"/>
    </row>
    <row r="91" spans="2:3">
      <c r="B91"/>
      <c r="C91"/>
    </row>
    <row r="92" spans="2:3">
      <c r="B92"/>
      <c r="C92"/>
    </row>
    <row r="93" spans="2:3">
      <c r="B93"/>
      <c r="C93"/>
    </row>
    <row r="94" spans="2:3">
      <c r="B94"/>
      <c r="C94"/>
    </row>
    <row r="95" spans="2:3">
      <c r="B95"/>
      <c r="C95"/>
    </row>
    <row r="96" spans="2:3">
      <c r="B96"/>
      <c r="C96"/>
    </row>
    <row r="97" spans="2:3">
      <c r="B97"/>
      <c r="C97"/>
    </row>
    <row r="98" spans="2:3">
      <c r="B98"/>
      <c r="C98"/>
    </row>
    <row r="99" spans="2:3">
      <c r="B99"/>
      <c r="C99"/>
    </row>
    <row r="100" spans="2:3">
      <c r="B100"/>
      <c r="C100"/>
    </row>
    <row r="101" spans="2:3">
      <c r="B101"/>
      <c r="C101"/>
    </row>
    <row r="102" spans="2:3">
      <c r="B102"/>
      <c r="C102"/>
    </row>
    <row r="103" spans="2:3">
      <c r="B103"/>
      <c r="C103"/>
    </row>
    <row r="104" spans="2:3">
      <c r="B104"/>
      <c r="C104"/>
    </row>
    <row r="105" spans="2:3">
      <c r="B105"/>
      <c r="C105"/>
    </row>
    <row r="106" spans="2:3">
      <c r="B106"/>
      <c r="C106"/>
    </row>
    <row r="107" spans="2:3">
      <c r="B107"/>
      <c r="C107"/>
    </row>
    <row r="108" spans="2:3">
      <c r="B108"/>
      <c r="C108"/>
    </row>
    <row r="109" spans="2:3">
      <c r="B109"/>
      <c r="C109"/>
    </row>
    <row r="110" spans="2:3">
      <c r="B110"/>
      <c r="C110"/>
    </row>
    <row r="111" spans="2:3">
      <c r="B111"/>
      <c r="C111"/>
    </row>
    <row r="112" spans="2:3">
      <c r="B112"/>
      <c r="C112"/>
    </row>
    <row r="113" spans="2:3">
      <c r="B113"/>
      <c r="C113"/>
    </row>
    <row r="114" spans="2:3">
      <c r="B114"/>
      <c r="C114"/>
    </row>
    <row r="115" spans="2:3">
      <c r="B115"/>
      <c r="C115"/>
    </row>
    <row r="116" spans="2:3">
      <c r="B116"/>
      <c r="C116"/>
    </row>
    <row r="117" spans="2:3">
      <c r="B117"/>
      <c r="C117"/>
    </row>
    <row r="118" spans="2:3">
      <c r="B118"/>
      <c r="C118"/>
    </row>
    <row r="119" spans="2:3">
      <c r="B119"/>
      <c r="C119"/>
    </row>
    <row r="120" spans="2:3">
      <c r="B120"/>
      <c r="C120"/>
    </row>
    <row r="121" spans="2:3">
      <c r="B121"/>
      <c r="C121"/>
    </row>
    <row r="122" spans="2:3">
      <c r="B122"/>
      <c r="C122"/>
    </row>
    <row r="123" spans="2:3">
      <c r="B123"/>
      <c r="C123"/>
    </row>
    <row r="124" spans="2:3">
      <c r="B124"/>
      <c r="C124"/>
    </row>
    <row r="125" spans="2:3">
      <c r="B125"/>
      <c r="C125"/>
    </row>
    <row r="126" spans="2:3">
      <c r="B126"/>
      <c r="C126"/>
    </row>
    <row r="127" spans="2:3">
      <c r="B127"/>
      <c r="C127"/>
    </row>
    <row r="128" spans="2:3">
      <c r="B128"/>
      <c r="C128"/>
    </row>
    <row r="129" spans="2:3">
      <c r="B129"/>
      <c r="C129"/>
    </row>
    <row r="130" spans="2:3">
      <c r="B130"/>
      <c r="C130"/>
    </row>
    <row r="131" spans="2:3">
      <c r="B131"/>
      <c r="C131"/>
    </row>
    <row r="132" spans="2:3">
      <c r="B132"/>
      <c r="C132"/>
    </row>
    <row r="133" spans="2:3">
      <c r="B133"/>
      <c r="C133"/>
    </row>
    <row r="134" spans="2:3">
      <c r="B134"/>
      <c r="C134"/>
    </row>
    <row r="135" spans="2:3">
      <c r="B135"/>
      <c r="C135"/>
    </row>
    <row r="136" spans="2:3">
      <c r="B136"/>
      <c r="C136"/>
    </row>
    <row r="137" spans="2:3">
      <c r="B137"/>
      <c r="C137"/>
    </row>
    <row r="138" spans="2:3">
      <c r="B138"/>
      <c r="C138"/>
    </row>
    <row r="139" spans="2:3">
      <c r="B139"/>
      <c r="C139"/>
    </row>
    <row r="140" spans="2:3">
      <c r="B140"/>
      <c r="C140"/>
    </row>
    <row r="141" spans="2:3">
      <c r="B141"/>
      <c r="C141"/>
    </row>
    <row r="142" spans="2:3">
      <c r="B142"/>
      <c r="C142"/>
    </row>
    <row r="143" spans="2:3">
      <c r="B143"/>
      <c r="C143"/>
    </row>
    <row r="144" spans="2:3">
      <c r="B144"/>
      <c r="C144"/>
    </row>
    <row r="145" spans="2:3">
      <c r="B145"/>
      <c r="C145"/>
    </row>
    <row r="146" spans="2:3">
      <c r="B146"/>
      <c r="C146"/>
    </row>
    <row r="147" spans="2:3">
      <c r="B147"/>
      <c r="C147"/>
    </row>
    <row r="148" spans="2:3">
      <c r="B148"/>
      <c r="C148"/>
    </row>
    <row r="149" spans="2:3">
      <c r="B149"/>
      <c r="C149"/>
    </row>
    <row r="150" spans="2:3">
      <c r="B150"/>
      <c r="C150"/>
    </row>
    <row r="151" spans="2:3">
      <c r="B151"/>
      <c r="C151"/>
    </row>
    <row r="152" spans="2:3">
      <c r="B152"/>
      <c r="C152"/>
    </row>
    <row r="153" spans="2:3">
      <c r="B153"/>
      <c r="C153"/>
    </row>
    <row r="154" spans="2:3">
      <c r="B154"/>
      <c r="C154"/>
    </row>
    <row r="155" spans="2:3">
      <c r="B155"/>
      <c r="C155"/>
    </row>
    <row r="156" spans="2:3">
      <c r="B156"/>
      <c r="C156"/>
    </row>
    <row r="157" spans="2:3">
      <c r="B157"/>
      <c r="C157"/>
    </row>
    <row r="158" spans="2:3">
      <c r="B158"/>
      <c r="C158"/>
    </row>
    <row r="159" spans="2:3">
      <c r="B159"/>
      <c r="C159"/>
    </row>
    <row r="160" spans="2:3">
      <c r="B160"/>
      <c r="C160"/>
    </row>
    <row r="161" spans="2:3">
      <c r="B161"/>
      <c r="C161"/>
    </row>
    <row r="162" spans="2:3">
      <c r="B162"/>
      <c r="C162"/>
    </row>
    <row r="163" spans="2:3">
      <c r="B163"/>
      <c r="C163"/>
    </row>
    <row r="164" spans="2:3">
      <c r="B164"/>
      <c r="C164"/>
    </row>
    <row r="165" spans="2:3">
      <c r="B165"/>
      <c r="C165"/>
    </row>
    <row r="166" spans="2:3">
      <c r="B166"/>
      <c r="C166"/>
    </row>
    <row r="167" spans="2:3">
      <c r="B167"/>
      <c r="C167"/>
    </row>
    <row r="168" spans="2:3">
      <c r="B168"/>
      <c r="C168"/>
    </row>
    <row r="169" spans="2:3">
      <c r="B169"/>
      <c r="C169"/>
    </row>
    <row r="170" spans="2:3">
      <c r="B170"/>
      <c r="C170"/>
    </row>
    <row r="171" spans="2:3">
      <c r="B171"/>
      <c r="C171"/>
    </row>
    <row r="172" spans="2:3">
      <c r="B172"/>
      <c r="C172"/>
    </row>
    <row r="173" spans="2:3">
      <c r="B173"/>
      <c r="C173"/>
    </row>
    <row r="174" spans="2:3">
      <c r="B174"/>
      <c r="C174"/>
    </row>
    <row r="175" spans="2:3">
      <c r="B175"/>
      <c r="C175"/>
    </row>
    <row r="176" spans="2:3">
      <c r="B176"/>
      <c r="C176"/>
    </row>
    <row r="177" spans="2:3">
      <c r="B177"/>
      <c r="C177"/>
    </row>
    <row r="178" spans="2:3">
      <c r="B178"/>
      <c r="C178"/>
    </row>
    <row r="179" spans="2:3">
      <c r="B179"/>
      <c r="C179"/>
    </row>
    <row r="180" spans="2:3">
      <c r="B180"/>
      <c r="C180"/>
    </row>
    <row r="181" spans="2:3">
      <c r="B181"/>
      <c r="C181"/>
    </row>
    <row r="182" spans="2:3">
      <c r="B182"/>
      <c r="C182"/>
    </row>
    <row r="183" spans="2:3">
      <c r="B183"/>
      <c r="C183"/>
    </row>
    <row r="184" spans="2:3">
      <c r="B184"/>
      <c r="C184"/>
    </row>
    <row r="185" spans="2:3">
      <c r="B185"/>
      <c r="C185"/>
    </row>
    <row r="186" spans="2:3">
      <c r="B186"/>
      <c r="C186"/>
    </row>
    <row r="187" spans="2:3">
      <c r="B187"/>
      <c r="C187"/>
    </row>
    <row r="188" spans="2:3">
      <c r="B188"/>
      <c r="C188"/>
    </row>
    <row r="189" spans="2:3">
      <c r="B189"/>
      <c r="C189"/>
    </row>
    <row r="190" spans="2:3">
      <c r="B190"/>
      <c r="C190"/>
    </row>
    <row r="191" spans="2:3">
      <c r="B191"/>
      <c r="C191"/>
    </row>
    <row r="192" spans="2:3">
      <c r="B192"/>
      <c r="C192"/>
    </row>
    <row r="193" spans="2:3">
      <c r="B193"/>
      <c r="C193"/>
    </row>
    <row r="194" spans="2:3">
      <c r="B194"/>
      <c r="C194"/>
    </row>
    <row r="195" spans="2:3">
      <c r="B195"/>
      <c r="C195"/>
    </row>
    <row r="196" spans="2:3">
      <c r="B196"/>
      <c r="C196"/>
    </row>
    <row r="197" spans="2:3">
      <c r="B197"/>
      <c r="C197"/>
    </row>
    <row r="198" spans="2:3">
      <c r="B198"/>
      <c r="C198"/>
    </row>
    <row r="199" spans="2:3">
      <c r="B199"/>
      <c r="C199"/>
    </row>
    <row r="200" spans="2:3">
      <c r="B200"/>
      <c r="C200"/>
    </row>
    <row r="201" spans="2:3">
      <c r="B201"/>
      <c r="C201"/>
    </row>
    <row r="202" spans="2:3">
      <c r="B202"/>
      <c r="C202"/>
    </row>
    <row r="203" spans="2:3">
      <c r="B203"/>
      <c r="C203"/>
    </row>
    <row r="204" spans="2:3">
      <c r="B204"/>
      <c r="C204"/>
    </row>
    <row r="205" spans="2:3">
      <c r="B205"/>
      <c r="C205"/>
    </row>
    <row r="206" spans="2:3">
      <c r="B206"/>
      <c r="C206"/>
    </row>
    <row r="207" spans="2:3">
      <c r="B207"/>
      <c r="C207"/>
    </row>
    <row r="208" spans="2:3">
      <c r="B208"/>
      <c r="C208"/>
    </row>
    <row r="209" spans="2:3">
      <c r="B209"/>
      <c r="C209"/>
    </row>
    <row r="210" spans="2:3">
      <c r="B210"/>
      <c r="C210"/>
    </row>
    <row r="211" spans="2:3">
      <c r="B211"/>
      <c r="C211"/>
    </row>
    <row r="212" spans="2:3">
      <c r="B212"/>
      <c r="C212"/>
    </row>
    <row r="213" spans="2:3">
      <c r="B213"/>
      <c r="C213"/>
    </row>
    <row r="214" spans="2:3">
      <c r="B214"/>
      <c r="C214"/>
    </row>
    <row r="215" spans="2:3">
      <c r="B215"/>
      <c r="C215"/>
    </row>
    <row r="216" spans="2:3">
      <c r="B216"/>
      <c r="C216"/>
    </row>
    <row r="217" spans="2:3">
      <c r="B217"/>
      <c r="C217"/>
    </row>
    <row r="218" spans="2:3">
      <c r="B218"/>
      <c r="C218"/>
    </row>
    <row r="219" spans="2:3">
      <c r="B219"/>
      <c r="C219"/>
    </row>
    <row r="220" spans="2:3">
      <c r="B220"/>
      <c r="C220"/>
    </row>
    <row r="221" spans="2:3">
      <c r="B221"/>
      <c r="C221"/>
    </row>
    <row r="222" spans="2:3">
      <c r="B222"/>
      <c r="C222"/>
    </row>
    <row r="223" spans="2:3">
      <c r="B223"/>
      <c r="C223"/>
    </row>
    <row r="224" spans="2:3">
      <c r="B224"/>
      <c r="C224"/>
    </row>
    <row r="225" spans="2:3">
      <c r="B225"/>
      <c r="C225"/>
    </row>
    <row r="226" spans="2:3">
      <c r="B226"/>
      <c r="C226"/>
    </row>
    <row r="227" spans="2:3">
      <c r="B227"/>
      <c r="C227"/>
    </row>
    <row r="228" spans="2:3">
      <c r="B228"/>
      <c r="C228"/>
    </row>
    <row r="229" spans="2:3">
      <c r="B229"/>
      <c r="C229"/>
    </row>
    <row r="230" spans="2:3">
      <c r="B230"/>
      <c r="C230"/>
    </row>
    <row r="231" spans="2:3">
      <c r="B231"/>
      <c r="C231"/>
    </row>
    <row r="232" spans="2:3">
      <c r="B232"/>
      <c r="C232"/>
    </row>
    <row r="233" spans="2:3">
      <c r="B233"/>
      <c r="C233"/>
    </row>
    <row r="234" spans="2:3">
      <c r="B234"/>
      <c r="C234"/>
    </row>
    <row r="235" spans="2:3">
      <c r="B235"/>
      <c r="C235"/>
    </row>
    <row r="236" spans="2:3">
      <c r="B236"/>
      <c r="C236"/>
    </row>
    <row r="237" spans="2:3">
      <c r="B237"/>
      <c r="C237"/>
    </row>
    <row r="238" spans="2:3">
      <c r="B238"/>
      <c r="C238"/>
    </row>
    <row r="239" spans="2:3">
      <c r="B239"/>
      <c r="C239"/>
    </row>
    <row r="240" spans="2:3">
      <c r="B240"/>
      <c r="C240"/>
    </row>
    <row r="241" spans="2:3">
      <c r="B241"/>
      <c r="C241"/>
    </row>
    <row r="242" spans="2:3">
      <c r="B242"/>
      <c r="C242"/>
    </row>
    <row r="243" spans="2:3">
      <c r="B243"/>
      <c r="C243"/>
    </row>
    <row r="244" spans="2:3">
      <c r="B244"/>
      <c r="C244"/>
    </row>
    <row r="245" spans="2:3">
      <c r="B245"/>
      <c r="C245"/>
    </row>
    <row r="246" spans="2:3">
      <c r="B246"/>
      <c r="C246"/>
    </row>
    <row r="247" spans="2:3">
      <c r="B247"/>
      <c r="C247"/>
    </row>
    <row r="248" spans="2:3">
      <c r="B248"/>
      <c r="C248"/>
    </row>
    <row r="249" spans="2:3">
      <c r="B249"/>
      <c r="C249"/>
    </row>
    <row r="250" spans="2:3">
      <c r="B250"/>
      <c r="C250"/>
    </row>
    <row r="251" spans="2:3">
      <c r="B251"/>
      <c r="C251"/>
    </row>
    <row r="252" spans="2:3">
      <c r="B252"/>
      <c r="C252"/>
    </row>
    <row r="253" spans="2:3">
      <c r="B253"/>
      <c r="C253"/>
    </row>
    <row r="254" spans="2:3">
      <c r="B254"/>
      <c r="C254"/>
    </row>
    <row r="255" spans="2:3">
      <c r="B255"/>
      <c r="C255"/>
    </row>
    <row r="256" spans="2:3">
      <c r="B256"/>
      <c r="C256"/>
    </row>
    <row r="257" spans="2:3">
      <c r="B257"/>
      <c r="C257"/>
    </row>
    <row r="258" spans="2:3">
      <c r="B258"/>
      <c r="C258"/>
    </row>
    <row r="259" spans="2:3">
      <c r="B259"/>
      <c r="C259"/>
    </row>
    <row r="260" spans="2:3">
      <c r="B260"/>
      <c r="C260"/>
    </row>
    <row r="261" spans="2:3">
      <c r="B261"/>
      <c r="C261"/>
    </row>
    <row r="262" spans="2:3">
      <c r="B262"/>
      <c r="C262"/>
    </row>
    <row r="263" spans="2:3">
      <c r="B263"/>
      <c r="C263"/>
    </row>
    <row r="264" spans="2:3">
      <c r="B264"/>
      <c r="C264"/>
    </row>
    <row r="265" spans="2:3">
      <c r="B265"/>
      <c r="C265"/>
    </row>
    <row r="266" spans="2:3">
      <c r="B266"/>
      <c r="C266"/>
    </row>
    <row r="267" spans="2:3">
      <c r="B267"/>
      <c r="C267"/>
    </row>
    <row r="268" spans="2:3">
      <c r="B268"/>
      <c r="C268"/>
    </row>
    <row r="269" spans="2:3">
      <c r="B269"/>
      <c r="C269"/>
    </row>
    <row r="270" spans="2:3">
      <c r="B270"/>
      <c r="C270"/>
    </row>
    <row r="271" spans="2:3">
      <c r="B271"/>
      <c r="C271"/>
    </row>
    <row r="272" spans="2:3">
      <c r="B272"/>
      <c r="C272"/>
    </row>
    <row r="273" spans="2:3">
      <c r="B273"/>
      <c r="C273"/>
    </row>
    <row r="274" spans="2:3">
      <c r="B274"/>
      <c r="C274"/>
    </row>
    <row r="275" spans="2:3">
      <c r="B275"/>
      <c r="C275"/>
    </row>
    <row r="276" spans="2:3">
      <c r="B276"/>
      <c r="C276"/>
    </row>
    <row r="277" spans="2:3">
      <c r="B277"/>
      <c r="C277"/>
    </row>
    <row r="278" spans="2:3">
      <c r="B278"/>
      <c r="C278"/>
    </row>
    <row r="279" spans="2:3">
      <c r="B279"/>
      <c r="C279"/>
    </row>
    <row r="280" spans="2:3">
      <c r="B280"/>
      <c r="C280"/>
    </row>
    <row r="281" spans="2:3">
      <c r="B281"/>
      <c r="C281"/>
    </row>
    <row r="282" spans="2:3">
      <c r="B282"/>
      <c r="C282"/>
    </row>
    <row r="283" spans="2:3">
      <c r="B283"/>
      <c r="C283"/>
    </row>
    <row r="284" spans="2:3">
      <c r="B284"/>
      <c r="C284"/>
    </row>
    <row r="285" spans="2:3">
      <c r="B285"/>
      <c r="C285"/>
    </row>
    <row r="286" spans="2:3">
      <c r="B286"/>
      <c r="C286"/>
    </row>
    <row r="287" spans="2:3">
      <c r="B287"/>
      <c r="C287"/>
    </row>
    <row r="288" spans="2:3">
      <c r="B288"/>
      <c r="C288"/>
    </row>
    <row r="289" spans="2:3">
      <c r="B289"/>
      <c r="C289"/>
    </row>
    <row r="290" spans="2:3">
      <c r="B290"/>
      <c r="C290"/>
    </row>
    <row r="291" spans="2:3">
      <c r="B291"/>
      <c r="C291"/>
    </row>
    <row r="292" spans="2:3">
      <c r="B292"/>
      <c r="C292"/>
    </row>
    <row r="293" spans="2:3">
      <c r="B293"/>
      <c r="C293"/>
    </row>
    <row r="294" spans="2:3">
      <c r="B294"/>
      <c r="C294"/>
    </row>
    <row r="295" spans="2:3">
      <c r="B295"/>
      <c r="C295"/>
    </row>
    <row r="296" spans="2:3">
      <c r="B296"/>
      <c r="C296"/>
    </row>
    <row r="297" spans="2:3">
      <c r="B297"/>
      <c r="C297"/>
    </row>
    <row r="298" spans="2:3">
      <c r="B298"/>
      <c r="C298"/>
    </row>
    <row r="299" spans="2:3">
      <c r="B299"/>
      <c r="C299"/>
    </row>
    <row r="300" spans="2:3">
      <c r="B300"/>
      <c r="C300"/>
    </row>
    <row r="301" spans="2:3">
      <c r="B301"/>
      <c r="C301"/>
    </row>
    <row r="302" spans="2:3">
      <c r="B302"/>
      <c r="C302"/>
    </row>
    <row r="303" spans="2:3">
      <c r="B303"/>
      <c r="C303"/>
    </row>
    <row r="304" spans="2:3">
      <c r="B304"/>
      <c r="C304"/>
    </row>
    <row r="305" spans="2:3">
      <c r="B305"/>
      <c r="C305"/>
    </row>
    <row r="306" spans="2:3">
      <c r="B306"/>
      <c r="C306"/>
    </row>
    <row r="307" spans="2:3">
      <c r="B307"/>
      <c r="C307"/>
    </row>
    <row r="308" spans="2:3">
      <c r="B308"/>
      <c r="C308"/>
    </row>
    <row r="309" spans="2:3">
      <c r="B309"/>
      <c r="C309"/>
    </row>
    <row r="310" spans="2:3">
      <c r="B310"/>
      <c r="C310"/>
    </row>
    <row r="311" spans="2:3">
      <c r="B311"/>
      <c r="C311"/>
    </row>
    <row r="312" spans="2:3">
      <c r="B312"/>
      <c r="C312"/>
    </row>
    <row r="313" spans="2:3">
      <c r="B313"/>
      <c r="C313"/>
    </row>
    <row r="314" spans="2:3">
      <c r="B314"/>
      <c r="C314"/>
    </row>
    <row r="315" spans="2:3">
      <c r="B315"/>
      <c r="C315"/>
    </row>
    <row r="316" spans="2:3">
      <c r="B316"/>
      <c r="C316"/>
    </row>
    <row r="317" spans="2:3">
      <c r="B317"/>
      <c r="C317"/>
    </row>
    <row r="318" spans="2:3">
      <c r="B318"/>
      <c r="C318"/>
    </row>
    <row r="319" spans="2:3">
      <c r="B319"/>
      <c r="C319"/>
    </row>
    <row r="320" spans="2:3">
      <c r="B320"/>
      <c r="C320"/>
    </row>
    <row r="321" spans="2:3">
      <c r="B321"/>
      <c r="C321"/>
    </row>
    <row r="322" spans="2:3">
      <c r="B322"/>
      <c r="C322"/>
    </row>
    <row r="323" spans="2:3">
      <c r="B323"/>
      <c r="C323"/>
    </row>
    <row r="324" spans="2:3">
      <c r="B324"/>
      <c r="C324"/>
    </row>
    <row r="325" spans="2:3">
      <c r="B325"/>
      <c r="C325"/>
    </row>
    <row r="326" spans="2:3">
      <c r="B326"/>
      <c r="C326"/>
    </row>
    <row r="327" spans="2:3">
      <c r="B327"/>
      <c r="C327"/>
    </row>
    <row r="328" spans="2:3">
      <c r="B328"/>
      <c r="C328"/>
    </row>
    <row r="329" spans="2:3">
      <c r="B329"/>
      <c r="C329"/>
    </row>
    <row r="330" spans="2:3">
      <c r="B330"/>
      <c r="C330"/>
    </row>
    <row r="331" spans="2:3">
      <c r="B331"/>
      <c r="C331"/>
    </row>
    <row r="332" spans="2:3">
      <c r="B332"/>
      <c r="C332"/>
    </row>
    <row r="333" spans="2:3">
      <c r="B333"/>
      <c r="C333"/>
    </row>
    <row r="334" spans="2:3">
      <c r="B334"/>
      <c r="C334"/>
    </row>
    <row r="335" spans="2:3">
      <c r="B335"/>
      <c r="C335"/>
    </row>
    <row r="336" spans="2:3">
      <c r="B336"/>
      <c r="C336"/>
    </row>
    <row r="337" spans="2:3">
      <c r="B337"/>
      <c r="C337"/>
    </row>
    <row r="338" spans="2:3">
      <c r="B338"/>
      <c r="C338"/>
    </row>
    <row r="339" spans="2:3">
      <c r="B339"/>
      <c r="C339"/>
    </row>
    <row r="340" spans="2:3">
      <c r="B340"/>
      <c r="C340"/>
    </row>
    <row r="341" spans="2:3">
      <c r="B341"/>
      <c r="C341"/>
    </row>
    <row r="342" spans="2:3">
      <c r="B342"/>
      <c r="C342"/>
    </row>
    <row r="343" spans="2:3">
      <c r="B343"/>
      <c r="C343"/>
    </row>
    <row r="344" spans="2:3">
      <c r="B344"/>
      <c r="C344"/>
    </row>
    <row r="345" spans="2:3">
      <c r="B345"/>
      <c r="C345"/>
    </row>
    <row r="346" spans="2:3">
      <c r="B346"/>
      <c r="C346"/>
    </row>
    <row r="347" spans="2:3">
      <c r="B347"/>
      <c r="C347"/>
    </row>
    <row r="348" spans="2:3">
      <c r="B348"/>
      <c r="C348"/>
    </row>
    <row r="349" spans="2:3">
      <c r="B349"/>
      <c r="C349"/>
    </row>
    <row r="350" spans="2:3">
      <c r="B350"/>
      <c r="C350"/>
    </row>
    <row r="351" spans="2:3">
      <c r="B351"/>
      <c r="C351"/>
    </row>
    <row r="352" spans="2:3">
      <c r="B352"/>
      <c r="C352"/>
    </row>
    <row r="353" spans="2:3">
      <c r="B353"/>
      <c r="C353"/>
    </row>
    <row r="354" spans="2:3">
      <c r="B354"/>
      <c r="C354"/>
    </row>
    <row r="355" spans="2:3">
      <c r="B355"/>
      <c r="C355"/>
    </row>
    <row r="356" spans="2:3">
      <c r="B356"/>
      <c r="C356"/>
    </row>
    <row r="357" spans="2:3">
      <c r="B357"/>
      <c r="C357"/>
    </row>
    <row r="358" spans="2:3">
      <c r="B358"/>
      <c r="C358"/>
    </row>
    <row r="359" spans="2:3">
      <c r="B359"/>
      <c r="C359"/>
    </row>
    <row r="360" spans="2:3">
      <c r="B360"/>
      <c r="C360"/>
    </row>
    <row r="361" spans="2:3">
      <c r="B361"/>
      <c r="C361"/>
    </row>
    <row r="362" spans="2:3">
      <c r="B362"/>
      <c r="C362"/>
    </row>
    <row r="363" spans="2:3">
      <c r="B363"/>
      <c r="C363"/>
    </row>
    <row r="364" spans="2:3">
      <c r="B364"/>
      <c r="C364"/>
    </row>
    <row r="365" spans="2:3">
      <c r="B365"/>
      <c r="C365"/>
    </row>
    <row r="366" spans="2:3">
      <c r="B366"/>
      <c r="C366"/>
    </row>
    <row r="367" spans="2:3">
      <c r="B367"/>
      <c r="C367"/>
    </row>
    <row r="368" spans="2:3">
      <c r="B368"/>
      <c r="C368"/>
    </row>
    <row r="369" spans="2:3">
      <c r="B369"/>
      <c r="C369"/>
    </row>
    <row r="370" spans="2:3">
      <c r="B370"/>
      <c r="C370"/>
    </row>
    <row r="371" spans="2:3">
      <c r="B371"/>
      <c r="C371"/>
    </row>
    <row r="372" spans="2:3">
      <c r="B372"/>
      <c r="C372"/>
    </row>
    <row r="373" spans="2:3">
      <c r="B373"/>
      <c r="C373"/>
    </row>
    <row r="374" spans="2:3">
      <c r="B374"/>
      <c r="C374"/>
    </row>
    <row r="375" spans="2:3">
      <c r="B375"/>
      <c r="C375"/>
    </row>
    <row r="376" spans="2:3">
      <c r="B376"/>
      <c r="C376"/>
    </row>
    <row r="377" spans="2:3">
      <c r="B377"/>
      <c r="C377"/>
    </row>
    <row r="378" spans="2:3">
      <c r="B378"/>
      <c r="C378"/>
    </row>
    <row r="379" spans="2:3">
      <c r="B379"/>
      <c r="C379"/>
    </row>
    <row r="380" spans="2:3">
      <c r="B380"/>
      <c r="C380"/>
    </row>
    <row r="381" spans="2:3">
      <c r="B381"/>
      <c r="C381"/>
    </row>
    <row r="382" spans="2:3">
      <c r="B382"/>
      <c r="C382"/>
    </row>
    <row r="383" spans="2:3">
      <c r="B383"/>
      <c r="C383"/>
    </row>
    <row r="384" spans="2:3">
      <c r="B384"/>
      <c r="C384"/>
    </row>
    <row r="385" spans="2:3">
      <c r="B385"/>
      <c r="C385"/>
    </row>
    <row r="386" spans="2:3">
      <c r="B386"/>
      <c r="C386"/>
    </row>
    <row r="387" spans="2:3">
      <c r="B387"/>
      <c r="C387"/>
    </row>
    <row r="388" spans="2:3">
      <c r="B388"/>
      <c r="C388"/>
    </row>
    <row r="389" spans="2:3">
      <c r="B389"/>
      <c r="C389"/>
    </row>
    <row r="390" spans="2:3">
      <c r="B390"/>
      <c r="C390"/>
    </row>
    <row r="391" spans="2:3">
      <c r="B391"/>
      <c r="C391"/>
    </row>
    <row r="392" spans="2:3">
      <c r="B392"/>
      <c r="C392"/>
    </row>
    <row r="393" spans="2:3">
      <c r="B393"/>
      <c r="C393"/>
    </row>
    <row r="394" spans="2:3">
      <c r="B394"/>
      <c r="C394"/>
    </row>
    <row r="395" spans="2:3">
      <c r="B395"/>
      <c r="C395"/>
    </row>
    <row r="396" spans="2:3">
      <c r="B396"/>
      <c r="C396"/>
    </row>
    <row r="397" spans="2:3">
      <c r="B397"/>
      <c r="C397"/>
    </row>
    <row r="398" spans="2:3">
      <c r="B398"/>
      <c r="C398"/>
    </row>
    <row r="399" spans="2:3">
      <c r="B399"/>
      <c r="C399"/>
    </row>
    <row r="400" spans="2:3">
      <c r="B400"/>
      <c r="C400"/>
    </row>
    <row r="401" spans="2:3">
      <c r="B401"/>
      <c r="C401"/>
    </row>
    <row r="402" spans="2:3">
      <c r="B402"/>
      <c r="C402"/>
    </row>
    <row r="403" spans="2:3">
      <c r="B403"/>
      <c r="C403"/>
    </row>
    <row r="404" spans="2:3">
      <c r="B404"/>
      <c r="C404"/>
    </row>
    <row r="405" spans="2:3">
      <c r="B405"/>
      <c r="C405"/>
    </row>
    <row r="406" spans="2:3">
      <c r="B406"/>
      <c r="C406"/>
    </row>
    <row r="407" spans="2:3">
      <c r="B407"/>
      <c r="C407"/>
    </row>
    <row r="408" spans="2:3">
      <c r="B408"/>
      <c r="C408"/>
    </row>
    <row r="409" spans="2:3">
      <c r="B409"/>
      <c r="C409"/>
    </row>
    <row r="410" spans="2:3">
      <c r="B410"/>
      <c r="C410"/>
    </row>
    <row r="411" spans="2:3">
      <c r="B411"/>
      <c r="C411"/>
    </row>
    <row r="412" spans="2:3">
      <c r="B412"/>
      <c r="C412"/>
    </row>
    <row r="413" spans="2:3">
      <c r="B413"/>
      <c r="C413"/>
    </row>
    <row r="414" spans="2:3">
      <c r="B414"/>
      <c r="C414"/>
    </row>
    <row r="415" spans="2:3">
      <c r="B415"/>
      <c r="C415"/>
    </row>
    <row r="416" spans="2:3">
      <c r="B416"/>
      <c r="C416"/>
    </row>
    <row r="417" spans="2:3">
      <c r="B417"/>
      <c r="C417"/>
    </row>
    <row r="418" spans="2:3">
      <c r="B418"/>
      <c r="C418"/>
    </row>
    <row r="419" spans="2:3">
      <c r="B419"/>
      <c r="C419"/>
    </row>
    <row r="420" spans="2:3">
      <c r="B420"/>
      <c r="C420"/>
    </row>
    <row r="421" spans="2:3">
      <c r="B421"/>
      <c r="C421"/>
    </row>
    <row r="422" spans="2:3">
      <c r="B422"/>
      <c r="C422"/>
    </row>
    <row r="423" spans="2:3">
      <c r="B423"/>
      <c r="C423"/>
    </row>
    <row r="424" spans="2:3">
      <c r="B424"/>
      <c r="C424"/>
    </row>
    <row r="425" spans="2:3">
      <c r="B425"/>
      <c r="C425"/>
    </row>
    <row r="426" spans="2:3">
      <c r="B426"/>
      <c r="C426"/>
    </row>
    <row r="427" spans="2:3">
      <c r="B427"/>
      <c r="C427"/>
    </row>
    <row r="428" spans="2:3">
      <c r="B428"/>
      <c r="C428"/>
    </row>
    <row r="429" spans="2:3">
      <c r="B429"/>
      <c r="C429"/>
    </row>
    <row r="430" spans="2:3">
      <c r="B430"/>
      <c r="C430"/>
    </row>
    <row r="431" spans="2:3">
      <c r="B431"/>
      <c r="C431"/>
    </row>
    <row r="432" spans="2:3">
      <c r="B432"/>
      <c r="C432"/>
    </row>
    <row r="433" spans="2:3">
      <c r="B433"/>
      <c r="C433"/>
    </row>
    <row r="434" spans="2:3">
      <c r="B434"/>
      <c r="C434"/>
    </row>
    <row r="435" spans="2:3">
      <c r="B435"/>
      <c r="C435"/>
    </row>
    <row r="436" spans="2:3">
      <c r="B436"/>
      <c r="C436"/>
    </row>
    <row r="437" spans="2:3">
      <c r="B437"/>
      <c r="C437"/>
    </row>
    <row r="438" spans="2:3">
      <c r="B438"/>
      <c r="C438"/>
    </row>
    <row r="439" spans="2:3">
      <c r="B439"/>
      <c r="C439"/>
    </row>
    <row r="440" spans="2:3">
      <c r="B440"/>
      <c r="C440"/>
    </row>
    <row r="441" spans="2:3">
      <c r="B441"/>
      <c r="C441"/>
    </row>
    <row r="442" spans="2:3">
      <c r="B442"/>
      <c r="C442"/>
    </row>
    <row r="443" spans="2:3">
      <c r="B443"/>
      <c r="C443"/>
    </row>
    <row r="444" spans="2:3">
      <c r="B444"/>
      <c r="C444"/>
    </row>
    <row r="445" spans="2:3">
      <c r="B445"/>
      <c r="C445"/>
    </row>
    <row r="446" spans="2:3">
      <c r="B446"/>
      <c r="C446"/>
    </row>
    <row r="447" spans="2:3">
      <c r="B447"/>
      <c r="C447"/>
    </row>
    <row r="448" spans="2:3">
      <c r="B448"/>
      <c r="C448"/>
    </row>
    <row r="449" spans="2:3">
      <c r="B449"/>
      <c r="C449"/>
    </row>
    <row r="450" spans="2:3">
      <c r="B450"/>
      <c r="C450"/>
    </row>
    <row r="451" spans="2:3">
      <c r="B451"/>
      <c r="C451"/>
    </row>
    <row r="452" spans="2:3">
      <c r="B452"/>
      <c r="C452"/>
    </row>
    <row r="453" spans="2:3">
      <c r="B453"/>
      <c r="C453"/>
    </row>
    <row r="454" spans="2:3">
      <c r="B454"/>
      <c r="C454"/>
    </row>
    <row r="455" spans="2:3">
      <c r="B455"/>
      <c r="C455"/>
    </row>
    <row r="456" spans="2:3">
      <c r="B456"/>
      <c r="C456"/>
    </row>
    <row r="457" spans="2:3">
      <c r="B457"/>
      <c r="C457"/>
    </row>
    <row r="458" spans="2:3">
      <c r="B458"/>
      <c r="C458"/>
    </row>
    <row r="459" spans="2:3">
      <c r="B459"/>
      <c r="C459"/>
    </row>
    <row r="460" spans="2:3">
      <c r="B460"/>
      <c r="C460"/>
    </row>
    <row r="461" spans="2:3">
      <c r="B461"/>
      <c r="C461"/>
    </row>
    <row r="462" spans="2:3">
      <c r="B462"/>
      <c r="C462"/>
    </row>
    <row r="463" spans="2:3">
      <c r="B463"/>
      <c r="C463"/>
    </row>
    <row r="464" spans="2:3">
      <c r="B464"/>
      <c r="C464"/>
    </row>
    <row r="465" spans="2:3">
      <c r="B465"/>
      <c r="C465"/>
    </row>
    <row r="466" spans="2:3">
      <c r="B466"/>
      <c r="C466"/>
    </row>
    <row r="467" spans="2:3">
      <c r="B467"/>
      <c r="C467"/>
    </row>
    <row r="468" spans="2:3">
      <c r="B468"/>
      <c r="C468"/>
    </row>
    <row r="469" spans="2:3">
      <c r="B469"/>
      <c r="C469"/>
    </row>
    <row r="470" spans="2:3">
      <c r="B470"/>
      <c r="C470"/>
    </row>
    <row r="471" spans="2:3">
      <c r="B471"/>
      <c r="C471"/>
    </row>
    <row r="472" spans="2:3">
      <c r="B472"/>
      <c r="C472"/>
    </row>
    <row r="473" spans="2:3">
      <c r="B473"/>
      <c r="C473"/>
    </row>
    <row r="474" spans="2:3">
      <c r="B474"/>
      <c r="C474"/>
    </row>
    <row r="475" spans="2:3">
      <c r="B475"/>
      <c r="C475"/>
    </row>
    <row r="476" spans="2:3">
      <c r="B476"/>
      <c r="C476"/>
    </row>
    <row r="477" spans="2:3">
      <c r="B477"/>
      <c r="C477"/>
    </row>
    <row r="478" spans="2:3">
      <c r="B478"/>
      <c r="C478"/>
    </row>
    <row r="479" spans="2:3">
      <c r="B479"/>
      <c r="C479"/>
    </row>
    <row r="480" spans="2:3">
      <c r="B480"/>
      <c r="C480"/>
    </row>
    <row r="481" spans="2:3">
      <c r="B481"/>
      <c r="C481"/>
    </row>
    <row r="482" spans="2:3">
      <c r="B482"/>
      <c r="C482"/>
    </row>
    <row r="483" spans="2:3">
      <c r="B483"/>
      <c r="C483"/>
    </row>
    <row r="484" spans="2:3">
      <c r="B484"/>
      <c r="C484"/>
    </row>
    <row r="485" spans="2:3">
      <c r="B485"/>
      <c r="C485"/>
    </row>
    <row r="486" spans="2:3">
      <c r="B486"/>
      <c r="C486"/>
    </row>
    <row r="487" spans="2:3">
      <c r="B487"/>
      <c r="C487"/>
    </row>
    <row r="488" spans="2:3">
      <c r="B488"/>
      <c r="C488"/>
    </row>
    <row r="489" spans="2:3">
      <c r="B489"/>
      <c r="C489"/>
    </row>
    <row r="490" spans="2:3">
      <c r="B490"/>
      <c r="C490"/>
    </row>
    <row r="491" spans="2:3">
      <c r="B491"/>
      <c r="C491"/>
    </row>
    <row r="492" spans="2:3">
      <c r="B492"/>
      <c r="C492"/>
    </row>
    <row r="493" spans="2:3">
      <c r="B493"/>
      <c r="C493"/>
    </row>
    <row r="494" spans="2:3">
      <c r="B494"/>
      <c r="C494"/>
    </row>
    <row r="495" spans="2:3">
      <c r="B495"/>
      <c r="C495"/>
    </row>
    <row r="496" spans="2:3">
      <c r="B496"/>
      <c r="C496"/>
    </row>
    <row r="497" spans="2:3">
      <c r="B497"/>
      <c r="C497"/>
    </row>
    <row r="498" spans="2:3">
      <c r="B498"/>
      <c r="C498"/>
    </row>
    <row r="499" spans="2:3">
      <c r="B499"/>
      <c r="C499"/>
    </row>
    <row r="500" spans="2:3">
      <c r="B500"/>
      <c r="C500"/>
    </row>
    <row r="501" spans="2:3">
      <c r="B501"/>
      <c r="C501"/>
    </row>
    <row r="502" spans="2:3">
      <c r="B502"/>
      <c r="C502"/>
    </row>
    <row r="503" spans="2:3">
      <c r="B503"/>
      <c r="C503"/>
    </row>
    <row r="504" spans="2:3">
      <c r="B504"/>
      <c r="C504"/>
    </row>
    <row r="505" spans="2:3">
      <c r="B505"/>
      <c r="C505"/>
    </row>
    <row r="506" spans="2:3">
      <c r="B506"/>
      <c r="C506"/>
    </row>
    <row r="507" spans="2:3">
      <c r="B507"/>
      <c r="C507"/>
    </row>
    <row r="508" spans="2:3">
      <c r="B508"/>
      <c r="C508"/>
    </row>
    <row r="509" spans="2:3">
      <c r="B509"/>
      <c r="C509"/>
    </row>
    <row r="510" spans="2:3">
      <c r="B510"/>
      <c r="C510"/>
    </row>
    <row r="511" spans="2:3">
      <c r="B511"/>
      <c r="C511"/>
    </row>
    <row r="512" spans="2:3">
      <c r="B512"/>
      <c r="C512"/>
    </row>
    <row r="513" spans="2:3">
      <c r="B513"/>
      <c r="C513"/>
    </row>
    <row r="514" spans="2:3">
      <c r="B514"/>
      <c r="C514"/>
    </row>
    <row r="515" spans="2:3">
      <c r="B515"/>
      <c r="C515"/>
    </row>
    <row r="516" spans="2:3">
      <c r="B516"/>
      <c r="C516"/>
    </row>
    <row r="517" spans="2:3">
      <c r="B517"/>
      <c r="C517"/>
    </row>
    <row r="518" spans="2:3">
      <c r="B518"/>
      <c r="C518"/>
    </row>
    <row r="519" spans="2:3">
      <c r="B519"/>
      <c r="C519"/>
    </row>
    <row r="520" spans="2:3">
      <c r="B520"/>
      <c r="C520"/>
    </row>
    <row r="521" spans="2:3">
      <c r="B521"/>
      <c r="C521"/>
    </row>
    <row r="522" spans="2:3">
      <c r="B522"/>
      <c r="C522"/>
    </row>
    <row r="523" spans="2:3">
      <c r="B523"/>
      <c r="C523"/>
    </row>
    <row r="524" spans="2:3">
      <c r="B524"/>
      <c r="C524"/>
    </row>
    <row r="525" spans="2:3">
      <c r="B525"/>
      <c r="C525"/>
    </row>
    <row r="526" spans="2:3">
      <c r="B526"/>
      <c r="C526"/>
    </row>
    <row r="527" spans="2:3">
      <c r="B527"/>
      <c r="C527"/>
    </row>
    <row r="528" spans="2:3">
      <c r="B528"/>
      <c r="C528"/>
    </row>
    <row r="529" spans="2:3">
      <c r="B529"/>
      <c r="C529"/>
    </row>
    <row r="530" spans="2:3">
      <c r="B530"/>
      <c r="C530"/>
    </row>
    <row r="531" spans="2:3">
      <c r="B531"/>
      <c r="C531"/>
    </row>
    <row r="532" spans="2:3">
      <c r="B532"/>
      <c r="C532"/>
    </row>
    <row r="533" spans="2:3">
      <c r="B533"/>
      <c r="C533"/>
    </row>
    <row r="534" spans="2:3">
      <c r="B534"/>
      <c r="C534"/>
    </row>
    <row r="535" spans="2:3">
      <c r="B535"/>
      <c r="C535"/>
    </row>
    <row r="536" spans="2:3">
      <c r="B536"/>
      <c r="C536"/>
    </row>
    <row r="537" spans="2:3">
      <c r="B537"/>
      <c r="C537"/>
    </row>
    <row r="538" spans="2:3">
      <c r="B538"/>
      <c r="C538"/>
    </row>
    <row r="539" spans="2:3">
      <c r="B539"/>
      <c r="C539"/>
    </row>
    <row r="540" spans="2:3">
      <c r="B540"/>
      <c r="C540"/>
    </row>
    <row r="541" spans="2:3">
      <c r="B541"/>
      <c r="C541"/>
    </row>
    <row r="542" spans="2:3">
      <c r="B542"/>
      <c r="C542"/>
    </row>
    <row r="543" spans="2:3">
      <c r="B543"/>
      <c r="C543"/>
    </row>
    <row r="544" spans="2:3">
      <c r="B544"/>
      <c r="C544"/>
    </row>
    <row r="545" spans="2:3">
      <c r="B545"/>
      <c r="C545"/>
    </row>
    <row r="546" spans="2:3">
      <c r="B546"/>
      <c r="C546"/>
    </row>
    <row r="547" spans="2:3">
      <c r="B547"/>
      <c r="C547"/>
    </row>
    <row r="548" spans="2:3">
      <c r="B548"/>
      <c r="C548"/>
    </row>
    <row r="549" spans="2:3">
      <c r="B549"/>
      <c r="C549"/>
    </row>
    <row r="550" spans="2:3">
      <c r="B550"/>
      <c r="C550"/>
    </row>
    <row r="551" spans="2:3">
      <c r="B551"/>
      <c r="C551"/>
    </row>
    <row r="552" spans="2:3">
      <c r="B552"/>
      <c r="C552"/>
    </row>
    <row r="553" spans="2:3">
      <c r="B553"/>
      <c r="C553"/>
    </row>
    <row r="554" spans="2:3">
      <c r="B554"/>
      <c r="C554"/>
    </row>
    <row r="555" spans="2:3">
      <c r="B555"/>
      <c r="C555"/>
    </row>
    <row r="556" spans="2:3">
      <c r="B556"/>
      <c r="C556"/>
    </row>
    <row r="557" spans="2:3">
      <c r="B557"/>
      <c r="C557"/>
    </row>
    <row r="558" spans="2:3">
      <c r="B558"/>
      <c r="C558"/>
    </row>
    <row r="559" spans="2:3">
      <c r="B559"/>
      <c r="C559"/>
    </row>
    <row r="560" spans="2:3">
      <c r="B560"/>
      <c r="C560"/>
    </row>
    <row r="561" spans="2:3">
      <c r="B561"/>
      <c r="C561"/>
    </row>
    <row r="562" spans="2:3">
      <c r="B562"/>
      <c r="C562"/>
    </row>
    <row r="563" spans="2:3">
      <c r="B563"/>
      <c r="C563"/>
    </row>
    <row r="564" spans="2:3">
      <c r="B564"/>
      <c r="C564"/>
    </row>
    <row r="565" spans="2:3">
      <c r="B565"/>
      <c r="C565"/>
    </row>
    <row r="566" spans="2:3">
      <c r="B566"/>
      <c r="C566"/>
    </row>
    <row r="567" spans="2:3">
      <c r="B567"/>
      <c r="C567"/>
    </row>
    <row r="568" spans="2:3">
      <c r="B568"/>
      <c r="C568"/>
    </row>
    <row r="569" spans="2:3">
      <c r="B569"/>
      <c r="C569"/>
    </row>
    <row r="570" spans="2:3">
      <c r="B570"/>
      <c r="C570"/>
    </row>
    <row r="571" spans="2:3">
      <c r="B571"/>
      <c r="C571"/>
    </row>
    <row r="572" spans="2:3">
      <c r="B572"/>
      <c r="C572"/>
    </row>
    <row r="573" spans="2:3">
      <c r="B573"/>
      <c r="C573"/>
    </row>
    <row r="574" spans="2:3">
      <c r="B574"/>
      <c r="C574"/>
    </row>
    <row r="575" spans="2:3">
      <c r="B575"/>
      <c r="C575"/>
    </row>
    <row r="576" spans="2:3">
      <c r="B576"/>
      <c r="C576"/>
    </row>
    <row r="577" spans="2:3">
      <c r="B577"/>
      <c r="C577"/>
    </row>
    <row r="578" spans="2:3">
      <c r="B578"/>
      <c r="C578"/>
    </row>
    <row r="579" spans="2:3">
      <c r="B579"/>
      <c r="C579"/>
    </row>
    <row r="580" spans="2:3">
      <c r="B580"/>
      <c r="C580"/>
    </row>
    <row r="581" spans="2:3">
      <c r="B581"/>
      <c r="C581"/>
    </row>
    <row r="582" spans="2:3">
      <c r="B582"/>
      <c r="C582"/>
    </row>
    <row r="583" spans="2:3">
      <c r="B583"/>
      <c r="C583"/>
    </row>
    <row r="584" spans="2:3">
      <c r="B584"/>
      <c r="C584"/>
    </row>
    <row r="585" spans="2:3">
      <c r="B585"/>
      <c r="C585"/>
    </row>
    <row r="586" spans="2:3">
      <c r="B586"/>
      <c r="C586"/>
    </row>
    <row r="587" spans="2:3">
      <c r="B587"/>
      <c r="C587"/>
    </row>
    <row r="588" spans="2:3">
      <c r="B588"/>
      <c r="C588"/>
    </row>
    <row r="589" spans="2:3">
      <c r="B589"/>
      <c r="C589"/>
    </row>
    <row r="590" spans="2:3">
      <c r="B590"/>
      <c r="C590"/>
    </row>
    <row r="591" spans="2:3">
      <c r="B591"/>
      <c r="C591"/>
    </row>
    <row r="592" spans="2:3">
      <c r="B592"/>
      <c r="C592"/>
    </row>
    <row r="593" spans="2:3">
      <c r="B593"/>
      <c r="C593"/>
    </row>
    <row r="594" spans="2:3">
      <c r="B594"/>
      <c r="C594"/>
    </row>
    <row r="595" spans="2:3">
      <c r="B595"/>
      <c r="C595"/>
    </row>
    <row r="596" spans="2:3">
      <c r="B596"/>
      <c r="C596"/>
    </row>
    <row r="597" spans="2:3">
      <c r="B597"/>
      <c r="C597"/>
    </row>
    <row r="598" spans="2:3">
      <c r="B598"/>
      <c r="C598"/>
    </row>
    <row r="599" spans="2:3">
      <c r="B599"/>
      <c r="C599"/>
    </row>
    <row r="600" spans="2:3">
      <c r="B600"/>
      <c r="C600"/>
    </row>
    <row r="601" spans="2:3">
      <c r="B601"/>
      <c r="C601"/>
    </row>
    <row r="602" spans="2:3">
      <c r="B602"/>
      <c r="C602"/>
    </row>
    <row r="603" spans="2:3">
      <c r="B603"/>
      <c r="C603"/>
    </row>
    <row r="604" spans="2:3">
      <c r="B604"/>
      <c r="C604"/>
    </row>
    <row r="605" spans="2:3">
      <c r="B605"/>
      <c r="C605"/>
    </row>
    <row r="606" spans="2:3">
      <c r="B606"/>
      <c r="C606"/>
    </row>
    <row r="607" spans="2:3">
      <c r="B607"/>
      <c r="C607"/>
    </row>
    <row r="608" spans="2:3">
      <c r="B608"/>
      <c r="C608"/>
    </row>
    <row r="609" spans="2:3">
      <c r="B609"/>
      <c r="C609"/>
    </row>
    <row r="610" spans="2:3">
      <c r="B610"/>
      <c r="C610"/>
    </row>
    <row r="611" spans="2:3">
      <c r="B611"/>
      <c r="C611"/>
    </row>
    <row r="612" spans="2:3">
      <c r="B612"/>
      <c r="C612"/>
    </row>
    <row r="613" spans="2:3">
      <c r="B613"/>
      <c r="C613"/>
    </row>
    <row r="614" spans="2:3">
      <c r="B614"/>
      <c r="C614"/>
    </row>
    <row r="615" spans="2:3">
      <c r="B615"/>
      <c r="C615"/>
    </row>
    <row r="616" spans="2:3">
      <c r="B616"/>
      <c r="C616"/>
    </row>
    <row r="617" spans="2:3">
      <c r="B617"/>
      <c r="C617"/>
    </row>
    <row r="618" spans="2:3">
      <c r="B618"/>
      <c r="C618"/>
    </row>
    <row r="619" spans="2:3">
      <c r="B619"/>
      <c r="C619"/>
    </row>
    <row r="620" spans="2:3">
      <c r="B620"/>
      <c r="C620"/>
    </row>
    <row r="621" spans="2:3">
      <c r="B621"/>
      <c r="C621"/>
    </row>
    <row r="622" spans="2:3">
      <c r="B622"/>
      <c r="C622"/>
    </row>
    <row r="623" spans="2:3">
      <c r="B623"/>
      <c r="C623"/>
    </row>
    <row r="624" spans="2:3">
      <c r="B624"/>
      <c r="C624"/>
    </row>
    <row r="625" spans="2:3">
      <c r="B625"/>
      <c r="C625"/>
    </row>
    <row r="626" spans="2:3">
      <c r="B626"/>
      <c r="C626"/>
    </row>
    <row r="627" spans="2:3">
      <c r="B627"/>
      <c r="C627"/>
    </row>
    <row r="628" spans="2:3">
      <c r="B628"/>
      <c r="C628"/>
    </row>
    <row r="629" spans="2:3">
      <c r="B629"/>
      <c r="C629"/>
    </row>
    <row r="630" spans="2:3">
      <c r="B630"/>
      <c r="C630"/>
    </row>
    <row r="631" spans="2:3">
      <c r="B631"/>
      <c r="C631"/>
    </row>
    <row r="632" spans="2:3">
      <c r="B632"/>
      <c r="C632"/>
    </row>
    <row r="633" spans="2:3">
      <c r="B633"/>
      <c r="C633"/>
    </row>
    <row r="634" spans="2:3">
      <c r="B634"/>
      <c r="C634"/>
    </row>
    <row r="635" spans="2:3">
      <c r="B635"/>
      <c r="C635"/>
    </row>
    <row r="636" spans="2:3">
      <c r="B636"/>
      <c r="C636"/>
    </row>
    <row r="637" spans="2:3">
      <c r="B637"/>
      <c r="C637"/>
    </row>
    <row r="638" spans="2:3">
      <c r="B638"/>
      <c r="C638"/>
    </row>
    <row r="639" spans="2:3">
      <c r="B639"/>
      <c r="C639"/>
    </row>
    <row r="640" spans="2:3">
      <c r="B640"/>
      <c r="C640"/>
    </row>
    <row r="641" spans="2:3">
      <c r="B641"/>
      <c r="C641"/>
    </row>
    <row r="642" spans="2:3">
      <c r="B642"/>
      <c r="C642"/>
    </row>
    <row r="643" spans="2:3">
      <c r="B643"/>
      <c r="C643"/>
    </row>
    <row r="644" spans="2:3">
      <c r="B644"/>
      <c r="C644"/>
    </row>
    <row r="645" spans="2:3">
      <c r="B645"/>
      <c r="C645"/>
    </row>
    <row r="646" spans="2:3">
      <c r="B646"/>
      <c r="C646"/>
    </row>
    <row r="647" spans="2:3">
      <c r="B647"/>
      <c r="C647"/>
    </row>
    <row r="648" spans="2:3">
      <c r="B648"/>
      <c r="C648"/>
    </row>
    <row r="649" spans="2:3">
      <c r="B649"/>
      <c r="C649"/>
    </row>
    <row r="650" spans="2:3">
      <c r="B650"/>
      <c r="C650"/>
    </row>
    <row r="651" spans="2:3">
      <c r="B651"/>
      <c r="C651"/>
    </row>
    <row r="652" spans="2:3">
      <c r="B652"/>
      <c r="C652"/>
    </row>
    <row r="653" spans="2:3">
      <c r="B653"/>
      <c r="C653"/>
    </row>
    <row r="654" spans="2:3">
      <c r="B654"/>
      <c r="C654"/>
    </row>
    <row r="655" spans="2:3">
      <c r="B655"/>
      <c r="C655"/>
    </row>
    <row r="656" spans="2:3">
      <c r="B656"/>
      <c r="C656"/>
    </row>
    <row r="657" spans="2:3">
      <c r="B657"/>
      <c r="C657"/>
    </row>
    <row r="658" spans="2:3">
      <c r="B658"/>
      <c r="C658"/>
    </row>
    <row r="659" spans="2:3">
      <c r="B659"/>
      <c r="C659"/>
    </row>
    <row r="660" spans="2:3">
      <c r="B660"/>
      <c r="C660"/>
    </row>
    <row r="661" spans="2:3">
      <c r="B661"/>
      <c r="C661"/>
    </row>
    <row r="662" spans="2:3">
      <c r="B662"/>
      <c r="C662"/>
    </row>
    <row r="663" spans="2:3">
      <c r="B663"/>
      <c r="C663"/>
    </row>
    <row r="664" spans="2:3">
      <c r="B664"/>
      <c r="C664"/>
    </row>
    <row r="665" spans="2:3">
      <c r="B665"/>
      <c r="C665"/>
    </row>
    <row r="666" spans="2:3">
      <c r="B666"/>
      <c r="C666"/>
    </row>
    <row r="667" spans="2:3">
      <c r="B667"/>
      <c r="C667"/>
    </row>
    <row r="668" spans="2:3">
      <c r="B668"/>
      <c r="C668"/>
    </row>
    <row r="669" spans="2:3">
      <c r="B669"/>
      <c r="C669"/>
    </row>
    <row r="670" spans="2:3">
      <c r="B670"/>
      <c r="C670"/>
    </row>
    <row r="671" spans="2:3">
      <c r="B671"/>
      <c r="C671"/>
    </row>
    <row r="672" spans="2:3">
      <c r="B672"/>
      <c r="C672"/>
    </row>
    <row r="673" spans="2:3">
      <c r="B673"/>
      <c r="C673"/>
    </row>
    <row r="674" spans="2:3">
      <c r="B674"/>
      <c r="C674"/>
    </row>
    <row r="675" spans="2:3">
      <c r="B675"/>
      <c r="C675"/>
    </row>
    <row r="676" spans="2:3">
      <c r="B676"/>
      <c r="C676"/>
    </row>
    <row r="677" spans="2:3">
      <c r="B677"/>
      <c r="C677"/>
    </row>
    <row r="678" spans="2:3">
      <c r="B678"/>
      <c r="C678"/>
    </row>
    <row r="679" spans="2:3">
      <c r="B679"/>
      <c r="C679"/>
    </row>
    <row r="680" spans="2:3">
      <c r="B680"/>
      <c r="C680"/>
    </row>
    <row r="681" spans="2:3">
      <c r="B681"/>
      <c r="C681"/>
    </row>
    <row r="682" spans="2:3">
      <c r="B682"/>
      <c r="C682"/>
    </row>
    <row r="683" spans="2:3">
      <c r="B683"/>
      <c r="C683"/>
    </row>
    <row r="684" spans="2:3">
      <c r="B684"/>
      <c r="C684"/>
    </row>
    <row r="685" spans="2:3">
      <c r="B685"/>
      <c r="C685"/>
    </row>
    <row r="686" spans="2:3">
      <c r="B686"/>
      <c r="C686"/>
    </row>
    <row r="687" spans="2:3">
      <c r="B687"/>
      <c r="C687"/>
    </row>
    <row r="688" spans="2:3">
      <c r="B688"/>
      <c r="C688"/>
    </row>
    <row r="689" spans="2:3">
      <c r="B689"/>
      <c r="C689"/>
    </row>
    <row r="690" spans="2:3">
      <c r="B690"/>
      <c r="C690"/>
    </row>
    <row r="691" spans="2:3">
      <c r="B691"/>
      <c r="C691"/>
    </row>
    <row r="692" spans="2:3">
      <c r="B692"/>
      <c r="C692"/>
    </row>
    <row r="693" spans="2:3">
      <c r="B693"/>
      <c r="C693"/>
    </row>
    <row r="694" spans="2:3">
      <c r="B694"/>
      <c r="C694"/>
    </row>
    <row r="695" spans="2:3">
      <c r="B695"/>
      <c r="C695"/>
    </row>
    <row r="696" spans="2:3">
      <c r="B696"/>
      <c r="C696"/>
    </row>
    <row r="697" spans="2:3">
      <c r="B697"/>
      <c r="C697"/>
    </row>
    <row r="698" spans="2:3">
      <c r="B698"/>
      <c r="C698"/>
    </row>
    <row r="699" spans="2:3">
      <c r="B699"/>
      <c r="C699"/>
    </row>
    <row r="700" spans="2:3">
      <c r="B700"/>
      <c r="C700"/>
    </row>
    <row r="701" spans="2:3">
      <c r="B701"/>
      <c r="C701"/>
    </row>
    <row r="702" spans="2:3">
      <c r="B702"/>
      <c r="C702"/>
    </row>
    <row r="703" spans="2:3">
      <c r="B703"/>
      <c r="C703"/>
    </row>
    <row r="704" spans="2:3">
      <c r="B704"/>
      <c r="C704"/>
    </row>
    <row r="705" spans="2:3">
      <c r="B705"/>
      <c r="C705"/>
    </row>
    <row r="706" spans="2:3">
      <c r="B706"/>
      <c r="C706"/>
    </row>
    <row r="707" spans="2:3">
      <c r="B707"/>
      <c r="C707"/>
    </row>
    <row r="708" spans="2:3">
      <c r="B708"/>
      <c r="C708"/>
    </row>
    <row r="709" spans="2:3">
      <c r="B709"/>
      <c r="C709"/>
    </row>
    <row r="710" spans="2:3">
      <c r="B710"/>
      <c r="C710"/>
    </row>
    <row r="711" spans="2:3">
      <c r="B711"/>
      <c r="C711"/>
    </row>
    <row r="712" spans="2:3">
      <c r="B712"/>
      <c r="C712"/>
    </row>
    <row r="713" spans="2:3">
      <c r="B713"/>
      <c r="C713"/>
    </row>
    <row r="714" spans="2:3">
      <c r="B714"/>
      <c r="C714"/>
    </row>
    <row r="715" spans="2:3">
      <c r="B715"/>
      <c r="C715"/>
    </row>
    <row r="716" spans="2:3">
      <c r="B716"/>
      <c r="C716"/>
    </row>
    <row r="717" spans="2:3">
      <c r="B717"/>
      <c r="C717"/>
    </row>
    <row r="718" spans="2:3">
      <c r="B718"/>
      <c r="C718"/>
    </row>
    <row r="719" spans="2:3">
      <c r="B719"/>
      <c r="C719"/>
    </row>
    <row r="720" spans="2:3">
      <c r="B720"/>
      <c r="C720"/>
    </row>
    <row r="721" spans="2:3">
      <c r="B721"/>
      <c r="C721"/>
    </row>
    <row r="722" spans="2:3">
      <c r="B722"/>
      <c r="C722"/>
    </row>
    <row r="723" spans="2:3">
      <c r="B723"/>
      <c r="C723"/>
    </row>
    <row r="724" spans="2:3">
      <c r="B724"/>
      <c r="C724"/>
    </row>
    <row r="725" spans="2:3">
      <c r="B725"/>
      <c r="C725"/>
    </row>
    <row r="726" spans="2:3">
      <c r="B726"/>
      <c r="C726"/>
    </row>
    <row r="727" spans="2:3">
      <c r="B727"/>
      <c r="C727"/>
    </row>
    <row r="728" spans="2:3">
      <c r="B728"/>
      <c r="C728"/>
    </row>
    <row r="729" spans="2:3">
      <c r="B729"/>
      <c r="C729"/>
    </row>
    <row r="730" spans="2:3">
      <c r="B730"/>
      <c r="C730"/>
    </row>
    <row r="731" spans="2:3">
      <c r="B731"/>
      <c r="C731"/>
    </row>
    <row r="732" spans="2:3">
      <c r="B732"/>
      <c r="C732"/>
    </row>
    <row r="733" spans="2:3">
      <c r="B733"/>
      <c r="C733"/>
    </row>
    <row r="734" spans="2:3">
      <c r="B734"/>
      <c r="C734"/>
    </row>
    <row r="735" spans="2:3">
      <c r="B735"/>
      <c r="C735"/>
    </row>
    <row r="736" spans="2:3">
      <c r="B736"/>
      <c r="C736"/>
    </row>
    <row r="737" spans="2:3">
      <c r="B737"/>
      <c r="C737"/>
    </row>
    <row r="738" spans="2:3">
      <c r="B738"/>
      <c r="C738"/>
    </row>
    <row r="739" spans="2:3">
      <c r="B739"/>
      <c r="C739"/>
    </row>
    <row r="740" spans="2:3">
      <c r="B740"/>
      <c r="C740"/>
    </row>
    <row r="741" spans="2:3">
      <c r="B741"/>
      <c r="C741"/>
    </row>
    <row r="742" spans="2:3">
      <c r="B742"/>
      <c r="C742"/>
    </row>
    <row r="743" spans="2:3">
      <c r="B743"/>
      <c r="C743"/>
    </row>
    <row r="744" spans="2:3">
      <c r="B744"/>
      <c r="C744"/>
    </row>
    <row r="745" spans="2:3">
      <c r="B745"/>
      <c r="C745"/>
    </row>
    <row r="746" spans="2:3">
      <c r="B746"/>
      <c r="C746"/>
    </row>
    <row r="747" spans="2:3">
      <c r="B747"/>
      <c r="C747"/>
    </row>
    <row r="748" spans="2:3">
      <c r="B748"/>
      <c r="C748"/>
    </row>
    <row r="749" spans="2:3">
      <c r="B749"/>
      <c r="C749"/>
    </row>
    <row r="750" spans="2:3">
      <c r="B750"/>
      <c r="C750"/>
    </row>
    <row r="751" spans="2:3">
      <c r="B751"/>
      <c r="C751"/>
    </row>
    <row r="752" spans="2:3">
      <c r="B752"/>
      <c r="C752"/>
    </row>
    <row r="753" spans="2:3">
      <c r="B753"/>
      <c r="C753"/>
    </row>
    <row r="754" spans="2:3">
      <c r="B754"/>
      <c r="C754"/>
    </row>
    <row r="755" spans="2:3">
      <c r="B755"/>
      <c r="C755"/>
    </row>
    <row r="756" spans="2:3">
      <c r="B756"/>
      <c r="C756"/>
    </row>
    <row r="757" spans="2:3">
      <c r="B757"/>
      <c r="C757"/>
    </row>
    <row r="758" spans="2:3">
      <c r="B758"/>
      <c r="C758"/>
    </row>
    <row r="759" spans="2:3">
      <c r="B759"/>
      <c r="C759"/>
    </row>
    <row r="760" spans="2:3">
      <c r="B760"/>
      <c r="C760"/>
    </row>
    <row r="761" spans="2:3">
      <c r="B761"/>
      <c r="C761"/>
    </row>
    <row r="762" spans="2:3">
      <c r="B762"/>
      <c r="C762"/>
    </row>
    <row r="763" spans="2:3">
      <c r="B763"/>
      <c r="C763"/>
    </row>
    <row r="764" spans="2:3">
      <c r="B764"/>
      <c r="C764"/>
    </row>
    <row r="765" spans="2:3">
      <c r="B765"/>
      <c r="C765"/>
    </row>
    <row r="766" spans="2:3">
      <c r="B766"/>
      <c r="C766"/>
    </row>
    <row r="767" spans="2:3">
      <c r="B767"/>
      <c r="C767"/>
    </row>
    <row r="768" spans="2:3">
      <c r="B768"/>
      <c r="C768"/>
    </row>
    <row r="769" spans="2:3">
      <c r="B769"/>
      <c r="C769"/>
    </row>
    <row r="770" spans="2:3">
      <c r="B770"/>
      <c r="C770"/>
    </row>
    <row r="771" spans="2:3">
      <c r="B771"/>
      <c r="C771"/>
    </row>
    <row r="772" spans="2:3">
      <c r="B772"/>
      <c r="C772"/>
    </row>
    <row r="773" spans="2:3">
      <c r="B773"/>
      <c r="C773"/>
    </row>
    <row r="774" spans="2:3">
      <c r="B774"/>
      <c r="C774"/>
    </row>
    <row r="775" spans="2:3">
      <c r="B775"/>
      <c r="C775"/>
    </row>
    <row r="776" spans="2:3">
      <c r="B776"/>
      <c r="C776"/>
    </row>
    <row r="777" spans="2:3">
      <c r="B777"/>
      <c r="C777"/>
    </row>
    <row r="778" spans="2:3">
      <c r="B778"/>
      <c r="C778"/>
    </row>
    <row r="779" spans="2:3">
      <c r="B779"/>
      <c r="C779"/>
    </row>
    <row r="780" spans="2:3">
      <c r="B780"/>
      <c r="C780"/>
    </row>
    <row r="781" spans="2:3">
      <c r="B781"/>
      <c r="C781"/>
    </row>
    <row r="782" spans="2:3">
      <c r="B782"/>
      <c r="C782"/>
    </row>
    <row r="783" spans="2:3">
      <c r="B783"/>
      <c r="C783"/>
    </row>
    <row r="784" spans="2:3">
      <c r="B784"/>
      <c r="C784"/>
    </row>
    <row r="785" spans="2:3">
      <c r="B785"/>
      <c r="C785"/>
    </row>
    <row r="786" spans="2:3">
      <c r="B786"/>
      <c r="C786"/>
    </row>
    <row r="787" spans="2:3">
      <c r="B787"/>
      <c r="C787"/>
    </row>
    <row r="788" spans="2:3">
      <c r="B788"/>
      <c r="C788"/>
    </row>
    <row r="789" spans="2:3">
      <c r="B789"/>
      <c r="C789"/>
    </row>
    <row r="790" spans="2:3">
      <c r="B790"/>
      <c r="C790"/>
    </row>
    <row r="791" spans="2:3">
      <c r="B791"/>
      <c r="C791"/>
    </row>
    <row r="792" spans="2:3">
      <c r="B792"/>
      <c r="C792"/>
    </row>
    <row r="793" spans="2:3">
      <c r="B793"/>
      <c r="C793"/>
    </row>
    <row r="794" spans="2:3">
      <c r="B794"/>
      <c r="C794"/>
    </row>
    <row r="795" spans="2:3">
      <c r="B795"/>
      <c r="C795"/>
    </row>
    <row r="796" spans="2:3">
      <c r="B796"/>
      <c r="C796"/>
    </row>
    <row r="797" spans="2:3">
      <c r="B797"/>
      <c r="C797"/>
    </row>
    <row r="798" spans="2:3">
      <c r="B798"/>
      <c r="C798"/>
    </row>
    <row r="799" spans="2:3">
      <c r="B799"/>
      <c r="C799"/>
    </row>
    <row r="800" spans="2:3">
      <c r="B800"/>
      <c r="C800"/>
    </row>
    <row r="801" spans="2:3">
      <c r="B801"/>
      <c r="C801"/>
    </row>
    <row r="802" spans="2:3">
      <c r="B802"/>
      <c r="C802"/>
    </row>
    <row r="803" spans="2:3">
      <c r="B803"/>
      <c r="C803"/>
    </row>
    <row r="804" spans="2:3">
      <c r="B804"/>
      <c r="C804"/>
    </row>
    <row r="805" spans="2:3">
      <c r="B805"/>
      <c r="C805"/>
    </row>
    <row r="806" spans="2:3">
      <c r="B806"/>
      <c r="C806"/>
    </row>
    <row r="807" spans="2:3">
      <c r="B807"/>
      <c r="C807"/>
    </row>
    <row r="808" spans="2:3">
      <c r="B808"/>
      <c r="C808"/>
    </row>
    <row r="809" spans="2:3">
      <c r="B809"/>
      <c r="C809"/>
    </row>
    <row r="810" spans="2:3">
      <c r="B810"/>
      <c r="C810"/>
    </row>
    <row r="811" spans="2:3">
      <c r="B811"/>
      <c r="C811"/>
    </row>
    <row r="812" spans="2:3">
      <c r="B812"/>
      <c r="C812"/>
    </row>
    <row r="813" spans="2:3">
      <c r="B813"/>
      <c r="C813"/>
    </row>
    <row r="814" spans="2:3">
      <c r="B814"/>
      <c r="C814"/>
    </row>
    <row r="815" spans="2:3">
      <c r="B815"/>
      <c r="C815"/>
    </row>
    <row r="816" spans="2:3">
      <c r="B816"/>
      <c r="C816"/>
    </row>
    <row r="817" spans="2:3">
      <c r="B817"/>
      <c r="C817"/>
    </row>
    <row r="818" spans="2:3">
      <c r="B818"/>
      <c r="C818"/>
    </row>
    <row r="819" spans="2:3">
      <c r="B819"/>
      <c r="C819"/>
    </row>
    <row r="820" spans="2:3">
      <c r="B820"/>
      <c r="C820"/>
    </row>
    <row r="821" spans="2:3">
      <c r="B821"/>
      <c r="C821"/>
    </row>
    <row r="822" spans="2:3">
      <c r="B822"/>
      <c r="C822"/>
    </row>
    <row r="823" spans="2:3">
      <c r="B823"/>
      <c r="C823"/>
    </row>
    <row r="824" spans="2:3">
      <c r="B824"/>
      <c r="C824"/>
    </row>
    <row r="825" spans="2:3">
      <c r="B825"/>
      <c r="C825"/>
    </row>
    <row r="826" spans="2:3">
      <c r="B826"/>
      <c r="C826"/>
    </row>
    <row r="827" spans="2:3">
      <c r="B827"/>
      <c r="C827"/>
    </row>
    <row r="828" spans="2:3">
      <c r="B828"/>
      <c r="C828"/>
    </row>
    <row r="829" spans="2:3">
      <c r="B829"/>
      <c r="C829"/>
    </row>
    <row r="830" spans="2:3">
      <c r="B830"/>
      <c r="C830"/>
    </row>
    <row r="831" spans="2:3">
      <c r="B831"/>
      <c r="C831"/>
    </row>
    <row r="832" spans="2:3">
      <c r="B832"/>
      <c r="C832"/>
    </row>
    <row r="833" spans="2:3">
      <c r="B833"/>
      <c r="C833"/>
    </row>
    <row r="834" spans="2:3">
      <c r="B834"/>
      <c r="C834"/>
    </row>
    <row r="835" spans="2:3">
      <c r="B835"/>
      <c r="C835"/>
    </row>
    <row r="836" spans="2:3">
      <c r="B836"/>
      <c r="C836"/>
    </row>
    <row r="837" spans="2:3">
      <c r="B837"/>
      <c r="C837"/>
    </row>
    <row r="838" spans="2:3">
      <c r="B838"/>
      <c r="C838"/>
    </row>
    <row r="839" spans="2:3">
      <c r="B839"/>
      <c r="C839"/>
    </row>
    <row r="840" spans="2:3">
      <c r="B840"/>
      <c r="C840"/>
    </row>
    <row r="841" spans="2:3">
      <c r="B841"/>
      <c r="C841"/>
    </row>
    <row r="842" spans="2:3">
      <c r="B842"/>
      <c r="C842"/>
    </row>
    <row r="843" spans="2:3">
      <c r="B843"/>
      <c r="C843"/>
    </row>
    <row r="844" spans="2:3">
      <c r="B844"/>
      <c r="C844"/>
    </row>
    <row r="845" spans="2:3">
      <c r="B845"/>
      <c r="C845"/>
    </row>
    <row r="846" spans="2:3">
      <c r="B846"/>
      <c r="C846"/>
    </row>
    <row r="847" spans="2:3">
      <c r="B847"/>
      <c r="C847"/>
    </row>
    <row r="848" spans="2:3">
      <c r="B848"/>
      <c r="C848"/>
    </row>
    <row r="849" spans="2:3">
      <c r="B849"/>
      <c r="C849"/>
    </row>
    <row r="850" spans="2:3">
      <c r="B850"/>
      <c r="C850"/>
    </row>
    <row r="851" spans="2:3">
      <c r="B851"/>
      <c r="C851"/>
    </row>
    <row r="852" spans="2:3">
      <c r="B852"/>
      <c r="C852"/>
    </row>
    <row r="853" spans="2:3">
      <c r="B853"/>
      <c r="C853"/>
    </row>
    <row r="854" spans="2:3">
      <c r="B854"/>
      <c r="C854"/>
    </row>
    <row r="855" spans="2:3">
      <c r="B855"/>
      <c r="C855"/>
    </row>
    <row r="856" spans="2:3">
      <c r="B856"/>
      <c r="C856"/>
    </row>
    <row r="857" spans="2:3">
      <c r="B857"/>
      <c r="C857"/>
    </row>
    <row r="858" spans="2:3">
      <c r="B858"/>
      <c r="C858"/>
    </row>
    <row r="859" spans="2:3">
      <c r="B859"/>
      <c r="C859"/>
    </row>
    <row r="860" spans="2:3">
      <c r="B860"/>
      <c r="C860"/>
    </row>
    <row r="861" spans="2:3">
      <c r="B861"/>
      <c r="C861"/>
    </row>
    <row r="862" spans="2:3">
      <c r="B862"/>
      <c r="C862"/>
    </row>
    <row r="863" spans="2:3">
      <c r="B863"/>
      <c r="C863"/>
    </row>
    <row r="864" spans="2:3">
      <c r="B864"/>
      <c r="C864"/>
    </row>
    <row r="865" spans="2:3">
      <c r="B865"/>
      <c r="C865"/>
    </row>
    <row r="866" spans="2:3">
      <c r="B866"/>
      <c r="C866"/>
    </row>
    <row r="867" spans="2:3">
      <c r="B867"/>
      <c r="C867"/>
    </row>
    <row r="868" spans="2:3">
      <c r="B868"/>
      <c r="C868"/>
    </row>
    <row r="869" spans="2:3">
      <c r="B869"/>
      <c r="C869"/>
    </row>
    <row r="870" spans="2:3">
      <c r="B870"/>
      <c r="C870"/>
    </row>
    <row r="871" spans="2:3">
      <c r="B871"/>
      <c r="C871"/>
    </row>
    <row r="872" spans="2:3">
      <c r="B872"/>
      <c r="C872"/>
    </row>
    <row r="873" spans="2:3">
      <c r="B873"/>
      <c r="C873"/>
    </row>
    <row r="874" spans="2:3">
      <c r="B874"/>
      <c r="C874"/>
    </row>
    <row r="875" spans="2:3">
      <c r="B875"/>
      <c r="C875"/>
    </row>
    <row r="876" spans="2:3">
      <c r="B876"/>
      <c r="C876"/>
    </row>
    <row r="877" spans="2:3">
      <c r="B877"/>
      <c r="C877"/>
    </row>
    <row r="878" spans="2:3">
      <c r="B878"/>
      <c r="C878"/>
    </row>
    <row r="879" spans="2:3">
      <c r="B879"/>
      <c r="C879"/>
    </row>
    <row r="880" spans="2:3">
      <c r="B880"/>
      <c r="C880"/>
    </row>
    <row r="881" spans="2:3">
      <c r="B881"/>
      <c r="C881"/>
    </row>
    <row r="882" spans="2:3">
      <c r="B882"/>
      <c r="C882"/>
    </row>
    <row r="883" spans="2:3">
      <c r="B883"/>
      <c r="C883"/>
    </row>
    <row r="884" spans="2:3">
      <c r="B884"/>
      <c r="C884"/>
    </row>
    <row r="885" spans="2:3">
      <c r="B885"/>
      <c r="C885"/>
    </row>
    <row r="886" spans="2:3">
      <c r="B886"/>
      <c r="C886"/>
    </row>
    <row r="887" spans="2:3">
      <c r="B887"/>
      <c r="C887"/>
    </row>
    <row r="888" spans="2:3">
      <c r="B888"/>
      <c r="C888"/>
    </row>
    <row r="889" spans="2:3">
      <c r="B889"/>
      <c r="C889"/>
    </row>
    <row r="890" spans="2:3">
      <c r="B890"/>
      <c r="C890"/>
    </row>
    <row r="891" spans="2:3">
      <c r="B891"/>
      <c r="C891"/>
    </row>
    <row r="892" spans="2:3">
      <c r="B892"/>
      <c r="C892"/>
    </row>
    <row r="893" spans="2:3">
      <c r="B893"/>
      <c r="C893"/>
    </row>
    <row r="894" spans="2:3">
      <c r="B894"/>
      <c r="C894"/>
    </row>
    <row r="895" spans="2:3">
      <c r="B895"/>
      <c r="C895"/>
    </row>
    <row r="896" spans="2:3">
      <c r="B896"/>
      <c r="C896"/>
    </row>
    <row r="897" spans="2:3">
      <c r="B897"/>
      <c r="C897"/>
    </row>
    <row r="898" spans="2:3">
      <c r="B898"/>
      <c r="C898"/>
    </row>
    <row r="899" spans="2:3">
      <c r="B899"/>
      <c r="C899"/>
    </row>
    <row r="900" spans="2:3">
      <c r="B900"/>
      <c r="C900"/>
    </row>
    <row r="901" spans="2:3">
      <c r="B901"/>
      <c r="C901"/>
    </row>
    <row r="902" spans="2:3">
      <c r="B902"/>
      <c r="C902"/>
    </row>
    <row r="903" spans="2:3">
      <c r="B903"/>
      <c r="C903"/>
    </row>
    <row r="904" spans="2:3">
      <c r="B904"/>
      <c r="C904"/>
    </row>
    <row r="905" spans="2:3">
      <c r="B905"/>
      <c r="C905"/>
    </row>
    <row r="906" spans="2:3">
      <c r="B906"/>
      <c r="C906"/>
    </row>
    <row r="907" spans="2:3">
      <c r="B907"/>
      <c r="C907"/>
    </row>
    <row r="908" spans="2:3">
      <c r="B908"/>
      <c r="C908"/>
    </row>
    <row r="909" spans="2:3">
      <c r="B909"/>
      <c r="C909"/>
    </row>
    <row r="910" spans="2:3">
      <c r="B910"/>
      <c r="C910"/>
    </row>
    <row r="911" spans="2:3">
      <c r="B911"/>
      <c r="C911"/>
    </row>
    <row r="912" spans="2:3">
      <c r="B912"/>
      <c r="C912"/>
    </row>
    <row r="913" spans="2:3">
      <c r="B913"/>
      <c r="C913"/>
    </row>
    <row r="914" spans="2:3">
      <c r="B914"/>
      <c r="C914"/>
    </row>
    <row r="915" spans="2:3">
      <c r="B915"/>
      <c r="C915"/>
    </row>
    <row r="916" spans="2:3">
      <c r="B916"/>
      <c r="C916"/>
    </row>
    <row r="917" spans="2:3">
      <c r="B917"/>
      <c r="C917"/>
    </row>
    <row r="918" spans="2:3">
      <c r="B918"/>
      <c r="C918"/>
    </row>
    <row r="919" spans="2:3">
      <c r="B919"/>
      <c r="C919"/>
    </row>
    <row r="920" spans="2:3">
      <c r="B920"/>
      <c r="C920"/>
    </row>
    <row r="921" spans="2:3">
      <c r="B921"/>
      <c r="C921"/>
    </row>
    <row r="922" spans="2:3">
      <c r="B922"/>
      <c r="C922"/>
    </row>
    <row r="923" spans="2:3">
      <c r="B923"/>
      <c r="C923"/>
    </row>
    <row r="924" spans="2:3">
      <c r="B924"/>
      <c r="C924"/>
    </row>
    <row r="925" spans="2:3">
      <c r="B925"/>
      <c r="C925"/>
    </row>
    <row r="926" spans="2:3">
      <c r="B926"/>
      <c r="C926"/>
    </row>
    <row r="927" spans="2:3">
      <c r="B927"/>
      <c r="C927"/>
    </row>
    <row r="928" spans="2:3">
      <c r="B928"/>
      <c r="C928"/>
    </row>
    <row r="929" spans="2:3">
      <c r="B929"/>
      <c r="C929"/>
    </row>
    <row r="930" spans="2:3">
      <c r="B930"/>
      <c r="C930"/>
    </row>
    <row r="931" spans="2:3">
      <c r="B931"/>
      <c r="C931"/>
    </row>
    <row r="932" spans="2:3">
      <c r="B932"/>
      <c r="C932"/>
    </row>
    <row r="933" spans="2:3">
      <c r="B933"/>
      <c r="C933"/>
    </row>
    <row r="934" spans="2:3">
      <c r="B934"/>
      <c r="C934"/>
    </row>
    <row r="935" spans="2:3">
      <c r="B935"/>
      <c r="C935"/>
    </row>
    <row r="936" spans="2:3">
      <c r="B936"/>
      <c r="C936"/>
    </row>
    <row r="937" spans="2:3">
      <c r="B937"/>
      <c r="C937"/>
    </row>
    <row r="938" spans="2:3">
      <c r="B938"/>
      <c r="C938"/>
    </row>
    <row r="939" spans="2:3">
      <c r="B939"/>
      <c r="C939"/>
    </row>
    <row r="940" spans="2:3">
      <c r="B940"/>
      <c r="C940"/>
    </row>
    <row r="941" spans="2:3">
      <c r="B941"/>
      <c r="C941"/>
    </row>
    <row r="942" spans="2:3">
      <c r="B942"/>
      <c r="C942"/>
    </row>
    <row r="943" spans="2:3">
      <c r="B943"/>
      <c r="C943"/>
    </row>
    <row r="944" spans="2:3">
      <c r="B944"/>
      <c r="C944"/>
    </row>
    <row r="945" spans="2:3">
      <c r="B945"/>
      <c r="C945"/>
    </row>
    <row r="946" spans="2:3">
      <c r="B946"/>
      <c r="C946"/>
    </row>
    <row r="947" spans="2:3">
      <c r="B947"/>
      <c r="C947"/>
    </row>
    <row r="948" spans="2:3">
      <c r="B948"/>
      <c r="C948"/>
    </row>
    <row r="949" spans="2:3">
      <c r="B949"/>
      <c r="C949"/>
    </row>
    <row r="950" spans="2:3">
      <c r="B950"/>
      <c r="C950"/>
    </row>
    <row r="951" spans="2:3">
      <c r="B951"/>
      <c r="C951"/>
    </row>
    <row r="952" spans="2:3">
      <c r="B952"/>
      <c r="C952"/>
    </row>
    <row r="953" spans="2:3">
      <c r="B953"/>
      <c r="C953"/>
    </row>
    <row r="954" spans="2:3">
      <c r="B954"/>
      <c r="C954"/>
    </row>
    <row r="955" spans="2:3">
      <c r="B955"/>
      <c r="C955"/>
    </row>
    <row r="956" spans="2:3">
      <c r="B956"/>
      <c r="C956"/>
    </row>
    <row r="957" spans="2:3">
      <c r="B957"/>
      <c r="C957"/>
    </row>
    <row r="958" spans="2:3">
      <c r="B958"/>
      <c r="C958"/>
    </row>
    <row r="959" spans="2:3">
      <c r="B959"/>
      <c r="C959"/>
    </row>
    <row r="960" spans="2:3">
      <c r="B960"/>
      <c r="C960"/>
    </row>
    <row r="961" spans="2:3">
      <c r="B961"/>
      <c r="C961"/>
    </row>
    <row r="962" spans="2:3">
      <c r="B962"/>
      <c r="C962"/>
    </row>
    <row r="963" spans="2:3">
      <c r="B963"/>
      <c r="C963"/>
    </row>
    <row r="964" spans="2:3">
      <c r="B964"/>
      <c r="C964"/>
    </row>
    <row r="965" spans="2:3">
      <c r="B965"/>
      <c r="C965"/>
    </row>
    <row r="966" spans="2:3">
      <c r="B966"/>
      <c r="C966"/>
    </row>
    <row r="967" spans="2:3">
      <c r="B967"/>
      <c r="C967"/>
    </row>
    <row r="968" spans="2:3">
      <c r="B968"/>
      <c r="C968"/>
    </row>
    <row r="969" spans="2:3">
      <c r="B969"/>
      <c r="C969"/>
    </row>
    <row r="970" spans="2:3">
      <c r="B970"/>
      <c r="C970"/>
    </row>
    <row r="971" spans="2:3">
      <c r="B971"/>
      <c r="C971"/>
    </row>
    <row r="972" spans="2:3">
      <c r="B972"/>
      <c r="C972"/>
    </row>
    <row r="973" spans="2:3">
      <c r="B973"/>
      <c r="C973"/>
    </row>
    <row r="974" spans="2:3">
      <c r="B974"/>
      <c r="C974"/>
    </row>
    <row r="975" spans="2:3">
      <c r="B975"/>
      <c r="C975"/>
    </row>
    <row r="976" spans="2:3">
      <c r="B976"/>
      <c r="C976"/>
    </row>
    <row r="977" spans="2:3">
      <c r="B977"/>
      <c r="C977"/>
    </row>
    <row r="978" spans="2:3">
      <c r="B978"/>
      <c r="C978"/>
    </row>
    <row r="979" spans="2:3">
      <c r="B979"/>
      <c r="C979"/>
    </row>
    <row r="980" spans="2:3">
      <c r="B980"/>
      <c r="C980"/>
    </row>
    <row r="981" spans="2:3">
      <c r="B981"/>
      <c r="C981"/>
    </row>
    <row r="982" spans="2:3">
      <c r="B982"/>
      <c r="C982"/>
    </row>
    <row r="983" spans="2:3">
      <c r="B983"/>
      <c r="C983"/>
    </row>
    <row r="984" spans="2:3">
      <c r="B984"/>
      <c r="C984"/>
    </row>
    <row r="985" spans="2:3">
      <c r="B985"/>
      <c r="C985"/>
    </row>
    <row r="986" spans="2:3">
      <c r="B986"/>
      <c r="C986"/>
    </row>
    <row r="987" spans="2:3">
      <c r="B987"/>
      <c r="C987"/>
    </row>
    <row r="988" spans="2:3">
      <c r="B988"/>
      <c r="C988"/>
    </row>
    <row r="989" spans="2:3">
      <c r="B989"/>
      <c r="C989"/>
    </row>
    <row r="990" spans="2:3">
      <c r="B990"/>
      <c r="C990"/>
    </row>
    <row r="991" spans="2:3">
      <c r="B991"/>
      <c r="C991"/>
    </row>
    <row r="992" spans="2:3">
      <c r="B992"/>
      <c r="C992"/>
    </row>
    <row r="993" spans="2:3">
      <c r="B993"/>
      <c r="C993"/>
    </row>
    <row r="994" spans="2:3">
      <c r="B994"/>
      <c r="C994"/>
    </row>
    <row r="995" spans="2:3">
      <c r="B995"/>
      <c r="C995"/>
    </row>
    <row r="996" spans="2:3">
      <c r="B996"/>
      <c r="C996"/>
    </row>
    <row r="997" spans="2:3">
      <c r="B997"/>
      <c r="C997"/>
    </row>
    <row r="998" spans="2:3">
      <c r="B998"/>
      <c r="C998"/>
    </row>
    <row r="999" spans="2:3">
      <c r="B999"/>
      <c r="C999"/>
    </row>
    <row r="1000" spans="2:3">
      <c r="B1000"/>
      <c r="C1000"/>
    </row>
    <row r="1001" spans="2:3">
      <c r="B1001"/>
      <c r="C1001"/>
    </row>
    <row r="1002" spans="2:3">
      <c r="B1002"/>
      <c r="C1002"/>
    </row>
    <row r="1003" spans="2:3">
      <c r="B1003"/>
      <c r="C1003"/>
    </row>
    <row r="1004" spans="2:3">
      <c r="B1004"/>
      <c r="C1004"/>
    </row>
    <row r="1005" spans="2:3">
      <c r="B1005"/>
      <c r="C1005"/>
    </row>
    <row r="1006" spans="2:3">
      <c r="B1006"/>
      <c r="C1006"/>
    </row>
    <row r="1007" spans="2:3">
      <c r="B1007"/>
      <c r="C1007"/>
    </row>
    <row r="1008" spans="2:3">
      <c r="B1008"/>
      <c r="C1008"/>
    </row>
    <row r="1009" spans="2:3">
      <c r="B1009"/>
      <c r="C1009"/>
    </row>
    <row r="1010" spans="2:3">
      <c r="B1010"/>
      <c r="C1010"/>
    </row>
    <row r="1011" spans="2:3">
      <c r="B1011"/>
      <c r="C1011"/>
    </row>
    <row r="1012" spans="2:3">
      <c r="B1012"/>
      <c r="C1012"/>
    </row>
    <row r="1013" spans="2:3">
      <c r="B1013"/>
      <c r="C1013"/>
    </row>
    <row r="1014" spans="2:3">
      <c r="B1014"/>
      <c r="C1014"/>
    </row>
    <row r="1015" spans="2:3">
      <c r="B1015"/>
      <c r="C1015"/>
    </row>
    <row r="1016" spans="2:3">
      <c r="B1016"/>
      <c r="C1016"/>
    </row>
    <row r="1017" spans="2:3">
      <c r="B1017"/>
      <c r="C1017"/>
    </row>
    <row r="1018" spans="2:3">
      <c r="B1018"/>
      <c r="C1018"/>
    </row>
    <row r="1019" spans="2:3">
      <c r="B1019"/>
      <c r="C1019"/>
    </row>
    <row r="1020" spans="2:3">
      <c r="B1020"/>
      <c r="C1020"/>
    </row>
    <row r="1021" spans="2:3">
      <c r="B1021"/>
      <c r="C1021"/>
    </row>
    <row r="1022" spans="2:3">
      <c r="B1022"/>
      <c r="C1022"/>
    </row>
    <row r="1023" spans="2:3">
      <c r="B1023"/>
      <c r="C1023"/>
    </row>
    <row r="1024" spans="2:3">
      <c r="B1024"/>
      <c r="C1024"/>
    </row>
    <row r="1025" spans="2:3">
      <c r="B1025"/>
      <c r="C1025"/>
    </row>
    <row r="1026" spans="2:3">
      <c r="B1026"/>
      <c r="C1026"/>
    </row>
    <row r="1027" spans="2:3">
      <c r="B1027"/>
      <c r="C1027"/>
    </row>
    <row r="1028" spans="2:3">
      <c r="B1028"/>
      <c r="C1028"/>
    </row>
    <row r="1029" spans="2:3">
      <c r="B1029"/>
      <c r="C1029"/>
    </row>
    <row r="1030" spans="2:3">
      <c r="B1030"/>
      <c r="C1030"/>
    </row>
    <row r="1031" spans="2:3">
      <c r="B1031"/>
      <c r="C1031"/>
    </row>
    <row r="1032" spans="2:3">
      <c r="B1032"/>
      <c r="C1032"/>
    </row>
    <row r="1033" spans="2:3">
      <c r="B1033"/>
      <c r="C1033"/>
    </row>
    <row r="1034" spans="2:3">
      <c r="B1034"/>
      <c r="C1034"/>
    </row>
    <row r="1035" spans="2:3">
      <c r="B1035"/>
      <c r="C1035"/>
    </row>
    <row r="1036" spans="2:3">
      <c r="B1036"/>
      <c r="C1036"/>
    </row>
    <row r="1037" spans="2:3">
      <c r="B1037"/>
      <c r="C1037"/>
    </row>
    <row r="1038" spans="2:3">
      <c r="B1038"/>
      <c r="C1038"/>
    </row>
    <row r="1039" spans="2:3">
      <c r="B1039"/>
      <c r="C1039"/>
    </row>
    <row r="1040" spans="2:3">
      <c r="B1040"/>
      <c r="C1040"/>
    </row>
    <row r="1041" spans="2:3">
      <c r="B1041"/>
      <c r="C1041"/>
    </row>
    <row r="1042" spans="2:3">
      <c r="B1042"/>
      <c r="C1042"/>
    </row>
    <row r="1043" spans="2:3">
      <c r="B1043"/>
      <c r="C1043"/>
    </row>
    <row r="1044" spans="2:3">
      <c r="B1044"/>
      <c r="C1044"/>
    </row>
    <row r="1045" spans="2:3">
      <c r="B1045"/>
      <c r="C1045"/>
    </row>
    <row r="1046" spans="2:3">
      <c r="B1046"/>
      <c r="C1046"/>
    </row>
    <row r="1047" spans="2:3">
      <c r="B1047"/>
      <c r="C1047"/>
    </row>
    <row r="1048" spans="2:3">
      <c r="B1048"/>
      <c r="C1048"/>
    </row>
    <row r="1049" spans="2:3">
      <c r="B1049"/>
      <c r="C1049"/>
    </row>
    <row r="1050" spans="2:3">
      <c r="B1050"/>
      <c r="C1050"/>
    </row>
    <row r="1051" spans="2:3">
      <c r="B1051"/>
      <c r="C1051"/>
    </row>
    <row r="1052" spans="2:3">
      <c r="B1052"/>
      <c r="C1052"/>
    </row>
    <row r="1053" spans="2:3">
      <c r="B1053"/>
      <c r="C1053"/>
    </row>
    <row r="1054" spans="2:3">
      <c r="B1054"/>
      <c r="C1054"/>
    </row>
    <row r="1055" spans="2:3">
      <c r="B1055"/>
      <c r="C1055"/>
    </row>
    <row r="1056" spans="2:3">
      <c r="B1056"/>
      <c r="C1056"/>
    </row>
    <row r="1057" spans="2:3">
      <c r="B1057"/>
      <c r="C1057"/>
    </row>
    <row r="1058" spans="2:3">
      <c r="B1058"/>
      <c r="C1058"/>
    </row>
    <row r="1059" spans="2:3">
      <c r="B1059"/>
      <c r="C1059"/>
    </row>
    <row r="1060" spans="2:3">
      <c r="B1060"/>
      <c r="C1060"/>
    </row>
    <row r="1061" spans="2:3">
      <c r="B1061"/>
      <c r="C1061"/>
    </row>
    <row r="1062" spans="2:3">
      <c r="B1062"/>
      <c r="C1062"/>
    </row>
    <row r="1063" spans="2:3">
      <c r="B1063"/>
      <c r="C1063"/>
    </row>
    <row r="1064" spans="2:3">
      <c r="B1064"/>
      <c r="C1064"/>
    </row>
    <row r="1065" spans="2:3">
      <c r="B1065"/>
      <c r="C1065"/>
    </row>
    <row r="1066" spans="2:3">
      <c r="B1066"/>
      <c r="C1066"/>
    </row>
    <row r="1067" spans="2:3">
      <c r="B1067"/>
      <c r="C1067"/>
    </row>
    <row r="1068" spans="2:3">
      <c r="B1068"/>
      <c r="C1068"/>
    </row>
    <row r="1069" spans="2:3">
      <c r="B1069"/>
      <c r="C1069"/>
    </row>
    <row r="1070" spans="2:3">
      <c r="B1070"/>
      <c r="C1070"/>
    </row>
    <row r="1071" spans="2:3">
      <c r="B1071"/>
      <c r="C1071"/>
    </row>
    <row r="1072" spans="2:3">
      <c r="B1072"/>
      <c r="C1072"/>
    </row>
    <row r="1073" spans="2:3">
      <c r="B1073"/>
      <c r="C1073"/>
    </row>
    <row r="1074" spans="2:3">
      <c r="B1074"/>
      <c r="C1074"/>
    </row>
    <row r="1075" spans="2:3">
      <c r="B1075"/>
      <c r="C1075"/>
    </row>
    <row r="1076" spans="2:3">
      <c r="B1076"/>
      <c r="C1076"/>
    </row>
    <row r="1077" spans="2:3">
      <c r="B1077"/>
      <c r="C1077"/>
    </row>
    <row r="1078" spans="2:3">
      <c r="B1078"/>
      <c r="C1078"/>
    </row>
    <row r="1079" spans="2:3">
      <c r="B1079"/>
      <c r="C1079"/>
    </row>
    <row r="1080" spans="2:3">
      <c r="B1080"/>
      <c r="C1080"/>
    </row>
    <row r="1081" spans="2:3">
      <c r="B1081"/>
      <c r="C1081"/>
    </row>
    <row r="1082" spans="2:3">
      <c r="B1082"/>
      <c r="C1082"/>
    </row>
    <row r="1083" spans="2:3">
      <c r="B1083"/>
      <c r="C1083"/>
    </row>
    <row r="1084" spans="2:3">
      <c r="B1084"/>
      <c r="C1084"/>
    </row>
    <row r="1085" spans="2:3">
      <c r="B1085"/>
      <c r="C1085"/>
    </row>
    <row r="1086" spans="2:3">
      <c r="B1086"/>
      <c r="C1086"/>
    </row>
    <row r="1087" spans="2:3">
      <c r="B1087"/>
      <c r="C1087"/>
    </row>
    <row r="1088" spans="2:3">
      <c r="B1088"/>
      <c r="C1088"/>
    </row>
    <row r="1089" spans="2:3">
      <c r="B1089"/>
      <c r="C1089"/>
    </row>
    <row r="1090" spans="2:3">
      <c r="B1090"/>
      <c r="C1090"/>
    </row>
    <row r="1091" spans="2:3">
      <c r="B1091"/>
      <c r="C1091"/>
    </row>
    <row r="1092" spans="2:3">
      <c r="B1092"/>
      <c r="C1092"/>
    </row>
    <row r="1093" spans="2:3">
      <c r="B1093"/>
      <c r="C1093"/>
    </row>
    <row r="1094" spans="2:3">
      <c r="B1094"/>
      <c r="C1094"/>
    </row>
    <row r="1095" spans="2:3">
      <c r="B1095"/>
      <c r="C1095"/>
    </row>
    <row r="1096" spans="2:3">
      <c r="B1096"/>
      <c r="C1096"/>
    </row>
    <row r="1097" spans="2:3">
      <c r="B1097"/>
      <c r="C1097"/>
    </row>
    <row r="1098" spans="2:3">
      <c r="B1098"/>
      <c r="C1098"/>
    </row>
    <row r="1099" spans="2:3">
      <c r="B1099"/>
      <c r="C1099"/>
    </row>
    <row r="1100" spans="2:3">
      <c r="B1100"/>
      <c r="C1100"/>
    </row>
    <row r="1101" spans="2:3">
      <c r="B1101"/>
      <c r="C1101"/>
    </row>
    <row r="1102" spans="2:3">
      <c r="B1102"/>
      <c r="C1102"/>
    </row>
    <row r="1103" spans="2:3">
      <c r="B1103"/>
      <c r="C1103"/>
    </row>
    <row r="1104" spans="2:3">
      <c r="B1104"/>
      <c r="C1104"/>
    </row>
    <row r="1105" spans="2:3">
      <c r="B1105"/>
      <c r="C1105"/>
    </row>
    <row r="1106" spans="2:3">
      <c r="B1106"/>
      <c r="C1106"/>
    </row>
    <row r="1107" spans="2:3">
      <c r="B1107"/>
      <c r="C1107"/>
    </row>
    <row r="1108" spans="2:3">
      <c r="B1108"/>
      <c r="C1108"/>
    </row>
    <row r="1109" spans="2:3">
      <c r="B1109"/>
      <c r="C1109"/>
    </row>
    <row r="1110" spans="2:3">
      <c r="B1110"/>
      <c r="C1110"/>
    </row>
    <row r="1111" spans="2:3">
      <c r="B1111"/>
      <c r="C1111"/>
    </row>
    <row r="1112" spans="2:3">
      <c r="B1112"/>
      <c r="C1112"/>
    </row>
    <row r="1113" spans="2:3">
      <c r="B1113"/>
      <c r="C1113"/>
    </row>
    <row r="1114" spans="2:3">
      <c r="B1114"/>
      <c r="C1114"/>
    </row>
    <row r="1115" spans="2:3">
      <c r="B1115"/>
      <c r="C1115"/>
    </row>
    <row r="1116" spans="2:3">
      <c r="B1116"/>
      <c r="C1116"/>
    </row>
    <row r="1117" spans="2:3">
      <c r="B1117"/>
      <c r="C1117"/>
    </row>
    <row r="1118" spans="2:3">
      <c r="B1118"/>
      <c r="C1118"/>
    </row>
    <row r="1119" spans="2:3">
      <c r="B1119"/>
      <c r="C1119"/>
    </row>
    <row r="1120" spans="2:3">
      <c r="B1120"/>
      <c r="C1120"/>
    </row>
    <row r="1121" spans="2:3">
      <c r="B1121"/>
      <c r="C1121"/>
    </row>
    <row r="1122" spans="2:3">
      <c r="B1122"/>
      <c r="C1122"/>
    </row>
    <row r="1123" spans="2:3">
      <c r="B1123"/>
      <c r="C1123"/>
    </row>
    <row r="1124" spans="2:3">
      <c r="B1124"/>
      <c r="C1124"/>
    </row>
    <row r="1125" spans="2:3">
      <c r="B1125"/>
      <c r="C1125"/>
    </row>
    <row r="1126" spans="2:3">
      <c r="B1126"/>
      <c r="C1126"/>
    </row>
    <row r="1127" spans="2:3">
      <c r="B1127"/>
      <c r="C1127"/>
    </row>
    <row r="1128" spans="2:3">
      <c r="B1128"/>
      <c r="C1128"/>
    </row>
    <row r="1129" spans="2:3">
      <c r="B1129"/>
      <c r="C1129"/>
    </row>
    <row r="1130" spans="2:3">
      <c r="B1130"/>
      <c r="C1130"/>
    </row>
    <row r="1131" spans="2:3">
      <c r="B1131"/>
      <c r="C1131"/>
    </row>
    <row r="1132" spans="2:3">
      <c r="B1132"/>
      <c r="C1132"/>
    </row>
    <row r="1133" spans="2:3">
      <c r="B1133"/>
      <c r="C1133"/>
    </row>
    <row r="1134" spans="2:3">
      <c r="B1134"/>
      <c r="C1134"/>
    </row>
    <row r="1135" spans="2:3">
      <c r="B1135"/>
      <c r="C1135"/>
    </row>
    <row r="1136" spans="2:3">
      <c r="B1136"/>
      <c r="C1136"/>
    </row>
    <row r="1137" spans="2:3">
      <c r="B1137"/>
      <c r="C1137"/>
    </row>
    <row r="1138" spans="2:3">
      <c r="B1138"/>
      <c r="C1138"/>
    </row>
    <row r="1139" spans="2:3">
      <c r="B1139"/>
      <c r="C1139"/>
    </row>
    <row r="1140" spans="2:3">
      <c r="B1140"/>
      <c r="C1140"/>
    </row>
    <row r="1141" spans="2:3">
      <c r="B1141"/>
      <c r="C1141"/>
    </row>
    <row r="1142" spans="2:3">
      <c r="B1142"/>
      <c r="C1142"/>
    </row>
    <row r="1143" spans="2:3">
      <c r="B1143"/>
      <c r="C1143"/>
    </row>
    <row r="1144" spans="2:3">
      <c r="B1144"/>
      <c r="C1144"/>
    </row>
    <row r="1145" spans="2:3">
      <c r="B1145"/>
      <c r="C1145"/>
    </row>
    <row r="1146" spans="2:3">
      <c r="B1146"/>
      <c r="C1146"/>
    </row>
    <row r="1147" spans="2:3">
      <c r="B1147"/>
      <c r="C1147"/>
    </row>
    <row r="1148" spans="2:3">
      <c r="B1148"/>
      <c r="C1148"/>
    </row>
    <row r="1149" spans="2:3">
      <c r="B1149"/>
      <c r="C1149"/>
    </row>
    <row r="1150" spans="2:3">
      <c r="B1150"/>
      <c r="C1150"/>
    </row>
    <row r="1151" spans="2:3">
      <c r="B1151"/>
      <c r="C1151"/>
    </row>
    <row r="1152" spans="2:3">
      <c r="B1152"/>
      <c r="C1152"/>
    </row>
    <row r="1153" spans="2:3">
      <c r="B1153"/>
      <c r="C1153"/>
    </row>
    <row r="1154" spans="2:3">
      <c r="B1154"/>
      <c r="C1154"/>
    </row>
    <row r="1155" spans="2:3">
      <c r="B1155"/>
      <c r="C1155"/>
    </row>
    <row r="1156" spans="2:3">
      <c r="B1156"/>
      <c r="C1156"/>
    </row>
    <row r="1157" spans="2:3">
      <c r="B1157"/>
      <c r="C1157"/>
    </row>
    <row r="1158" spans="2:3">
      <c r="B1158"/>
      <c r="C1158"/>
    </row>
    <row r="1159" spans="2:3">
      <c r="B1159"/>
      <c r="C1159"/>
    </row>
    <row r="1160" spans="2:3">
      <c r="B1160"/>
      <c r="C1160"/>
    </row>
    <row r="1161" spans="2:3">
      <c r="B1161"/>
      <c r="C1161"/>
    </row>
    <row r="1162" spans="2:3">
      <c r="B1162"/>
      <c r="C1162"/>
    </row>
    <row r="1163" spans="2:3">
      <c r="B1163"/>
      <c r="C1163"/>
    </row>
    <row r="1164" spans="2:3">
      <c r="B1164"/>
      <c r="C1164"/>
    </row>
    <row r="1165" spans="2:3">
      <c r="B1165"/>
      <c r="C1165"/>
    </row>
    <row r="1166" spans="2:3">
      <c r="B1166"/>
      <c r="C1166"/>
    </row>
    <row r="1167" spans="2:3">
      <c r="B1167"/>
      <c r="C1167"/>
    </row>
    <row r="1168" spans="2:3">
      <c r="B1168"/>
      <c r="C1168"/>
    </row>
    <row r="1169" spans="2:3">
      <c r="B1169"/>
      <c r="C1169"/>
    </row>
    <row r="1170" spans="2:3">
      <c r="B1170"/>
      <c r="C1170"/>
    </row>
    <row r="1171" spans="2:3">
      <c r="B1171"/>
      <c r="C1171"/>
    </row>
    <row r="1172" spans="2:3">
      <c r="B1172"/>
      <c r="C1172"/>
    </row>
    <row r="1173" spans="2:3">
      <c r="B1173"/>
      <c r="C1173"/>
    </row>
    <row r="1174" spans="2:3">
      <c r="B1174"/>
      <c r="C1174"/>
    </row>
    <row r="1175" spans="2:3">
      <c r="B1175"/>
      <c r="C1175"/>
    </row>
    <row r="1176" spans="2:3">
      <c r="B1176"/>
      <c r="C1176"/>
    </row>
    <row r="1177" spans="2:3">
      <c r="B1177"/>
      <c r="C1177"/>
    </row>
    <row r="1178" spans="2:3">
      <c r="B1178"/>
      <c r="C1178"/>
    </row>
    <row r="1179" spans="2:3">
      <c r="B1179"/>
      <c r="C1179"/>
    </row>
    <row r="1180" spans="2:3">
      <c r="B1180"/>
      <c r="C1180"/>
    </row>
    <row r="1181" spans="2:3">
      <c r="B1181"/>
      <c r="C1181"/>
    </row>
    <row r="1182" spans="2:3">
      <c r="B1182"/>
      <c r="C1182"/>
    </row>
    <row r="1183" spans="2:3">
      <c r="B1183"/>
      <c r="C1183"/>
    </row>
    <row r="1184" spans="2:3">
      <c r="B1184"/>
      <c r="C1184"/>
    </row>
    <row r="1185" spans="2:3">
      <c r="B1185"/>
      <c r="C1185"/>
    </row>
    <row r="1186" spans="2:3">
      <c r="B1186"/>
      <c r="C1186"/>
    </row>
    <row r="1187" spans="2:3">
      <c r="B1187"/>
      <c r="C1187"/>
    </row>
    <row r="1188" spans="2:3">
      <c r="B1188"/>
      <c r="C1188"/>
    </row>
    <row r="1189" spans="2:3">
      <c r="B1189"/>
      <c r="C1189"/>
    </row>
    <row r="1190" spans="2:3">
      <c r="B1190"/>
      <c r="C1190"/>
    </row>
    <row r="1191" spans="2:3">
      <c r="B1191"/>
      <c r="C1191"/>
    </row>
    <row r="1192" spans="2:3">
      <c r="B1192"/>
      <c r="C1192"/>
    </row>
    <row r="1193" spans="2:3">
      <c r="B1193"/>
      <c r="C1193"/>
    </row>
    <row r="1194" spans="2:3">
      <c r="B1194"/>
      <c r="C1194"/>
    </row>
    <row r="1195" spans="2:3">
      <c r="B1195"/>
      <c r="C1195"/>
    </row>
    <row r="1196" spans="2:3">
      <c r="B1196"/>
      <c r="C1196"/>
    </row>
    <row r="1197" spans="2:3">
      <c r="B1197"/>
      <c r="C1197"/>
    </row>
    <row r="1198" spans="2:3">
      <c r="B1198"/>
      <c r="C1198"/>
    </row>
    <row r="1199" spans="2:3">
      <c r="B1199"/>
      <c r="C1199"/>
    </row>
    <row r="1200" spans="2:3">
      <c r="B1200"/>
      <c r="C1200"/>
    </row>
    <row r="1201" spans="2:3">
      <c r="B1201"/>
      <c r="C1201"/>
    </row>
    <row r="1202" spans="2:3">
      <c r="B1202"/>
      <c r="C1202"/>
    </row>
    <row r="1203" spans="2:3">
      <c r="B1203"/>
      <c r="C1203"/>
    </row>
    <row r="1204" spans="2:3">
      <c r="B1204"/>
      <c r="C1204"/>
    </row>
    <row r="1205" spans="2:3">
      <c r="B1205"/>
      <c r="C1205"/>
    </row>
    <row r="1206" spans="2:3">
      <c r="B1206"/>
      <c r="C1206"/>
    </row>
    <row r="1207" spans="2:3">
      <c r="B1207"/>
      <c r="C1207"/>
    </row>
    <row r="1208" spans="2:3">
      <c r="B1208"/>
      <c r="C1208"/>
    </row>
    <row r="1209" spans="2:3">
      <c r="B1209"/>
      <c r="C1209"/>
    </row>
    <row r="1210" spans="2:3">
      <c r="B1210"/>
      <c r="C1210"/>
    </row>
    <row r="1211" spans="2:3">
      <c r="B1211"/>
      <c r="C1211"/>
    </row>
    <row r="1212" spans="2:3">
      <c r="B1212"/>
      <c r="C1212"/>
    </row>
    <row r="1213" spans="2:3">
      <c r="B1213"/>
      <c r="C1213"/>
    </row>
    <row r="1214" spans="2:3">
      <c r="B1214"/>
      <c r="C1214"/>
    </row>
    <row r="1215" spans="2:3">
      <c r="B1215"/>
      <c r="C1215"/>
    </row>
    <row r="1216" spans="2:3">
      <c r="B1216"/>
      <c r="C1216"/>
    </row>
    <row r="1217" spans="2:3">
      <c r="B1217"/>
      <c r="C1217"/>
    </row>
    <row r="1218" spans="2:3">
      <c r="B1218"/>
      <c r="C1218"/>
    </row>
    <row r="1219" spans="2:3">
      <c r="B1219"/>
      <c r="C1219"/>
    </row>
    <row r="1220" spans="2:3">
      <c r="B1220"/>
      <c r="C1220"/>
    </row>
    <row r="1221" spans="2:3">
      <c r="B1221"/>
      <c r="C1221"/>
    </row>
    <row r="1222" spans="2:3">
      <c r="B1222"/>
      <c r="C1222"/>
    </row>
    <row r="1223" spans="2:3">
      <c r="B1223"/>
      <c r="C1223"/>
    </row>
    <row r="1224" spans="2:3">
      <c r="B1224"/>
      <c r="C1224"/>
    </row>
    <row r="1225" spans="2:3">
      <c r="B1225"/>
      <c r="C1225"/>
    </row>
    <row r="1226" spans="2:3">
      <c r="B1226"/>
      <c r="C1226"/>
    </row>
    <row r="1227" spans="2:3">
      <c r="B1227"/>
      <c r="C1227"/>
    </row>
    <row r="1228" spans="2:3">
      <c r="B1228"/>
      <c r="C1228"/>
    </row>
    <row r="1229" spans="2:3">
      <c r="B1229"/>
      <c r="C1229"/>
    </row>
    <row r="1230" spans="2:3">
      <c r="B1230"/>
      <c r="C1230"/>
    </row>
    <row r="1231" spans="2:3">
      <c r="B1231"/>
      <c r="C1231"/>
    </row>
    <row r="1232" spans="2:3">
      <c r="B1232"/>
      <c r="C1232"/>
    </row>
    <row r="1233" spans="2:3">
      <c r="B1233"/>
      <c r="C1233"/>
    </row>
    <row r="1234" spans="2:3">
      <c r="B1234"/>
      <c r="C1234"/>
    </row>
    <row r="1235" spans="2:3">
      <c r="B1235"/>
      <c r="C1235"/>
    </row>
    <row r="1236" spans="2:3">
      <c r="B1236"/>
      <c r="C1236"/>
    </row>
    <row r="1237" spans="2:3">
      <c r="B1237"/>
      <c r="C1237"/>
    </row>
    <row r="1238" spans="2:3">
      <c r="B1238"/>
      <c r="C1238"/>
    </row>
    <row r="1239" spans="2:3">
      <c r="B1239"/>
      <c r="C1239"/>
    </row>
    <row r="1240" spans="2:3">
      <c r="B1240"/>
      <c r="C1240"/>
    </row>
    <row r="1241" spans="2:3">
      <c r="B1241"/>
      <c r="C1241"/>
    </row>
    <row r="1242" spans="2:3">
      <c r="B1242"/>
      <c r="C1242"/>
    </row>
    <row r="1243" spans="2:3">
      <c r="B1243"/>
      <c r="C1243"/>
    </row>
    <row r="1244" spans="2:3">
      <c r="B1244"/>
      <c r="C1244"/>
    </row>
    <row r="1245" spans="2:3">
      <c r="B1245"/>
      <c r="C1245"/>
    </row>
    <row r="1246" spans="2:3">
      <c r="B1246"/>
      <c r="C1246"/>
    </row>
    <row r="1247" spans="2:3">
      <c r="B1247"/>
      <c r="C1247"/>
    </row>
    <row r="1248" spans="2:3">
      <c r="B1248"/>
      <c r="C1248"/>
    </row>
    <row r="1249" spans="2:3">
      <c r="B1249"/>
      <c r="C1249"/>
    </row>
    <row r="1250" spans="2:3">
      <c r="B1250"/>
      <c r="C1250"/>
    </row>
    <row r="1251" spans="2:3">
      <c r="B1251"/>
      <c r="C1251"/>
    </row>
    <row r="1252" spans="2:3">
      <c r="B1252"/>
      <c r="C1252"/>
    </row>
    <row r="1253" spans="2:3">
      <c r="B1253"/>
      <c r="C1253"/>
    </row>
    <row r="1254" spans="2:3">
      <c r="B1254"/>
      <c r="C1254"/>
    </row>
    <row r="1255" spans="2:3">
      <c r="B1255"/>
      <c r="C1255"/>
    </row>
    <row r="1256" spans="2:3">
      <c r="B1256"/>
      <c r="C1256"/>
    </row>
    <row r="1257" spans="2:3">
      <c r="B1257"/>
      <c r="C1257"/>
    </row>
    <row r="1258" spans="2:3">
      <c r="B1258"/>
      <c r="C1258"/>
    </row>
    <row r="1259" spans="2:3">
      <c r="B1259"/>
      <c r="C1259"/>
    </row>
    <row r="1260" spans="2:3">
      <c r="B1260"/>
      <c r="C1260"/>
    </row>
    <row r="1261" spans="2:3">
      <c r="B1261"/>
      <c r="C1261"/>
    </row>
    <row r="1262" spans="2:3">
      <c r="B1262"/>
      <c r="C1262"/>
    </row>
    <row r="1263" spans="2:3">
      <c r="B1263"/>
      <c r="C1263"/>
    </row>
    <row r="1264" spans="2:3">
      <c r="B1264"/>
      <c r="C1264"/>
    </row>
    <row r="1265" spans="2:3">
      <c r="B1265"/>
      <c r="C1265"/>
    </row>
    <row r="1266" spans="2:3">
      <c r="B1266"/>
      <c r="C1266"/>
    </row>
    <row r="1267" spans="2:3">
      <c r="B1267"/>
      <c r="C1267"/>
    </row>
    <row r="1268" spans="2:3">
      <c r="B1268"/>
      <c r="C1268"/>
    </row>
    <row r="1269" spans="2:3">
      <c r="B1269"/>
      <c r="C1269"/>
    </row>
    <row r="1270" spans="2:3">
      <c r="B1270"/>
      <c r="C1270"/>
    </row>
    <row r="1271" spans="2:3">
      <c r="B1271"/>
      <c r="C1271"/>
    </row>
    <row r="1272" spans="2:3">
      <c r="B1272"/>
      <c r="C1272"/>
    </row>
    <row r="1273" spans="2:3">
      <c r="B1273"/>
      <c r="C1273"/>
    </row>
    <row r="1274" spans="2:3">
      <c r="B1274"/>
      <c r="C1274"/>
    </row>
    <row r="1275" spans="2:3">
      <c r="B1275"/>
      <c r="C1275"/>
    </row>
    <row r="1276" spans="2:3">
      <c r="B1276"/>
      <c r="C1276"/>
    </row>
    <row r="1277" spans="2:3">
      <c r="B1277"/>
      <c r="C1277"/>
    </row>
    <row r="1278" spans="2:3">
      <c r="B1278"/>
      <c r="C1278"/>
    </row>
    <row r="1279" spans="2:3">
      <c r="B1279"/>
      <c r="C1279"/>
    </row>
    <row r="1280" spans="2:3">
      <c r="B1280"/>
      <c r="C1280"/>
    </row>
    <row r="1281" spans="2:3">
      <c r="B1281"/>
      <c r="C1281"/>
    </row>
    <row r="1282" spans="2:3">
      <c r="B1282"/>
      <c r="C1282"/>
    </row>
    <row r="1283" spans="2:3">
      <c r="B1283"/>
      <c r="C1283"/>
    </row>
    <row r="1284" spans="2:3">
      <c r="B1284"/>
      <c r="C1284"/>
    </row>
    <row r="1285" spans="2:3">
      <c r="B1285"/>
      <c r="C1285"/>
    </row>
    <row r="1286" spans="2:3">
      <c r="B1286"/>
      <c r="C1286"/>
    </row>
    <row r="1287" spans="2:3">
      <c r="B1287"/>
      <c r="C1287"/>
    </row>
    <row r="1288" spans="2:3">
      <c r="B1288"/>
      <c r="C1288"/>
    </row>
    <row r="1289" spans="2:3">
      <c r="B1289"/>
      <c r="C1289"/>
    </row>
    <row r="1290" spans="2:3">
      <c r="B1290"/>
      <c r="C1290"/>
    </row>
    <row r="1291" spans="2:3">
      <c r="B1291"/>
      <c r="C1291"/>
    </row>
    <row r="1292" spans="2:3">
      <c r="B1292"/>
      <c r="C1292"/>
    </row>
    <row r="1293" spans="2:3">
      <c r="B1293"/>
      <c r="C1293"/>
    </row>
    <row r="1294" spans="2:3">
      <c r="B1294"/>
      <c r="C1294"/>
    </row>
    <row r="1295" spans="2:3">
      <c r="B1295"/>
      <c r="C1295"/>
    </row>
    <row r="1296" spans="2:3">
      <c r="B1296"/>
      <c r="C1296"/>
    </row>
    <row r="1297" spans="2:3">
      <c r="B1297"/>
      <c r="C1297"/>
    </row>
    <row r="1298" spans="2:3">
      <c r="B1298"/>
      <c r="C1298"/>
    </row>
    <row r="1299" spans="2:3">
      <c r="B1299"/>
      <c r="C1299"/>
    </row>
    <row r="1300" spans="2:3">
      <c r="B1300"/>
      <c r="C1300"/>
    </row>
    <row r="1301" spans="2:3">
      <c r="B1301"/>
      <c r="C1301"/>
    </row>
    <row r="1302" spans="2:3">
      <c r="B1302"/>
      <c r="C1302"/>
    </row>
    <row r="1303" spans="2:3">
      <c r="B1303"/>
      <c r="C1303"/>
    </row>
    <row r="1304" spans="2:3">
      <c r="B1304"/>
      <c r="C1304"/>
    </row>
    <row r="1305" spans="2:3">
      <c r="B1305"/>
      <c r="C1305"/>
    </row>
    <row r="1306" spans="2:3">
      <c r="B1306"/>
      <c r="C1306"/>
    </row>
    <row r="1307" spans="2:3">
      <c r="B1307"/>
      <c r="C1307"/>
    </row>
    <row r="1308" spans="2:3">
      <c r="B1308"/>
      <c r="C1308"/>
    </row>
    <row r="1309" spans="2:3">
      <c r="B1309"/>
      <c r="C1309"/>
    </row>
    <row r="1310" spans="2:3">
      <c r="B1310"/>
      <c r="C1310"/>
    </row>
    <row r="1311" spans="2:3">
      <c r="B1311"/>
      <c r="C1311"/>
    </row>
    <row r="1312" spans="2:3">
      <c r="B1312"/>
      <c r="C1312"/>
    </row>
    <row r="1313" spans="2:3">
      <c r="B1313"/>
      <c r="C1313"/>
    </row>
    <row r="1314" spans="2:3">
      <c r="B1314"/>
      <c r="C1314"/>
    </row>
    <row r="1315" spans="2:3">
      <c r="B1315"/>
      <c r="C1315"/>
    </row>
    <row r="1316" spans="2:3">
      <c r="B1316"/>
      <c r="C1316"/>
    </row>
    <row r="1317" spans="2:3">
      <c r="B1317"/>
      <c r="C1317"/>
    </row>
    <row r="1318" spans="2:3">
      <c r="B1318"/>
      <c r="C1318"/>
    </row>
    <row r="1319" spans="2:3">
      <c r="B1319"/>
      <c r="C1319"/>
    </row>
    <row r="1320" spans="2:3">
      <c r="B1320"/>
      <c r="C1320"/>
    </row>
    <row r="1321" spans="2:3">
      <c r="B1321"/>
      <c r="C1321"/>
    </row>
    <row r="1322" spans="2:3">
      <c r="B1322"/>
      <c r="C1322"/>
    </row>
    <row r="1323" spans="2:3">
      <c r="B1323"/>
      <c r="C1323"/>
    </row>
    <row r="1324" spans="2:3">
      <c r="B1324"/>
      <c r="C1324"/>
    </row>
    <row r="1325" spans="2:3">
      <c r="B1325"/>
      <c r="C1325"/>
    </row>
    <row r="1326" spans="2:3">
      <c r="B1326"/>
      <c r="C1326"/>
    </row>
    <row r="1327" spans="2:3">
      <c r="B1327"/>
      <c r="C1327"/>
    </row>
    <row r="1328" spans="2:3">
      <c r="B1328"/>
      <c r="C1328"/>
    </row>
    <row r="1329" spans="2:3">
      <c r="B1329"/>
      <c r="C1329"/>
    </row>
    <row r="1330" spans="2:3">
      <c r="B1330"/>
      <c r="C1330"/>
    </row>
    <row r="1331" spans="2:3">
      <c r="B1331"/>
      <c r="C1331"/>
    </row>
    <row r="1332" spans="2:3">
      <c r="B1332"/>
      <c r="C1332"/>
    </row>
    <row r="1333" spans="2:3">
      <c r="B1333"/>
      <c r="C1333"/>
    </row>
    <row r="1334" spans="2:3">
      <c r="B1334"/>
      <c r="C1334"/>
    </row>
    <row r="1335" spans="2:3">
      <c r="B1335"/>
      <c r="C1335"/>
    </row>
    <row r="1336" spans="2:3">
      <c r="B1336"/>
      <c r="C1336"/>
    </row>
    <row r="1337" spans="2:3">
      <c r="B1337"/>
      <c r="C1337"/>
    </row>
    <row r="1338" spans="2:3">
      <c r="B1338"/>
      <c r="C1338"/>
    </row>
    <row r="1339" spans="2:3">
      <c r="B1339"/>
      <c r="C1339"/>
    </row>
    <row r="1340" spans="2:3">
      <c r="B1340"/>
      <c r="C1340"/>
    </row>
    <row r="1341" spans="2:3">
      <c r="B1341"/>
      <c r="C1341"/>
    </row>
    <row r="1342" spans="2:3">
      <c r="B1342"/>
      <c r="C1342"/>
    </row>
    <row r="1343" spans="2:3">
      <c r="B1343"/>
      <c r="C1343"/>
    </row>
    <row r="1344" spans="2:3">
      <c r="B1344"/>
      <c r="C1344"/>
    </row>
    <row r="1345" spans="2:3">
      <c r="B1345"/>
      <c r="C1345"/>
    </row>
    <row r="1346" spans="2:3">
      <c r="B1346"/>
      <c r="C1346"/>
    </row>
    <row r="1347" spans="2:3">
      <c r="B1347"/>
      <c r="C1347"/>
    </row>
    <row r="1348" spans="2:3">
      <c r="B1348"/>
      <c r="C1348"/>
    </row>
    <row r="1349" spans="2:3">
      <c r="B1349"/>
      <c r="C1349"/>
    </row>
    <row r="1350" spans="2:3">
      <c r="B1350"/>
      <c r="C1350"/>
    </row>
    <row r="1351" spans="2:3">
      <c r="B1351"/>
      <c r="C1351"/>
    </row>
    <row r="1352" spans="2:3">
      <c r="B1352"/>
      <c r="C1352"/>
    </row>
    <row r="1353" spans="2:3">
      <c r="B1353"/>
      <c r="C1353"/>
    </row>
    <row r="1354" spans="2:3">
      <c r="B1354"/>
      <c r="C1354"/>
    </row>
    <row r="1355" spans="2:3">
      <c r="B1355"/>
      <c r="C1355"/>
    </row>
    <row r="1356" spans="2:3">
      <c r="B1356"/>
      <c r="C1356"/>
    </row>
    <row r="1357" spans="2:3">
      <c r="B1357"/>
      <c r="C1357"/>
    </row>
    <row r="1358" spans="2:3">
      <c r="B1358"/>
      <c r="C1358"/>
    </row>
    <row r="1359" spans="2:3">
      <c r="B1359"/>
      <c r="C1359"/>
    </row>
    <row r="1360" spans="2:3">
      <c r="B1360"/>
      <c r="C1360"/>
    </row>
    <row r="1361" spans="2:3">
      <c r="B1361"/>
      <c r="C1361"/>
    </row>
    <row r="1362" spans="2:3">
      <c r="B1362"/>
      <c r="C1362"/>
    </row>
    <row r="1363" spans="2:3">
      <c r="B1363"/>
      <c r="C1363"/>
    </row>
    <row r="1364" spans="2:3">
      <c r="B1364"/>
      <c r="C1364"/>
    </row>
    <row r="1365" spans="2:3">
      <c r="B1365"/>
      <c r="C1365"/>
    </row>
    <row r="1366" spans="2:3">
      <c r="B1366"/>
      <c r="C1366"/>
    </row>
    <row r="1367" spans="2:3">
      <c r="B1367"/>
      <c r="C1367"/>
    </row>
    <row r="1368" spans="2:3">
      <c r="B1368"/>
      <c r="C1368"/>
    </row>
    <row r="1369" spans="2:3">
      <c r="B1369"/>
      <c r="C1369"/>
    </row>
  </sheetData>
  <conditionalFormatting pivot="1" sqref="B6:BO34">
    <cfRule type="cellIs" dxfId="4" priority="4" operator="equal">
      <formula>0</formula>
    </cfRule>
  </conditionalFormatting>
  <conditionalFormatting pivot="1" sqref="B6:BO34">
    <cfRule type="cellIs" dxfId="3" priority="1" operator="equal">
      <formula>1</formula>
    </cfRule>
  </conditionalFormatting>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0"/>
  <sheetViews>
    <sheetView topLeftCell="D1" workbookViewId="0">
      <selection activeCell="N3" sqref="N3:N4"/>
    </sheetView>
  </sheetViews>
  <sheetFormatPr baseColWidth="10" defaultRowHeight="14.4"/>
  <cols>
    <col min="1" max="1" width="19.44140625" customWidth="1"/>
    <col min="2" max="2" width="22.6640625" customWidth="1"/>
    <col min="4" max="4" width="33" bestFit="1" customWidth="1"/>
    <col min="6" max="6" width="14" customWidth="1"/>
    <col min="7" max="7" width="24.33203125" customWidth="1"/>
    <col min="8" max="8" width="19.6640625" customWidth="1"/>
    <col min="9" max="9" width="39.33203125" customWidth="1"/>
  </cols>
  <sheetData>
    <row r="1" spans="1:17" ht="15" thickBot="1">
      <c r="A1" t="s">
        <v>15</v>
      </c>
      <c r="B1" t="s">
        <v>16</v>
      </c>
      <c r="C1" t="s">
        <v>17</v>
      </c>
      <c r="D1" t="s">
        <v>18</v>
      </c>
      <c r="E1" t="s">
        <v>19</v>
      </c>
      <c r="F1" t="s">
        <v>20</v>
      </c>
      <c r="G1" t="s">
        <v>21</v>
      </c>
      <c r="H1" t="s">
        <v>22</v>
      </c>
      <c r="I1" t="s">
        <v>23</v>
      </c>
      <c r="J1" t="s">
        <v>41</v>
      </c>
      <c r="M1" s="1" t="s">
        <v>30</v>
      </c>
      <c r="N1" t="str" cm="1">
        <f t="array" ref="N1:Q1">'Reporte J.E.'!C6:F6</f>
        <v>ANALISIS Y DESARROLLO DE SISTEMAS DE INFORMACION</v>
      </c>
      <c r="O1">
        <v>0</v>
      </c>
      <c r="P1">
        <v>0</v>
      </c>
      <c r="Q1">
        <v>0</v>
      </c>
    </row>
    <row r="2" spans="1:17" ht="15" thickBot="1">
      <c r="A2" t="str">
        <f>'Reporte J.E.'!A14</f>
        <v>CC</v>
      </c>
      <c r="B2" t="str">
        <f>'Reporte J.E.'!B14</f>
        <v>1002858748</v>
      </c>
      <c r="C2" t="str">
        <f>'Reporte J.E.'!C14</f>
        <v>YURI VANESSA</v>
      </c>
      <c r="D2" t="str">
        <f>'Reporte J.E.'!D14&amp;" "&amp;'Reporte J.E.'!C14</f>
        <v>ANACOLA MARTINEZ YURI VANESSA</v>
      </c>
      <c r="E2" t="str">
        <f>'Reporte J.E.'!E14</f>
        <v>EN FORMACION</v>
      </c>
      <c r="F2" t="str">
        <f>'Reporte J.E.'!F14</f>
        <v>1 - PROMOVER LA INTERACCIÓN IDÓNEA CONSIGO MISMO, CON LOS DEMÁS Y CON LA NATURALEZA EN LOS CONTEXTOS LABORAL Y SOCIAL</v>
      </c>
      <c r="G2" t="str">
        <f>RIGHT('Reporte J.E.'!G14,LEN('Reporte J.E.'!G14)-FIND("-",'Reporte J.E.'!G14,1)-1)</f>
        <v>RECONOCER EL ROL DE LOS PARTICIPANTES EN EL PROCESO FORMATIVO, EL PAPEL DE LOS AMBIENTES DE APRENDIZAJE Y LA METODOLOGÍA DE FORMACIÓN, DE ACUERDO CON LA DINÁMICA ORGANIZACIONAL DEL SENA</v>
      </c>
      <c r="H2" t="str">
        <f>'Reporte J.E.'!H14</f>
        <v>POR EVALUAR</v>
      </c>
      <c r="I2" t="str">
        <f>'Reporte J.E.'!I14</f>
        <v xml:space="preserve">  -   </v>
      </c>
      <c r="J2">
        <f t="shared" ref="J2:J65" si="0">IF(H2="APROBADO",1,0)</f>
        <v>0</v>
      </c>
      <c r="M2" s="4" t="s">
        <v>32</v>
      </c>
      <c r="N2" cm="1">
        <f t="array" ref="N2:Q2">'Reporte J.E.'!C3:F3</f>
        <v>2567910</v>
      </c>
      <c r="O2">
        <v>0</v>
      </c>
      <c r="P2">
        <v>0</v>
      </c>
      <c r="Q2">
        <v>0</v>
      </c>
    </row>
    <row r="3" spans="1:17" ht="15" thickBot="1">
      <c r="A3" t="str">
        <f>'Reporte J.E.'!A15</f>
        <v>CC</v>
      </c>
      <c r="B3" t="str">
        <f>'Reporte J.E.'!B15</f>
        <v>1002858748</v>
      </c>
      <c r="C3" t="str">
        <f>'Reporte J.E.'!C15</f>
        <v>YURI VANESSA</v>
      </c>
      <c r="D3" t="str">
        <f>'Reporte J.E.'!D15&amp;" "&amp;'Reporte J.E.'!C15</f>
        <v>ANACOLA MARTINEZ YURI VANESSA</v>
      </c>
      <c r="E3" t="str">
        <f>'Reporte J.E.'!E15</f>
        <v>EN FORMACION</v>
      </c>
      <c r="F3" t="str">
        <f>'Reporte J.E.'!F15</f>
        <v>1 - PROMOVER LA INTERACCIÓN IDÓNEA CONSIGO MISMO, CON LOS DEMÁS Y CON LA NATURALEZA EN LOS CONTEXTOS LABORAL Y SOCIAL</v>
      </c>
      <c r="G3" t="str">
        <f>RIGHT('Reporte J.E.'!G15,LEN('Reporte J.E.'!G15)-FIND("-",'Reporte J.E.'!G15,1)-1)</f>
        <v>DESARROLLAR PROCESOS COMUNICATIVOS EFICACES Y ASERTIVOS DENTRO DE CRITERIOS DE RACIONALIDAD QUE POSIBILITEN LA CONVIVENCIA, EL ESTABLECIMIENTO DE ACUERDOS, LA CONSTRUCCIÓN COLECTIVA DEL CONOCIMIENTO Y LA RESOLUCIÓN DE PROBLEMAS DE CARÁCTER PRODUCTIVO Y SOCIAL.</v>
      </c>
      <c r="H3" t="str">
        <f>'Reporte J.E.'!H15</f>
        <v>POR EVALUAR</v>
      </c>
      <c r="I3" t="str">
        <f>'Reporte J.E.'!I15</f>
        <v xml:space="preserve">  -   </v>
      </c>
      <c r="J3">
        <f t="shared" si="0"/>
        <v>0</v>
      </c>
      <c r="M3" s="4" t="s">
        <v>33</v>
      </c>
      <c r="N3" s="28" cm="1">
        <f t="array" ref="N3:Q3">'Reporte J.E.'!C8:F8</f>
        <v>44706</v>
      </c>
      <c r="O3">
        <v>0</v>
      </c>
      <c r="P3">
        <v>0</v>
      </c>
      <c r="Q3">
        <v>0</v>
      </c>
    </row>
    <row r="4" spans="1:17" ht="15" thickBot="1">
      <c r="A4" t="str">
        <f>'Reporte J.E.'!A16</f>
        <v>CC</v>
      </c>
      <c r="B4" t="str">
        <f>'Reporte J.E.'!B16</f>
        <v>1002858748</v>
      </c>
      <c r="C4" t="str">
        <f>'Reporte J.E.'!C16</f>
        <v>YURI VANESSA</v>
      </c>
      <c r="D4" t="str">
        <f>'Reporte J.E.'!D16&amp;" "&amp;'Reporte J.E.'!C16</f>
        <v>ANACOLA MARTINEZ YURI VANESSA</v>
      </c>
      <c r="E4" t="str">
        <f>'Reporte J.E.'!E16</f>
        <v>EN FORMACION</v>
      </c>
      <c r="F4" t="str">
        <f>'Reporte J.E.'!F16</f>
        <v>1 - PROMOVER LA INTERACCIÓN IDÓNEA CONSIGO MISMO, CON LOS DEMÁS Y CON LA NATURALEZA EN LOS CONTEXTOS LABORAL Y SOCIAL</v>
      </c>
      <c r="G4" t="str">
        <f>RIGHT('Reporte J.E.'!G16,LEN('Reporte J.E.'!G16)-FIND("-",'Reporte J.E.'!G16,1)-1)</f>
        <v>INTERACTUAR EN LOS CONTEXTOS PRODUCTIVOS Y SOCIALES EN FUNCIÓN DE LOS PRINCIPIOS Y VALORES UNIVERSALES.</v>
      </c>
      <c r="H4" t="str">
        <f>'Reporte J.E.'!H16</f>
        <v>POR EVALUAR</v>
      </c>
      <c r="I4" t="str">
        <f>'Reporte J.E.'!I16</f>
        <v xml:space="preserve">  -   </v>
      </c>
      <c r="J4">
        <f t="shared" si="0"/>
        <v>0</v>
      </c>
      <c r="M4" s="4" t="s">
        <v>35</v>
      </c>
      <c r="N4" s="28" cm="1">
        <f t="array" ref="N4:Q4">'Reporte J.E.'!C9:F9</f>
        <v>45436</v>
      </c>
      <c r="O4">
        <v>0</v>
      </c>
      <c r="P4">
        <v>0</v>
      </c>
      <c r="Q4">
        <v>0</v>
      </c>
    </row>
    <row r="5" spans="1:17">
      <c r="A5" t="str">
        <f>'Reporte J.E.'!A17</f>
        <v>CC</v>
      </c>
      <c r="B5" t="str">
        <f>'Reporte J.E.'!B17</f>
        <v>1002858748</v>
      </c>
      <c r="C5" t="str">
        <f>'Reporte J.E.'!C17</f>
        <v>YURI VANESSA</v>
      </c>
      <c r="D5" t="str">
        <f>'Reporte J.E.'!D17&amp;" "&amp;'Reporte J.E.'!C17</f>
        <v>ANACOLA MARTINEZ YURI VANESSA</v>
      </c>
      <c r="E5" t="str">
        <f>'Reporte J.E.'!E17</f>
        <v>EN FORMACION</v>
      </c>
      <c r="F5" t="str">
        <f>'Reporte J.E.'!F17</f>
        <v>1 - PROMOVER LA INTERACCIÓN IDÓNEA CONSIGO MISMO, CON LOS DEMÁS Y CON LA NATURALEZA EN LOS CONTEXTOS LABORAL Y SOCIAL</v>
      </c>
      <c r="G5" t="str">
        <f>RIGHT('Reporte J.E.'!G17,LEN('Reporte J.E.'!G17)-FIND("-",'Reporte J.E.'!G17,1)-1)</f>
        <v>GENERAR HÁBITOS SALUDABLES EN SU ESTILO DE VIDA PARA GARANTIZAR LA PREVENCIÓN DE RIESGOS OCUPACIONALES DE ACUERDO CON EL DIAGNÓSTICO DE SU CONDICIÓN FÍSICA INDIVIDUAL Y LA NATURALEZA Y COMPLEJIDAD DE SU DESEMPEÑO LABORAL.</v>
      </c>
      <c r="H5" t="str">
        <f>'Reporte J.E.'!H17</f>
        <v>POR EVALUAR</v>
      </c>
      <c r="I5" t="str">
        <f>'Reporte J.E.'!I17</f>
        <v xml:space="preserve">  -   </v>
      </c>
      <c r="J5">
        <f t="shared" si="0"/>
        <v>0</v>
      </c>
    </row>
    <row r="6" spans="1:17">
      <c r="A6" t="str">
        <f>'Reporte J.E.'!A18</f>
        <v>CC</v>
      </c>
      <c r="B6" t="str">
        <f>'Reporte J.E.'!B18</f>
        <v>1002858748</v>
      </c>
      <c r="C6" t="str">
        <f>'Reporte J.E.'!C18</f>
        <v>YURI VANESSA</v>
      </c>
      <c r="D6" t="str">
        <f>'Reporte J.E.'!D18&amp;" "&amp;'Reporte J.E.'!C18</f>
        <v>ANACOLA MARTINEZ YURI VANESSA</v>
      </c>
      <c r="E6" t="str">
        <f>'Reporte J.E.'!E18</f>
        <v>EN FORMACION</v>
      </c>
      <c r="F6" t="str">
        <f>'Reporte J.E.'!F18</f>
        <v>1 - PROMOVER LA INTERACCIÓN IDÓNEA CONSIGO MISMO, CON LOS DEMÁS Y CON LA NATURALEZA EN LOS CONTEXTOS LABORAL Y SOCIAL</v>
      </c>
      <c r="G6" t="str">
        <f>RIGHT('Reporte J.E.'!G18,LEN('Reporte J.E.'!G18)-FIND("-",'Reporte J.E.'!G18,1)-1)</f>
        <v>DESARROLLAR PERMANENTEMENTE LAS HABILIDADES PSICOMOTRICES Y DE PENSAMIENTO EN LA EJECUCIÓN DE LOS PROCESOS DE APRENDIZAJE.</v>
      </c>
      <c r="H6" t="str">
        <f>'Reporte J.E.'!H18</f>
        <v>POR EVALUAR</v>
      </c>
      <c r="I6" t="str">
        <f>'Reporte J.E.'!I18</f>
        <v xml:space="preserve">  -   </v>
      </c>
      <c r="J6">
        <f t="shared" si="0"/>
        <v>0</v>
      </c>
    </row>
    <row r="7" spans="1:17">
      <c r="A7" t="str">
        <f>'Reporte J.E.'!A19</f>
        <v>CC</v>
      </c>
      <c r="B7" t="str">
        <f>'Reporte J.E.'!B19</f>
        <v>1002858748</v>
      </c>
      <c r="C7" t="str">
        <f>'Reporte J.E.'!C19</f>
        <v>YURI VANESSA</v>
      </c>
      <c r="D7" t="str">
        <f>'Reporte J.E.'!D19&amp;" "&amp;'Reporte J.E.'!C19</f>
        <v>ANACOLA MARTINEZ YURI VANESSA</v>
      </c>
      <c r="E7" t="str">
        <f>'Reporte J.E.'!E19</f>
        <v>EN FORMACION</v>
      </c>
      <c r="F7" t="str">
        <f>'Reporte J.E.'!F19</f>
        <v>1 - PROMOVER LA INTERACCIÓN IDÓNEA CONSIGO MISMO, CON LOS DEMÁS Y CON LA NATURALEZA EN LOS CONTEXTOS LABORAL Y SOCIAL</v>
      </c>
      <c r="G7" t="str">
        <f>RIGHT('Reporte J.E.'!G19,LEN('Reporte J.E.'!G19)-FIND("-",'Reporte J.E.'!G19,1)-1)</f>
        <v>IDENTIFICAR LAS OPORTUNIDADES QUE EL SENA OFRECE EN EL MARCO DE LA FORMACIÓN PROFESIONAL DE ACUERDO CON EL CONTEXTO NACIONAL E INTERNACIONAL.</v>
      </c>
      <c r="H7" t="str">
        <f>'Reporte J.E.'!H19</f>
        <v>POR EVALUAR</v>
      </c>
      <c r="I7" t="str">
        <f>'Reporte J.E.'!I19</f>
        <v xml:space="preserve">  -   </v>
      </c>
      <c r="J7">
        <f t="shared" si="0"/>
        <v>0</v>
      </c>
    </row>
    <row r="8" spans="1:17">
      <c r="A8" t="str">
        <f>'Reporte J.E.'!A20</f>
        <v>CC</v>
      </c>
      <c r="B8" t="str">
        <f>'Reporte J.E.'!B20</f>
        <v>1002858748</v>
      </c>
      <c r="C8" t="str">
        <f>'Reporte J.E.'!C20</f>
        <v>YURI VANESSA</v>
      </c>
      <c r="D8" t="str">
        <f>'Reporte J.E.'!D20&amp;" "&amp;'Reporte J.E.'!C20</f>
        <v>ANACOLA MARTINEZ YURI VANESSA</v>
      </c>
      <c r="E8" t="str">
        <f>'Reporte J.E.'!E20</f>
        <v>EN FORMACION</v>
      </c>
      <c r="F8" t="str">
        <f>'Reporte J.E.'!F20</f>
        <v>1 - PROMOVER LA INTERACCIÓN IDÓNEA CONSIGO MISMO, CON LOS DEMÁS Y CON LA NATURALEZA EN LOS CONTEXTOS LABORAL Y SOCIAL</v>
      </c>
      <c r="G8" t="str">
        <f>RIGHT('Reporte J.E.'!G20,LEN('Reporte J.E.'!G20)-FIND("-",'Reporte J.E.'!G20,1)-1)</f>
        <v>CONCERTAR ALTERNATIVAS Y ACCIONES DE FORMACIÓN PARA EL DESARROLLO DE LAS COMPETENCIAS DEL PROGRAMA FORMACIÓN, CON BASE EN LA POLÍTICA INSTITUCIONAL.</v>
      </c>
      <c r="H8" t="str">
        <f>'Reporte J.E.'!H20</f>
        <v>POR EVALUAR</v>
      </c>
      <c r="I8" t="str">
        <f>'Reporte J.E.'!I20</f>
        <v xml:space="preserve">  -   </v>
      </c>
      <c r="J8">
        <f t="shared" si="0"/>
        <v>0</v>
      </c>
    </row>
    <row r="9" spans="1:17">
      <c r="A9" t="str">
        <f>'Reporte J.E.'!A21</f>
        <v>CC</v>
      </c>
      <c r="B9" t="str">
        <f>'Reporte J.E.'!B21</f>
        <v>1002858748</v>
      </c>
      <c r="C9" t="str">
        <f>'Reporte J.E.'!C21</f>
        <v>YURI VANESSA</v>
      </c>
      <c r="D9" t="str">
        <f>'Reporte J.E.'!D21&amp;" "&amp;'Reporte J.E.'!C21</f>
        <v>ANACOLA MARTINEZ YURI VANESSA</v>
      </c>
      <c r="E9" t="str">
        <f>'Reporte J.E.'!E21</f>
        <v>EN FORMACION</v>
      </c>
      <c r="F9" t="str">
        <f>'Reporte J.E.'!F21</f>
        <v>1 - PROMOVER LA INTERACCIÓN IDÓNEA CONSIGO MISMO, CON LOS DEMÁS Y CON LA NATURALEZA EN LOS CONTEXTOS LABORAL Y SOCIAL</v>
      </c>
      <c r="G9" t="str">
        <f>RIGHT('Reporte J.E.'!G21,LEN('Reporte J.E.'!G21)-FIND("-",'Reporte J.E.'!G21,1)-1)</f>
        <v>ASUMIR LOS DEBERES Y DERECHOS CON BASE EN LAS LEYES Y LA NORMATIVA INSTITUCIONAL EN EL MARCO DE SU PROYECTO DE VIDA.</v>
      </c>
      <c r="H9" t="str">
        <f>'Reporte J.E.'!H21</f>
        <v>POR EVALUAR</v>
      </c>
      <c r="I9" t="str">
        <f>'Reporte J.E.'!I21</f>
        <v xml:space="preserve">  -   </v>
      </c>
      <c r="J9">
        <f t="shared" si="0"/>
        <v>0</v>
      </c>
    </row>
    <row r="10" spans="1:17">
      <c r="A10" t="str">
        <f>'Reporte J.E.'!A22</f>
        <v>CC</v>
      </c>
      <c r="B10" t="str">
        <f>'Reporte J.E.'!B22</f>
        <v>1002858748</v>
      </c>
      <c r="C10" t="str">
        <f>'Reporte J.E.'!C22</f>
        <v>YURI VANESSA</v>
      </c>
      <c r="D10" t="str">
        <f>'Reporte J.E.'!D22&amp;" "&amp;'Reporte J.E.'!C22</f>
        <v>ANACOLA MARTINEZ YURI VANESSA</v>
      </c>
      <c r="E10" t="str">
        <f>'Reporte J.E.'!E22</f>
        <v>EN FORMACION</v>
      </c>
      <c r="F10" t="str">
        <f>'Reporte J.E.'!F22</f>
        <v>1 - PROMOVER LA INTERACCIÓN IDÓNEA CONSIGO MISMO, CON LOS DEMÁS Y CON LA NATURALEZA EN LOS CONTEXTOS LABORAL Y SOCIAL</v>
      </c>
      <c r="G10" t="str">
        <f>RIGHT('Reporte J.E.'!G22,LEN('Reporte J.E.'!G22)-FIND("-",'Reporte J.E.'!G22,1)-1)</f>
        <v>APLICAR TÉCNICAS DE CULTURA FÍSICA PARA EL MEJORAMIENTO DE SU EXPRESIÓN CORPORAL, DESEMPEÑO LABORAL SEGÚN LA NATURALEZA Y COMPLEJIDAD DEL ÁREA OCUPACIONAL.</v>
      </c>
      <c r="H10" t="str">
        <f>'Reporte J.E.'!H22</f>
        <v>POR EVALUAR</v>
      </c>
      <c r="I10" t="str">
        <f>'Reporte J.E.'!I22</f>
        <v xml:space="preserve">  -   </v>
      </c>
      <c r="J10">
        <f t="shared" si="0"/>
        <v>0</v>
      </c>
    </row>
    <row r="11" spans="1:17">
      <c r="A11" t="str">
        <f>'Reporte J.E.'!A23</f>
        <v>CC</v>
      </c>
      <c r="B11" t="str">
        <f>'Reporte J.E.'!B23</f>
        <v>1002858748</v>
      </c>
      <c r="C11" t="str">
        <f>'Reporte J.E.'!C23</f>
        <v>YURI VANESSA</v>
      </c>
      <c r="D11" t="str">
        <f>'Reporte J.E.'!D23&amp;" "&amp;'Reporte J.E.'!C23</f>
        <v>ANACOLA MARTINEZ YURI VANESSA</v>
      </c>
      <c r="E11" t="str">
        <f>'Reporte J.E.'!E23</f>
        <v>EN FORMACION</v>
      </c>
      <c r="F11" t="str">
        <f>'Reporte J.E.'!F23</f>
        <v>1 - PROMOVER LA INTERACCIÓN IDÓNEA CONSIGO MISMO, CON LOS DEMÁS Y CON LA NATURALEZA EN LOS CONTEXTOS LABORAL Y SOCIAL</v>
      </c>
      <c r="G11" t="str">
        <f>RIGHT('Reporte J.E.'!G23,LEN('Reporte J.E.'!G23)-FIND("-",'Reporte J.E.'!G23,1)-1)</f>
        <v>GESTIONAR LA INFORMACIÓN DE ACUERDO CON LOS PROCEDIMIENTOS ESTABLECIDOS Y CON LAS TECNOLOGÍAS DE LA INFORMACIÓN Y LA COMUNICACIÓN DISPONIBLES.</v>
      </c>
      <c r="H11" t="str">
        <f>'Reporte J.E.'!H23</f>
        <v>POR EVALUAR</v>
      </c>
      <c r="I11" t="str">
        <f>'Reporte J.E.'!I23</f>
        <v xml:space="preserve">  -   </v>
      </c>
      <c r="J11">
        <f t="shared" si="0"/>
        <v>0</v>
      </c>
    </row>
    <row r="12" spans="1:17">
      <c r="A12" t="str">
        <f>'Reporte J.E.'!A24</f>
        <v>CC</v>
      </c>
      <c r="B12" t="str">
        <f>'Reporte J.E.'!B24</f>
        <v>1002858748</v>
      </c>
      <c r="C12" t="str">
        <f>'Reporte J.E.'!C24</f>
        <v>YURI VANESSA</v>
      </c>
      <c r="D12" t="str">
        <f>'Reporte J.E.'!D24&amp;" "&amp;'Reporte J.E.'!C24</f>
        <v>ANACOLA MARTINEZ YURI VANESSA</v>
      </c>
      <c r="E12" t="str">
        <f>'Reporte J.E.'!E24</f>
        <v>EN FORMACION</v>
      </c>
      <c r="F12" t="str">
        <f>'Reporte J.E.'!F24</f>
        <v>1 - PROMOVER LA INTERACCIÓN IDÓNEA CONSIGO MISMO, CON LOS DEMÁS Y CON LA NATURALEZA EN LOS CONTEXTOS LABORAL Y SOCIAL</v>
      </c>
      <c r="G12" t="str">
        <f>RIGHT('Reporte J.E.'!G24,LEN('Reporte J.E.'!G24)-FIND("-",'Reporte J.E.'!G24,1)-1)</f>
        <v>ASUMIR RESPONSABLEMENTE LOS CRITERIOS DE PRESERVACIÓN Y CONSERVACIÓN DEL MEDIO AMBIENTE Y DE DESARROLLO SOSTENIBLE, EN EL EJERCICIO DE SU DESEMPEÑO LABORAL Y SOCIAL.</v>
      </c>
      <c r="H12" t="str">
        <f>'Reporte J.E.'!H24</f>
        <v>POR EVALUAR</v>
      </c>
      <c r="I12" t="str">
        <f>'Reporte J.E.'!I24</f>
        <v xml:space="preserve">  -   </v>
      </c>
      <c r="J12">
        <f t="shared" si="0"/>
        <v>0</v>
      </c>
    </row>
    <row r="13" spans="1:17">
      <c r="A13" t="str">
        <f>'Reporte J.E.'!A25</f>
        <v>CC</v>
      </c>
      <c r="B13" t="str">
        <f>'Reporte J.E.'!B25</f>
        <v>1002858748</v>
      </c>
      <c r="C13" t="str">
        <f>'Reporte J.E.'!C25</f>
        <v>YURI VANESSA</v>
      </c>
      <c r="D13" t="str">
        <f>'Reporte J.E.'!D25&amp;" "&amp;'Reporte J.E.'!C25</f>
        <v>ANACOLA MARTINEZ YURI VANESSA</v>
      </c>
      <c r="E13" t="str">
        <f>'Reporte J.E.'!E25</f>
        <v>EN FORMACION</v>
      </c>
      <c r="F13" t="str">
        <f>'Reporte J.E.'!F25</f>
        <v>1 - PROMOVER LA INTERACCIÓN IDÓNEA CONSIGO MISMO, CON LOS DEMÁS Y CON LA NATURALEZA EN LOS CONTEXTOS LABORAL Y SOCIAL</v>
      </c>
      <c r="G13" t="str">
        <f>RIGHT('Reporte J.E.'!G25,LEN('Reporte J.E.'!G25)-FIND("-",'Reporte J.E.'!G25,1)-1)</f>
        <v>REDIMENSIONAR PERMANENTEMENTE SU PROYECTO DE VIDA DE ACUERDO CON LAS CIRCUNSTANCIAS DEL CONTEXTO Y CON VISIÓN PROSPECTIVA.</v>
      </c>
      <c r="H13" t="str">
        <f>'Reporte J.E.'!H25</f>
        <v>POR EVALUAR</v>
      </c>
      <c r="I13" t="str">
        <f>'Reporte J.E.'!I25</f>
        <v xml:space="preserve">  -   </v>
      </c>
      <c r="J13">
        <f t="shared" si="0"/>
        <v>0</v>
      </c>
    </row>
    <row r="14" spans="1:17">
      <c r="A14" t="str">
        <f>'Reporte J.E.'!A26</f>
        <v>CC</v>
      </c>
      <c r="B14" t="str">
        <f>'Reporte J.E.'!B26</f>
        <v>1002858748</v>
      </c>
      <c r="C14" t="str">
        <f>'Reporte J.E.'!C26</f>
        <v>YURI VANESSA</v>
      </c>
      <c r="D14" t="str">
        <f>'Reporte J.E.'!D26&amp;" "&amp;'Reporte J.E.'!C26</f>
        <v>ANACOLA MARTINEZ YURI VANESSA</v>
      </c>
      <c r="E14" t="str">
        <f>'Reporte J.E.'!E26</f>
        <v>EN FORMACION</v>
      </c>
      <c r="F14" t="str">
        <f>'Reporte J.E.'!F26</f>
        <v>1 - PROMOVER LA INTERACCIÓN IDÓNEA CONSIGO MISMO, CON LOS DEMÁS Y CON LA NATURALEZA EN LOS CONTEXTOS LABORAL Y SOCIAL</v>
      </c>
      <c r="G14" t="str">
        <f>RIGHT('Reporte J.E.'!G26,LEN('Reporte J.E.'!G26)-FIND("-",'Reporte J.E.'!G26,1)-1)</f>
        <v>GENERAR PROCESOS AUTÓNOMOS Y DE TRABAJO COLABORATIVO PERMANENTES, FORTALECIENDO EL EQUILIBRIO DE LOS COMPONENTES RACIONALES Y EMOCIONALES ORIENTADOS HACIA EL DESARROLLO HUMANO INTEGRAL.</v>
      </c>
      <c r="H14" t="str">
        <f>'Reporte J.E.'!H26</f>
        <v>POR EVALUAR</v>
      </c>
      <c r="I14" t="str">
        <f>'Reporte J.E.'!I26</f>
        <v xml:space="preserve">  -   </v>
      </c>
      <c r="J14">
        <f t="shared" si="0"/>
        <v>0</v>
      </c>
    </row>
    <row r="15" spans="1:17">
      <c r="A15" t="str">
        <f>'Reporte J.E.'!A27</f>
        <v>CC</v>
      </c>
      <c r="B15" t="str">
        <f>'Reporte J.E.'!B27</f>
        <v>1002858748</v>
      </c>
      <c r="C15" t="str">
        <f>'Reporte J.E.'!C27</f>
        <v>YURI VANESSA</v>
      </c>
      <c r="D15" t="str">
        <f>'Reporte J.E.'!D27&amp;" "&amp;'Reporte J.E.'!C27</f>
        <v>ANACOLA MARTINEZ YURI VANESSA</v>
      </c>
      <c r="E15" t="str">
        <f>'Reporte J.E.'!E27</f>
        <v>EN FORMACION</v>
      </c>
      <c r="F15" t="str">
        <f>'Reporte J.E.'!F27</f>
        <v>1 - PROMOVER LA INTERACCIÓN IDÓNEA CONSIGO MISMO, CON LOS DEMÁS Y CON LA NATURALEZA EN LOS CONTEXTOS LABORAL Y SOCIAL</v>
      </c>
      <c r="G15" t="str">
        <f>RIGHT('Reporte J.E.'!G27,LEN('Reporte J.E.'!G27)-FIND("-",'Reporte J.E.'!G27,1)-1)</f>
        <v>ASUMIR ACTITUDES CRÍTICAS , ARGUMENTATIVAS Y PROPOSITIVAS EN FUNCIÓN DE LA RESOLUCIÓN DE PROBLEMAS DE CARÁCTER PRODUCTIVO Y SOCIAL.</v>
      </c>
      <c r="H15" t="str">
        <f>'Reporte J.E.'!H27</f>
        <v>POR EVALUAR</v>
      </c>
      <c r="I15" t="str">
        <f>'Reporte J.E.'!I27</f>
        <v xml:space="preserve">  -   </v>
      </c>
      <c r="J15">
        <f t="shared" si="0"/>
        <v>0</v>
      </c>
    </row>
    <row r="16" spans="1:17">
      <c r="A16" t="str">
        <f>'Reporte J.E.'!A28</f>
        <v>CC</v>
      </c>
      <c r="B16" t="str">
        <f>'Reporte J.E.'!B28</f>
        <v>1002858748</v>
      </c>
      <c r="C16" t="str">
        <f>'Reporte J.E.'!C28</f>
        <v>YURI VANESSA</v>
      </c>
      <c r="D16" t="str">
        <f>'Reporte J.E.'!D28&amp;" "&amp;'Reporte J.E.'!C28</f>
        <v>ANACOLA MARTINEZ YURI VANESSA</v>
      </c>
      <c r="E16" t="str">
        <f>'Reporte J.E.'!E28</f>
        <v>EN FORMACION</v>
      </c>
      <c r="F16" t="str">
        <f>'Reporte J.E.'!F28</f>
        <v>2 - RESULTADOS DE APRENDIZAJE ETAPA PRACTICA</v>
      </c>
      <c r="G16" t="str">
        <f>RIGHT('Reporte J.E.'!G28,LEN('Reporte J.E.'!G28)-FIND("-",'Reporte J.E.'!G28,1)-1)</f>
        <v>APLICAR EN LA RESOLUCIÓN DE PROBLEMAS REALES DEL SECTOR PRODUCTIVO, LOS CONOCIMIENTOS, HABILIDADES Y DESTREZAS PERTINENTES A LAS COMPETENCIAS DEL PROGRAMA DE FORMACIÓN ASUMIENDO ESTRATEGIAS Y METODOLOGÍAS DE AUTOGESTIÓN</v>
      </c>
      <c r="H16" t="str">
        <f>'Reporte J.E.'!H28</f>
        <v>POR EVALUAR</v>
      </c>
      <c r="I16" t="str">
        <f>'Reporte J.E.'!I28</f>
        <v xml:space="preserve">  -   </v>
      </c>
      <c r="J16">
        <f t="shared" si="0"/>
        <v>0</v>
      </c>
    </row>
    <row r="17" spans="1:10">
      <c r="A17" t="str">
        <f>'Reporte J.E.'!A29</f>
        <v>CC</v>
      </c>
      <c r="B17" t="str">
        <f>'Reporte J.E.'!B29</f>
        <v>1002858748</v>
      </c>
      <c r="C17" t="str">
        <f>'Reporte J.E.'!C29</f>
        <v>YURI VANESSA</v>
      </c>
      <c r="D17" t="str">
        <f>'Reporte J.E.'!D29&amp;" "&amp;'Reporte J.E.'!C29</f>
        <v>ANACOLA MARTINEZ YURI VANESSA</v>
      </c>
      <c r="E17" t="str">
        <f>'Reporte J.E.'!E29</f>
        <v>EN FORMACION</v>
      </c>
      <c r="F17" t="str">
        <f>'Reporte J.E.'!F29</f>
        <v>3226 - COMPRENDER TEXTOS EN INGLÉS EN FORMA ESCRITA Y AUDITIVA</v>
      </c>
      <c r="G17" t="str">
        <f>RIGHT('Reporte J.E.'!G29,LEN('Reporte J.E.'!G29)-FIND("-",'Reporte J.E.'!G29,1)-1)</f>
        <v>COMPRENDER FRASES Y VOCABULARIO HABITUAL SOBRE TEMAS DE INTERÉS PERSONAL Y TEMAS TÉCNICOS</v>
      </c>
      <c r="H17" t="str">
        <f>'Reporte J.E.'!H29</f>
        <v>POR EVALUAR</v>
      </c>
      <c r="I17" t="str">
        <f>'Reporte J.E.'!I29</f>
        <v xml:space="preserve">  -   </v>
      </c>
      <c r="J17">
        <f t="shared" si="0"/>
        <v>0</v>
      </c>
    </row>
    <row r="18" spans="1:10">
      <c r="A18" t="str">
        <f>'Reporte J.E.'!A30</f>
        <v>CC</v>
      </c>
      <c r="B18" t="str">
        <f>'Reporte J.E.'!B30</f>
        <v>1002858748</v>
      </c>
      <c r="C18" t="str">
        <f>'Reporte J.E.'!C30</f>
        <v>YURI VANESSA</v>
      </c>
      <c r="D18" t="str">
        <f>'Reporte J.E.'!D30&amp;" "&amp;'Reporte J.E.'!C30</f>
        <v>ANACOLA MARTINEZ YURI VANESSA</v>
      </c>
      <c r="E18" t="str">
        <f>'Reporte J.E.'!E30</f>
        <v>EN FORMACION</v>
      </c>
      <c r="F18" t="str">
        <f>'Reporte J.E.'!F30</f>
        <v>3226 - COMPRENDER TEXTOS EN INGLÉS EN FORMA ESCRITA Y AUDITIVA</v>
      </c>
      <c r="G18" t="str">
        <f>RIGHT('Reporte J.E.'!G30,LEN('Reporte J.E.'!G30)-FIND("-",'Reporte J.E.'!G30,1)-1)</f>
        <v>ENCONTRAR VOCABULARIO Y EXPRESIONES DE INGLÉS TÉCNICO EN ANUNCIOS, FOLLETOS, PÁGINAS WEB, ETC</v>
      </c>
      <c r="H18" t="str">
        <f>'Reporte J.E.'!H30</f>
        <v>POR EVALUAR</v>
      </c>
      <c r="I18" t="str">
        <f>'Reporte J.E.'!I30</f>
        <v xml:space="preserve">  -   </v>
      </c>
      <c r="J18">
        <f t="shared" si="0"/>
        <v>0</v>
      </c>
    </row>
    <row r="19" spans="1:10">
      <c r="A19" t="str">
        <f>'Reporte J.E.'!A31</f>
        <v>CC</v>
      </c>
      <c r="B19" t="str">
        <f>'Reporte J.E.'!B31</f>
        <v>1002858748</v>
      </c>
      <c r="C19" t="str">
        <f>'Reporte J.E.'!C31</f>
        <v>YURI VANESSA</v>
      </c>
      <c r="D19" t="str">
        <f>'Reporte J.E.'!D31&amp;" "&amp;'Reporte J.E.'!C31</f>
        <v>ANACOLA MARTINEZ YURI VANESSA</v>
      </c>
      <c r="E19" t="str">
        <f>'Reporte J.E.'!E31</f>
        <v>EN FORMACION</v>
      </c>
      <c r="F19" t="str">
        <f>'Reporte J.E.'!F31</f>
        <v>3226 - COMPRENDER TEXTOS EN INGLÉS EN FORMA ESCRITA Y AUDITIVA</v>
      </c>
      <c r="G19" t="str">
        <f>RIGHT('Reporte J.E.'!G31,LEN('Reporte J.E.'!G31)-FIND("-",'Reporte J.E.'!G31,1)-1)</f>
        <v>COMUNICARSE EN TAREAS SENCILLAS Y HABITUALES QUE REQUIEREN UN INTERCAMBIO SIMPLE Y DIRECTO DE INFORMACIÓN COTIDIANA Y TÉCNICA</v>
      </c>
      <c r="H19" t="str">
        <f>'Reporte J.E.'!H31</f>
        <v>POR EVALUAR</v>
      </c>
      <c r="I19" t="str">
        <f>'Reporte J.E.'!I31</f>
        <v xml:space="preserve">  -   </v>
      </c>
      <c r="J19">
        <f t="shared" si="0"/>
        <v>0</v>
      </c>
    </row>
    <row r="20" spans="1:10">
      <c r="A20" t="str">
        <f>'Reporte J.E.'!A32</f>
        <v>CC</v>
      </c>
      <c r="B20" t="str">
        <f>'Reporte J.E.'!B32</f>
        <v>1002858748</v>
      </c>
      <c r="C20" t="str">
        <f>'Reporte J.E.'!C32</f>
        <v>YURI VANESSA</v>
      </c>
      <c r="D20" t="str">
        <f>'Reporte J.E.'!D32&amp;" "&amp;'Reporte J.E.'!C32</f>
        <v>ANACOLA MARTINEZ YURI VANESSA</v>
      </c>
      <c r="E20" t="str">
        <f>'Reporte J.E.'!E32</f>
        <v>EN FORMACION</v>
      </c>
      <c r="F20" t="str">
        <f>'Reporte J.E.'!F32</f>
        <v>3226 - COMPRENDER TEXTOS EN INGLÉS EN FORMA ESCRITA Y AUDITIVA</v>
      </c>
      <c r="G20" t="str">
        <f>RIGHT('Reporte J.E.'!G32,LEN('Reporte J.E.'!G32)-FIND("-",'Reporte J.E.'!G32,1)-1)</f>
        <v>COMPRENDER LA IDEA PRINCIPAL EN AVISOS Y MENSAJES BREVES, CLAROS Y SENCILLOS EN INGLÉS TÉCNICO</v>
      </c>
      <c r="H20" t="str">
        <f>'Reporte J.E.'!H32</f>
        <v>POR EVALUAR</v>
      </c>
      <c r="I20" t="str">
        <f>'Reporte J.E.'!I32</f>
        <v xml:space="preserve">  -   </v>
      </c>
      <c r="J20">
        <f t="shared" si="0"/>
        <v>0</v>
      </c>
    </row>
    <row r="21" spans="1:10">
      <c r="A21" t="str">
        <f>'Reporte J.E.'!A33</f>
        <v>CC</v>
      </c>
      <c r="B21" t="str">
        <f>'Reporte J.E.'!B33</f>
        <v>1002858748</v>
      </c>
      <c r="C21" t="str">
        <f>'Reporte J.E.'!C33</f>
        <v>YURI VANESSA</v>
      </c>
      <c r="D21" t="str">
        <f>'Reporte J.E.'!D33&amp;" "&amp;'Reporte J.E.'!C33</f>
        <v>ANACOLA MARTINEZ YURI VANESSA</v>
      </c>
      <c r="E21" t="str">
        <f>'Reporte J.E.'!E33</f>
        <v>EN FORMACION</v>
      </c>
      <c r="F21" t="str">
        <f>'Reporte J.E.'!F33</f>
        <v>3226 - COMPRENDER TEXTOS EN INGLÉS EN FORMA ESCRITA Y AUDITIVA</v>
      </c>
      <c r="G21" t="str">
        <f>RIGHT('Reporte J.E.'!G33,LEN('Reporte J.E.'!G33)-FIND("-",'Reporte J.E.'!G33,1)-1)</f>
        <v>LEER TEXTOS MUY BREVES Y SENCILLOS EN INGLÉS GENERAL Y TÉCNICO</v>
      </c>
      <c r="H21" t="str">
        <f>'Reporte J.E.'!H33</f>
        <v>POR EVALUAR</v>
      </c>
      <c r="I21" t="str">
        <f>'Reporte J.E.'!I33</f>
        <v xml:space="preserve">  -   </v>
      </c>
      <c r="J21">
        <f t="shared" si="0"/>
        <v>0</v>
      </c>
    </row>
    <row r="22" spans="1:10">
      <c r="A22" t="str">
        <f>'Reporte J.E.'!A34</f>
        <v>CC</v>
      </c>
      <c r="B22" t="str">
        <f>'Reporte J.E.'!B34</f>
        <v>1002858748</v>
      </c>
      <c r="C22" t="str">
        <f>'Reporte J.E.'!C34</f>
        <v>YURI VANESSA</v>
      </c>
      <c r="D22" t="str">
        <f>'Reporte J.E.'!D34&amp;" "&amp;'Reporte J.E.'!C34</f>
        <v>ANACOLA MARTINEZ YURI VANESSA</v>
      </c>
      <c r="E22" t="str">
        <f>'Reporte J.E.'!E34</f>
        <v>EN FORMACION</v>
      </c>
      <c r="F22" t="str">
        <f>'Reporte J.E.'!F34</f>
        <v>3226 - COMPRENDER TEXTOS EN INGLÉS EN FORMA ESCRITA Y AUDITIVA</v>
      </c>
      <c r="G22" t="str">
        <f>RIGHT('Reporte J.E.'!G34,LEN('Reporte J.E.'!G34)-FIND("-",'Reporte J.E.'!G34,1)-1)</f>
        <v>REALIZAR INTERCAMBIOS SOCIALES Y PRÁCTICOS MUY BREVES, CON UN VOCABULARIO SUFICIENTE PARA HACER UNA EXPOSICIÓN O MANTENER UNA CONVERSACIÓN SENCILLA SOBRE TEMAS TÉCNICOS</v>
      </c>
      <c r="H22" t="str">
        <f>'Reporte J.E.'!H34</f>
        <v>POR EVALUAR</v>
      </c>
      <c r="I22" t="str">
        <f>'Reporte J.E.'!I34</f>
        <v xml:space="preserve">  -   </v>
      </c>
      <c r="J22">
        <f t="shared" si="0"/>
        <v>0</v>
      </c>
    </row>
    <row r="23" spans="1:10">
      <c r="A23" t="str">
        <f>'Reporte J.E.'!A35</f>
        <v>CC</v>
      </c>
      <c r="B23" t="str">
        <f>'Reporte J.E.'!B35</f>
        <v>1002858748</v>
      </c>
      <c r="C23" t="str">
        <f>'Reporte J.E.'!C35</f>
        <v>YURI VANESSA</v>
      </c>
      <c r="D23" t="str">
        <f>'Reporte J.E.'!D35&amp;" "&amp;'Reporte J.E.'!C35</f>
        <v>ANACOLA MARTINEZ YURI VANESSA</v>
      </c>
      <c r="E23" t="str">
        <f>'Reporte J.E.'!E35</f>
        <v>EN FORMACION</v>
      </c>
      <c r="F23" t="str">
        <f>'Reporte J.E.'!F35</f>
        <v>3226 - COMPRENDER TEXTOS EN INGLÉS EN FORMA ESCRITA Y AUDITIVA</v>
      </c>
      <c r="G23" t="str">
        <f>RIGHT('Reporte J.E.'!G35,LEN('Reporte J.E.'!G35)-FIND("-",'Reporte J.E.'!G35,1)-1)</f>
        <v>ENCONTRAR INFORMACIÓN ESPECÍFICA Y PREDECIBLE EN ESCRITOS SENCILLOS Y COTIDIANOS</v>
      </c>
      <c r="H23" t="str">
        <f>'Reporte J.E.'!H35</f>
        <v>POR EVALUAR</v>
      </c>
      <c r="I23" t="str">
        <f>'Reporte J.E.'!I35</f>
        <v xml:space="preserve">  -   </v>
      </c>
      <c r="J23">
        <f t="shared" si="0"/>
        <v>0</v>
      </c>
    </row>
    <row r="24" spans="1:10">
      <c r="A24" t="str">
        <f>'Reporte J.E.'!A36</f>
        <v>CC</v>
      </c>
      <c r="B24" t="str">
        <f>'Reporte J.E.'!B36</f>
        <v>1002858748</v>
      </c>
      <c r="C24" t="str">
        <f>'Reporte J.E.'!C36</f>
        <v>YURI VANESSA</v>
      </c>
      <c r="D24" t="str">
        <f>'Reporte J.E.'!D36&amp;" "&amp;'Reporte J.E.'!C36</f>
        <v>ANACOLA MARTINEZ YURI VANESSA</v>
      </c>
      <c r="E24" t="str">
        <f>'Reporte J.E.'!E36</f>
        <v>EN FORMACION</v>
      </c>
      <c r="F24" t="str">
        <f>'Reporte J.E.'!F36</f>
        <v>3227 - PRODUCIR TEXTOS EN INGLÉS EN FORMA ESCRITA Y ORAL</v>
      </c>
      <c r="G24" t="str">
        <f>RIGHT('Reporte J.E.'!G36,LEN('Reporte J.E.'!G36)-FIND("-",'Reporte J.E.'!G36,1)-1)</f>
        <v>LEER TEXTOS COMPLEJOS Y CON UN VOCABULARIO MÁS ESPECÍFICO, EN INGLÉS GENERAL Y TÉCNICO</v>
      </c>
      <c r="H24" t="str">
        <f>'Reporte J.E.'!H36</f>
        <v>POR EVALUAR</v>
      </c>
      <c r="I24" t="str">
        <f>'Reporte J.E.'!I36</f>
        <v xml:space="preserve">  -   </v>
      </c>
      <c r="J24">
        <f t="shared" si="0"/>
        <v>0</v>
      </c>
    </row>
    <row r="25" spans="1:10">
      <c r="A25" t="str">
        <f>'Reporte J.E.'!A37</f>
        <v>CC</v>
      </c>
      <c r="B25" t="str">
        <f>'Reporte J.E.'!B37</f>
        <v>1002858748</v>
      </c>
      <c r="C25" t="str">
        <f>'Reporte J.E.'!C37</f>
        <v>YURI VANESSA</v>
      </c>
      <c r="D25" t="str">
        <f>'Reporte J.E.'!D37&amp;" "&amp;'Reporte J.E.'!C37</f>
        <v>ANACOLA MARTINEZ YURI VANESSA</v>
      </c>
      <c r="E25" t="str">
        <f>'Reporte J.E.'!E37</f>
        <v>EN FORMACION</v>
      </c>
      <c r="F25" t="str">
        <f>'Reporte J.E.'!F37</f>
        <v>3227 - PRODUCIR TEXTOS EN INGLÉS EN FORMA ESCRITA Y ORAL</v>
      </c>
      <c r="G25" t="str">
        <f>RIGHT('Reporte J.E.'!G37,LEN('Reporte J.E.'!G37)-FIND("-",'Reporte J.E.'!G37,1)-1)</f>
        <v>COMPRENDER LAS IDEAS PRINCIPALES DE TEXTOS COMPLEJOS EN INGLÉS QUE TRATAN DE TEMAS TANTO CONCRETOS COMO ABSTRACTOS, INCLUSO SI SON DE CARÁCTER TÉCNICO, SIEMPRE QUE ESTÉN DENTRO DE SU CAMPO DE ESPECIALIZACIÓN</v>
      </c>
      <c r="H25" t="str">
        <f>'Reporte J.E.'!H37</f>
        <v>POR EVALUAR</v>
      </c>
      <c r="I25" t="str">
        <f>'Reporte J.E.'!I37</f>
        <v xml:space="preserve">  -   </v>
      </c>
      <c r="J25">
        <f t="shared" si="0"/>
        <v>0</v>
      </c>
    </row>
    <row r="26" spans="1:10">
      <c r="A26" t="str">
        <f>'Reporte J.E.'!A38</f>
        <v>CC</v>
      </c>
      <c r="B26" t="str">
        <f>'Reporte J.E.'!B38</f>
        <v>1002858748</v>
      </c>
      <c r="C26" t="str">
        <f>'Reporte J.E.'!C38</f>
        <v>YURI VANESSA</v>
      </c>
      <c r="D26" t="str">
        <f>'Reporte J.E.'!D38&amp;" "&amp;'Reporte J.E.'!C38</f>
        <v>ANACOLA MARTINEZ YURI VANESSA</v>
      </c>
      <c r="E26" t="str">
        <f>'Reporte J.E.'!E38</f>
        <v>EN FORMACION</v>
      </c>
      <c r="F26" t="str">
        <f>'Reporte J.E.'!F38</f>
        <v>3227 - PRODUCIR TEXTOS EN INGLÉS EN FORMA ESCRITA Y ORAL</v>
      </c>
      <c r="G26" t="str">
        <f>RIGHT('Reporte J.E.'!G38,LEN('Reporte J.E.'!G38)-FIND("-",'Reporte J.E.'!G38,1)-1)</f>
        <v>COMPRENDER UNA AMPLIA VARIEDAD DE FRASES Y VOCABULARIO  EN INGLÉS SOBRE TEMAS DE INTERÉS PERSONAL Y TEMAS TÉCNICOS</v>
      </c>
      <c r="H26" t="str">
        <f>'Reporte J.E.'!H38</f>
        <v>POR EVALUAR</v>
      </c>
      <c r="I26" t="str">
        <f>'Reporte J.E.'!I38</f>
        <v xml:space="preserve">  -   </v>
      </c>
      <c r="J26">
        <f t="shared" si="0"/>
        <v>0</v>
      </c>
    </row>
    <row r="27" spans="1:10">
      <c r="A27" t="str">
        <f>'Reporte J.E.'!A39</f>
        <v>CC</v>
      </c>
      <c r="B27" t="str">
        <f>'Reporte J.E.'!B39</f>
        <v>1002858748</v>
      </c>
      <c r="C27" t="str">
        <f>'Reporte J.E.'!C39</f>
        <v>YURI VANESSA</v>
      </c>
      <c r="D27" t="str">
        <f>'Reporte J.E.'!D39&amp;" "&amp;'Reporte J.E.'!C39</f>
        <v>ANACOLA MARTINEZ YURI VANESSA</v>
      </c>
      <c r="E27" t="str">
        <f>'Reporte J.E.'!E39</f>
        <v>EN FORMACION</v>
      </c>
      <c r="F27" t="str">
        <f>'Reporte J.E.'!F39</f>
        <v>3227 - PRODUCIR TEXTOS EN INGLÉS EN FORMA ESCRITA Y ORAL</v>
      </c>
      <c r="G27" t="str">
        <f>RIGHT('Reporte J.E.'!G39,LEN('Reporte J.E.'!G39)-FIND("-",'Reporte J.E.'!G39,1)-1)</f>
        <v>RELACIONARSE CON HABLANTES NATIVOS EN UN GRADO SUFICIENTE DE FLUIDEZ Y NATURALIDAD, DE MODO QUE LA COMUNICACIÓN SE REALICE SIN ESFUERZO POR PARTE DE LOS INTERLOCUTORES</v>
      </c>
      <c r="H27" t="str">
        <f>'Reporte J.E.'!H39</f>
        <v>POR EVALUAR</v>
      </c>
      <c r="I27" t="str">
        <f>'Reporte J.E.'!I39</f>
        <v xml:space="preserve">  -   </v>
      </c>
      <c r="J27">
        <f t="shared" si="0"/>
        <v>0</v>
      </c>
    </row>
    <row r="28" spans="1:10">
      <c r="A28" t="str">
        <f>'Reporte J.E.'!A40</f>
        <v>CC</v>
      </c>
      <c r="B28" t="str">
        <f>'Reporte J.E.'!B40</f>
        <v>1002858748</v>
      </c>
      <c r="C28" t="str">
        <f>'Reporte J.E.'!C40</f>
        <v>YURI VANESSA</v>
      </c>
      <c r="D28" t="str">
        <f>'Reporte J.E.'!D40&amp;" "&amp;'Reporte J.E.'!C40</f>
        <v>ANACOLA MARTINEZ YURI VANESSA</v>
      </c>
      <c r="E28" t="str">
        <f>'Reporte J.E.'!E40</f>
        <v>EN FORMACION</v>
      </c>
      <c r="F28" t="str">
        <f>'Reporte J.E.'!F40</f>
        <v>3227 - PRODUCIR TEXTOS EN INGLÉS EN FORMA ESCRITA Y ORAL</v>
      </c>
      <c r="G28" t="str">
        <f>RIGHT('Reporte J.E.'!G40,LEN('Reporte J.E.'!G40)-FIND("-",'Reporte J.E.'!G40,1)-1)</f>
        <v>BUSCAR DE MANERA SISTEMÁTICA INFORMACIÓN ESPECÍFICA Y DETALLADA EN ESCRITOS EN INGLÉS, MAS ESTRUCTURADOS Y CON MAYOR CONTENIDO TÉCNICO</v>
      </c>
      <c r="H28" t="str">
        <f>'Reporte J.E.'!H40</f>
        <v>POR EVALUAR</v>
      </c>
      <c r="I28" t="str">
        <f>'Reporte J.E.'!I40</f>
        <v xml:space="preserve">  -   </v>
      </c>
      <c r="J28">
        <f t="shared" si="0"/>
        <v>0</v>
      </c>
    </row>
    <row r="29" spans="1:10">
      <c r="A29" t="str">
        <f>'Reporte J.E.'!A41</f>
        <v>CC</v>
      </c>
      <c r="B29" t="str">
        <f>'Reporte J.E.'!B41</f>
        <v>1002858748</v>
      </c>
      <c r="C29" t="str">
        <f>'Reporte J.E.'!C41</f>
        <v>YURI VANESSA</v>
      </c>
      <c r="D29" t="str">
        <f>'Reporte J.E.'!D41&amp;" "&amp;'Reporte J.E.'!C41</f>
        <v>ANACOLA MARTINEZ YURI VANESSA</v>
      </c>
      <c r="E29" t="str">
        <f>'Reporte J.E.'!E41</f>
        <v>EN FORMACION</v>
      </c>
      <c r="F29" t="str">
        <f>'Reporte J.E.'!F41</f>
        <v>3227 - PRODUCIR TEXTOS EN INGLÉS EN FORMA ESCRITA Y ORAL</v>
      </c>
      <c r="G29" t="str">
        <f>RIGHT('Reporte J.E.'!G41,LEN('Reporte J.E.'!G41)-FIND("-",'Reporte J.E.'!G41,1)-1)</f>
        <v>REPRODUCIR EN INGLÉS FRASES O ENUNCIADOS SIMPLES QUE PERMITAN EXPRESAR DE FORMA LENTA IDEAS O CONCEPTOS</v>
      </c>
      <c r="H29" t="str">
        <f>'Reporte J.E.'!H41</f>
        <v>POR EVALUAR</v>
      </c>
      <c r="I29" t="str">
        <f>'Reporte J.E.'!I41</f>
        <v xml:space="preserve">  -   </v>
      </c>
      <c r="J29">
        <f t="shared" si="0"/>
        <v>0</v>
      </c>
    </row>
    <row r="30" spans="1:10">
      <c r="A30" t="str">
        <f>'Reporte J.E.'!A42</f>
        <v>CC</v>
      </c>
      <c r="B30" t="str">
        <f>'Reporte J.E.'!B42</f>
        <v>1002858748</v>
      </c>
      <c r="C30" t="str">
        <f>'Reporte J.E.'!C42</f>
        <v>YURI VANESSA</v>
      </c>
      <c r="D30" t="str">
        <f>'Reporte J.E.'!D42&amp;" "&amp;'Reporte J.E.'!C42</f>
        <v>ANACOLA MARTINEZ YURI VANESSA</v>
      </c>
      <c r="E30" t="str">
        <f>'Reporte J.E.'!E42</f>
        <v>EN FORMACION</v>
      </c>
      <c r="F30" t="str">
        <f>'Reporte J.E.'!F42</f>
        <v>3227 - PRODUCIR TEXTOS EN INGLÉS EN FORMA ESCRITA Y ORAL</v>
      </c>
      <c r="G30" t="str">
        <f>RIGHT('Reporte J.E.'!G42,LEN('Reporte J.E.'!G42)-FIND("-",'Reporte J.E.'!G42,1)-1)</f>
        <v>IDENTIFICAR FORMAS GRAMATICALES BÁSICAS EN TEXTOS Y DOCUMENTOS ELEMENTALES ESCRITOS EN INGLÉS</v>
      </c>
      <c r="H30" t="str">
        <f>'Reporte J.E.'!H42</f>
        <v>POR EVALUAR</v>
      </c>
      <c r="I30" t="str">
        <f>'Reporte J.E.'!I42</f>
        <v xml:space="preserve">  -   </v>
      </c>
      <c r="J30">
        <f t="shared" si="0"/>
        <v>0</v>
      </c>
    </row>
    <row r="31" spans="1:10">
      <c r="A31" t="str">
        <f>'Reporte J.E.'!A43</f>
        <v>CC</v>
      </c>
      <c r="B31" t="str">
        <f>'Reporte J.E.'!B43</f>
        <v>1002858748</v>
      </c>
      <c r="C31" t="str">
        <f>'Reporte J.E.'!C43</f>
        <v>YURI VANESSA</v>
      </c>
      <c r="D31" t="str">
        <f>'Reporte J.E.'!D43&amp;" "&amp;'Reporte J.E.'!C43</f>
        <v>ANACOLA MARTINEZ YURI VANESSA</v>
      </c>
      <c r="E31" t="str">
        <f>'Reporte J.E.'!E43</f>
        <v>EN FORMACION</v>
      </c>
      <c r="F31" t="str">
        <f>'Reporte J.E.'!F43</f>
        <v>3227 - PRODUCIR TEXTOS EN INGLÉS EN FORMA ESCRITA Y ORAL</v>
      </c>
      <c r="G31" t="str">
        <f>RIGHT('Reporte J.E.'!G43,LEN('Reporte J.E.'!G43)-FIND("-",'Reporte J.E.'!G43,1)-1)</f>
        <v>ENCONTRAR Y UTILIZAR SIN ESFUERZO VOCABULARIO Y EXPRESIONES DE INGLÉS TÉCNICO EN ARTÍCULOS DE REVISTAS, LIBROS ESPECIALIZADOS, PÁGINAS WEB, ETC</v>
      </c>
      <c r="H31" t="str">
        <f>'Reporte J.E.'!H43</f>
        <v>POR EVALUAR</v>
      </c>
      <c r="I31" t="str">
        <f>'Reporte J.E.'!I43</f>
        <v xml:space="preserve">  -   </v>
      </c>
      <c r="J31">
        <f t="shared" si="0"/>
        <v>0</v>
      </c>
    </row>
    <row r="32" spans="1:10">
      <c r="A32" t="str">
        <f>'Reporte J.E.'!A44</f>
        <v>CC</v>
      </c>
      <c r="B32" t="str">
        <f>'Reporte J.E.'!B44</f>
        <v>1002858748</v>
      </c>
      <c r="C32" t="str">
        <f>'Reporte J.E.'!C44</f>
        <v>YURI VANESSA</v>
      </c>
      <c r="D32" t="str">
        <f>'Reporte J.E.'!D44&amp;" "&amp;'Reporte J.E.'!C44</f>
        <v>ANACOLA MARTINEZ YURI VANESSA</v>
      </c>
      <c r="E32" t="str">
        <f>'Reporte J.E.'!E44</f>
        <v>EN FORMACION</v>
      </c>
      <c r="F32" t="str">
        <f>'Reporte J.E.'!F44</f>
        <v>35320 - CONSTRUIR EL SISTEMA QUE CUMPLA CON LOS REQUISITOS DE LA SOLUCIÓN INFORMÁTICA.</v>
      </c>
      <c r="G32" t="str">
        <f>RIGHT('Reporte J.E.'!G44,LEN('Reporte J.E.'!G44)-FIND("-",'Reporte J.E.'!G44,1)-1)</f>
        <v>EJECUTAR Y DOCUMENTAR LAS PRUEBAS DEL SOFTWARE, APLICANDO TÉCNICAS DEENSAYO-ERROR, DE ACUERDO CON EL PLAN DISEÑADO Y LOS PROCEDIMIENTOSESTABLECIDOS POR LA EMPRESA</v>
      </c>
      <c r="H32" t="str">
        <f>'Reporte J.E.'!H44</f>
        <v>POR EVALUAR</v>
      </c>
      <c r="I32" t="str">
        <f>'Reporte J.E.'!I44</f>
        <v xml:space="preserve">  -   </v>
      </c>
      <c r="J32">
        <f t="shared" si="0"/>
        <v>0</v>
      </c>
    </row>
    <row r="33" spans="1:10">
      <c r="A33" t="str">
        <f>'Reporte J.E.'!A45</f>
        <v>CC</v>
      </c>
      <c r="B33" t="str">
        <f>'Reporte J.E.'!B45</f>
        <v>1002858748</v>
      </c>
      <c r="C33" t="str">
        <f>'Reporte J.E.'!C45</f>
        <v>YURI VANESSA</v>
      </c>
      <c r="D33" t="str">
        <f>'Reporte J.E.'!D45&amp;" "&amp;'Reporte J.E.'!C45</f>
        <v>ANACOLA MARTINEZ YURI VANESSA</v>
      </c>
      <c r="E33" t="str">
        <f>'Reporte J.E.'!E45</f>
        <v>EN FORMACION</v>
      </c>
      <c r="F33" t="str">
        <f>'Reporte J.E.'!F45</f>
        <v>35320 - CONSTRUIR EL SISTEMA QUE CUMPLA CON LOS REQUISITOS DE LA SOLUCIÓN INFORMÁTICA.</v>
      </c>
      <c r="G33" t="str">
        <f>RIGHT('Reporte J.E.'!G45,LEN('Reporte J.E.'!G45)-FIND("-",'Reporte J.E.'!G45,1)-1)</f>
        <v>REALIZAR LA CODIFICACIÓN DE LOS MÓDULOS DEL SISTEMA Y EL PROGRAMAPRINCIPAL, A PARTIR DE LA UTILIZACIÓN DEL LENGUAJE DE PROGRAMACIÓNSELECCIONADO, DE ACUERDO CON LAS ESPECIFICACIONES DEL DISEÑO</v>
      </c>
      <c r="H33" t="str">
        <f>'Reporte J.E.'!H45</f>
        <v>POR EVALUAR</v>
      </c>
      <c r="I33" t="str">
        <f>'Reporte J.E.'!I45</f>
        <v xml:space="preserve">  -   </v>
      </c>
      <c r="J33">
        <f t="shared" si="0"/>
        <v>0</v>
      </c>
    </row>
    <row r="34" spans="1:10">
      <c r="A34" t="str">
        <f>'Reporte J.E.'!A46</f>
        <v>CC</v>
      </c>
      <c r="B34" t="str">
        <f>'Reporte J.E.'!B46</f>
        <v>1002858748</v>
      </c>
      <c r="C34" t="str">
        <f>'Reporte J.E.'!C46</f>
        <v>YURI VANESSA</v>
      </c>
      <c r="D34" t="str">
        <f>'Reporte J.E.'!D46&amp;" "&amp;'Reporte J.E.'!C46</f>
        <v>ANACOLA MARTINEZ YURI VANESSA</v>
      </c>
      <c r="E34" t="str">
        <f>'Reporte J.E.'!E46</f>
        <v>EN FORMACION</v>
      </c>
      <c r="F34" t="str">
        <f>'Reporte J.E.'!F46</f>
        <v>35320 - CONSTRUIR EL SISTEMA QUE CUMPLA CON LOS REQUISITOS DE LA SOLUCIÓN INFORMÁTICA.</v>
      </c>
      <c r="G34" t="str">
        <f>RIGHT('Reporte J.E.'!G46,LEN('Reporte J.E.'!G46)-FIND("-",'Reporte J.E.'!G46,1)-1)</f>
        <v>INTERPRETAR EL INFORME TÉCNICO DE DISEÑO, PARA DETERMINAR EL PLAN DETRABAJO DURANTE LA FASE DE CONSTRUCCIÓN DEL SOFTWARE, DE ACUERDO CON LASNORMAS Y PROTOCOLOS ESTABLECIDOS EN LA EMPRESA.</v>
      </c>
      <c r="H34" t="str">
        <f>'Reporte J.E.'!H46</f>
        <v>POR EVALUAR</v>
      </c>
      <c r="I34" t="str">
        <f>'Reporte J.E.'!I46</f>
        <v xml:space="preserve">  -   </v>
      </c>
      <c r="J34">
        <f t="shared" si="0"/>
        <v>0</v>
      </c>
    </row>
    <row r="35" spans="1:10">
      <c r="A35" t="str">
        <f>'Reporte J.E.'!A47</f>
        <v>CC</v>
      </c>
      <c r="B35" t="str">
        <f>'Reporte J.E.'!B47</f>
        <v>1002858748</v>
      </c>
      <c r="C35" t="str">
        <f>'Reporte J.E.'!C47</f>
        <v>YURI VANESSA</v>
      </c>
      <c r="D35" t="str">
        <f>'Reporte J.E.'!D47&amp;" "&amp;'Reporte J.E.'!C47</f>
        <v>ANACOLA MARTINEZ YURI VANESSA</v>
      </c>
      <c r="E35" t="str">
        <f>'Reporte J.E.'!E47</f>
        <v>EN FORMACION</v>
      </c>
      <c r="F35" t="str">
        <f>'Reporte J.E.'!F47</f>
        <v>35320 - CONSTRUIR EL SISTEMA QUE CUMPLA CON LOS REQUISITOS DE LA SOLUCIÓN INFORMÁTICA.</v>
      </c>
      <c r="G35" t="str">
        <f>RIGHT('Reporte J.E.'!G47,LEN('Reporte J.E.'!G47)-FIND("-",'Reporte J.E.'!G47,1)-1)</f>
        <v>ELABORAR EL MANUAL TÉCNICO DE LA APLICACIÓN, DE ACUERDO CON LACOMPLEJIDAD DEL APLICATIVO Y SEGÚN NORMAS Y PROCEDIMIENTOS ESTABLECIDOSPOR LA EMPRESA.</v>
      </c>
      <c r="H35" t="str">
        <f>'Reporte J.E.'!H47</f>
        <v>POR EVALUAR</v>
      </c>
      <c r="I35" t="str">
        <f>'Reporte J.E.'!I47</f>
        <v xml:space="preserve">  -   </v>
      </c>
      <c r="J35">
        <f t="shared" si="0"/>
        <v>0</v>
      </c>
    </row>
    <row r="36" spans="1:10">
      <c r="A36" t="str">
        <f>'Reporte J.E.'!A48</f>
        <v>CC</v>
      </c>
      <c r="B36" t="str">
        <f>'Reporte J.E.'!B48</f>
        <v>1002858748</v>
      </c>
      <c r="C36" t="str">
        <f>'Reporte J.E.'!C48</f>
        <v>YURI VANESSA</v>
      </c>
      <c r="D36" t="str">
        <f>'Reporte J.E.'!D48&amp;" "&amp;'Reporte J.E.'!C48</f>
        <v>ANACOLA MARTINEZ YURI VANESSA</v>
      </c>
      <c r="E36" t="str">
        <f>'Reporte J.E.'!E48</f>
        <v>EN FORMACION</v>
      </c>
      <c r="F36" t="str">
        <f>'Reporte J.E.'!F48</f>
        <v>35320 - CONSTRUIR EL SISTEMA QUE CUMPLA CON LOS REQUISITOS DE LA SOLUCIÓN INFORMÁTICA.</v>
      </c>
      <c r="G36" t="str">
        <f>RIGHT('Reporte J.E.'!G48,LEN('Reporte J.E.'!G48)-FIND("-",'Reporte J.E.'!G48,1)-1)</f>
        <v>CONSTRUIR LA INTERFAZ DE USUARIO, APOYADO EN LA EVALUACIÓN DEL PROTOTIPO,DETERMINANDO LAS ENTRADAS Y SALIDAS REQUERIDAS EN EL DISEÑO Y DEFINIENDOLOS LINEAMIENTOS PARA LA NAVEGACIÓN, DE ACUERDO CON LAS NECESIDADES DELUSUARIO</v>
      </c>
      <c r="H36" t="str">
        <f>'Reporte J.E.'!H48</f>
        <v>POR EVALUAR</v>
      </c>
      <c r="I36" t="str">
        <f>'Reporte J.E.'!I48</f>
        <v xml:space="preserve">  -   </v>
      </c>
      <c r="J36">
        <f t="shared" si="0"/>
        <v>0</v>
      </c>
    </row>
    <row r="37" spans="1:10">
      <c r="A37" t="str">
        <f>'Reporte J.E.'!A49</f>
        <v>CC</v>
      </c>
      <c r="B37" t="str">
        <f>'Reporte J.E.'!B49</f>
        <v>1002858748</v>
      </c>
      <c r="C37" t="str">
        <f>'Reporte J.E.'!C49</f>
        <v>YURI VANESSA</v>
      </c>
      <c r="D37" t="str">
        <f>'Reporte J.E.'!D49&amp;" "&amp;'Reporte J.E.'!C49</f>
        <v>ANACOLA MARTINEZ YURI VANESSA</v>
      </c>
      <c r="E37" t="str">
        <f>'Reporte J.E.'!E49</f>
        <v>EN FORMACION</v>
      </c>
      <c r="F37" t="str">
        <f>'Reporte J.E.'!F49</f>
        <v>35320 - CONSTRUIR EL SISTEMA QUE CUMPLA CON LOS REQUISITOS DE LA SOLUCIÓN INFORMÁTICA.</v>
      </c>
      <c r="G37" t="str">
        <f>RIGHT('Reporte J.E.'!G49,LEN('Reporte J.E.'!G49)-FIND("-",'Reporte J.E.'!G49,1)-1)</f>
        <v>CONSTRUIR EL PROGRAMA DE INSTALACIÓN DEL APLICATIVO, UTILIZANDO LASHERRAMIENTAS DE DESARROLLO DISPONIBLES EN EL MERCADO, SEGÚN LASCARACTERÍSTICAS DE LA ARQUITECTURA DE LA SOLUCIÓN</v>
      </c>
      <c r="H37" t="str">
        <f>'Reporte J.E.'!H49</f>
        <v>POR EVALUAR</v>
      </c>
      <c r="I37" t="str">
        <f>'Reporte J.E.'!I49</f>
        <v xml:space="preserve">  -   </v>
      </c>
      <c r="J37">
        <f t="shared" si="0"/>
        <v>0</v>
      </c>
    </row>
    <row r="38" spans="1:10">
      <c r="A38" t="str">
        <f>'Reporte J.E.'!A50</f>
        <v>CC</v>
      </c>
      <c r="B38" t="str">
        <f>'Reporte J.E.'!B50</f>
        <v>1002858748</v>
      </c>
      <c r="C38" t="str">
        <f>'Reporte J.E.'!C50</f>
        <v>YURI VANESSA</v>
      </c>
      <c r="D38" t="str">
        <f>'Reporte J.E.'!D50&amp;" "&amp;'Reporte J.E.'!C50</f>
        <v>ANACOLA MARTINEZ YURI VANESSA</v>
      </c>
      <c r="E38" t="str">
        <f>'Reporte J.E.'!E50</f>
        <v>EN FORMACION</v>
      </c>
      <c r="F38" t="str">
        <f>'Reporte J.E.'!F50</f>
        <v>35320 - CONSTRUIR EL SISTEMA QUE CUMPLA CON LOS REQUISITOS DE LA SOLUCIÓN INFORMÁTICA.</v>
      </c>
      <c r="G38" t="str">
        <f>RIGHT('Reporte J.E.'!G50,LEN('Reporte J.E.'!G50)-FIND("-",'Reporte J.E.'!G50,1)-1)</f>
        <v>CONSTRUIR LA BASE DE DATOS, A PARTIR DEL MODELO DE DATOS DETERMINADO ENEL DISEÑO DEL SISTEMA, UTILIZANDO SISTEMAS DE GESTIÓN DE BASE DE DATOS,SEGÚN LOS PROTOCOLOS ESTABLECIDOS EN LA ORGANIZACIÓN</v>
      </c>
      <c r="H38" t="str">
        <f>'Reporte J.E.'!H50</f>
        <v>POR EVALUAR</v>
      </c>
      <c r="I38" t="str">
        <f>'Reporte J.E.'!I50</f>
        <v xml:space="preserve">  -   </v>
      </c>
      <c r="J38">
        <f t="shared" si="0"/>
        <v>0</v>
      </c>
    </row>
    <row r="39" spans="1:10">
      <c r="A39" t="str">
        <f>'Reporte J.E.'!A51</f>
        <v>CC</v>
      </c>
      <c r="B39" t="str">
        <f>'Reporte J.E.'!B51</f>
        <v>1002858748</v>
      </c>
      <c r="C39" t="str">
        <f>'Reporte J.E.'!C51</f>
        <v>YURI VANESSA</v>
      </c>
      <c r="D39" t="str">
        <f>'Reporte J.E.'!D51&amp;" "&amp;'Reporte J.E.'!C51</f>
        <v>ANACOLA MARTINEZ YURI VANESSA</v>
      </c>
      <c r="E39" t="str">
        <f>'Reporte J.E.'!E51</f>
        <v>EN FORMACION</v>
      </c>
      <c r="F39" t="str">
        <f>'Reporte J.E.'!F51</f>
        <v>35322 - ANALIZAR LOS REQUISITOS DEL CLIENTE PARA CONSTRUIR EL SISTEMA DE INFORMACION.</v>
      </c>
      <c r="G39" t="str">
        <f>RIGHT('Reporte J.E.'!G51,LEN('Reporte J.E.'!G51)-FIND("-",'Reporte J.E.'!G51,1)-1)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39" t="str">
        <f>'Reporte J.E.'!H51</f>
        <v>POR EVALUAR</v>
      </c>
      <c r="I39" t="str">
        <f>'Reporte J.E.'!I51</f>
        <v xml:space="preserve">  -   </v>
      </c>
      <c r="J39">
        <f t="shared" si="0"/>
        <v>0</v>
      </c>
    </row>
    <row r="40" spans="1:10">
      <c r="A40" t="str">
        <f>'Reporte J.E.'!A52</f>
        <v>CC</v>
      </c>
      <c r="B40" t="str">
        <f>'Reporte J.E.'!B52</f>
        <v>1002858748</v>
      </c>
      <c r="C40" t="str">
        <f>'Reporte J.E.'!C52</f>
        <v>YURI VANESSA</v>
      </c>
      <c r="D40" t="str">
        <f>'Reporte J.E.'!D52&amp;" "&amp;'Reporte J.E.'!C52</f>
        <v>ANACOLA MARTINEZ YURI VANESSA</v>
      </c>
      <c r="E40" t="str">
        <f>'Reporte J.E.'!E52</f>
        <v>EN FORMACION</v>
      </c>
      <c r="F40" t="str">
        <f>'Reporte J.E.'!F52</f>
        <v>35322 - ANALIZAR LOS REQUISITOS DEL CLIENTE PARA CONSTRUIR EL SISTEMA DE INFORMACION.</v>
      </c>
      <c r="G40" t="str">
        <f>RIGHT('Reporte J.E.'!G52,LEN('Reporte J.E.'!G52)-FIND("-",'Reporte J.E.'!G52,1)-1)</f>
        <v>VALORAR LA INCIDENCIA DE LOS DATOS EN LOS PROCESOS DEL MACROSISTEMA,TOMANDO COMO REFERENTE EL DICCIONARIO DE DATOS Y LASMINIESPECIFICACIONES, PARA LA CONSOLIDACIÓN DE LOS DATOS QUE INTERVIENEN,DE ACUERDO CON PARÁMETROS ESTABLECIDOS.</v>
      </c>
      <c r="H40" t="str">
        <f>'Reporte J.E.'!H52</f>
        <v>POR EVALUAR</v>
      </c>
      <c r="I40" t="str">
        <f>'Reporte J.E.'!I52</f>
        <v xml:space="preserve">  -   </v>
      </c>
      <c r="J40">
        <f t="shared" si="0"/>
        <v>0</v>
      </c>
    </row>
    <row r="41" spans="1:10">
      <c r="A41" t="str">
        <f>'Reporte J.E.'!A53</f>
        <v>CC</v>
      </c>
      <c r="B41" t="str">
        <f>'Reporte J.E.'!B53</f>
        <v>1002858748</v>
      </c>
      <c r="C41" t="str">
        <f>'Reporte J.E.'!C53</f>
        <v>YURI VANESSA</v>
      </c>
      <c r="D41" t="str">
        <f>'Reporte J.E.'!D53&amp;" "&amp;'Reporte J.E.'!C53</f>
        <v>ANACOLA MARTINEZ YURI VANESSA</v>
      </c>
      <c r="E41" t="str">
        <f>'Reporte J.E.'!E53</f>
        <v>EN FORMACION</v>
      </c>
      <c r="F41" t="str">
        <f>'Reporte J.E.'!F53</f>
        <v>35322 - ANALIZAR LOS REQUISITOS DEL CLIENTE PARA CONSTRUIR EL SISTEMA DE INFORMACION.</v>
      </c>
      <c r="G41" t="str">
        <f>RIGHT('Reporte J.E.'!G53,LEN('Reporte J.E.'!G53)-FIND("-",'Reporte J.E.'!G53,1)-1)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41" t="str">
        <f>'Reporte J.E.'!H53</f>
        <v>POR EVALUAR</v>
      </c>
      <c r="I41" t="str">
        <f>'Reporte J.E.'!I53</f>
        <v xml:space="preserve">  -   </v>
      </c>
      <c r="J41">
        <f t="shared" si="0"/>
        <v>0</v>
      </c>
    </row>
    <row r="42" spans="1:10">
      <c r="A42" t="str">
        <f>'Reporte J.E.'!A54</f>
        <v>CC</v>
      </c>
      <c r="B42" t="str">
        <f>'Reporte J.E.'!B54</f>
        <v>1002858748</v>
      </c>
      <c r="C42" t="str">
        <f>'Reporte J.E.'!C54</f>
        <v>YURI VANESSA</v>
      </c>
      <c r="D42" t="str">
        <f>'Reporte J.E.'!D54&amp;" "&amp;'Reporte J.E.'!C54</f>
        <v>ANACOLA MARTINEZ YURI VANESSA</v>
      </c>
      <c r="E42" t="str">
        <f>'Reporte J.E.'!E54</f>
        <v>EN FORMACION</v>
      </c>
      <c r="F42" t="str">
        <f>'Reporte J.E.'!F54</f>
        <v>35322 - ANALIZAR LOS REQUISITOS DEL CLIENTE PARA CONSTRUIR EL SISTEMA DE INFORMACION.</v>
      </c>
      <c r="G42" t="str">
        <f>RIGHT('Reporte J.E.'!G54,LEN('Reporte J.E.'!G54)-FIND("-",'Reporte J.E.'!G54,1)-1)</f>
        <v>INTERPRETAR EL INFORME DE REQUERIMIENTOS, PARA DETERMINAR LASNECESIDADES TECNOLÓGICAS EN EL MANEJO DE LA INFORMACIÓN, DE ACUERDOCON LAS NORMAS Y PROTOCOLOS ESTABLECIDOS EN LA EMPRESA</v>
      </c>
      <c r="H42" t="str">
        <f>'Reporte J.E.'!H54</f>
        <v>POR EVALUAR</v>
      </c>
      <c r="I42" t="str">
        <f>'Reporte J.E.'!I54</f>
        <v xml:space="preserve">  -   </v>
      </c>
      <c r="J42">
        <f t="shared" si="0"/>
        <v>0</v>
      </c>
    </row>
    <row r="43" spans="1:10">
      <c r="A43" t="str">
        <f>'Reporte J.E.'!A55</f>
        <v>CC</v>
      </c>
      <c r="B43" t="str">
        <f>'Reporte J.E.'!B55</f>
        <v>1002858748</v>
      </c>
      <c r="C43" t="str">
        <f>'Reporte J.E.'!C55</f>
        <v>YURI VANESSA</v>
      </c>
      <c r="D43" t="str">
        <f>'Reporte J.E.'!D55&amp;" "&amp;'Reporte J.E.'!C55</f>
        <v>ANACOLA MARTINEZ YURI VANESSA</v>
      </c>
      <c r="E43" t="str">
        <f>'Reporte J.E.'!E55</f>
        <v>EN FORMACION</v>
      </c>
      <c r="F43" t="str">
        <f>'Reporte J.E.'!F55</f>
        <v>35322 - ANALIZAR LOS REQUISITOS DEL CLIENTE PARA CONSTRUIR EL SISTEMA DE INFORMACION.</v>
      </c>
      <c r="G43" t="str">
        <f>RIGHT('Reporte J.E.'!G55,LEN('Reporte J.E.'!G55)-FIND("-",'Reporte J.E.'!G55,1)-1)</f>
        <v>ELABORAR EL INFORME DE LOS RESULTADOS DEL ANÁLISIS DEL SISTEMA DEINFORMACIÓN, DE ACUERDO CON LOS REQUERIMIENTOS DEL CLIENTE SEGÚNNORMAS Y PROTOCOLOS ESTABLECIDOS.</v>
      </c>
      <c r="H43" t="str">
        <f>'Reporte J.E.'!H55</f>
        <v>POR EVALUAR</v>
      </c>
      <c r="I43" t="str">
        <f>'Reporte J.E.'!I55</f>
        <v xml:space="preserve">  -   </v>
      </c>
      <c r="J43">
        <f t="shared" si="0"/>
        <v>0</v>
      </c>
    </row>
    <row r="44" spans="1:10">
      <c r="A44" t="str">
        <f>'Reporte J.E.'!A56</f>
        <v>CC</v>
      </c>
      <c r="B44" t="str">
        <f>'Reporte J.E.'!B56</f>
        <v>1002858748</v>
      </c>
      <c r="C44" t="str">
        <f>'Reporte J.E.'!C56</f>
        <v>YURI VANESSA</v>
      </c>
      <c r="D44" t="str">
        <f>'Reporte J.E.'!D56&amp;" "&amp;'Reporte J.E.'!C56</f>
        <v>ANACOLA MARTINEZ YURI VANESSA</v>
      </c>
      <c r="E44" t="str">
        <f>'Reporte J.E.'!E56</f>
        <v>EN FORMACION</v>
      </c>
      <c r="F44" t="str">
        <f>'Reporte J.E.'!F56</f>
        <v>35325 - IMPLANTAR LA SOLUCIÓN QUE CUMPLA CON LOS REQUISITOS PARA SU OPERACIÓN.</v>
      </c>
      <c r="G44" t="str">
        <f>RIGHT('Reporte J.E.'!G56,LEN('Reporte J.E.'!G56)-FIND("-",'Reporte J.E.'!G56,1)-1)</f>
        <v>CAPACITAR A LOS USUARIOS DEL SISTEMA, SOBRE LA ESTRUCTURACIÓN Y EL MANEJODEL APLICATIVO, DE ACUERDO CON EL PLAN ESTABLECIDO, EL PERFIL DE LOSUSUARIOS, SEGÚN POLÍTICAS DE LA ORGANIZACIÓN</v>
      </c>
      <c r="H44" t="str">
        <f>'Reporte J.E.'!H56</f>
        <v>POR EVALUAR</v>
      </c>
      <c r="I44" t="str">
        <f>'Reporte J.E.'!I56</f>
        <v xml:space="preserve">  -   </v>
      </c>
      <c r="J44">
        <f t="shared" si="0"/>
        <v>0</v>
      </c>
    </row>
    <row r="45" spans="1:10">
      <c r="A45" t="str">
        <f>'Reporte J.E.'!A57</f>
        <v>CC</v>
      </c>
      <c r="B45" t="str">
        <f>'Reporte J.E.'!B57</f>
        <v>1002858748</v>
      </c>
      <c r="C45" t="str">
        <f>'Reporte J.E.'!C57</f>
        <v>YURI VANESSA</v>
      </c>
      <c r="D45" t="str">
        <f>'Reporte J.E.'!D57&amp;" "&amp;'Reporte J.E.'!C57</f>
        <v>ANACOLA MARTINEZ YURI VANESSA</v>
      </c>
      <c r="E45" t="str">
        <f>'Reporte J.E.'!E57</f>
        <v>EN FORMACION</v>
      </c>
      <c r="F45" t="str">
        <f>'Reporte J.E.'!F57</f>
        <v>35325 - IMPLANTAR LA SOLUCIÓN QUE CUMPLA CON LOS REQUISITOS PARA SU OPERACIÓN.</v>
      </c>
      <c r="G45" t="str">
        <f>RIGHT('Reporte J.E.'!G57,LEN('Reporte J.E.'!G57)-FIND("-",'Reporte J.E.'!G57,1)-1)</f>
        <v>CONFIGURAR EL SOFTWARE DE LA APLICACIÓN PARA CLIENTE Y SERVIDOR, MEDIANTELA UTILIZACIÓN DEL HARDWARE DISPONIBLE, EJECUTÁNDOLA EN LA PLATAFORMATECNOLÓGICA, SEGÚN NORMAS Y PROTOCOLOS ESTABLECIDOS POR LA EMPRESA.</v>
      </c>
      <c r="H45" t="str">
        <f>'Reporte J.E.'!H57</f>
        <v>POR EVALUAR</v>
      </c>
      <c r="I45" t="str">
        <f>'Reporte J.E.'!I57</f>
        <v xml:space="preserve">  -   </v>
      </c>
      <c r="J45">
        <f t="shared" si="0"/>
        <v>0</v>
      </c>
    </row>
    <row r="46" spans="1:10">
      <c r="A46" t="str">
        <f>'Reporte J.E.'!A58</f>
        <v>CC</v>
      </c>
      <c r="B46" t="str">
        <f>'Reporte J.E.'!B58</f>
        <v>1002858748</v>
      </c>
      <c r="C46" t="str">
        <f>'Reporte J.E.'!C58</f>
        <v>YURI VANESSA</v>
      </c>
      <c r="D46" t="str">
        <f>'Reporte J.E.'!D58&amp;" "&amp;'Reporte J.E.'!C58</f>
        <v>ANACOLA MARTINEZ YURI VANESSA</v>
      </c>
      <c r="E46" t="str">
        <f>'Reporte J.E.'!E58</f>
        <v>EN FORMACION</v>
      </c>
      <c r="F46" t="str">
        <f>'Reporte J.E.'!F58</f>
        <v>35325 - IMPLANTAR LA SOLUCIÓN QUE CUMPLA CON LOS REQUISITOS PARA SU OPERACIÓN.</v>
      </c>
      <c r="G46" t="str">
        <f>RIGHT('Reporte J.E.'!G58,LEN('Reporte J.E.'!G58)-FIND("-",'Reporte J.E.'!G58,1)-1)</f>
        <v>ELABORAR EL INFORME ADMINISTRATIVO, SIGUIENDO LOS PROTOCOLOS DE LAORGANIZACIÓN, BASADO EN LOS PLANES DE INSTALACIÓN, RESPALDO Y MIGRACIÓNDEL SISTEMA DE INFORMACIÓN, FACILITANDO LA OPERATIVIDAD Y MANTENIMIENTODE LA SOLUCIÓN INFORMÁTICA</v>
      </c>
      <c r="H46" t="str">
        <f>'Reporte J.E.'!H58</f>
        <v>POR EVALUAR</v>
      </c>
      <c r="I46" t="str">
        <f>'Reporte J.E.'!I58</f>
        <v xml:space="preserve">  -   </v>
      </c>
      <c r="J46">
        <f t="shared" si="0"/>
        <v>0</v>
      </c>
    </row>
    <row r="47" spans="1:10">
      <c r="A47" t="str">
        <f>'Reporte J.E.'!A59</f>
        <v>CC</v>
      </c>
      <c r="B47" t="str">
        <f>'Reporte J.E.'!B59</f>
        <v>1002858748</v>
      </c>
      <c r="C47" t="str">
        <f>'Reporte J.E.'!C59</f>
        <v>YURI VANESSA</v>
      </c>
      <c r="D47" t="str">
        <f>'Reporte J.E.'!D59&amp;" "&amp;'Reporte J.E.'!C59</f>
        <v>ANACOLA MARTINEZ YURI VANESSA</v>
      </c>
      <c r="E47" t="str">
        <f>'Reporte J.E.'!E59</f>
        <v>EN FORMACION</v>
      </c>
      <c r="F47" t="str">
        <f>'Reporte J.E.'!F59</f>
        <v>35325 - IMPLANTAR LA SOLUCIÓN QUE CUMPLA CON LOS REQUISITOS PARA SU OPERACIÓN.</v>
      </c>
      <c r="G47" t="str">
        <f>RIGHT('Reporte J.E.'!G59,LEN('Reporte J.E.'!G59)-FIND("-",'Reporte J.E.'!G59,1)-1)</f>
        <v>ELABORAR INFORMES TÉCNICOS RELACIONADOS CON LA SOLUCIÓN INFORMÁTICAIMPLANTADA, DE ACUERDO CON LAS PROPUESTAS DE ALTERNATIVAS APLICADAS,TENIENDO EN CUENTA LAS TÉCNICAS DE COMUNICACIÓN Y SEGÚN NORMAS YPROTOCOLOS ESTABLECIDOS.</v>
      </c>
      <c r="H47" t="str">
        <f>'Reporte J.E.'!H59</f>
        <v>POR EVALUAR</v>
      </c>
      <c r="I47" t="str">
        <f>'Reporte J.E.'!I59</f>
        <v xml:space="preserve">  -   </v>
      </c>
      <c r="J47">
        <f t="shared" si="0"/>
        <v>0</v>
      </c>
    </row>
    <row r="48" spans="1:10">
      <c r="A48" t="str">
        <f>'Reporte J.E.'!A60</f>
        <v>CC</v>
      </c>
      <c r="B48" t="str">
        <f>'Reporte J.E.'!B60</f>
        <v>1002858748</v>
      </c>
      <c r="C48" t="str">
        <f>'Reporte J.E.'!C60</f>
        <v>YURI VANESSA</v>
      </c>
      <c r="D48" t="str">
        <f>'Reporte J.E.'!D60&amp;" "&amp;'Reporte J.E.'!C60</f>
        <v>ANACOLA MARTINEZ YURI VANESSA</v>
      </c>
      <c r="E48" t="str">
        <f>'Reporte J.E.'!E60</f>
        <v>EN FORMACION</v>
      </c>
      <c r="F48" t="str">
        <f>'Reporte J.E.'!F60</f>
        <v>35325 - IMPLANTAR LA SOLUCIÓN QUE CUMPLA CON LOS REQUISITOS PARA SU OPERACIÓN.</v>
      </c>
      <c r="G48" t="str">
        <f>RIGHT('Reporte J.E.'!G60,LEN('Reporte J.E.'!G60)-FIND("-",'Reporte J.E.'!G60,1)-1)</f>
        <v>DEFINIR ESTRATEGIAS PARA LA VALIDACIÓN DE MANUALES DE USUARIO Y DEOPERACIÓN, RESPONDIENDO A LAS NECESIDADES Y SATISFACCIÓN DEL CLIENTE,FRENTE A LA SOLUCIÓN INFORMÁTICA PROPUESTA, SEGÚN POLÍTICAS DE LAORGANIZACIÓN</v>
      </c>
      <c r="H48" t="str">
        <f>'Reporte J.E.'!H60</f>
        <v>POR EVALUAR</v>
      </c>
      <c r="I48" t="str">
        <f>'Reporte J.E.'!I60</f>
        <v xml:space="preserve">  -   </v>
      </c>
      <c r="J48">
        <f t="shared" si="0"/>
        <v>0</v>
      </c>
    </row>
    <row r="49" spans="1:10">
      <c r="A49" t="str">
        <f>'Reporte J.E.'!A61</f>
        <v>CC</v>
      </c>
      <c r="B49" t="str">
        <f>'Reporte J.E.'!B61</f>
        <v>1002858748</v>
      </c>
      <c r="C49" t="str">
        <f>'Reporte J.E.'!C61</f>
        <v>YURI VANESSA</v>
      </c>
      <c r="D49" t="str">
        <f>'Reporte J.E.'!D61&amp;" "&amp;'Reporte J.E.'!C61</f>
        <v>ANACOLA MARTINEZ YURI VANESSA</v>
      </c>
      <c r="E49" t="str">
        <f>'Reporte J.E.'!E61</f>
        <v>EN FORMACION</v>
      </c>
      <c r="F49" t="str">
        <f>'Reporte J.E.'!F61</f>
        <v>35327 - PARTICIPAR EN EL PROCESO DE NEGOCIACIÓN DE TECNOLOGÍA INFORMÁTICA PARA PERMITIR LA IMPLEMENTACIÓN DEL SISTEMA DE INFORMACIÓN.</v>
      </c>
      <c r="G49" t="str">
        <f>RIGHT('Reporte J.E.'!G61,LEN('Reporte J.E.'!G61)-FIND("-",'Reporte J.E.'!G61,1)-1)</f>
        <v>PARTICIPAR EN LOS PERFECCIONAMIENTOS DE CONTRATOS INFORMÁTICOS,ESTABLECIENDO CLÁUSULAS TÉCNICAS, QUE RESPONDAN A LAS NECESIDADES DELOS ACTORES DE LA NEGOCIACIÓN, DE ACUERDO CON LA LEY DE CONTRATACIÓN</v>
      </c>
      <c r="H49" t="str">
        <f>'Reporte J.E.'!H61</f>
        <v>POR EVALUAR</v>
      </c>
      <c r="I49" t="str">
        <f>'Reporte J.E.'!I61</f>
        <v xml:space="preserve">  -   </v>
      </c>
      <c r="J49">
        <f t="shared" si="0"/>
        <v>0</v>
      </c>
    </row>
    <row r="50" spans="1:10">
      <c r="A50" t="str">
        <f>'Reporte J.E.'!A62</f>
        <v>CC</v>
      </c>
      <c r="B50" t="str">
        <f>'Reporte J.E.'!B62</f>
        <v>1002858748</v>
      </c>
      <c r="C50" t="str">
        <f>'Reporte J.E.'!C62</f>
        <v>YURI VANESSA</v>
      </c>
      <c r="D50" t="str">
        <f>'Reporte J.E.'!D62&amp;" "&amp;'Reporte J.E.'!C62</f>
        <v>ANACOLA MARTINEZ YURI VANESSA</v>
      </c>
      <c r="E50" t="str">
        <f>'Reporte J.E.'!E62</f>
        <v>EN FORMACION</v>
      </c>
      <c r="F50" t="str">
        <f>'Reporte J.E.'!F62</f>
        <v>35327 - PARTICIPAR EN EL PROCESO DE NEGOCIACIÓN DE TECNOLOGÍA INFORMÁTICA PARA PERMITIR LA IMPLEMENTACIÓN DEL SISTEMA DE INFORMACIÓN.</v>
      </c>
      <c r="G50" t="str">
        <f>RIGHT('Reporte J.E.'!G62,LEN('Reporte J.E.'!G62)-FIND("-",'Reporte J.E.'!G62,1)-1)</f>
        <v>DEFINIR ESTRATEGIAS PARA LA ELABORACIÓN DE TÉRMINOS DE REFERENCIA YPROCESOS DE EVALUACIÓN DE PROVEEDORES, EN LA ADQUISICIÓN DE TECNOLOGÍA,SEGÚN PROTOCOLOS ESTABLECIDOS.</v>
      </c>
      <c r="H50" t="str">
        <f>'Reporte J.E.'!H62</f>
        <v>POR EVALUAR</v>
      </c>
      <c r="I50" t="str">
        <f>'Reporte J.E.'!I62</f>
        <v xml:space="preserve">  -   </v>
      </c>
      <c r="J50">
        <f t="shared" si="0"/>
        <v>0</v>
      </c>
    </row>
    <row r="51" spans="1:10">
      <c r="A51" t="str">
        <f>'Reporte J.E.'!A63</f>
        <v>CC</v>
      </c>
      <c r="B51" t="str">
        <f>'Reporte J.E.'!B63</f>
        <v>1002858748</v>
      </c>
      <c r="C51" t="str">
        <f>'Reporte J.E.'!C63</f>
        <v>YURI VANESSA</v>
      </c>
      <c r="D51" t="str">
        <f>'Reporte J.E.'!D63&amp;" "&amp;'Reporte J.E.'!C63</f>
        <v>ANACOLA MARTINEZ YURI VANESSA</v>
      </c>
      <c r="E51" t="str">
        <f>'Reporte J.E.'!E63</f>
        <v>EN FORMACION</v>
      </c>
      <c r="F51" t="str">
        <f>'Reporte J.E.'!F63</f>
        <v>35327 - PARTICIPAR EN EL PROCESO DE NEGOCIACIÓN DE TECNOLOGÍA INFORMÁTICA PARA PERMITIR LA IMPLEMENTACIÓN DEL SISTEMA DE INFORMACIÓN.</v>
      </c>
      <c r="G51" t="str">
        <f>RIGHT('Reporte J.E.'!G63,LEN('Reporte J.E.'!G63)-FIND("-",'Reporte J.E.'!G63,1)-1)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51" t="str">
        <f>'Reporte J.E.'!H63</f>
        <v>POR EVALUAR</v>
      </c>
      <c r="I51" t="str">
        <f>'Reporte J.E.'!I63</f>
        <v xml:space="preserve">  -   </v>
      </c>
      <c r="J51">
        <f t="shared" si="0"/>
        <v>0</v>
      </c>
    </row>
    <row r="52" spans="1:10">
      <c r="A52" t="str">
        <f>'Reporte J.E.'!A64</f>
        <v>CC</v>
      </c>
      <c r="B52" t="str">
        <f>'Reporte J.E.'!B64</f>
        <v>1002858748</v>
      </c>
      <c r="C52" t="str">
        <f>'Reporte J.E.'!C64</f>
        <v>YURI VANESSA</v>
      </c>
      <c r="D52" t="str">
        <f>'Reporte J.E.'!D64&amp;" "&amp;'Reporte J.E.'!C64</f>
        <v>ANACOLA MARTINEZ YURI VANESSA</v>
      </c>
      <c r="E52" t="str">
        <f>'Reporte J.E.'!E64</f>
        <v>EN FORMACION</v>
      </c>
      <c r="F52" t="str">
        <f>'Reporte J.E.'!F64</f>
        <v>35327 - PARTICIPAR EN EL PROCESO DE NEGOCIACIÓN DE TECNOLOGÍA INFORMÁTICA PARA PERMITIR LA IMPLEMENTACIÓN DEL SISTEMA DE INFORMACIÓN.</v>
      </c>
      <c r="G52" t="str">
        <f>RIGHT('Reporte J.E.'!G64,LEN('Reporte J.E.'!G64)-FIND("-",'Reporte J.E.'!G64,1)-1)</f>
        <v>INTERPRETAR EL DIAGNÓSTICO DE NECESIDADES INFORMÁTICAS, PARA DETERMINARLAS TECNOLÓGICAS REQUERIDAS EN EL MANEJO DE LA INFORMACIÓN, DE ACUERDOCON LAS NORMAS Y PROTOCOLOS ESTABLECIDOS POR LA EMPRESA.</v>
      </c>
      <c r="H52" t="str">
        <f>'Reporte J.E.'!H64</f>
        <v>POR EVALUAR</v>
      </c>
      <c r="I52" t="str">
        <f>'Reporte J.E.'!I64</f>
        <v xml:space="preserve">  -   </v>
      </c>
      <c r="J52">
        <f t="shared" si="0"/>
        <v>0</v>
      </c>
    </row>
    <row r="53" spans="1:10">
      <c r="A53" t="str">
        <f>'Reporte J.E.'!A65</f>
        <v>CC</v>
      </c>
      <c r="B53" t="str">
        <f>'Reporte J.E.'!B65</f>
        <v>1002858748</v>
      </c>
      <c r="C53" t="str">
        <f>'Reporte J.E.'!C65</f>
        <v>YURI VANESSA</v>
      </c>
      <c r="D53" t="str">
        <f>'Reporte J.E.'!D65&amp;" "&amp;'Reporte J.E.'!C65</f>
        <v>ANACOLA MARTINEZ YURI VANESSA</v>
      </c>
      <c r="E53" t="str">
        <f>'Reporte J.E.'!E65</f>
        <v>EN FORMACION</v>
      </c>
      <c r="F53" t="str">
        <f>'Reporte J.E.'!F65</f>
        <v>35329 - APLICAR BUENAS PRÁCTICAS DE CALIDAD EN EL PROCESO DE DESARROLLO DE SOFTWARE, DE ACUERDO CON EL REFERENTE ADOPTADO EN LA EMPRESA.</v>
      </c>
      <c r="G53" t="str">
        <f>RIGHT('Reporte J.E.'!G65,LEN('Reporte J.E.'!G65)-FIND("-",'Reporte J.E.'!G65,1)-1)</f>
        <v>APLICAR LOS ESTÁNDARES DE CALIDAD INVOLUCRADOS EN LOS PROCESOS DEDESARROLLO DE SOFTWARE, SIGUIENDO EL PLAN ESTABLECIDO PARA MANTENER LAINTEGRIDAD DE LOS PRODUCTOS DE TRABAJO DEFINIDOS, SEGÚN LAS PRÁCTICASDE CONFIGURACIÓN ESTABLECIDAS POR LA EMPRESA</v>
      </c>
      <c r="H53" t="str">
        <f>'Reporte J.E.'!H65</f>
        <v>POR EVALUAR</v>
      </c>
      <c r="I53" t="str">
        <f>'Reporte J.E.'!I65</f>
        <v xml:space="preserve">  -   </v>
      </c>
      <c r="J53">
        <f t="shared" si="0"/>
        <v>0</v>
      </c>
    </row>
    <row r="54" spans="1:10">
      <c r="A54" t="str">
        <f>'Reporte J.E.'!A66</f>
        <v>CC</v>
      </c>
      <c r="B54" t="str">
        <f>'Reporte J.E.'!B66</f>
        <v>1002858748</v>
      </c>
      <c r="C54" t="str">
        <f>'Reporte J.E.'!C66</f>
        <v>YURI VANESSA</v>
      </c>
      <c r="D54" t="str">
        <f>'Reporte J.E.'!D66&amp;" "&amp;'Reporte J.E.'!C66</f>
        <v>ANACOLA MARTINEZ YURI VANESSA</v>
      </c>
      <c r="E54" t="str">
        <f>'Reporte J.E.'!E66</f>
        <v>EN FORMACION</v>
      </c>
      <c r="F54" t="str">
        <f>'Reporte J.E.'!F66</f>
        <v>35329 - APLICAR BUENAS PRÁCTICAS DE CALIDAD EN EL PROCESO DE DESARROLLO DE SOFTWARE, DE ACUERDO CON EL REFERENTE ADOPTADO EN LA EMPRESA.</v>
      </c>
      <c r="G54" t="str">
        <f>RIGHT('Reporte J.E.'!G66,LEN('Reporte J.E.'!G66)-FIND("-",'Reporte J.E.'!G66,1)-1)</f>
        <v>ELABORAR INSTRUMENTOS E INSTRUCTIVOS, REQUERIDOS POR EL ASEGURAMIENTODE LA CALIDAD, PARA DOCUMENTAR Y EVALUAR LOS PROCESOS DE DESARROLLO DESOFTWARE, DE ACUERDO CON LAS NORMAS Y PROCEDIMIENTOS ESTABLECIDASPOR LA EMPRESA</v>
      </c>
      <c r="H54" t="str">
        <f>'Reporte J.E.'!H66</f>
        <v>POR EVALUAR</v>
      </c>
      <c r="I54" t="str">
        <f>'Reporte J.E.'!I66</f>
        <v xml:space="preserve">  -   </v>
      </c>
      <c r="J54">
        <f t="shared" si="0"/>
        <v>0</v>
      </c>
    </row>
    <row r="55" spans="1:10">
      <c r="A55" t="str">
        <f>'Reporte J.E.'!A67</f>
        <v>CC</v>
      </c>
      <c r="B55" t="str">
        <f>'Reporte J.E.'!B67</f>
        <v>1002858748</v>
      </c>
      <c r="C55" t="str">
        <f>'Reporte J.E.'!C67</f>
        <v>YURI VANESSA</v>
      </c>
      <c r="D55" t="str">
        <f>'Reporte J.E.'!D67&amp;" "&amp;'Reporte J.E.'!C67</f>
        <v>ANACOLA MARTINEZ YURI VANESSA</v>
      </c>
      <c r="E55" t="str">
        <f>'Reporte J.E.'!E67</f>
        <v>EN FORMACION</v>
      </c>
      <c r="F55" t="str">
        <f>'Reporte J.E.'!F67</f>
        <v>35329 - APLICAR BUENAS PRÁCTICAS DE CALIDAD EN EL PROCESO DE DESARROLLO DE SOFTWARE, DE ACUERDO CON EL REFERENTE ADOPTADO EN LA EMPRESA.</v>
      </c>
      <c r="G55" t="str">
        <f>RIGHT('Reporte J.E.'!G67,LEN('Reporte J.E.'!G67)-FIND("-",'Reporte J.E.'!G67,1)-1)</f>
        <v>IDENTIFICAR LOS PUNTOS CRÍTICOS DE CONTROL EN LOS PROCESOS DE DESARROLLODE SOFTWARE, PARA ESTABLECER LAS ACCIONES A SEGUIR, GARANTIZANDO ELCUMPLIMIENTO DE LOS ESTÁNDARES DE CALIDAD, SIGUIENDO LOS LINEAMIENTOSESTABLECIDOS POR LA ORGANIZACIÓN</v>
      </c>
      <c r="H55" t="str">
        <f>'Reporte J.E.'!H67</f>
        <v>POR EVALUAR</v>
      </c>
      <c r="I55" t="str">
        <f>'Reporte J.E.'!I67</f>
        <v xml:space="preserve">  -   </v>
      </c>
      <c r="J55">
        <f t="shared" si="0"/>
        <v>0</v>
      </c>
    </row>
    <row r="56" spans="1:10">
      <c r="A56" t="str">
        <f>'Reporte J.E.'!A68</f>
        <v>CC</v>
      </c>
      <c r="B56" t="str">
        <f>'Reporte J.E.'!B68</f>
        <v>1002858748</v>
      </c>
      <c r="C56" t="str">
        <f>'Reporte J.E.'!C68</f>
        <v>YURI VANESSA</v>
      </c>
      <c r="D56" t="str">
        <f>'Reporte J.E.'!D68&amp;" "&amp;'Reporte J.E.'!C68</f>
        <v>ANACOLA MARTINEZ YURI VANESSA</v>
      </c>
      <c r="E56" t="str">
        <f>'Reporte J.E.'!E68</f>
        <v>EN FORMACION</v>
      </c>
      <c r="F56" t="str">
        <f>'Reporte J.E.'!F68</f>
        <v>35329 - APLICAR BUENAS PRÁCTICAS DE CALIDAD EN EL PROCESO DE DESARROLLO DE SOFTWARE, DE ACUERDO CON EL REFERENTE ADOPTADO EN LA EMPRESA.</v>
      </c>
      <c r="G56" t="str">
        <f>RIGHT('Reporte J.E.'!G68,LEN('Reporte J.E.'!G68)-FIND("-",'Reporte J.E.'!G68,1)-1)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56" t="str">
        <f>'Reporte J.E.'!H68</f>
        <v>POR EVALUAR</v>
      </c>
      <c r="I56" t="str">
        <f>'Reporte J.E.'!I68</f>
        <v xml:space="preserve">  -   </v>
      </c>
      <c r="J56">
        <f t="shared" si="0"/>
        <v>0</v>
      </c>
    </row>
    <row r="57" spans="1:10">
      <c r="A57" t="str">
        <f>'Reporte J.E.'!A69</f>
        <v>CC</v>
      </c>
      <c r="B57" t="str">
        <f>'Reporte J.E.'!B69</f>
        <v>1002858748</v>
      </c>
      <c r="C57" t="str">
        <f>'Reporte J.E.'!C69</f>
        <v>YURI VANESSA</v>
      </c>
      <c r="D57" t="str">
        <f>'Reporte J.E.'!D69&amp;" "&amp;'Reporte J.E.'!C69</f>
        <v>ANACOLA MARTINEZ YURI VANESSA</v>
      </c>
      <c r="E57" t="str">
        <f>'Reporte J.E.'!E69</f>
        <v>EN FORMACION</v>
      </c>
      <c r="F57" t="str">
        <f>'Reporte J.E.'!F69</f>
        <v>35329 - APLICAR BUENAS PRÁCTICAS DE CALIDAD EN EL PROCESO DE DESARROLLO DE SOFTWARE, DE ACUERDO CON EL REFERENTE ADOPTADO EN LA EMPRESA.</v>
      </c>
      <c r="G57" t="str">
        <f>RIGHT('Reporte J.E.'!G69,LEN('Reporte J.E.'!G69)-FIND("-",'Reporte J.E.'!G69,1)-1)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57" t="str">
        <f>'Reporte J.E.'!H69</f>
        <v>POR EVALUAR</v>
      </c>
      <c r="I57" t="str">
        <f>'Reporte J.E.'!I69</f>
        <v xml:space="preserve">  -   </v>
      </c>
      <c r="J57">
        <f t="shared" si="0"/>
        <v>0</v>
      </c>
    </row>
    <row r="58" spans="1:10">
      <c r="A58" t="str">
        <f>'Reporte J.E.'!A70</f>
        <v>CC</v>
      </c>
      <c r="B58" t="str">
        <f>'Reporte J.E.'!B70</f>
        <v>1002858748</v>
      </c>
      <c r="C58" t="str">
        <f>'Reporte J.E.'!C70</f>
        <v>YURI VANESSA</v>
      </c>
      <c r="D58" t="str">
        <f>'Reporte J.E.'!D70&amp;" "&amp;'Reporte J.E.'!C70</f>
        <v>ANACOLA MARTINEZ YURI VANESSA</v>
      </c>
      <c r="E58" t="str">
        <f>'Reporte J.E.'!E70</f>
        <v>EN FORMACION</v>
      </c>
      <c r="F58" t="str">
        <f>'Reporte J.E.'!F70</f>
        <v>35329 - APLICAR BUENAS PRÁCTICAS DE CALIDAD EN EL PROCESO DE DESARROLLO DE SOFTWARE, DE ACUERDO CON EL REFERENTE ADOPTADO EN LA EMPRESA.</v>
      </c>
      <c r="G58" t="str">
        <f>RIGHT('Reporte J.E.'!G70,LEN('Reporte J.E.'!G70)-FIND("-",'Reporte J.E.'!G70,1)-1)</f>
        <v>IDENTIFICAR LAS CARACTERÍSTICAS DE LOS PROCESOS DE DESARROLLO DESOFTWARE, FRENTE AL REFERENTE DE CALIDAD ADOPTADO POR LA EMPRESA,AJUSTÁNDOLOS A LOS RESULTADOS DE LAS MEDICIONES, EVALUACIONES YRECOMENDACIONES REALIZADAS</v>
      </c>
      <c r="H58" t="str">
        <f>'Reporte J.E.'!H70</f>
        <v>POR EVALUAR</v>
      </c>
      <c r="I58" t="str">
        <f>'Reporte J.E.'!I70</f>
        <v xml:space="preserve">  -   </v>
      </c>
      <c r="J58">
        <f t="shared" si="0"/>
        <v>0</v>
      </c>
    </row>
    <row r="59" spans="1:10">
      <c r="A59" t="str">
        <f>'Reporte J.E.'!A71</f>
        <v>CC</v>
      </c>
      <c r="B59" t="str">
        <f>'Reporte J.E.'!B71</f>
        <v>1002858748</v>
      </c>
      <c r="C59" t="str">
        <f>'Reporte J.E.'!C71</f>
        <v>YURI VANESSA</v>
      </c>
      <c r="D59" t="str">
        <f>'Reporte J.E.'!D71&amp;" "&amp;'Reporte J.E.'!C71</f>
        <v>ANACOLA MARTINEZ YURI VANESSA</v>
      </c>
      <c r="E59" t="str">
        <f>'Reporte J.E.'!E71</f>
        <v>EN FORMACION</v>
      </c>
      <c r="F59" t="str">
        <f>'Reporte J.E.'!F71</f>
        <v>35332 - ESPECIFICAR LOS REQUISITOS NECESARIOS PARA DESARROLLAR EL SISTEMA DE INFORMACION DE ACUERDO CON LAS NECESIDADES DEL CLIENTE.</v>
      </c>
      <c r="G59" t="str">
        <f>RIGHT('Reporte J.E.'!G71,LEN('Reporte J.E.'!G71)-FIND("-",'Reporte J.E.'!G71,1)-1)</f>
        <v>ELABORAR MAPAS DE PROCESOS QUE PERMITAN IDENTIFICAR LAS ÁREASINVOLUCRADAS EN UN SISTEMA DE INFORMACIÓN, UTILIZANDO HERRAMIENTASINFORMÁTICAS Y LAS TICS, PARA GENERAR INFORMES SEGÚN LAS NECESIDADES DELA EMPRESA</v>
      </c>
      <c r="H59" t="str">
        <f>'Reporte J.E.'!H71</f>
        <v>POR EVALUAR</v>
      </c>
      <c r="I59" t="str">
        <f>'Reporte J.E.'!I71</f>
        <v xml:space="preserve">  -   </v>
      </c>
      <c r="J59">
        <f t="shared" si="0"/>
        <v>0</v>
      </c>
    </row>
    <row r="60" spans="1:10">
      <c r="A60" t="str">
        <f>'Reporte J.E.'!A72</f>
        <v>CC</v>
      </c>
      <c r="B60" t="str">
        <f>'Reporte J.E.'!B72</f>
        <v>1002858748</v>
      </c>
      <c r="C60" t="str">
        <f>'Reporte J.E.'!C72</f>
        <v>YURI VANESSA</v>
      </c>
      <c r="D60" t="str">
        <f>'Reporte J.E.'!D72&amp;" "&amp;'Reporte J.E.'!C72</f>
        <v>ANACOLA MARTINEZ YURI VANESSA</v>
      </c>
      <c r="E60" t="str">
        <f>'Reporte J.E.'!E72</f>
        <v>EN FORMACION</v>
      </c>
      <c r="F60" t="str">
        <f>'Reporte J.E.'!F72</f>
        <v>35332 - ESPECIFICAR LOS REQUISITOS NECESARIOS PARA DESARROLLAR EL SISTEMA DE INFORMACION DE ACUERDO CON LAS NECESIDADES DEL CLIENTE.</v>
      </c>
      <c r="G60" t="str">
        <f>RIGHT('Reporte J.E.'!G72,LEN('Reporte J.E.'!G72)-FIND("-",'Reporte J.E.'!G72,1)-1)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60" t="str">
        <f>'Reporte J.E.'!H72</f>
        <v>POR EVALUAR</v>
      </c>
      <c r="I60" t="str">
        <f>'Reporte J.E.'!I72</f>
        <v xml:space="preserve">  -   </v>
      </c>
      <c r="J60">
        <f t="shared" si="0"/>
        <v>0</v>
      </c>
    </row>
    <row r="61" spans="1:10">
      <c r="A61" t="str">
        <f>'Reporte J.E.'!A73</f>
        <v>CC</v>
      </c>
      <c r="B61" t="str">
        <f>'Reporte J.E.'!B73</f>
        <v>1002858748</v>
      </c>
      <c r="C61" t="str">
        <f>'Reporte J.E.'!C73</f>
        <v>YURI VANESSA</v>
      </c>
      <c r="D61" t="str">
        <f>'Reporte J.E.'!D73&amp;" "&amp;'Reporte J.E.'!C73</f>
        <v>ANACOLA MARTINEZ YURI VANESSA</v>
      </c>
      <c r="E61" t="str">
        <f>'Reporte J.E.'!E73</f>
        <v>EN FORMACION</v>
      </c>
      <c r="F61" t="str">
        <f>'Reporte J.E.'!F73</f>
        <v>35332 - ESPECIFICAR LOS REQUISITOS NECESARIOS PARA DESARROLLAR EL SISTEMA DE INFORMACION DE ACUERDO CON LAS NECESIDADES DEL CLIENTE.</v>
      </c>
      <c r="G61" t="str">
        <f>RIGHT('Reporte J.E.'!G73,LEN('Reporte J.E.'!G73)-FIND("-",'Reporte J.E.'!G73,1)-1)</f>
        <v>APLICAR LAS TÉCNICAS DE RECOLECCIÓN DE DATOS , DISEÑANDO LOSINSTRUMENTOS NECESARIOS PARA EL PROCESAMIENTO DE INFORMACIÓN, DEACUERDO CON LA SITUACIÓN PLANTEADA POR LA EMPRESA</v>
      </c>
      <c r="H61" t="str">
        <f>'Reporte J.E.'!H73</f>
        <v>POR EVALUAR</v>
      </c>
      <c r="I61" t="str">
        <f>'Reporte J.E.'!I73</f>
        <v xml:space="preserve">  -   </v>
      </c>
      <c r="J61">
        <f t="shared" si="0"/>
        <v>0</v>
      </c>
    </row>
    <row r="62" spans="1:10">
      <c r="A62" t="str">
        <f>'Reporte J.E.'!A74</f>
        <v>CC</v>
      </c>
      <c r="B62" t="str">
        <f>'Reporte J.E.'!B74</f>
        <v>1002858748</v>
      </c>
      <c r="C62" t="str">
        <f>'Reporte J.E.'!C74</f>
        <v>YURI VANESSA</v>
      </c>
      <c r="D62" t="str">
        <f>'Reporte J.E.'!D74&amp;" "&amp;'Reporte J.E.'!C74</f>
        <v>ANACOLA MARTINEZ YURI VANESSA</v>
      </c>
      <c r="E62" t="str">
        <f>'Reporte J.E.'!E74</f>
        <v>EN FORMACION</v>
      </c>
      <c r="F62" t="str">
        <f>'Reporte J.E.'!F74</f>
        <v>35333 - DISEÑAR EL SISTEMA DE ACUERDO CON LOS REQUISITOS DEL CLIENTE.</v>
      </c>
      <c r="G62" t="str">
        <f>RIGHT('Reporte J.E.'!G74,LEN('Reporte J.E.'!G74)-FIND("-",'Reporte J.E.'!G74,1)-1)</f>
        <v>ELABORAR EL INFORME DE DISEÑO DEL SISTEMA DE INFORMACIÓN, DE ACUERDOCON LA SELECCIÓN DE LAS HERRAMIENTAS, TANTO DE SOFTWARE COMO DEHARDWARE, REQUERIDAS PARA LA SOLUCIÓN INFORMÁTICA.</v>
      </c>
      <c r="H62" t="str">
        <f>'Reporte J.E.'!H74</f>
        <v>POR EVALUAR</v>
      </c>
      <c r="I62" t="str">
        <f>'Reporte J.E.'!I74</f>
        <v xml:space="preserve">  -   </v>
      </c>
      <c r="J62">
        <f t="shared" si="0"/>
        <v>0</v>
      </c>
    </row>
    <row r="63" spans="1:10">
      <c r="A63" t="str">
        <f>'Reporte J.E.'!A75</f>
        <v>CC</v>
      </c>
      <c r="B63" t="str">
        <f>'Reporte J.E.'!B75</f>
        <v>1002858748</v>
      </c>
      <c r="C63" t="str">
        <f>'Reporte J.E.'!C75</f>
        <v>YURI VANESSA</v>
      </c>
      <c r="D63" t="str">
        <f>'Reporte J.E.'!D75&amp;" "&amp;'Reporte J.E.'!C75</f>
        <v>ANACOLA MARTINEZ YURI VANESSA</v>
      </c>
      <c r="E63" t="str">
        <f>'Reporte J.E.'!E75</f>
        <v>EN FORMACION</v>
      </c>
      <c r="F63" t="str">
        <f>'Reporte J.E.'!F75</f>
        <v>35333 - DISEÑAR EL SISTEMA DE ACUERDO CON LOS REQUISITOS DEL CLIENTE.</v>
      </c>
      <c r="G63" t="str">
        <f>RIGHT('Reporte J.E.'!G75,LEN('Reporte J.E.'!G75)-FIND("-",'Reporte J.E.'!G75,1)-1)</f>
        <v>DISEÑAR LA ARQUITECTURA DEL SOFTWARE, MEDIANTE LA INTERPRETACIÓN DE LASCLASES, OBJETOS Y MECANISMOS DE COLABORACIÓN, UTILIZANDO HERRAMIENTASTECNOLÓGICAS DE DISEÑO, DE ACUERDO CON LAS TENDENCIAS DE LASTECNOLOGÍAS DE LA INFORMACIÓN Y LA COMUNICACIÓN.</v>
      </c>
      <c r="H63" t="str">
        <f>'Reporte J.E.'!H75</f>
        <v>POR EVALUAR</v>
      </c>
      <c r="I63" t="str">
        <f>'Reporte J.E.'!I75</f>
        <v xml:space="preserve">  -   </v>
      </c>
      <c r="J63">
        <f t="shared" si="0"/>
        <v>0</v>
      </c>
    </row>
    <row r="64" spans="1:10">
      <c r="A64" t="str">
        <f>'Reporte J.E.'!A76</f>
        <v>CC</v>
      </c>
      <c r="B64" t="str">
        <f>'Reporte J.E.'!B76</f>
        <v>1002858748</v>
      </c>
      <c r="C64" t="str">
        <f>'Reporte J.E.'!C76</f>
        <v>YURI VANESSA</v>
      </c>
      <c r="D64" t="str">
        <f>'Reporte J.E.'!D76&amp;" "&amp;'Reporte J.E.'!C76</f>
        <v>ANACOLA MARTINEZ YURI VANESSA</v>
      </c>
      <c r="E64" t="str">
        <f>'Reporte J.E.'!E76</f>
        <v>EN FORMACION</v>
      </c>
      <c r="F64" t="str">
        <f>'Reporte J.E.'!F76</f>
        <v>35333 - DISEÑAR EL SISTEMA DE ACUERDO CON LOS REQUISITOS DEL CLIENTE.</v>
      </c>
      <c r="G64" t="str">
        <f>RIGHT('Reporte J.E.'!G76,LEN('Reporte J.E.'!G76)-FIND("-",'Reporte J.E.'!G76,1)-1)</f>
        <v>APLICAR POLÍTICAS Y MECANISMOS DE CONTROL EN EL DISEÑO DEL SISTEMA DEINFORMACIÓN, MEDIANTE EL ANÁLISIS DE LA VULNERABILIDAD DE LA INFORMACIÓN,SIGUIENDO LOS PARÁMETROS ESTABLECIDOS POR LA ORGANIZACIÓN.</v>
      </c>
      <c r="H64" t="str">
        <f>'Reporte J.E.'!H76</f>
        <v>POR EVALUAR</v>
      </c>
      <c r="I64" t="str">
        <f>'Reporte J.E.'!I76</f>
        <v xml:space="preserve">  -   </v>
      </c>
      <c r="J64">
        <f t="shared" si="0"/>
        <v>0</v>
      </c>
    </row>
    <row r="65" spans="1:10">
      <c r="A65" t="str">
        <f>'Reporte J.E.'!A77</f>
        <v>CC</v>
      </c>
      <c r="B65" t="str">
        <f>'Reporte J.E.'!B77</f>
        <v>1002858748</v>
      </c>
      <c r="C65" t="str">
        <f>'Reporte J.E.'!C77</f>
        <v>YURI VANESSA</v>
      </c>
      <c r="D65" t="str">
        <f>'Reporte J.E.'!D77&amp;" "&amp;'Reporte J.E.'!C77</f>
        <v>ANACOLA MARTINEZ YURI VANESSA</v>
      </c>
      <c r="E65" t="str">
        <f>'Reporte J.E.'!E77</f>
        <v>EN FORMACION</v>
      </c>
      <c r="F65" t="str">
        <f>'Reporte J.E.'!F77</f>
        <v>35333 - DISEÑAR EL SISTEMA DE ACUERDO CON LOS REQUISITOS DEL CLIENTE.</v>
      </c>
      <c r="G65" t="str">
        <f>RIGHT('Reporte J.E.'!G77,LEN('Reporte J.E.'!G77)-FIND("-",'Reporte J.E.'!G77,1)-1)</f>
        <v>CONSTRUIR EL PROTOTIPO DEL SISTEMA DE INFORMACIÓN, A PARTIR DEL ANÁLISIS DELAS CARACTERÍSTICAS FUNCIONALES DEL SISTEMA EN RELACIÓN CON FACILIDAD DEMANEJO, FUNCIONALIDAD Y EXPERIENCIA DEL USUARIO, APOYADO EN SOFTWAREAPLICADO SEGÚN PROTOCOLOS DE DISEÑO.</v>
      </c>
      <c r="H65" t="str">
        <f>'Reporte J.E.'!H77</f>
        <v>POR EVALUAR</v>
      </c>
      <c r="I65" t="str">
        <f>'Reporte J.E.'!I77</f>
        <v xml:space="preserve">  -   </v>
      </c>
      <c r="J65">
        <f t="shared" si="0"/>
        <v>0</v>
      </c>
    </row>
    <row r="66" spans="1:10">
      <c r="A66" t="str">
        <f>'Reporte J.E.'!A78</f>
        <v>CC</v>
      </c>
      <c r="B66" t="str">
        <f>'Reporte J.E.'!B78</f>
        <v>1002858748</v>
      </c>
      <c r="C66" t="str">
        <f>'Reporte J.E.'!C78</f>
        <v>YURI VANESSA</v>
      </c>
      <c r="D66" t="str">
        <f>'Reporte J.E.'!D78&amp;" "&amp;'Reporte J.E.'!C78</f>
        <v>ANACOLA MARTINEZ YURI VANESSA</v>
      </c>
      <c r="E66" t="str">
        <f>'Reporte J.E.'!E78</f>
        <v>EN FORMACION</v>
      </c>
      <c r="F66" t="str">
        <f>'Reporte J.E.'!F78</f>
        <v>35333 - DISEÑAR EL SISTEMA DE ACUERDO CON LOS REQUISITOS DEL CLIENTE.</v>
      </c>
      <c r="G66" t="str">
        <f>RIGHT('Reporte J.E.'!G78,LEN('Reporte J.E.'!G78)-FIND("-",'Reporte J.E.'!G78,1)-1)</f>
        <v>DISEÑAR LA ARQUITECTURA TECNOLÓGICA DEL SISTEMA DE INFORMACIÓN, MEDIANTEEL RECONOCIMIENTO DE HARDWARE Y SOFTWARE, DE ACUERDO CON LA TECNOLOGÍADISPONIBLE EN EL MERCADO, EL INFORME DE ANÁLISIS LEVANTADO Y EL DIAGRAMADE DISTRIBUCIÓN</v>
      </c>
      <c r="H66" t="str">
        <f>'Reporte J.E.'!H78</f>
        <v>POR EVALUAR</v>
      </c>
      <c r="I66" t="str">
        <f>'Reporte J.E.'!I78</f>
        <v xml:space="preserve">  -   </v>
      </c>
      <c r="J66">
        <f t="shared" ref="J66:J129" si="1">IF(H66="APROBADO",1,0)</f>
        <v>0</v>
      </c>
    </row>
    <row r="67" spans="1:10">
      <c r="A67" t="str">
        <f>'Reporte J.E.'!A79</f>
        <v>CC</v>
      </c>
      <c r="B67" t="str">
        <f>'Reporte J.E.'!B79</f>
        <v>1002858748</v>
      </c>
      <c r="C67" t="str">
        <f>'Reporte J.E.'!C79</f>
        <v>YURI VANESSA</v>
      </c>
      <c r="D67" t="str">
        <f>'Reporte J.E.'!D79&amp;" "&amp;'Reporte J.E.'!C79</f>
        <v>ANACOLA MARTINEZ YURI VANESSA</v>
      </c>
      <c r="E67" t="str">
        <f>'Reporte J.E.'!E79</f>
        <v>EN FORMACION</v>
      </c>
      <c r="F67" t="str">
        <f>'Reporte J.E.'!F79</f>
        <v>35333 - DISEÑAR EL SISTEMA DE ACUERDO CON LOS REQUISITOS DEL CLIENTE.</v>
      </c>
      <c r="G67" t="str">
        <f>RIGHT('Reporte J.E.'!G79,LEN('Reporte J.E.'!G79)-FIND("-",'Reporte J.E.'!G79,1)-1)</f>
        <v>DISEÑAR LA ESTRUCTURA DE DATOS, A PARTIR DEL MODELO CONCEPTUALDETERMINADO EN EL ANÁLISIS DEL SISTEMA, UTILIZANDO HERRAMIENTASTECNOLÓGICAS DE BASES DE DATOS, SEGÚN LAS NORMAS Y ESTÁNDARESESTABLECIDOS</v>
      </c>
      <c r="H67" t="str">
        <f>'Reporte J.E.'!H79</f>
        <v>POR EVALUAR</v>
      </c>
      <c r="I67" t="str">
        <f>'Reporte J.E.'!I79</f>
        <v xml:space="preserve">  -   </v>
      </c>
      <c r="J67">
        <f t="shared" si="1"/>
        <v>0</v>
      </c>
    </row>
    <row r="68" spans="1:10">
      <c r="A68" t="str">
        <f>'Reporte J.E.'!A80</f>
        <v>CC</v>
      </c>
      <c r="B68" t="str">
        <f>'Reporte J.E.'!B80</f>
        <v>1002858764</v>
      </c>
      <c r="C68" t="str">
        <f>'Reporte J.E.'!C80</f>
        <v>LOREN XIMENA</v>
      </c>
      <c r="D68" t="str">
        <f>'Reporte J.E.'!D80&amp;" "&amp;'Reporte J.E.'!C80</f>
        <v>SUAREZ CUERO LOREN XIMENA</v>
      </c>
      <c r="E68" t="str">
        <f>'Reporte J.E.'!E80</f>
        <v>EN FORMACION</v>
      </c>
      <c r="F68" t="str">
        <f>'Reporte J.E.'!F80</f>
        <v>1 - PROMOVER LA INTERACCIÓN IDÓNEA CONSIGO MISMO, CON LOS DEMÁS Y CON LA NATURALEZA EN LOS CONTEXTOS LABORAL Y SOCIAL</v>
      </c>
      <c r="G68" t="str">
        <f>RIGHT('Reporte J.E.'!G80,LEN('Reporte J.E.'!G80)-FIND("-",'Reporte J.E.'!G80,1)-1)</f>
        <v>RECONOCER EL ROL DE LOS PARTICIPANTES EN EL PROCESO FORMATIVO, EL PAPEL DE LOS AMBIENTES DE APRENDIZAJE Y LA METODOLOGÍA DE FORMACIÓN, DE ACUERDO CON LA DINÁMICA ORGANIZACIONAL DEL SENA</v>
      </c>
      <c r="H68" t="str">
        <f>'Reporte J.E.'!H80</f>
        <v>POR EVALUAR</v>
      </c>
      <c r="I68" t="str">
        <f>'Reporte J.E.'!I80</f>
        <v xml:space="preserve">  -   </v>
      </c>
      <c r="J68">
        <f t="shared" si="1"/>
        <v>0</v>
      </c>
    </row>
    <row r="69" spans="1:10">
      <c r="A69" t="str">
        <f>'Reporte J.E.'!A81</f>
        <v>CC</v>
      </c>
      <c r="B69" t="str">
        <f>'Reporte J.E.'!B81</f>
        <v>1002858764</v>
      </c>
      <c r="C69" t="str">
        <f>'Reporte J.E.'!C81</f>
        <v>LOREN XIMENA</v>
      </c>
      <c r="D69" t="str">
        <f>'Reporte J.E.'!D81&amp;" "&amp;'Reporte J.E.'!C81</f>
        <v>SUAREZ CUERO LOREN XIMENA</v>
      </c>
      <c r="E69" t="str">
        <f>'Reporte J.E.'!E81</f>
        <v>EN FORMACION</v>
      </c>
      <c r="F69" t="str">
        <f>'Reporte J.E.'!F81</f>
        <v>1 - PROMOVER LA INTERACCIÓN IDÓNEA CONSIGO MISMO, CON LOS DEMÁS Y CON LA NATURALEZA EN LOS CONTEXTOS LABORAL Y SOCIAL</v>
      </c>
      <c r="G69" t="str">
        <f>RIGHT('Reporte J.E.'!G81,LEN('Reporte J.E.'!G81)-FIND("-",'Reporte J.E.'!G81,1)-1)</f>
        <v>DESARROLLAR PROCESOS COMUNICATIVOS EFICACES Y ASERTIVOS DENTRO DE CRITERIOS DE RACIONALIDAD QUE POSIBILITEN LA CONVIVENCIA, EL ESTABLECIMIENTO DE ACUERDOS, LA CONSTRUCCIÓN COLECTIVA DEL CONOCIMIENTO Y LA RESOLUCIÓN DE PROBLEMAS DE CARÁCTER PRODUCTIVO Y SOCIAL.</v>
      </c>
      <c r="H69" t="str">
        <f>'Reporte J.E.'!H81</f>
        <v>POR EVALUAR</v>
      </c>
      <c r="I69" t="str">
        <f>'Reporte J.E.'!I81</f>
        <v xml:space="preserve">  -   </v>
      </c>
      <c r="J69">
        <f t="shared" si="1"/>
        <v>0</v>
      </c>
    </row>
    <row r="70" spans="1:10">
      <c r="A70" t="str">
        <f>'Reporte J.E.'!A82</f>
        <v>CC</v>
      </c>
      <c r="B70" t="str">
        <f>'Reporte J.E.'!B82</f>
        <v>1002858764</v>
      </c>
      <c r="C70" t="str">
        <f>'Reporte J.E.'!C82</f>
        <v>LOREN XIMENA</v>
      </c>
      <c r="D70" t="str">
        <f>'Reporte J.E.'!D82&amp;" "&amp;'Reporte J.E.'!C82</f>
        <v>SUAREZ CUERO LOREN XIMENA</v>
      </c>
      <c r="E70" t="str">
        <f>'Reporte J.E.'!E82</f>
        <v>EN FORMACION</v>
      </c>
      <c r="F70" t="str">
        <f>'Reporte J.E.'!F82</f>
        <v>1 - PROMOVER LA INTERACCIÓN IDÓNEA CONSIGO MISMO, CON LOS DEMÁS Y CON LA NATURALEZA EN LOS CONTEXTOS LABORAL Y SOCIAL</v>
      </c>
      <c r="G70" t="str">
        <f>RIGHT('Reporte J.E.'!G82,LEN('Reporte J.E.'!G82)-FIND("-",'Reporte J.E.'!G82,1)-1)</f>
        <v>INTERACTUAR EN LOS CONTEXTOS PRODUCTIVOS Y SOCIALES EN FUNCIÓN DE LOS PRINCIPIOS Y VALORES UNIVERSALES.</v>
      </c>
      <c r="H70" t="str">
        <f>'Reporte J.E.'!H82</f>
        <v>POR EVALUAR</v>
      </c>
      <c r="I70" t="str">
        <f>'Reporte J.E.'!I82</f>
        <v xml:space="preserve">  -   </v>
      </c>
      <c r="J70">
        <f t="shared" si="1"/>
        <v>0</v>
      </c>
    </row>
    <row r="71" spans="1:10">
      <c r="A71" t="str">
        <f>'Reporte J.E.'!A83</f>
        <v>CC</v>
      </c>
      <c r="B71" t="str">
        <f>'Reporte J.E.'!B83</f>
        <v>1002858764</v>
      </c>
      <c r="C71" t="str">
        <f>'Reporte J.E.'!C83</f>
        <v>LOREN XIMENA</v>
      </c>
      <c r="D71" t="str">
        <f>'Reporte J.E.'!D83&amp;" "&amp;'Reporte J.E.'!C83</f>
        <v>SUAREZ CUERO LOREN XIMENA</v>
      </c>
      <c r="E71" t="str">
        <f>'Reporte J.E.'!E83</f>
        <v>EN FORMACION</v>
      </c>
      <c r="F71" t="str">
        <f>'Reporte J.E.'!F83</f>
        <v>1 - PROMOVER LA INTERACCIÓN IDÓNEA CONSIGO MISMO, CON LOS DEMÁS Y CON LA NATURALEZA EN LOS CONTEXTOS LABORAL Y SOCIAL</v>
      </c>
      <c r="G71" t="str">
        <f>RIGHT('Reporte J.E.'!G83,LEN('Reporte J.E.'!G83)-FIND("-",'Reporte J.E.'!G83,1)-1)</f>
        <v>GENERAR HÁBITOS SALUDABLES EN SU ESTILO DE VIDA PARA GARANTIZAR LA PREVENCIÓN DE RIESGOS OCUPACIONALES DE ACUERDO CON EL DIAGNÓSTICO DE SU CONDICIÓN FÍSICA INDIVIDUAL Y LA NATURALEZA Y COMPLEJIDAD DE SU DESEMPEÑO LABORAL.</v>
      </c>
      <c r="H71" t="str">
        <f>'Reporte J.E.'!H83</f>
        <v>APROBADO</v>
      </c>
      <c r="I71" t="str">
        <f>'Reporte J.E.'!I83</f>
        <v>CC 34543100 - ADILA LUCIA VILLAMARIN HERNANDEZ</v>
      </c>
      <c r="J71">
        <f t="shared" si="1"/>
        <v>1</v>
      </c>
    </row>
    <row r="72" spans="1:10">
      <c r="A72" t="str">
        <f>'Reporte J.E.'!A84</f>
        <v>CC</v>
      </c>
      <c r="B72" t="str">
        <f>'Reporte J.E.'!B84</f>
        <v>1002858764</v>
      </c>
      <c r="C72" t="str">
        <f>'Reporte J.E.'!C84</f>
        <v>LOREN XIMENA</v>
      </c>
      <c r="D72" t="str">
        <f>'Reporte J.E.'!D84&amp;" "&amp;'Reporte J.E.'!C84</f>
        <v>SUAREZ CUERO LOREN XIMENA</v>
      </c>
      <c r="E72" t="str">
        <f>'Reporte J.E.'!E84</f>
        <v>EN FORMACION</v>
      </c>
      <c r="F72" t="str">
        <f>'Reporte J.E.'!F84</f>
        <v>1 - PROMOVER LA INTERACCIÓN IDÓNEA CONSIGO MISMO, CON LOS DEMÁS Y CON LA NATURALEZA EN LOS CONTEXTOS LABORAL Y SOCIAL</v>
      </c>
      <c r="G72" t="str">
        <f>RIGHT('Reporte J.E.'!G84,LEN('Reporte J.E.'!G84)-FIND("-",'Reporte J.E.'!G84,1)-1)</f>
        <v>DESARROLLAR PERMANENTEMENTE LAS HABILIDADES PSICOMOTRICES Y DE PENSAMIENTO EN LA EJECUCIÓN DE LOS PROCESOS DE APRENDIZAJE.</v>
      </c>
      <c r="H72" t="str">
        <f>'Reporte J.E.'!H84</f>
        <v>APROBADO</v>
      </c>
      <c r="I72" t="str">
        <f>'Reporte J.E.'!I84</f>
        <v>CC 16886970 - HERNAN ALONSO REYES VALENCIA</v>
      </c>
      <c r="J72">
        <f t="shared" si="1"/>
        <v>1</v>
      </c>
    </row>
    <row r="73" spans="1:10">
      <c r="A73" t="str">
        <f>'Reporte J.E.'!A85</f>
        <v>CC</v>
      </c>
      <c r="B73" t="str">
        <f>'Reporte J.E.'!B85</f>
        <v>1002858764</v>
      </c>
      <c r="C73" t="str">
        <f>'Reporte J.E.'!C85</f>
        <v>LOREN XIMENA</v>
      </c>
      <c r="D73" t="str">
        <f>'Reporte J.E.'!D85&amp;" "&amp;'Reporte J.E.'!C85</f>
        <v>SUAREZ CUERO LOREN XIMENA</v>
      </c>
      <c r="E73" t="str">
        <f>'Reporte J.E.'!E85</f>
        <v>EN FORMACION</v>
      </c>
      <c r="F73" t="str">
        <f>'Reporte J.E.'!F85</f>
        <v>1 - PROMOVER LA INTERACCIÓN IDÓNEA CONSIGO MISMO, CON LOS DEMÁS Y CON LA NATURALEZA EN LOS CONTEXTOS LABORAL Y SOCIAL</v>
      </c>
      <c r="G73" t="str">
        <f>RIGHT('Reporte J.E.'!G85,LEN('Reporte J.E.'!G85)-FIND("-",'Reporte J.E.'!G85,1)-1)</f>
        <v>IDENTIFICAR LAS OPORTUNIDADES QUE EL SENA OFRECE EN EL MARCO DE LA FORMACIÓN PROFESIONAL DE ACUERDO CON EL CONTEXTO NACIONAL E INTERNACIONAL.</v>
      </c>
      <c r="H73" t="str">
        <f>'Reporte J.E.'!H85</f>
        <v>POR EVALUAR</v>
      </c>
      <c r="I73" t="str">
        <f>'Reporte J.E.'!I85</f>
        <v xml:space="preserve">  -   </v>
      </c>
      <c r="J73">
        <f t="shared" si="1"/>
        <v>0</v>
      </c>
    </row>
    <row r="74" spans="1:10">
      <c r="A74" t="str">
        <f>'Reporte J.E.'!A86</f>
        <v>CC</v>
      </c>
      <c r="B74" t="str">
        <f>'Reporte J.E.'!B86</f>
        <v>1002858764</v>
      </c>
      <c r="C74" t="str">
        <f>'Reporte J.E.'!C86</f>
        <v>LOREN XIMENA</v>
      </c>
      <c r="D74" t="str">
        <f>'Reporte J.E.'!D86&amp;" "&amp;'Reporte J.E.'!C86</f>
        <v>SUAREZ CUERO LOREN XIMENA</v>
      </c>
      <c r="E74" t="str">
        <f>'Reporte J.E.'!E86</f>
        <v>EN FORMACION</v>
      </c>
      <c r="F74" t="str">
        <f>'Reporte J.E.'!F86</f>
        <v>1 - PROMOVER LA INTERACCIÓN IDÓNEA CONSIGO MISMO, CON LOS DEMÁS Y CON LA NATURALEZA EN LOS CONTEXTOS LABORAL Y SOCIAL</v>
      </c>
      <c r="G74" t="str">
        <f>RIGHT('Reporte J.E.'!G86,LEN('Reporte J.E.'!G86)-FIND("-",'Reporte J.E.'!G86,1)-1)</f>
        <v>CONCERTAR ALTERNATIVAS Y ACCIONES DE FORMACIÓN PARA EL DESARROLLO DE LAS COMPETENCIAS DEL PROGRAMA FORMACIÓN, CON BASE EN LA POLÍTICA INSTITUCIONAL.</v>
      </c>
      <c r="H74" t="str">
        <f>'Reporte J.E.'!H86</f>
        <v>POR EVALUAR</v>
      </c>
      <c r="I74" t="str">
        <f>'Reporte J.E.'!I86</f>
        <v xml:space="preserve">  -   </v>
      </c>
      <c r="J74">
        <f t="shared" si="1"/>
        <v>0</v>
      </c>
    </row>
    <row r="75" spans="1:10">
      <c r="A75" t="str">
        <f>'Reporte J.E.'!A87</f>
        <v>CC</v>
      </c>
      <c r="B75" t="str">
        <f>'Reporte J.E.'!B87</f>
        <v>1002858764</v>
      </c>
      <c r="C75" t="str">
        <f>'Reporte J.E.'!C87</f>
        <v>LOREN XIMENA</v>
      </c>
      <c r="D75" t="str">
        <f>'Reporte J.E.'!D87&amp;" "&amp;'Reporte J.E.'!C87</f>
        <v>SUAREZ CUERO LOREN XIMENA</v>
      </c>
      <c r="E75" t="str">
        <f>'Reporte J.E.'!E87</f>
        <v>EN FORMACION</v>
      </c>
      <c r="F75" t="str">
        <f>'Reporte J.E.'!F87</f>
        <v>1 - PROMOVER LA INTERACCIÓN IDÓNEA CONSIGO MISMO, CON LOS DEMÁS Y CON LA NATURALEZA EN LOS CONTEXTOS LABORAL Y SOCIAL</v>
      </c>
      <c r="G75" t="str">
        <f>RIGHT('Reporte J.E.'!G87,LEN('Reporte J.E.'!G87)-FIND("-",'Reporte J.E.'!G87,1)-1)</f>
        <v>ASUMIR LOS DEBERES Y DERECHOS CON BASE EN LAS LEYES Y LA NORMATIVA INSTITUCIONAL EN EL MARCO DE SU PROYECTO DE VIDA.</v>
      </c>
      <c r="H75" t="str">
        <f>'Reporte J.E.'!H87</f>
        <v>POR EVALUAR</v>
      </c>
      <c r="I75" t="str">
        <f>'Reporte J.E.'!I87</f>
        <v xml:space="preserve">  -   </v>
      </c>
      <c r="J75">
        <f t="shared" si="1"/>
        <v>0</v>
      </c>
    </row>
    <row r="76" spans="1:10">
      <c r="A76" t="str">
        <f>'Reporte J.E.'!A88</f>
        <v>CC</v>
      </c>
      <c r="B76" t="str">
        <f>'Reporte J.E.'!B88</f>
        <v>1002858764</v>
      </c>
      <c r="C76" t="str">
        <f>'Reporte J.E.'!C88</f>
        <v>LOREN XIMENA</v>
      </c>
      <c r="D76" t="str">
        <f>'Reporte J.E.'!D88&amp;" "&amp;'Reporte J.E.'!C88</f>
        <v>SUAREZ CUERO LOREN XIMENA</v>
      </c>
      <c r="E76" t="str">
        <f>'Reporte J.E.'!E88</f>
        <v>EN FORMACION</v>
      </c>
      <c r="F76" t="str">
        <f>'Reporte J.E.'!F88</f>
        <v>1 - PROMOVER LA INTERACCIÓN IDÓNEA CONSIGO MISMO, CON LOS DEMÁS Y CON LA NATURALEZA EN LOS CONTEXTOS LABORAL Y SOCIAL</v>
      </c>
      <c r="G76" t="str">
        <f>RIGHT('Reporte J.E.'!G88,LEN('Reporte J.E.'!G88)-FIND("-",'Reporte J.E.'!G88,1)-1)</f>
        <v>APLICAR TÉCNICAS DE CULTURA FÍSICA PARA EL MEJORAMIENTO DE SU EXPRESIÓN CORPORAL, DESEMPEÑO LABORAL SEGÚN LA NATURALEZA Y COMPLEJIDAD DEL ÁREA OCUPACIONAL.</v>
      </c>
      <c r="H76" t="str">
        <f>'Reporte J.E.'!H88</f>
        <v>APROBADO</v>
      </c>
      <c r="I76" t="str">
        <f>'Reporte J.E.'!I88</f>
        <v>CC 16886970 - HERNAN ALONSO REYES VALENCIA</v>
      </c>
      <c r="J76">
        <f t="shared" si="1"/>
        <v>1</v>
      </c>
    </row>
    <row r="77" spans="1:10">
      <c r="A77" t="str">
        <f>'Reporte J.E.'!A89</f>
        <v>CC</v>
      </c>
      <c r="B77" t="str">
        <f>'Reporte J.E.'!B89</f>
        <v>1002858764</v>
      </c>
      <c r="C77" t="str">
        <f>'Reporte J.E.'!C89</f>
        <v>LOREN XIMENA</v>
      </c>
      <c r="D77" t="str">
        <f>'Reporte J.E.'!D89&amp;" "&amp;'Reporte J.E.'!C89</f>
        <v>SUAREZ CUERO LOREN XIMENA</v>
      </c>
      <c r="E77" t="str">
        <f>'Reporte J.E.'!E89</f>
        <v>EN FORMACION</v>
      </c>
      <c r="F77" t="str">
        <f>'Reporte J.E.'!F89</f>
        <v>1 - PROMOVER LA INTERACCIÓN IDÓNEA CONSIGO MISMO, CON LOS DEMÁS Y CON LA NATURALEZA EN LOS CONTEXTOS LABORAL Y SOCIAL</v>
      </c>
      <c r="G77" t="str">
        <f>RIGHT('Reporte J.E.'!G89,LEN('Reporte J.E.'!G89)-FIND("-",'Reporte J.E.'!G89,1)-1)</f>
        <v>GESTIONAR LA INFORMACIÓN DE ACUERDO CON LOS PROCEDIMIENTOS ESTABLECIDOS Y CON LAS TECNOLOGÍAS DE LA INFORMACIÓN Y LA COMUNICACIÓN DISPONIBLES.</v>
      </c>
      <c r="H77" t="str">
        <f>'Reporte J.E.'!H89</f>
        <v>POR EVALUAR</v>
      </c>
      <c r="I77" t="str">
        <f>'Reporte J.E.'!I89</f>
        <v xml:space="preserve">  -   </v>
      </c>
      <c r="J77">
        <f t="shared" si="1"/>
        <v>0</v>
      </c>
    </row>
    <row r="78" spans="1:10">
      <c r="A78" t="str">
        <f>'Reporte J.E.'!A90</f>
        <v>CC</v>
      </c>
      <c r="B78" t="str">
        <f>'Reporte J.E.'!B90</f>
        <v>1002858764</v>
      </c>
      <c r="C78" t="str">
        <f>'Reporte J.E.'!C90</f>
        <v>LOREN XIMENA</v>
      </c>
      <c r="D78" t="str">
        <f>'Reporte J.E.'!D90&amp;" "&amp;'Reporte J.E.'!C90</f>
        <v>SUAREZ CUERO LOREN XIMENA</v>
      </c>
      <c r="E78" t="str">
        <f>'Reporte J.E.'!E90</f>
        <v>EN FORMACION</v>
      </c>
      <c r="F78" t="str">
        <f>'Reporte J.E.'!F90</f>
        <v>1 - PROMOVER LA INTERACCIÓN IDÓNEA CONSIGO MISMO, CON LOS DEMÁS Y CON LA NATURALEZA EN LOS CONTEXTOS LABORAL Y SOCIAL</v>
      </c>
      <c r="G78" t="str">
        <f>RIGHT('Reporte J.E.'!G90,LEN('Reporte J.E.'!G90)-FIND("-",'Reporte J.E.'!G90,1)-1)</f>
        <v>ASUMIR RESPONSABLEMENTE LOS CRITERIOS DE PRESERVACIÓN Y CONSERVACIÓN DEL MEDIO AMBIENTE Y DE DESARROLLO SOSTENIBLE, EN EL EJERCICIO DE SU DESEMPEÑO LABORAL Y SOCIAL.</v>
      </c>
      <c r="H78" t="str">
        <f>'Reporte J.E.'!H90</f>
        <v>APROBADO</v>
      </c>
      <c r="I78" t="str">
        <f>'Reporte J.E.'!I90</f>
        <v>CC 34543100 - ADILA LUCIA VILLAMARIN HERNANDEZ</v>
      </c>
      <c r="J78">
        <f t="shared" si="1"/>
        <v>1</v>
      </c>
    </row>
    <row r="79" spans="1:10">
      <c r="A79" t="str">
        <f>'Reporte J.E.'!A91</f>
        <v>CC</v>
      </c>
      <c r="B79" t="str">
        <f>'Reporte J.E.'!B91</f>
        <v>1002858764</v>
      </c>
      <c r="C79" t="str">
        <f>'Reporte J.E.'!C91</f>
        <v>LOREN XIMENA</v>
      </c>
      <c r="D79" t="str">
        <f>'Reporte J.E.'!D91&amp;" "&amp;'Reporte J.E.'!C91</f>
        <v>SUAREZ CUERO LOREN XIMENA</v>
      </c>
      <c r="E79" t="str">
        <f>'Reporte J.E.'!E91</f>
        <v>EN FORMACION</v>
      </c>
      <c r="F79" t="str">
        <f>'Reporte J.E.'!F91</f>
        <v>1 - PROMOVER LA INTERACCIÓN IDÓNEA CONSIGO MISMO, CON LOS DEMÁS Y CON LA NATURALEZA EN LOS CONTEXTOS LABORAL Y SOCIAL</v>
      </c>
      <c r="G79" t="str">
        <f>RIGHT('Reporte J.E.'!G91,LEN('Reporte J.E.'!G91)-FIND("-",'Reporte J.E.'!G91,1)-1)</f>
        <v>REDIMENSIONAR PERMANENTEMENTE SU PROYECTO DE VIDA DE ACUERDO CON LAS CIRCUNSTANCIAS DEL CONTEXTO Y CON VISIÓN PROSPECTIVA.</v>
      </c>
      <c r="H79" t="str">
        <f>'Reporte J.E.'!H91</f>
        <v>POR EVALUAR</v>
      </c>
      <c r="I79" t="str">
        <f>'Reporte J.E.'!I91</f>
        <v xml:space="preserve">  -   </v>
      </c>
      <c r="J79">
        <f t="shared" si="1"/>
        <v>0</v>
      </c>
    </row>
    <row r="80" spans="1:10">
      <c r="A80" t="str">
        <f>'Reporte J.E.'!A92</f>
        <v>CC</v>
      </c>
      <c r="B80" t="str">
        <f>'Reporte J.E.'!B92</f>
        <v>1002858764</v>
      </c>
      <c r="C80" t="str">
        <f>'Reporte J.E.'!C92</f>
        <v>LOREN XIMENA</v>
      </c>
      <c r="D80" t="str">
        <f>'Reporte J.E.'!D92&amp;" "&amp;'Reporte J.E.'!C92</f>
        <v>SUAREZ CUERO LOREN XIMENA</v>
      </c>
      <c r="E80" t="str">
        <f>'Reporte J.E.'!E92</f>
        <v>EN FORMACION</v>
      </c>
      <c r="F80" t="str">
        <f>'Reporte J.E.'!F92</f>
        <v>1 - PROMOVER LA INTERACCIÓN IDÓNEA CONSIGO MISMO, CON LOS DEMÁS Y CON LA NATURALEZA EN LOS CONTEXTOS LABORAL Y SOCIAL</v>
      </c>
      <c r="G80" t="str">
        <f>RIGHT('Reporte J.E.'!G92,LEN('Reporte J.E.'!G92)-FIND("-",'Reporte J.E.'!G92,1)-1)</f>
        <v>GENERAR PROCESOS AUTÓNOMOS Y DE TRABAJO COLABORATIVO PERMANENTES, FORTALECIENDO EL EQUILIBRIO DE LOS COMPONENTES RACIONALES Y EMOCIONALES ORIENTADOS HACIA EL DESARROLLO HUMANO INTEGRAL.</v>
      </c>
      <c r="H80" t="str">
        <f>'Reporte J.E.'!H92</f>
        <v>POR EVALUAR</v>
      </c>
      <c r="I80" t="str">
        <f>'Reporte J.E.'!I92</f>
        <v xml:space="preserve">  -   </v>
      </c>
      <c r="J80">
        <f t="shared" si="1"/>
        <v>0</v>
      </c>
    </row>
    <row r="81" spans="1:10">
      <c r="A81" t="str">
        <f>'Reporte J.E.'!A93</f>
        <v>CC</v>
      </c>
      <c r="B81" t="str">
        <f>'Reporte J.E.'!B93</f>
        <v>1002858764</v>
      </c>
      <c r="C81" t="str">
        <f>'Reporte J.E.'!C93</f>
        <v>LOREN XIMENA</v>
      </c>
      <c r="D81" t="str">
        <f>'Reporte J.E.'!D93&amp;" "&amp;'Reporte J.E.'!C93</f>
        <v>SUAREZ CUERO LOREN XIMENA</v>
      </c>
      <c r="E81" t="str">
        <f>'Reporte J.E.'!E93</f>
        <v>EN FORMACION</v>
      </c>
      <c r="F81" t="str">
        <f>'Reporte J.E.'!F93</f>
        <v>1 - PROMOVER LA INTERACCIÓN IDÓNEA CONSIGO MISMO, CON LOS DEMÁS Y CON LA NATURALEZA EN LOS CONTEXTOS LABORAL Y SOCIAL</v>
      </c>
      <c r="G81" t="str">
        <f>RIGHT('Reporte J.E.'!G93,LEN('Reporte J.E.'!G93)-FIND("-",'Reporte J.E.'!G93,1)-1)</f>
        <v>ASUMIR ACTITUDES CRÍTICAS , ARGUMENTATIVAS Y PROPOSITIVAS EN FUNCIÓN DE LA RESOLUCIÓN DE PROBLEMAS DE CARÁCTER PRODUCTIVO Y SOCIAL.</v>
      </c>
      <c r="H81" t="str">
        <f>'Reporte J.E.'!H93</f>
        <v>POR EVALUAR</v>
      </c>
      <c r="I81" t="str">
        <f>'Reporte J.E.'!I93</f>
        <v xml:space="preserve">  -   </v>
      </c>
      <c r="J81">
        <f t="shared" si="1"/>
        <v>0</v>
      </c>
    </row>
    <row r="82" spans="1:10">
      <c r="A82" t="str">
        <f>'Reporte J.E.'!A94</f>
        <v>CC</v>
      </c>
      <c r="B82" t="str">
        <f>'Reporte J.E.'!B94</f>
        <v>1002858764</v>
      </c>
      <c r="C82" t="str">
        <f>'Reporte J.E.'!C94</f>
        <v>LOREN XIMENA</v>
      </c>
      <c r="D82" t="str">
        <f>'Reporte J.E.'!D94&amp;" "&amp;'Reporte J.E.'!C94</f>
        <v>SUAREZ CUERO LOREN XIMENA</v>
      </c>
      <c r="E82" t="str">
        <f>'Reporte J.E.'!E94</f>
        <v>EN FORMACION</v>
      </c>
      <c r="F82" t="str">
        <f>'Reporte J.E.'!F94</f>
        <v>2 - RESULTADOS DE APRENDIZAJE ETAPA PRACTICA</v>
      </c>
      <c r="G82" t="str">
        <f>RIGHT('Reporte J.E.'!G94,LEN('Reporte J.E.'!G94)-FIND("-",'Reporte J.E.'!G94,1)-1)</f>
        <v>APLICAR EN LA RESOLUCIÓN DE PROBLEMAS REALES DEL SECTOR PRODUCTIVO, LOS CONOCIMIENTOS, HABILIDADES Y DESTREZAS PERTINENTES A LAS COMPETENCIAS DEL PROGRAMA DE FORMACIÓN ASUMIENDO ESTRATEGIAS Y METODOLOGÍAS DE AUTOGESTIÓN</v>
      </c>
      <c r="H82" t="str">
        <f>'Reporte J.E.'!H94</f>
        <v>POR EVALUAR</v>
      </c>
      <c r="I82" t="str">
        <f>'Reporte J.E.'!I94</f>
        <v xml:space="preserve">  -   </v>
      </c>
      <c r="J82">
        <f t="shared" si="1"/>
        <v>0</v>
      </c>
    </row>
    <row r="83" spans="1:10">
      <c r="A83" t="str">
        <f>'Reporte J.E.'!A95</f>
        <v>CC</v>
      </c>
      <c r="B83" t="str">
        <f>'Reporte J.E.'!B95</f>
        <v>1002858764</v>
      </c>
      <c r="C83" t="str">
        <f>'Reporte J.E.'!C95</f>
        <v>LOREN XIMENA</v>
      </c>
      <c r="D83" t="str">
        <f>'Reporte J.E.'!D95&amp;" "&amp;'Reporte J.E.'!C95</f>
        <v>SUAREZ CUERO LOREN XIMENA</v>
      </c>
      <c r="E83" t="str">
        <f>'Reporte J.E.'!E95</f>
        <v>EN FORMACION</v>
      </c>
      <c r="F83" t="str">
        <f>'Reporte J.E.'!F95</f>
        <v>3226 - COMPRENDER TEXTOS EN INGLÉS EN FORMA ESCRITA Y AUDITIVA</v>
      </c>
      <c r="G83" t="str">
        <f>RIGHT('Reporte J.E.'!G95,LEN('Reporte J.E.'!G95)-FIND("-",'Reporte J.E.'!G95,1)-1)</f>
        <v>COMPRENDER FRASES Y VOCABULARIO HABITUAL SOBRE TEMAS DE INTERÉS PERSONAL Y TEMAS TÉCNICOS</v>
      </c>
      <c r="H83" t="str">
        <f>'Reporte J.E.'!H95</f>
        <v>POR EVALUAR</v>
      </c>
      <c r="I83" t="str">
        <f>'Reporte J.E.'!I95</f>
        <v xml:space="preserve">  -   </v>
      </c>
      <c r="J83">
        <f t="shared" si="1"/>
        <v>0</v>
      </c>
    </row>
    <row r="84" spans="1:10">
      <c r="A84" t="str">
        <f>'Reporte J.E.'!A96</f>
        <v>CC</v>
      </c>
      <c r="B84" t="str">
        <f>'Reporte J.E.'!B96</f>
        <v>1002858764</v>
      </c>
      <c r="C84" t="str">
        <f>'Reporte J.E.'!C96</f>
        <v>LOREN XIMENA</v>
      </c>
      <c r="D84" t="str">
        <f>'Reporte J.E.'!D96&amp;" "&amp;'Reporte J.E.'!C96</f>
        <v>SUAREZ CUERO LOREN XIMENA</v>
      </c>
      <c r="E84" t="str">
        <f>'Reporte J.E.'!E96</f>
        <v>EN FORMACION</v>
      </c>
      <c r="F84" t="str">
        <f>'Reporte J.E.'!F96</f>
        <v>3226 - COMPRENDER TEXTOS EN INGLÉS EN FORMA ESCRITA Y AUDITIVA</v>
      </c>
      <c r="G84" t="str">
        <f>RIGHT('Reporte J.E.'!G96,LEN('Reporte J.E.'!G96)-FIND("-",'Reporte J.E.'!G96,1)-1)</f>
        <v>ENCONTRAR VOCABULARIO Y EXPRESIONES DE INGLÉS TÉCNICO EN ANUNCIOS, FOLLETOS, PÁGINAS WEB, ETC</v>
      </c>
      <c r="H84" t="str">
        <f>'Reporte J.E.'!H96</f>
        <v>POR EVALUAR</v>
      </c>
      <c r="I84" t="str">
        <f>'Reporte J.E.'!I96</f>
        <v xml:space="preserve">  -   </v>
      </c>
      <c r="J84">
        <f t="shared" si="1"/>
        <v>0</v>
      </c>
    </row>
    <row r="85" spans="1:10">
      <c r="A85" t="str">
        <f>'Reporte J.E.'!A97</f>
        <v>CC</v>
      </c>
      <c r="B85" t="str">
        <f>'Reporte J.E.'!B97</f>
        <v>1002858764</v>
      </c>
      <c r="C85" t="str">
        <f>'Reporte J.E.'!C97</f>
        <v>LOREN XIMENA</v>
      </c>
      <c r="D85" t="str">
        <f>'Reporte J.E.'!D97&amp;" "&amp;'Reporte J.E.'!C97</f>
        <v>SUAREZ CUERO LOREN XIMENA</v>
      </c>
      <c r="E85" t="str">
        <f>'Reporte J.E.'!E97</f>
        <v>EN FORMACION</v>
      </c>
      <c r="F85" t="str">
        <f>'Reporte J.E.'!F97</f>
        <v>3226 - COMPRENDER TEXTOS EN INGLÉS EN FORMA ESCRITA Y AUDITIVA</v>
      </c>
      <c r="G85" t="str">
        <f>RIGHT('Reporte J.E.'!G97,LEN('Reporte J.E.'!G97)-FIND("-",'Reporte J.E.'!G97,1)-1)</f>
        <v>COMUNICARSE EN TAREAS SENCILLAS Y HABITUALES QUE REQUIEREN UN INTERCAMBIO SIMPLE Y DIRECTO DE INFORMACIÓN COTIDIANA Y TÉCNICA</v>
      </c>
      <c r="H85" t="str">
        <f>'Reporte J.E.'!H97</f>
        <v>POR EVALUAR</v>
      </c>
      <c r="I85" t="str">
        <f>'Reporte J.E.'!I97</f>
        <v xml:space="preserve">  -   </v>
      </c>
      <c r="J85">
        <f t="shared" si="1"/>
        <v>0</v>
      </c>
    </row>
    <row r="86" spans="1:10">
      <c r="A86" t="str">
        <f>'Reporte J.E.'!A98</f>
        <v>CC</v>
      </c>
      <c r="B86" t="str">
        <f>'Reporte J.E.'!B98</f>
        <v>1002858764</v>
      </c>
      <c r="C86" t="str">
        <f>'Reporte J.E.'!C98</f>
        <v>LOREN XIMENA</v>
      </c>
      <c r="D86" t="str">
        <f>'Reporte J.E.'!D98&amp;" "&amp;'Reporte J.E.'!C98</f>
        <v>SUAREZ CUERO LOREN XIMENA</v>
      </c>
      <c r="E86" t="str">
        <f>'Reporte J.E.'!E98</f>
        <v>EN FORMACION</v>
      </c>
      <c r="F86" t="str">
        <f>'Reporte J.E.'!F98</f>
        <v>3226 - COMPRENDER TEXTOS EN INGLÉS EN FORMA ESCRITA Y AUDITIVA</v>
      </c>
      <c r="G86" t="str">
        <f>RIGHT('Reporte J.E.'!G98,LEN('Reporte J.E.'!G98)-FIND("-",'Reporte J.E.'!G98,1)-1)</f>
        <v>COMPRENDER LA IDEA PRINCIPAL EN AVISOS Y MENSAJES BREVES, CLAROS Y SENCILLOS EN INGLÉS TÉCNICO</v>
      </c>
      <c r="H86" t="str">
        <f>'Reporte J.E.'!H98</f>
        <v>POR EVALUAR</v>
      </c>
      <c r="I86" t="str">
        <f>'Reporte J.E.'!I98</f>
        <v xml:space="preserve">  -   </v>
      </c>
      <c r="J86">
        <f t="shared" si="1"/>
        <v>0</v>
      </c>
    </row>
    <row r="87" spans="1:10">
      <c r="A87" t="str">
        <f>'Reporte J.E.'!A99</f>
        <v>CC</v>
      </c>
      <c r="B87" t="str">
        <f>'Reporte J.E.'!B99</f>
        <v>1002858764</v>
      </c>
      <c r="C87" t="str">
        <f>'Reporte J.E.'!C99</f>
        <v>LOREN XIMENA</v>
      </c>
      <c r="D87" t="str">
        <f>'Reporte J.E.'!D99&amp;" "&amp;'Reporte J.E.'!C99</f>
        <v>SUAREZ CUERO LOREN XIMENA</v>
      </c>
      <c r="E87" t="str">
        <f>'Reporte J.E.'!E99</f>
        <v>EN FORMACION</v>
      </c>
      <c r="F87" t="str">
        <f>'Reporte J.E.'!F99</f>
        <v>3226 - COMPRENDER TEXTOS EN INGLÉS EN FORMA ESCRITA Y AUDITIVA</v>
      </c>
      <c r="G87" t="str">
        <f>RIGHT('Reporte J.E.'!G99,LEN('Reporte J.E.'!G99)-FIND("-",'Reporte J.E.'!G99,1)-1)</f>
        <v>LEER TEXTOS MUY BREVES Y SENCILLOS EN INGLÉS GENERAL Y TÉCNICO</v>
      </c>
      <c r="H87" t="str">
        <f>'Reporte J.E.'!H99</f>
        <v>POR EVALUAR</v>
      </c>
      <c r="I87" t="str">
        <f>'Reporte J.E.'!I99</f>
        <v xml:space="preserve">  -   </v>
      </c>
      <c r="J87">
        <f t="shared" si="1"/>
        <v>0</v>
      </c>
    </row>
    <row r="88" spans="1:10">
      <c r="A88" t="str">
        <f>'Reporte J.E.'!A100</f>
        <v>CC</v>
      </c>
      <c r="B88" t="str">
        <f>'Reporte J.E.'!B100</f>
        <v>1002858764</v>
      </c>
      <c r="C88" t="str">
        <f>'Reporte J.E.'!C100</f>
        <v>LOREN XIMENA</v>
      </c>
      <c r="D88" t="str">
        <f>'Reporte J.E.'!D100&amp;" "&amp;'Reporte J.E.'!C100</f>
        <v>SUAREZ CUERO LOREN XIMENA</v>
      </c>
      <c r="E88" t="str">
        <f>'Reporte J.E.'!E100</f>
        <v>EN FORMACION</v>
      </c>
      <c r="F88" t="str">
        <f>'Reporte J.E.'!F100</f>
        <v>3226 - COMPRENDER TEXTOS EN INGLÉS EN FORMA ESCRITA Y AUDITIVA</v>
      </c>
      <c r="G88" t="str">
        <f>RIGHT('Reporte J.E.'!G100,LEN('Reporte J.E.'!G100)-FIND("-",'Reporte J.E.'!G100,1)-1)</f>
        <v>REALIZAR INTERCAMBIOS SOCIALES Y PRÁCTICOS MUY BREVES, CON UN VOCABULARIO SUFICIENTE PARA HACER UNA EXPOSICIÓN O MANTENER UNA CONVERSACIÓN SENCILLA SOBRE TEMAS TÉCNICOS</v>
      </c>
      <c r="H88" t="str">
        <f>'Reporte J.E.'!H100</f>
        <v>POR EVALUAR</v>
      </c>
      <c r="I88" t="str">
        <f>'Reporte J.E.'!I100</f>
        <v xml:space="preserve">  -   </v>
      </c>
      <c r="J88">
        <f t="shared" si="1"/>
        <v>0</v>
      </c>
    </row>
    <row r="89" spans="1:10">
      <c r="A89" t="str">
        <f>'Reporte J.E.'!A101</f>
        <v>CC</v>
      </c>
      <c r="B89" t="str">
        <f>'Reporte J.E.'!B101</f>
        <v>1002858764</v>
      </c>
      <c r="C89" t="str">
        <f>'Reporte J.E.'!C101</f>
        <v>LOREN XIMENA</v>
      </c>
      <c r="D89" t="str">
        <f>'Reporte J.E.'!D101&amp;" "&amp;'Reporte J.E.'!C101</f>
        <v>SUAREZ CUERO LOREN XIMENA</v>
      </c>
      <c r="E89" t="str">
        <f>'Reporte J.E.'!E101</f>
        <v>EN FORMACION</v>
      </c>
      <c r="F89" t="str">
        <f>'Reporte J.E.'!F101</f>
        <v>3226 - COMPRENDER TEXTOS EN INGLÉS EN FORMA ESCRITA Y AUDITIVA</v>
      </c>
      <c r="G89" t="str">
        <f>RIGHT('Reporte J.E.'!G101,LEN('Reporte J.E.'!G101)-FIND("-",'Reporte J.E.'!G101,1)-1)</f>
        <v>ENCONTRAR INFORMACIÓN ESPECÍFICA Y PREDECIBLE EN ESCRITOS SENCILLOS Y COTIDIANOS</v>
      </c>
      <c r="H89" t="str">
        <f>'Reporte J.E.'!H101</f>
        <v>POR EVALUAR</v>
      </c>
      <c r="I89" t="str">
        <f>'Reporte J.E.'!I101</f>
        <v xml:space="preserve">  -   </v>
      </c>
      <c r="J89">
        <f t="shared" si="1"/>
        <v>0</v>
      </c>
    </row>
    <row r="90" spans="1:10">
      <c r="A90" t="str">
        <f>'Reporte J.E.'!A102</f>
        <v>CC</v>
      </c>
      <c r="B90" t="str">
        <f>'Reporte J.E.'!B102</f>
        <v>1002858764</v>
      </c>
      <c r="C90" t="str">
        <f>'Reporte J.E.'!C102</f>
        <v>LOREN XIMENA</v>
      </c>
      <c r="D90" t="str">
        <f>'Reporte J.E.'!D102&amp;" "&amp;'Reporte J.E.'!C102</f>
        <v>SUAREZ CUERO LOREN XIMENA</v>
      </c>
      <c r="E90" t="str">
        <f>'Reporte J.E.'!E102</f>
        <v>EN FORMACION</v>
      </c>
      <c r="F90" t="str">
        <f>'Reporte J.E.'!F102</f>
        <v>3227 - PRODUCIR TEXTOS EN INGLÉS EN FORMA ESCRITA Y ORAL</v>
      </c>
      <c r="G90" t="str">
        <f>RIGHT('Reporte J.E.'!G102,LEN('Reporte J.E.'!G102)-FIND("-",'Reporte J.E.'!G102,1)-1)</f>
        <v>LEER TEXTOS COMPLEJOS Y CON UN VOCABULARIO MÁS ESPECÍFICO, EN INGLÉS GENERAL Y TÉCNICO</v>
      </c>
      <c r="H90" t="str">
        <f>'Reporte J.E.'!H102</f>
        <v>POR EVALUAR</v>
      </c>
      <c r="I90" t="str">
        <f>'Reporte J.E.'!I102</f>
        <v xml:space="preserve">  -   </v>
      </c>
      <c r="J90">
        <f t="shared" si="1"/>
        <v>0</v>
      </c>
    </row>
    <row r="91" spans="1:10">
      <c r="A91" t="str">
        <f>'Reporte J.E.'!A103</f>
        <v>CC</v>
      </c>
      <c r="B91" t="str">
        <f>'Reporte J.E.'!B103</f>
        <v>1002858764</v>
      </c>
      <c r="C91" t="str">
        <f>'Reporte J.E.'!C103</f>
        <v>LOREN XIMENA</v>
      </c>
      <c r="D91" t="str">
        <f>'Reporte J.E.'!D103&amp;" "&amp;'Reporte J.E.'!C103</f>
        <v>SUAREZ CUERO LOREN XIMENA</v>
      </c>
      <c r="E91" t="str">
        <f>'Reporte J.E.'!E103</f>
        <v>EN FORMACION</v>
      </c>
      <c r="F91" t="str">
        <f>'Reporte J.E.'!F103</f>
        <v>3227 - PRODUCIR TEXTOS EN INGLÉS EN FORMA ESCRITA Y ORAL</v>
      </c>
      <c r="G91" t="str">
        <f>RIGHT('Reporte J.E.'!G103,LEN('Reporte J.E.'!G103)-FIND("-",'Reporte J.E.'!G103,1)-1)</f>
        <v>COMPRENDER LAS IDEAS PRINCIPALES DE TEXTOS COMPLEJOS EN INGLÉS QUE TRATAN DE TEMAS TANTO CONCRETOS COMO ABSTRACTOS, INCLUSO SI SON DE CARÁCTER TÉCNICO, SIEMPRE QUE ESTÉN DENTRO DE SU CAMPO DE ESPECIALIZACIÓN</v>
      </c>
      <c r="H91" t="str">
        <f>'Reporte J.E.'!H103</f>
        <v>POR EVALUAR</v>
      </c>
      <c r="I91" t="str">
        <f>'Reporte J.E.'!I103</f>
        <v xml:space="preserve">  -   </v>
      </c>
      <c r="J91">
        <f t="shared" si="1"/>
        <v>0</v>
      </c>
    </row>
    <row r="92" spans="1:10">
      <c r="A92" t="str">
        <f>'Reporte J.E.'!A104</f>
        <v>CC</v>
      </c>
      <c r="B92" t="str">
        <f>'Reporte J.E.'!B104</f>
        <v>1002858764</v>
      </c>
      <c r="C92" t="str">
        <f>'Reporte J.E.'!C104</f>
        <v>LOREN XIMENA</v>
      </c>
      <c r="D92" t="str">
        <f>'Reporte J.E.'!D104&amp;" "&amp;'Reporte J.E.'!C104</f>
        <v>SUAREZ CUERO LOREN XIMENA</v>
      </c>
      <c r="E92" t="str">
        <f>'Reporte J.E.'!E104</f>
        <v>EN FORMACION</v>
      </c>
      <c r="F92" t="str">
        <f>'Reporte J.E.'!F104</f>
        <v>3227 - PRODUCIR TEXTOS EN INGLÉS EN FORMA ESCRITA Y ORAL</v>
      </c>
      <c r="G92" t="str">
        <f>RIGHT('Reporte J.E.'!G104,LEN('Reporte J.E.'!G104)-FIND("-",'Reporte J.E.'!G104,1)-1)</f>
        <v>COMPRENDER UNA AMPLIA VARIEDAD DE FRASES Y VOCABULARIO  EN INGLÉS SOBRE TEMAS DE INTERÉS PERSONAL Y TEMAS TÉCNICOS</v>
      </c>
      <c r="H92" t="str">
        <f>'Reporte J.E.'!H104</f>
        <v>POR EVALUAR</v>
      </c>
      <c r="I92" t="str">
        <f>'Reporte J.E.'!I104</f>
        <v xml:space="preserve">  -   </v>
      </c>
      <c r="J92">
        <f t="shared" si="1"/>
        <v>0</v>
      </c>
    </row>
    <row r="93" spans="1:10">
      <c r="A93" t="str">
        <f>'Reporte J.E.'!A105</f>
        <v>CC</v>
      </c>
      <c r="B93" t="str">
        <f>'Reporte J.E.'!B105</f>
        <v>1002858764</v>
      </c>
      <c r="C93" t="str">
        <f>'Reporte J.E.'!C105</f>
        <v>LOREN XIMENA</v>
      </c>
      <c r="D93" t="str">
        <f>'Reporte J.E.'!D105&amp;" "&amp;'Reporte J.E.'!C105</f>
        <v>SUAREZ CUERO LOREN XIMENA</v>
      </c>
      <c r="E93" t="str">
        <f>'Reporte J.E.'!E105</f>
        <v>EN FORMACION</v>
      </c>
      <c r="F93" t="str">
        <f>'Reporte J.E.'!F105</f>
        <v>3227 - PRODUCIR TEXTOS EN INGLÉS EN FORMA ESCRITA Y ORAL</v>
      </c>
      <c r="G93" t="str">
        <f>RIGHT('Reporte J.E.'!G105,LEN('Reporte J.E.'!G105)-FIND("-",'Reporte J.E.'!G105,1)-1)</f>
        <v>RELACIONARSE CON HABLANTES NATIVOS EN UN GRADO SUFICIENTE DE FLUIDEZ Y NATURALIDAD, DE MODO QUE LA COMUNICACIÓN SE REALICE SIN ESFUERZO POR PARTE DE LOS INTERLOCUTORES</v>
      </c>
      <c r="H93" t="str">
        <f>'Reporte J.E.'!H105</f>
        <v>POR EVALUAR</v>
      </c>
      <c r="I93" t="str">
        <f>'Reporte J.E.'!I105</f>
        <v xml:space="preserve">  -   </v>
      </c>
      <c r="J93">
        <f t="shared" si="1"/>
        <v>0</v>
      </c>
    </row>
    <row r="94" spans="1:10">
      <c r="A94" t="str">
        <f>'Reporte J.E.'!A106</f>
        <v>CC</v>
      </c>
      <c r="B94" t="str">
        <f>'Reporte J.E.'!B106</f>
        <v>1002858764</v>
      </c>
      <c r="C94" t="str">
        <f>'Reporte J.E.'!C106</f>
        <v>LOREN XIMENA</v>
      </c>
      <c r="D94" t="str">
        <f>'Reporte J.E.'!D106&amp;" "&amp;'Reporte J.E.'!C106</f>
        <v>SUAREZ CUERO LOREN XIMENA</v>
      </c>
      <c r="E94" t="str">
        <f>'Reporte J.E.'!E106</f>
        <v>EN FORMACION</v>
      </c>
      <c r="F94" t="str">
        <f>'Reporte J.E.'!F106</f>
        <v>3227 - PRODUCIR TEXTOS EN INGLÉS EN FORMA ESCRITA Y ORAL</v>
      </c>
      <c r="G94" t="str">
        <f>RIGHT('Reporte J.E.'!G106,LEN('Reporte J.E.'!G106)-FIND("-",'Reporte J.E.'!G106,1)-1)</f>
        <v>BUSCAR DE MANERA SISTEMÁTICA INFORMACIÓN ESPECÍFICA Y DETALLADA EN ESCRITOS EN INGLÉS, MAS ESTRUCTURADOS Y CON MAYOR CONTENIDO TÉCNICO</v>
      </c>
      <c r="H94" t="str">
        <f>'Reporte J.E.'!H106</f>
        <v>POR EVALUAR</v>
      </c>
      <c r="I94" t="str">
        <f>'Reporte J.E.'!I106</f>
        <v xml:space="preserve">  -   </v>
      </c>
      <c r="J94">
        <f t="shared" si="1"/>
        <v>0</v>
      </c>
    </row>
    <row r="95" spans="1:10">
      <c r="A95" t="str">
        <f>'Reporte J.E.'!A107</f>
        <v>CC</v>
      </c>
      <c r="B95" t="str">
        <f>'Reporte J.E.'!B107</f>
        <v>1002858764</v>
      </c>
      <c r="C95" t="str">
        <f>'Reporte J.E.'!C107</f>
        <v>LOREN XIMENA</v>
      </c>
      <c r="D95" t="str">
        <f>'Reporte J.E.'!D107&amp;" "&amp;'Reporte J.E.'!C107</f>
        <v>SUAREZ CUERO LOREN XIMENA</v>
      </c>
      <c r="E95" t="str">
        <f>'Reporte J.E.'!E107</f>
        <v>EN FORMACION</v>
      </c>
      <c r="F95" t="str">
        <f>'Reporte J.E.'!F107</f>
        <v>3227 - PRODUCIR TEXTOS EN INGLÉS EN FORMA ESCRITA Y ORAL</v>
      </c>
      <c r="G95" t="str">
        <f>RIGHT('Reporte J.E.'!G107,LEN('Reporte J.E.'!G107)-FIND("-",'Reporte J.E.'!G107,1)-1)</f>
        <v>REPRODUCIR EN INGLÉS FRASES O ENUNCIADOS SIMPLES QUE PERMITAN EXPRESAR DE FORMA LENTA IDEAS O CONCEPTOS</v>
      </c>
      <c r="H95" t="str">
        <f>'Reporte J.E.'!H107</f>
        <v>POR EVALUAR</v>
      </c>
      <c r="I95" t="str">
        <f>'Reporte J.E.'!I107</f>
        <v xml:space="preserve">  -   </v>
      </c>
      <c r="J95">
        <f t="shared" si="1"/>
        <v>0</v>
      </c>
    </row>
    <row r="96" spans="1:10">
      <c r="A96" t="str">
        <f>'Reporte J.E.'!A108</f>
        <v>CC</v>
      </c>
      <c r="B96" t="str">
        <f>'Reporte J.E.'!B108</f>
        <v>1002858764</v>
      </c>
      <c r="C96" t="str">
        <f>'Reporte J.E.'!C108</f>
        <v>LOREN XIMENA</v>
      </c>
      <c r="D96" t="str">
        <f>'Reporte J.E.'!D108&amp;" "&amp;'Reporte J.E.'!C108</f>
        <v>SUAREZ CUERO LOREN XIMENA</v>
      </c>
      <c r="E96" t="str">
        <f>'Reporte J.E.'!E108</f>
        <v>EN FORMACION</v>
      </c>
      <c r="F96" t="str">
        <f>'Reporte J.E.'!F108</f>
        <v>3227 - PRODUCIR TEXTOS EN INGLÉS EN FORMA ESCRITA Y ORAL</v>
      </c>
      <c r="G96" t="str">
        <f>RIGHT('Reporte J.E.'!G108,LEN('Reporte J.E.'!G108)-FIND("-",'Reporte J.E.'!G108,1)-1)</f>
        <v>IDENTIFICAR FORMAS GRAMATICALES BÁSICAS EN TEXTOS Y DOCUMENTOS ELEMENTALES ESCRITOS EN INGLÉS</v>
      </c>
      <c r="H96" t="str">
        <f>'Reporte J.E.'!H108</f>
        <v>POR EVALUAR</v>
      </c>
      <c r="I96" t="str">
        <f>'Reporte J.E.'!I108</f>
        <v xml:space="preserve">  -   </v>
      </c>
      <c r="J96">
        <f t="shared" si="1"/>
        <v>0</v>
      </c>
    </row>
    <row r="97" spans="1:10">
      <c r="A97" t="str">
        <f>'Reporte J.E.'!A109</f>
        <v>CC</v>
      </c>
      <c r="B97" t="str">
        <f>'Reporte J.E.'!B109</f>
        <v>1002858764</v>
      </c>
      <c r="C97" t="str">
        <f>'Reporte J.E.'!C109</f>
        <v>LOREN XIMENA</v>
      </c>
      <c r="D97" t="str">
        <f>'Reporte J.E.'!D109&amp;" "&amp;'Reporte J.E.'!C109</f>
        <v>SUAREZ CUERO LOREN XIMENA</v>
      </c>
      <c r="E97" t="str">
        <f>'Reporte J.E.'!E109</f>
        <v>EN FORMACION</v>
      </c>
      <c r="F97" t="str">
        <f>'Reporte J.E.'!F109</f>
        <v>3227 - PRODUCIR TEXTOS EN INGLÉS EN FORMA ESCRITA Y ORAL</v>
      </c>
      <c r="G97" t="str">
        <f>RIGHT('Reporte J.E.'!G109,LEN('Reporte J.E.'!G109)-FIND("-",'Reporte J.E.'!G109,1)-1)</f>
        <v>ENCONTRAR Y UTILIZAR SIN ESFUERZO VOCABULARIO Y EXPRESIONES DE INGLÉS TÉCNICO EN ARTÍCULOS DE REVISTAS, LIBROS ESPECIALIZADOS, PÁGINAS WEB, ETC</v>
      </c>
      <c r="H97" t="str">
        <f>'Reporte J.E.'!H109</f>
        <v>POR EVALUAR</v>
      </c>
      <c r="I97" t="str">
        <f>'Reporte J.E.'!I109</f>
        <v xml:space="preserve">  -   </v>
      </c>
      <c r="J97">
        <f t="shared" si="1"/>
        <v>0</v>
      </c>
    </row>
    <row r="98" spans="1:10">
      <c r="A98" t="str">
        <f>'Reporte J.E.'!A110</f>
        <v>CC</v>
      </c>
      <c r="B98" t="str">
        <f>'Reporte J.E.'!B110</f>
        <v>1002858764</v>
      </c>
      <c r="C98" t="str">
        <f>'Reporte J.E.'!C110</f>
        <v>LOREN XIMENA</v>
      </c>
      <c r="D98" t="str">
        <f>'Reporte J.E.'!D110&amp;" "&amp;'Reporte J.E.'!C110</f>
        <v>SUAREZ CUERO LOREN XIMENA</v>
      </c>
      <c r="E98" t="str">
        <f>'Reporte J.E.'!E110</f>
        <v>EN FORMACION</v>
      </c>
      <c r="F98" t="str">
        <f>'Reporte J.E.'!F110</f>
        <v>35320 - CONSTRUIR EL SISTEMA QUE CUMPLA CON LOS REQUISITOS DE LA SOLUCIÓN INFORMÁTICA.</v>
      </c>
      <c r="G98" t="str">
        <f>RIGHT('Reporte J.E.'!G110,LEN('Reporte J.E.'!G110)-FIND("-",'Reporte J.E.'!G110,1)-1)</f>
        <v>EJECUTAR Y DOCUMENTAR LAS PRUEBAS DEL SOFTWARE, APLICANDO TÉCNICAS DEENSAYO-ERROR, DE ACUERDO CON EL PLAN DISEÑADO Y LOS PROCEDIMIENTOSESTABLECIDOS POR LA EMPRESA</v>
      </c>
      <c r="H98" t="str">
        <f>'Reporte J.E.'!H110</f>
        <v>POR EVALUAR</v>
      </c>
      <c r="I98" t="str">
        <f>'Reporte J.E.'!I110</f>
        <v xml:space="preserve">  -   </v>
      </c>
      <c r="J98">
        <f t="shared" si="1"/>
        <v>0</v>
      </c>
    </row>
    <row r="99" spans="1:10">
      <c r="A99" t="str">
        <f>'Reporte J.E.'!A111</f>
        <v>CC</v>
      </c>
      <c r="B99" t="str">
        <f>'Reporte J.E.'!B111</f>
        <v>1002858764</v>
      </c>
      <c r="C99" t="str">
        <f>'Reporte J.E.'!C111</f>
        <v>LOREN XIMENA</v>
      </c>
      <c r="D99" t="str">
        <f>'Reporte J.E.'!D111&amp;" "&amp;'Reporte J.E.'!C111</f>
        <v>SUAREZ CUERO LOREN XIMENA</v>
      </c>
      <c r="E99" t="str">
        <f>'Reporte J.E.'!E111</f>
        <v>EN FORMACION</v>
      </c>
      <c r="F99" t="str">
        <f>'Reporte J.E.'!F111</f>
        <v>35320 - CONSTRUIR EL SISTEMA QUE CUMPLA CON LOS REQUISITOS DE LA SOLUCIÓN INFORMÁTICA.</v>
      </c>
      <c r="G99" t="str">
        <f>RIGHT('Reporte J.E.'!G111,LEN('Reporte J.E.'!G111)-FIND("-",'Reporte J.E.'!G111,1)-1)</f>
        <v>REALIZAR LA CODIFICACIÓN DE LOS MÓDULOS DEL SISTEMA Y EL PROGRAMAPRINCIPAL, A PARTIR DE LA UTILIZACIÓN DEL LENGUAJE DE PROGRAMACIÓNSELECCIONADO, DE ACUERDO CON LAS ESPECIFICACIONES DEL DISEÑO</v>
      </c>
      <c r="H99" t="str">
        <f>'Reporte J.E.'!H111</f>
        <v>POR EVALUAR</v>
      </c>
      <c r="I99" t="str">
        <f>'Reporte J.E.'!I111</f>
        <v xml:space="preserve">  -   </v>
      </c>
      <c r="J99">
        <f t="shared" si="1"/>
        <v>0</v>
      </c>
    </row>
    <row r="100" spans="1:10">
      <c r="A100" t="str">
        <f>'Reporte J.E.'!A112</f>
        <v>CC</v>
      </c>
      <c r="B100" t="str">
        <f>'Reporte J.E.'!B112</f>
        <v>1002858764</v>
      </c>
      <c r="C100" t="str">
        <f>'Reporte J.E.'!C112</f>
        <v>LOREN XIMENA</v>
      </c>
      <c r="D100" t="str">
        <f>'Reporte J.E.'!D112&amp;" "&amp;'Reporte J.E.'!C112</f>
        <v>SUAREZ CUERO LOREN XIMENA</v>
      </c>
      <c r="E100" t="str">
        <f>'Reporte J.E.'!E112</f>
        <v>EN FORMACION</v>
      </c>
      <c r="F100" t="str">
        <f>'Reporte J.E.'!F112</f>
        <v>35320 - CONSTRUIR EL SISTEMA QUE CUMPLA CON LOS REQUISITOS DE LA SOLUCIÓN INFORMÁTICA.</v>
      </c>
      <c r="G100" t="str">
        <f>RIGHT('Reporte J.E.'!G112,LEN('Reporte J.E.'!G112)-FIND("-",'Reporte J.E.'!G112,1)-1)</f>
        <v>INTERPRETAR EL INFORME TÉCNICO DE DISEÑO, PARA DETERMINAR EL PLAN DETRABAJO DURANTE LA FASE DE CONSTRUCCIÓN DEL SOFTWARE, DE ACUERDO CON LASNORMAS Y PROTOCOLOS ESTABLECIDOS EN LA EMPRESA.</v>
      </c>
      <c r="H100" t="str">
        <f>'Reporte J.E.'!H112</f>
        <v>POR EVALUAR</v>
      </c>
      <c r="I100" t="str">
        <f>'Reporte J.E.'!I112</f>
        <v xml:space="preserve">  -   </v>
      </c>
      <c r="J100">
        <f t="shared" si="1"/>
        <v>0</v>
      </c>
    </row>
    <row r="101" spans="1:10">
      <c r="A101" t="str">
        <f>'Reporte J.E.'!A113</f>
        <v>CC</v>
      </c>
      <c r="B101" t="str">
        <f>'Reporte J.E.'!B113</f>
        <v>1002858764</v>
      </c>
      <c r="C101" t="str">
        <f>'Reporte J.E.'!C113</f>
        <v>LOREN XIMENA</v>
      </c>
      <c r="D101" t="str">
        <f>'Reporte J.E.'!D113&amp;" "&amp;'Reporte J.E.'!C113</f>
        <v>SUAREZ CUERO LOREN XIMENA</v>
      </c>
      <c r="E101" t="str">
        <f>'Reporte J.E.'!E113</f>
        <v>EN FORMACION</v>
      </c>
      <c r="F101" t="str">
        <f>'Reporte J.E.'!F113</f>
        <v>35320 - CONSTRUIR EL SISTEMA QUE CUMPLA CON LOS REQUISITOS DE LA SOLUCIÓN INFORMÁTICA.</v>
      </c>
      <c r="G101" t="str">
        <f>RIGHT('Reporte J.E.'!G113,LEN('Reporte J.E.'!G113)-FIND("-",'Reporte J.E.'!G113,1)-1)</f>
        <v>ELABORAR EL MANUAL TÉCNICO DE LA APLICACIÓN, DE ACUERDO CON LACOMPLEJIDAD DEL APLICATIVO Y SEGÚN NORMAS Y PROCEDIMIENTOS ESTABLECIDOSPOR LA EMPRESA.</v>
      </c>
      <c r="H101" t="str">
        <f>'Reporte J.E.'!H113</f>
        <v>POR EVALUAR</v>
      </c>
      <c r="I101" t="str">
        <f>'Reporte J.E.'!I113</f>
        <v xml:space="preserve">  -   </v>
      </c>
      <c r="J101">
        <f t="shared" si="1"/>
        <v>0</v>
      </c>
    </row>
    <row r="102" spans="1:10">
      <c r="A102" t="str">
        <f>'Reporte J.E.'!A114</f>
        <v>CC</v>
      </c>
      <c r="B102" t="str">
        <f>'Reporte J.E.'!B114</f>
        <v>1002858764</v>
      </c>
      <c r="C102" t="str">
        <f>'Reporte J.E.'!C114</f>
        <v>LOREN XIMENA</v>
      </c>
      <c r="D102" t="str">
        <f>'Reporte J.E.'!D114&amp;" "&amp;'Reporte J.E.'!C114</f>
        <v>SUAREZ CUERO LOREN XIMENA</v>
      </c>
      <c r="E102" t="str">
        <f>'Reporte J.E.'!E114</f>
        <v>EN FORMACION</v>
      </c>
      <c r="F102" t="str">
        <f>'Reporte J.E.'!F114</f>
        <v>35320 - CONSTRUIR EL SISTEMA QUE CUMPLA CON LOS REQUISITOS DE LA SOLUCIÓN INFORMÁTICA.</v>
      </c>
      <c r="G102" t="str">
        <f>RIGHT('Reporte J.E.'!G114,LEN('Reporte J.E.'!G114)-FIND("-",'Reporte J.E.'!G114,1)-1)</f>
        <v>CONSTRUIR LA INTERFAZ DE USUARIO, APOYADO EN LA EVALUACIÓN DEL PROTOTIPO,DETERMINANDO LAS ENTRADAS Y SALIDAS REQUERIDAS EN EL DISEÑO Y DEFINIENDOLOS LINEAMIENTOS PARA LA NAVEGACIÓN, DE ACUERDO CON LAS NECESIDADES DELUSUARIO</v>
      </c>
      <c r="H102" t="str">
        <f>'Reporte J.E.'!H114</f>
        <v>POR EVALUAR</v>
      </c>
      <c r="I102" t="str">
        <f>'Reporte J.E.'!I114</f>
        <v xml:space="preserve">  -   </v>
      </c>
      <c r="J102">
        <f t="shared" si="1"/>
        <v>0</v>
      </c>
    </row>
    <row r="103" spans="1:10">
      <c r="A103" t="str">
        <f>'Reporte J.E.'!A115</f>
        <v>CC</v>
      </c>
      <c r="B103" t="str">
        <f>'Reporte J.E.'!B115</f>
        <v>1002858764</v>
      </c>
      <c r="C103" t="str">
        <f>'Reporte J.E.'!C115</f>
        <v>LOREN XIMENA</v>
      </c>
      <c r="D103" t="str">
        <f>'Reporte J.E.'!D115&amp;" "&amp;'Reporte J.E.'!C115</f>
        <v>SUAREZ CUERO LOREN XIMENA</v>
      </c>
      <c r="E103" t="str">
        <f>'Reporte J.E.'!E115</f>
        <v>EN FORMACION</v>
      </c>
      <c r="F103" t="str">
        <f>'Reporte J.E.'!F115</f>
        <v>35320 - CONSTRUIR EL SISTEMA QUE CUMPLA CON LOS REQUISITOS DE LA SOLUCIÓN INFORMÁTICA.</v>
      </c>
      <c r="G103" t="str">
        <f>RIGHT('Reporte J.E.'!G115,LEN('Reporte J.E.'!G115)-FIND("-",'Reporte J.E.'!G115,1)-1)</f>
        <v>CONSTRUIR EL PROGRAMA DE INSTALACIÓN DEL APLICATIVO, UTILIZANDO LASHERRAMIENTAS DE DESARROLLO DISPONIBLES EN EL MERCADO, SEGÚN LASCARACTERÍSTICAS DE LA ARQUITECTURA DE LA SOLUCIÓN</v>
      </c>
      <c r="H103" t="str">
        <f>'Reporte J.E.'!H115</f>
        <v>POR EVALUAR</v>
      </c>
      <c r="I103" t="str">
        <f>'Reporte J.E.'!I115</f>
        <v xml:space="preserve">  -   </v>
      </c>
      <c r="J103">
        <f t="shared" si="1"/>
        <v>0</v>
      </c>
    </row>
    <row r="104" spans="1:10">
      <c r="A104" t="str">
        <f>'Reporte J.E.'!A116</f>
        <v>CC</v>
      </c>
      <c r="B104" t="str">
        <f>'Reporte J.E.'!B116</f>
        <v>1002858764</v>
      </c>
      <c r="C104" t="str">
        <f>'Reporte J.E.'!C116</f>
        <v>LOREN XIMENA</v>
      </c>
      <c r="D104" t="str">
        <f>'Reporte J.E.'!D116&amp;" "&amp;'Reporte J.E.'!C116</f>
        <v>SUAREZ CUERO LOREN XIMENA</v>
      </c>
      <c r="E104" t="str">
        <f>'Reporte J.E.'!E116</f>
        <v>EN FORMACION</v>
      </c>
      <c r="F104" t="str">
        <f>'Reporte J.E.'!F116</f>
        <v>35320 - CONSTRUIR EL SISTEMA QUE CUMPLA CON LOS REQUISITOS DE LA SOLUCIÓN INFORMÁTICA.</v>
      </c>
      <c r="G104" t="str">
        <f>RIGHT('Reporte J.E.'!G116,LEN('Reporte J.E.'!G116)-FIND("-",'Reporte J.E.'!G116,1)-1)</f>
        <v>CONSTRUIR LA BASE DE DATOS, A PARTIR DEL MODELO DE DATOS DETERMINADO ENEL DISEÑO DEL SISTEMA, UTILIZANDO SISTEMAS DE GESTIÓN DE BASE DE DATOS,SEGÚN LOS PROTOCOLOS ESTABLECIDOS EN LA ORGANIZACIÓN</v>
      </c>
      <c r="H104" t="str">
        <f>'Reporte J.E.'!H116</f>
        <v>POR EVALUAR</v>
      </c>
      <c r="I104" t="str">
        <f>'Reporte J.E.'!I116</f>
        <v xml:space="preserve">  -   </v>
      </c>
      <c r="J104">
        <f t="shared" si="1"/>
        <v>0</v>
      </c>
    </row>
    <row r="105" spans="1:10">
      <c r="A105" t="str">
        <f>'Reporte J.E.'!A117</f>
        <v>CC</v>
      </c>
      <c r="B105" t="str">
        <f>'Reporte J.E.'!B117</f>
        <v>1002858764</v>
      </c>
      <c r="C105" t="str">
        <f>'Reporte J.E.'!C117</f>
        <v>LOREN XIMENA</v>
      </c>
      <c r="D105" t="str">
        <f>'Reporte J.E.'!D117&amp;" "&amp;'Reporte J.E.'!C117</f>
        <v>SUAREZ CUERO LOREN XIMENA</v>
      </c>
      <c r="E105" t="str">
        <f>'Reporte J.E.'!E117</f>
        <v>EN FORMACION</v>
      </c>
      <c r="F105" t="str">
        <f>'Reporte J.E.'!F117</f>
        <v>35322 - ANALIZAR LOS REQUISITOS DEL CLIENTE PARA CONSTRUIR EL SISTEMA DE INFORMACION.</v>
      </c>
      <c r="G105" t="str">
        <f>RIGHT('Reporte J.E.'!G117,LEN('Reporte J.E.'!G117)-FIND("-",'Reporte J.E.'!G117,1)-1)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05" t="str">
        <f>'Reporte J.E.'!H117</f>
        <v>POR EVALUAR</v>
      </c>
      <c r="I105" t="str">
        <f>'Reporte J.E.'!I117</f>
        <v xml:space="preserve">  -   </v>
      </c>
      <c r="J105">
        <f t="shared" si="1"/>
        <v>0</v>
      </c>
    </row>
    <row r="106" spans="1:10">
      <c r="A106" t="str">
        <f>'Reporte J.E.'!A118</f>
        <v>CC</v>
      </c>
      <c r="B106" t="str">
        <f>'Reporte J.E.'!B118</f>
        <v>1002858764</v>
      </c>
      <c r="C106" t="str">
        <f>'Reporte J.E.'!C118</f>
        <v>LOREN XIMENA</v>
      </c>
      <c r="D106" t="str">
        <f>'Reporte J.E.'!D118&amp;" "&amp;'Reporte J.E.'!C118</f>
        <v>SUAREZ CUERO LOREN XIMENA</v>
      </c>
      <c r="E106" t="str">
        <f>'Reporte J.E.'!E118</f>
        <v>EN FORMACION</v>
      </c>
      <c r="F106" t="str">
        <f>'Reporte J.E.'!F118</f>
        <v>35322 - ANALIZAR LOS REQUISITOS DEL CLIENTE PARA CONSTRUIR EL SISTEMA DE INFORMACION.</v>
      </c>
      <c r="G106" t="str">
        <f>RIGHT('Reporte J.E.'!G118,LEN('Reporte J.E.'!G118)-FIND("-",'Reporte J.E.'!G118,1)-1)</f>
        <v>VALORAR LA INCIDENCIA DE LOS DATOS EN LOS PROCESOS DEL MACROSISTEMA,TOMANDO COMO REFERENTE EL DICCIONARIO DE DATOS Y LASMINIESPECIFICACIONES, PARA LA CONSOLIDACIÓN DE LOS DATOS QUE INTERVIENEN,DE ACUERDO CON PARÁMETROS ESTABLECIDOS.</v>
      </c>
      <c r="H106" t="str">
        <f>'Reporte J.E.'!H118</f>
        <v>POR EVALUAR</v>
      </c>
      <c r="I106" t="str">
        <f>'Reporte J.E.'!I118</f>
        <v xml:space="preserve">  -   </v>
      </c>
      <c r="J106">
        <f t="shared" si="1"/>
        <v>0</v>
      </c>
    </row>
    <row r="107" spans="1:10">
      <c r="A107" t="str">
        <f>'Reporte J.E.'!A119</f>
        <v>CC</v>
      </c>
      <c r="B107" t="str">
        <f>'Reporte J.E.'!B119</f>
        <v>1002858764</v>
      </c>
      <c r="C107" t="str">
        <f>'Reporte J.E.'!C119</f>
        <v>LOREN XIMENA</v>
      </c>
      <c r="D107" t="str">
        <f>'Reporte J.E.'!D119&amp;" "&amp;'Reporte J.E.'!C119</f>
        <v>SUAREZ CUERO LOREN XIMENA</v>
      </c>
      <c r="E107" t="str">
        <f>'Reporte J.E.'!E119</f>
        <v>EN FORMACION</v>
      </c>
      <c r="F107" t="str">
        <f>'Reporte J.E.'!F119</f>
        <v>35322 - ANALIZAR LOS REQUISITOS DEL CLIENTE PARA CONSTRUIR EL SISTEMA DE INFORMACION.</v>
      </c>
      <c r="G107" t="str">
        <f>RIGHT('Reporte J.E.'!G119,LEN('Reporte J.E.'!G119)-FIND("-",'Reporte J.E.'!G119,1)-1)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07" t="str">
        <f>'Reporte J.E.'!H119</f>
        <v>POR EVALUAR</v>
      </c>
      <c r="I107" t="str">
        <f>'Reporte J.E.'!I119</f>
        <v xml:space="preserve">  -   </v>
      </c>
      <c r="J107">
        <f t="shared" si="1"/>
        <v>0</v>
      </c>
    </row>
    <row r="108" spans="1:10">
      <c r="A108" t="str">
        <f>'Reporte J.E.'!A120</f>
        <v>CC</v>
      </c>
      <c r="B108" t="str">
        <f>'Reporte J.E.'!B120</f>
        <v>1002858764</v>
      </c>
      <c r="C108" t="str">
        <f>'Reporte J.E.'!C120</f>
        <v>LOREN XIMENA</v>
      </c>
      <c r="D108" t="str">
        <f>'Reporte J.E.'!D120&amp;" "&amp;'Reporte J.E.'!C120</f>
        <v>SUAREZ CUERO LOREN XIMENA</v>
      </c>
      <c r="E108" t="str">
        <f>'Reporte J.E.'!E120</f>
        <v>EN FORMACION</v>
      </c>
      <c r="F108" t="str">
        <f>'Reporte J.E.'!F120</f>
        <v>35322 - ANALIZAR LOS REQUISITOS DEL CLIENTE PARA CONSTRUIR EL SISTEMA DE INFORMACION.</v>
      </c>
      <c r="G108" t="str">
        <f>RIGHT('Reporte J.E.'!G120,LEN('Reporte J.E.'!G120)-FIND("-",'Reporte J.E.'!G120,1)-1)</f>
        <v>INTERPRETAR EL INFORME DE REQUERIMIENTOS, PARA DETERMINAR LASNECESIDADES TECNOLÓGICAS EN EL MANEJO DE LA INFORMACIÓN, DE ACUERDOCON LAS NORMAS Y PROTOCOLOS ESTABLECIDOS EN LA EMPRESA</v>
      </c>
      <c r="H108" t="str">
        <f>'Reporte J.E.'!H120</f>
        <v>POR EVALUAR</v>
      </c>
      <c r="I108" t="str">
        <f>'Reporte J.E.'!I120</f>
        <v xml:space="preserve">  -   </v>
      </c>
      <c r="J108">
        <f t="shared" si="1"/>
        <v>0</v>
      </c>
    </row>
    <row r="109" spans="1:10">
      <c r="A109" t="str">
        <f>'Reporte J.E.'!A121</f>
        <v>CC</v>
      </c>
      <c r="B109" t="str">
        <f>'Reporte J.E.'!B121</f>
        <v>1002858764</v>
      </c>
      <c r="C109" t="str">
        <f>'Reporte J.E.'!C121</f>
        <v>LOREN XIMENA</v>
      </c>
      <c r="D109" t="str">
        <f>'Reporte J.E.'!D121&amp;" "&amp;'Reporte J.E.'!C121</f>
        <v>SUAREZ CUERO LOREN XIMENA</v>
      </c>
      <c r="E109" t="str">
        <f>'Reporte J.E.'!E121</f>
        <v>EN FORMACION</v>
      </c>
      <c r="F109" t="str">
        <f>'Reporte J.E.'!F121</f>
        <v>35322 - ANALIZAR LOS REQUISITOS DEL CLIENTE PARA CONSTRUIR EL SISTEMA DE INFORMACION.</v>
      </c>
      <c r="G109" t="str">
        <f>RIGHT('Reporte J.E.'!G121,LEN('Reporte J.E.'!G121)-FIND("-",'Reporte J.E.'!G121,1)-1)</f>
        <v>ELABORAR EL INFORME DE LOS RESULTADOS DEL ANÁLISIS DEL SISTEMA DEINFORMACIÓN, DE ACUERDO CON LOS REQUERIMIENTOS DEL CLIENTE SEGÚNNORMAS Y PROTOCOLOS ESTABLECIDOS.</v>
      </c>
      <c r="H109" t="str">
        <f>'Reporte J.E.'!H121</f>
        <v>POR EVALUAR</v>
      </c>
      <c r="I109" t="str">
        <f>'Reporte J.E.'!I121</f>
        <v xml:space="preserve">  -   </v>
      </c>
      <c r="J109">
        <f t="shared" si="1"/>
        <v>0</v>
      </c>
    </row>
    <row r="110" spans="1:10">
      <c r="A110" t="str">
        <f>'Reporte J.E.'!A122</f>
        <v>CC</v>
      </c>
      <c r="B110" t="str">
        <f>'Reporte J.E.'!B122</f>
        <v>1002858764</v>
      </c>
      <c r="C110" t="str">
        <f>'Reporte J.E.'!C122</f>
        <v>LOREN XIMENA</v>
      </c>
      <c r="D110" t="str">
        <f>'Reporte J.E.'!D122&amp;" "&amp;'Reporte J.E.'!C122</f>
        <v>SUAREZ CUERO LOREN XIMENA</v>
      </c>
      <c r="E110" t="str">
        <f>'Reporte J.E.'!E122</f>
        <v>EN FORMACION</v>
      </c>
      <c r="F110" t="str">
        <f>'Reporte J.E.'!F122</f>
        <v>35325 - IMPLANTAR LA SOLUCIÓN QUE CUMPLA CON LOS REQUISITOS PARA SU OPERACIÓN.</v>
      </c>
      <c r="G110" t="str">
        <f>RIGHT('Reporte J.E.'!G122,LEN('Reporte J.E.'!G122)-FIND("-",'Reporte J.E.'!G122,1)-1)</f>
        <v>CAPACITAR A LOS USUARIOS DEL SISTEMA, SOBRE LA ESTRUCTURACIÓN Y EL MANEJODEL APLICATIVO, DE ACUERDO CON EL PLAN ESTABLECIDO, EL PERFIL DE LOSUSUARIOS, SEGÚN POLÍTICAS DE LA ORGANIZACIÓN</v>
      </c>
      <c r="H110" t="str">
        <f>'Reporte J.E.'!H122</f>
        <v>POR EVALUAR</v>
      </c>
      <c r="I110" t="str">
        <f>'Reporte J.E.'!I122</f>
        <v xml:space="preserve">  -   </v>
      </c>
      <c r="J110">
        <f t="shared" si="1"/>
        <v>0</v>
      </c>
    </row>
    <row r="111" spans="1:10">
      <c r="A111" t="str">
        <f>'Reporte J.E.'!A123</f>
        <v>CC</v>
      </c>
      <c r="B111" t="str">
        <f>'Reporte J.E.'!B123</f>
        <v>1002858764</v>
      </c>
      <c r="C111" t="str">
        <f>'Reporte J.E.'!C123</f>
        <v>LOREN XIMENA</v>
      </c>
      <c r="D111" t="str">
        <f>'Reporte J.E.'!D123&amp;" "&amp;'Reporte J.E.'!C123</f>
        <v>SUAREZ CUERO LOREN XIMENA</v>
      </c>
      <c r="E111" t="str">
        <f>'Reporte J.E.'!E123</f>
        <v>EN FORMACION</v>
      </c>
      <c r="F111" t="str">
        <f>'Reporte J.E.'!F123</f>
        <v>35325 - IMPLANTAR LA SOLUCIÓN QUE CUMPLA CON LOS REQUISITOS PARA SU OPERACIÓN.</v>
      </c>
      <c r="G111" t="str">
        <f>RIGHT('Reporte J.E.'!G123,LEN('Reporte J.E.'!G123)-FIND("-",'Reporte J.E.'!G123,1)-1)</f>
        <v>CONFIGURAR EL SOFTWARE DE LA APLICACIÓN PARA CLIENTE Y SERVIDOR, MEDIANTELA UTILIZACIÓN DEL HARDWARE DISPONIBLE, EJECUTÁNDOLA EN LA PLATAFORMATECNOLÓGICA, SEGÚN NORMAS Y PROTOCOLOS ESTABLECIDOS POR LA EMPRESA.</v>
      </c>
      <c r="H111" t="str">
        <f>'Reporte J.E.'!H123</f>
        <v>POR EVALUAR</v>
      </c>
      <c r="I111" t="str">
        <f>'Reporte J.E.'!I123</f>
        <v xml:space="preserve">  -   </v>
      </c>
      <c r="J111">
        <f t="shared" si="1"/>
        <v>0</v>
      </c>
    </row>
    <row r="112" spans="1:10">
      <c r="A112" t="str">
        <f>'Reporte J.E.'!A124</f>
        <v>CC</v>
      </c>
      <c r="B112" t="str">
        <f>'Reporte J.E.'!B124</f>
        <v>1002858764</v>
      </c>
      <c r="C112" t="str">
        <f>'Reporte J.E.'!C124</f>
        <v>LOREN XIMENA</v>
      </c>
      <c r="D112" t="str">
        <f>'Reporte J.E.'!D124&amp;" "&amp;'Reporte J.E.'!C124</f>
        <v>SUAREZ CUERO LOREN XIMENA</v>
      </c>
      <c r="E112" t="str">
        <f>'Reporte J.E.'!E124</f>
        <v>EN FORMACION</v>
      </c>
      <c r="F112" t="str">
        <f>'Reporte J.E.'!F124</f>
        <v>35325 - IMPLANTAR LA SOLUCIÓN QUE CUMPLA CON LOS REQUISITOS PARA SU OPERACIÓN.</v>
      </c>
      <c r="G112" t="str">
        <f>RIGHT('Reporte J.E.'!G124,LEN('Reporte J.E.'!G124)-FIND("-",'Reporte J.E.'!G124,1)-1)</f>
        <v>ELABORAR EL INFORME ADMINISTRATIVO, SIGUIENDO LOS PROTOCOLOS DE LAORGANIZACIÓN, BASADO EN LOS PLANES DE INSTALACIÓN, RESPALDO Y MIGRACIÓNDEL SISTEMA DE INFORMACIÓN, FACILITANDO LA OPERATIVIDAD Y MANTENIMIENTODE LA SOLUCIÓN INFORMÁTICA</v>
      </c>
      <c r="H112" t="str">
        <f>'Reporte J.E.'!H124</f>
        <v>POR EVALUAR</v>
      </c>
      <c r="I112" t="str">
        <f>'Reporte J.E.'!I124</f>
        <v xml:space="preserve">  -   </v>
      </c>
      <c r="J112">
        <f t="shared" si="1"/>
        <v>0</v>
      </c>
    </row>
    <row r="113" spans="1:10">
      <c r="A113" t="str">
        <f>'Reporte J.E.'!A125</f>
        <v>CC</v>
      </c>
      <c r="B113" t="str">
        <f>'Reporte J.E.'!B125</f>
        <v>1002858764</v>
      </c>
      <c r="C113" t="str">
        <f>'Reporte J.E.'!C125</f>
        <v>LOREN XIMENA</v>
      </c>
      <c r="D113" t="str">
        <f>'Reporte J.E.'!D125&amp;" "&amp;'Reporte J.E.'!C125</f>
        <v>SUAREZ CUERO LOREN XIMENA</v>
      </c>
      <c r="E113" t="str">
        <f>'Reporte J.E.'!E125</f>
        <v>EN FORMACION</v>
      </c>
      <c r="F113" t="str">
        <f>'Reporte J.E.'!F125</f>
        <v>35325 - IMPLANTAR LA SOLUCIÓN QUE CUMPLA CON LOS REQUISITOS PARA SU OPERACIÓN.</v>
      </c>
      <c r="G113" t="str">
        <f>RIGHT('Reporte J.E.'!G125,LEN('Reporte J.E.'!G125)-FIND("-",'Reporte J.E.'!G125,1)-1)</f>
        <v>ELABORAR INFORMES TÉCNICOS RELACIONADOS CON LA SOLUCIÓN INFORMÁTICAIMPLANTADA, DE ACUERDO CON LAS PROPUESTAS DE ALTERNATIVAS APLICADAS,TENIENDO EN CUENTA LAS TÉCNICAS DE COMUNICACIÓN Y SEGÚN NORMAS YPROTOCOLOS ESTABLECIDOS.</v>
      </c>
      <c r="H113" t="str">
        <f>'Reporte J.E.'!H125</f>
        <v>POR EVALUAR</v>
      </c>
      <c r="I113" t="str">
        <f>'Reporte J.E.'!I125</f>
        <v xml:space="preserve">  -   </v>
      </c>
      <c r="J113">
        <f t="shared" si="1"/>
        <v>0</v>
      </c>
    </row>
    <row r="114" spans="1:10">
      <c r="A114" t="str">
        <f>'Reporte J.E.'!A126</f>
        <v>CC</v>
      </c>
      <c r="B114" t="str">
        <f>'Reporte J.E.'!B126</f>
        <v>1002858764</v>
      </c>
      <c r="C114" t="str">
        <f>'Reporte J.E.'!C126</f>
        <v>LOREN XIMENA</v>
      </c>
      <c r="D114" t="str">
        <f>'Reporte J.E.'!D126&amp;" "&amp;'Reporte J.E.'!C126</f>
        <v>SUAREZ CUERO LOREN XIMENA</v>
      </c>
      <c r="E114" t="str">
        <f>'Reporte J.E.'!E126</f>
        <v>EN FORMACION</v>
      </c>
      <c r="F114" t="str">
        <f>'Reporte J.E.'!F126</f>
        <v>35325 - IMPLANTAR LA SOLUCIÓN QUE CUMPLA CON LOS REQUISITOS PARA SU OPERACIÓN.</v>
      </c>
      <c r="G114" t="str">
        <f>RIGHT('Reporte J.E.'!G126,LEN('Reporte J.E.'!G126)-FIND("-",'Reporte J.E.'!G126,1)-1)</f>
        <v>DEFINIR ESTRATEGIAS PARA LA VALIDACIÓN DE MANUALES DE USUARIO Y DEOPERACIÓN, RESPONDIENDO A LAS NECESIDADES Y SATISFACCIÓN DEL CLIENTE,FRENTE A LA SOLUCIÓN INFORMÁTICA PROPUESTA, SEGÚN POLÍTICAS DE LAORGANIZACIÓN</v>
      </c>
      <c r="H114" t="str">
        <f>'Reporte J.E.'!H126</f>
        <v>POR EVALUAR</v>
      </c>
      <c r="I114" t="str">
        <f>'Reporte J.E.'!I126</f>
        <v xml:space="preserve">  -   </v>
      </c>
      <c r="J114">
        <f t="shared" si="1"/>
        <v>0</v>
      </c>
    </row>
    <row r="115" spans="1:10">
      <c r="A115" t="str">
        <f>'Reporte J.E.'!A127</f>
        <v>CC</v>
      </c>
      <c r="B115" t="str">
        <f>'Reporte J.E.'!B127</f>
        <v>1002858764</v>
      </c>
      <c r="C115" t="str">
        <f>'Reporte J.E.'!C127</f>
        <v>LOREN XIMENA</v>
      </c>
      <c r="D115" t="str">
        <f>'Reporte J.E.'!D127&amp;" "&amp;'Reporte J.E.'!C127</f>
        <v>SUAREZ CUERO LOREN XIMENA</v>
      </c>
      <c r="E115" t="str">
        <f>'Reporte J.E.'!E127</f>
        <v>EN FORMACION</v>
      </c>
      <c r="F115" t="str">
        <f>'Reporte J.E.'!F127</f>
        <v>35327 - PARTICIPAR EN EL PROCESO DE NEGOCIACIÓN DE TECNOLOGÍA INFORMÁTICA PARA PERMITIR LA IMPLEMENTACIÓN DEL SISTEMA DE INFORMACIÓN.</v>
      </c>
      <c r="G115" t="str">
        <f>RIGHT('Reporte J.E.'!G127,LEN('Reporte J.E.'!G127)-FIND("-",'Reporte J.E.'!G127,1)-1)</f>
        <v>PARTICIPAR EN LOS PERFECCIONAMIENTOS DE CONTRATOS INFORMÁTICOS,ESTABLECIENDO CLÁUSULAS TÉCNICAS, QUE RESPONDAN A LAS NECESIDADES DELOS ACTORES DE LA NEGOCIACIÓN, DE ACUERDO CON LA LEY DE CONTRATACIÓN</v>
      </c>
      <c r="H115" t="str">
        <f>'Reporte J.E.'!H127</f>
        <v>POR EVALUAR</v>
      </c>
      <c r="I115" t="str">
        <f>'Reporte J.E.'!I127</f>
        <v xml:space="preserve">  -   </v>
      </c>
      <c r="J115">
        <f t="shared" si="1"/>
        <v>0</v>
      </c>
    </row>
    <row r="116" spans="1:10">
      <c r="A116" t="str">
        <f>'Reporte J.E.'!A128</f>
        <v>CC</v>
      </c>
      <c r="B116" t="str">
        <f>'Reporte J.E.'!B128</f>
        <v>1002858764</v>
      </c>
      <c r="C116" t="str">
        <f>'Reporte J.E.'!C128</f>
        <v>LOREN XIMENA</v>
      </c>
      <c r="D116" t="str">
        <f>'Reporte J.E.'!D128&amp;" "&amp;'Reporte J.E.'!C128</f>
        <v>SUAREZ CUERO LOREN XIMENA</v>
      </c>
      <c r="E116" t="str">
        <f>'Reporte J.E.'!E128</f>
        <v>EN FORMACION</v>
      </c>
      <c r="F116" t="str">
        <f>'Reporte J.E.'!F128</f>
        <v>35327 - PARTICIPAR EN EL PROCESO DE NEGOCIACIÓN DE TECNOLOGÍA INFORMÁTICA PARA PERMITIR LA IMPLEMENTACIÓN DEL SISTEMA DE INFORMACIÓN.</v>
      </c>
      <c r="G116" t="str">
        <f>RIGHT('Reporte J.E.'!G128,LEN('Reporte J.E.'!G128)-FIND("-",'Reporte J.E.'!G128,1)-1)</f>
        <v>DEFINIR ESTRATEGIAS PARA LA ELABORACIÓN DE TÉRMINOS DE REFERENCIA YPROCESOS DE EVALUACIÓN DE PROVEEDORES, EN LA ADQUISICIÓN DE TECNOLOGÍA,SEGÚN PROTOCOLOS ESTABLECIDOS.</v>
      </c>
      <c r="H116" t="str">
        <f>'Reporte J.E.'!H128</f>
        <v>POR EVALUAR</v>
      </c>
      <c r="I116" t="str">
        <f>'Reporte J.E.'!I128</f>
        <v xml:space="preserve">  -   </v>
      </c>
      <c r="J116">
        <f t="shared" si="1"/>
        <v>0</v>
      </c>
    </row>
    <row r="117" spans="1:10">
      <c r="A117" t="str">
        <f>'Reporte J.E.'!A129</f>
        <v>CC</v>
      </c>
      <c r="B117" t="str">
        <f>'Reporte J.E.'!B129</f>
        <v>1002858764</v>
      </c>
      <c r="C117" t="str">
        <f>'Reporte J.E.'!C129</f>
        <v>LOREN XIMENA</v>
      </c>
      <c r="D117" t="str">
        <f>'Reporte J.E.'!D129&amp;" "&amp;'Reporte J.E.'!C129</f>
        <v>SUAREZ CUERO LOREN XIMENA</v>
      </c>
      <c r="E117" t="str">
        <f>'Reporte J.E.'!E129</f>
        <v>EN FORMACION</v>
      </c>
      <c r="F117" t="str">
        <f>'Reporte J.E.'!F129</f>
        <v>35327 - PARTICIPAR EN EL PROCESO DE NEGOCIACIÓN DE TECNOLOGÍA INFORMÁTICA PARA PERMITIR LA IMPLEMENTACIÓN DEL SISTEMA DE INFORMACIÓN.</v>
      </c>
      <c r="G117" t="str">
        <f>RIGHT('Reporte J.E.'!G129,LEN('Reporte J.E.'!G129)-FIND("-",'Reporte J.E.'!G129,1)-1)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17" t="str">
        <f>'Reporte J.E.'!H129</f>
        <v>POR EVALUAR</v>
      </c>
      <c r="I117" t="str">
        <f>'Reporte J.E.'!I129</f>
        <v xml:space="preserve">  -   </v>
      </c>
      <c r="J117">
        <f t="shared" si="1"/>
        <v>0</v>
      </c>
    </row>
    <row r="118" spans="1:10">
      <c r="A118" t="str">
        <f>'Reporte J.E.'!A130</f>
        <v>CC</v>
      </c>
      <c r="B118" t="str">
        <f>'Reporte J.E.'!B130</f>
        <v>1002858764</v>
      </c>
      <c r="C118" t="str">
        <f>'Reporte J.E.'!C130</f>
        <v>LOREN XIMENA</v>
      </c>
      <c r="D118" t="str">
        <f>'Reporte J.E.'!D130&amp;" "&amp;'Reporte J.E.'!C130</f>
        <v>SUAREZ CUERO LOREN XIMENA</v>
      </c>
      <c r="E118" t="str">
        <f>'Reporte J.E.'!E130</f>
        <v>EN FORMACION</v>
      </c>
      <c r="F118" t="str">
        <f>'Reporte J.E.'!F130</f>
        <v>35327 - PARTICIPAR EN EL PROCESO DE NEGOCIACIÓN DE TECNOLOGÍA INFORMÁTICA PARA PERMITIR LA IMPLEMENTACIÓN DEL SISTEMA DE INFORMACIÓN.</v>
      </c>
      <c r="G118" t="str">
        <f>RIGHT('Reporte J.E.'!G130,LEN('Reporte J.E.'!G130)-FIND("-",'Reporte J.E.'!G130,1)-1)</f>
        <v>INTERPRETAR EL DIAGNÓSTICO DE NECESIDADES INFORMÁTICAS, PARA DETERMINARLAS TECNOLÓGICAS REQUERIDAS EN EL MANEJO DE LA INFORMACIÓN, DE ACUERDOCON LAS NORMAS Y PROTOCOLOS ESTABLECIDOS POR LA EMPRESA.</v>
      </c>
      <c r="H118" t="str">
        <f>'Reporte J.E.'!H130</f>
        <v>POR EVALUAR</v>
      </c>
      <c r="I118" t="str">
        <f>'Reporte J.E.'!I130</f>
        <v xml:space="preserve">  -   </v>
      </c>
      <c r="J118">
        <f t="shared" si="1"/>
        <v>0</v>
      </c>
    </row>
    <row r="119" spans="1:10">
      <c r="A119" t="str">
        <f>'Reporte J.E.'!A131</f>
        <v>CC</v>
      </c>
      <c r="B119" t="str">
        <f>'Reporte J.E.'!B131</f>
        <v>1002858764</v>
      </c>
      <c r="C119" t="str">
        <f>'Reporte J.E.'!C131</f>
        <v>LOREN XIMENA</v>
      </c>
      <c r="D119" t="str">
        <f>'Reporte J.E.'!D131&amp;" "&amp;'Reporte J.E.'!C131</f>
        <v>SUAREZ CUERO LOREN XIMENA</v>
      </c>
      <c r="E119" t="str">
        <f>'Reporte J.E.'!E131</f>
        <v>EN FORMACION</v>
      </c>
      <c r="F119" t="str">
        <f>'Reporte J.E.'!F131</f>
        <v>35329 - APLICAR BUENAS PRÁCTICAS DE CALIDAD EN EL PROCESO DE DESARROLLO DE SOFTWARE, DE ACUERDO CON EL REFERENTE ADOPTADO EN LA EMPRESA.</v>
      </c>
      <c r="G119" t="str">
        <f>RIGHT('Reporte J.E.'!G131,LEN('Reporte J.E.'!G131)-FIND("-",'Reporte J.E.'!G131,1)-1)</f>
        <v>APLICAR LOS ESTÁNDARES DE CALIDAD INVOLUCRADOS EN LOS PROCESOS DEDESARROLLO DE SOFTWARE, SIGUIENDO EL PLAN ESTABLECIDO PARA MANTENER LAINTEGRIDAD DE LOS PRODUCTOS DE TRABAJO DEFINIDOS, SEGÚN LAS PRÁCTICASDE CONFIGURACIÓN ESTABLECIDAS POR LA EMPRESA</v>
      </c>
      <c r="H119" t="str">
        <f>'Reporte J.E.'!H131</f>
        <v>POR EVALUAR</v>
      </c>
      <c r="I119" t="str">
        <f>'Reporte J.E.'!I131</f>
        <v xml:space="preserve">  -   </v>
      </c>
      <c r="J119">
        <f t="shared" si="1"/>
        <v>0</v>
      </c>
    </row>
    <row r="120" spans="1:10">
      <c r="A120" t="str">
        <f>'Reporte J.E.'!A132</f>
        <v>CC</v>
      </c>
      <c r="B120" t="str">
        <f>'Reporte J.E.'!B132</f>
        <v>1002858764</v>
      </c>
      <c r="C120" t="str">
        <f>'Reporte J.E.'!C132</f>
        <v>LOREN XIMENA</v>
      </c>
      <c r="D120" t="str">
        <f>'Reporte J.E.'!D132&amp;" "&amp;'Reporte J.E.'!C132</f>
        <v>SUAREZ CUERO LOREN XIMENA</v>
      </c>
      <c r="E120" t="str">
        <f>'Reporte J.E.'!E132</f>
        <v>EN FORMACION</v>
      </c>
      <c r="F120" t="str">
        <f>'Reporte J.E.'!F132</f>
        <v>35329 - APLICAR BUENAS PRÁCTICAS DE CALIDAD EN EL PROCESO DE DESARROLLO DE SOFTWARE, DE ACUERDO CON EL REFERENTE ADOPTADO EN LA EMPRESA.</v>
      </c>
      <c r="G120" t="str">
        <f>RIGHT('Reporte J.E.'!G132,LEN('Reporte J.E.'!G132)-FIND("-",'Reporte J.E.'!G132,1)-1)</f>
        <v>ELABORAR INSTRUMENTOS E INSTRUCTIVOS, REQUERIDOS POR EL ASEGURAMIENTODE LA CALIDAD, PARA DOCUMENTAR Y EVALUAR LOS PROCESOS DE DESARROLLO DESOFTWARE, DE ACUERDO CON LAS NORMAS Y PROCEDIMIENTOS ESTABLECIDASPOR LA EMPRESA</v>
      </c>
      <c r="H120" t="str">
        <f>'Reporte J.E.'!H132</f>
        <v>POR EVALUAR</v>
      </c>
      <c r="I120" t="str">
        <f>'Reporte J.E.'!I132</f>
        <v xml:space="preserve">  -   </v>
      </c>
      <c r="J120">
        <f t="shared" si="1"/>
        <v>0</v>
      </c>
    </row>
    <row r="121" spans="1:10">
      <c r="A121" t="str">
        <f>'Reporte J.E.'!A133</f>
        <v>CC</v>
      </c>
      <c r="B121" t="str">
        <f>'Reporte J.E.'!B133</f>
        <v>1002858764</v>
      </c>
      <c r="C121" t="str">
        <f>'Reporte J.E.'!C133</f>
        <v>LOREN XIMENA</v>
      </c>
      <c r="D121" t="str">
        <f>'Reporte J.E.'!D133&amp;" "&amp;'Reporte J.E.'!C133</f>
        <v>SUAREZ CUERO LOREN XIMENA</v>
      </c>
      <c r="E121" t="str">
        <f>'Reporte J.E.'!E133</f>
        <v>EN FORMACION</v>
      </c>
      <c r="F121" t="str">
        <f>'Reporte J.E.'!F133</f>
        <v>35329 - APLICAR BUENAS PRÁCTICAS DE CALIDAD EN EL PROCESO DE DESARROLLO DE SOFTWARE, DE ACUERDO CON EL REFERENTE ADOPTADO EN LA EMPRESA.</v>
      </c>
      <c r="G121" t="str">
        <f>RIGHT('Reporte J.E.'!G133,LEN('Reporte J.E.'!G133)-FIND("-",'Reporte J.E.'!G133,1)-1)</f>
        <v>IDENTIFICAR LOS PUNTOS CRÍTICOS DE CONTROL EN LOS PROCESOS DE DESARROLLODE SOFTWARE, PARA ESTABLECER LAS ACCIONES A SEGUIR, GARANTIZANDO ELCUMPLIMIENTO DE LOS ESTÁNDARES DE CALIDAD, SIGUIENDO LOS LINEAMIENTOSESTABLECIDOS POR LA ORGANIZACIÓN</v>
      </c>
      <c r="H121" t="str">
        <f>'Reporte J.E.'!H133</f>
        <v>POR EVALUAR</v>
      </c>
      <c r="I121" t="str">
        <f>'Reporte J.E.'!I133</f>
        <v xml:space="preserve">  -   </v>
      </c>
      <c r="J121">
        <f t="shared" si="1"/>
        <v>0</v>
      </c>
    </row>
    <row r="122" spans="1:10">
      <c r="A122" t="str">
        <f>'Reporte J.E.'!A134</f>
        <v>CC</v>
      </c>
      <c r="B122" t="str">
        <f>'Reporte J.E.'!B134</f>
        <v>1002858764</v>
      </c>
      <c r="C122" t="str">
        <f>'Reporte J.E.'!C134</f>
        <v>LOREN XIMENA</v>
      </c>
      <c r="D122" t="str">
        <f>'Reporte J.E.'!D134&amp;" "&amp;'Reporte J.E.'!C134</f>
        <v>SUAREZ CUERO LOREN XIMENA</v>
      </c>
      <c r="E122" t="str">
        <f>'Reporte J.E.'!E134</f>
        <v>EN FORMACION</v>
      </c>
      <c r="F122" t="str">
        <f>'Reporte J.E.'!F134</f>
        <v>35329 - APLICAR BUENAS PRÁCTICAS DE CALIDAD EN EL PROCESO DE DESARROLLO DE SOFTWARE, DE ACUERDO CON EL REFERENTE ADOPTADO EN LA EMPRESA.</v>
      </c>
      <c r="G122" t="str">
        <f>RIGHT('Reporte J.E.'!G134,LEN('Reporte J.E.'!G134)-FIND("-",'Reporte J.E.'!G134,1)-1)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22" t="str">
        <f>'Reporte J.E.'!H134</f>
        <v>POR EVALUAR</v>
      </c>
      <c r="I122" t="str">
        <f>'Reporte J.E.'!I134</f>
        <v xml:space="preserve">  -   </v>
      </c>
      <c r="J122">
        <f t="shared" si="1"/>
        <v>0</v>
      </c>
    </row>
    <row r="123" spans="1:10">
      <c r="A123" t="str">
        <f>'Reporte J.E.'!A135</f>
        <v>CC</v>
      </c>
      <c r="B123" t="str">
        <f>'Reporte J.E.'!B135</f>
        <v>1002858764</v>
      </c>
      <c r="C123" t="str">
        <f>'Reporte J.E.'!C135</f>
        <v>LOREN XIMENA</v>
      </c>
      <c r="D123" t="str">
        <f>'Reporte J.E.'!D135&amp;" "&amp;'Reporte J.E.'!C135</f>
        <v>SUAREZ CUERO LOREN XIMENA</v>
      </c>
      <c r="E123" t="str">
        <f>'Reporte J.E.'!E135</f>
        <v>EN FORMACION</v>
      </c>
      <c r="F123" t="str">
        <f>'Reporte J.E.'!F135</f>
        <v>35329 - APLICAR BUENAS PRÁCTICAS DE CALIDAD EN EL PROCESO DE DESARROLLO DE SOFTWARE, DE ACUERDO CON EL REFERENTE ADOPTADO EN LA EMPRESA.</v>
      </c>
      <c r="G123" t="str">
        <f>RIGHT('Reporte J.E.'!G135,LEN('Reporte J.E.'!G135)-FIND("-",'Reporte J.E.'!G135,1)-1)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23" t="str">
        <f>'Reporte J.E.'!H135</f>
        <v>POR EVALUAR</v>
      </c>
      <c r="I123" t="str">
        <f>'Reporte J.E.'!I135</f>
        <v xml:space="preserve">  -   </v>
      </c>
      <c r="J123">
        <f t="shared" si="1"/>
        <v>0</v>
      </c>
    </row>
    <row r="124" spans="1:10">
      <c r="A124" t="str">
        <f>'Reporte J.E.'!A136</f>
        <v>CC</v>
      </c>
      <c r="B124" t="str">
        <f>'Reporte J.E.'!B136</f>
        <v>1002858764</v>
      </c>
      <c r="C124" t="str">
        <f>'Reporte J.E.'!C136</f>
        <v>LOREN XIMENA</v>
      </c>
      <c r="D124" t="str">
        <f>'Reporte J.E.'!D136&amp;" "&amp;'Reporte J.E.'!C136</f>
        <v>SUAREZ CUERO LOREN XIMENA</v>
      </c>
      <c r="E124" t="str">
        <f>'Reporte J.E.'!E136</f>
        <v>EN FORMACION</v>
      </c>
      <c r="F124" t="str">
        <f>'Reporte J.E.'!F136</f>
        <v>35329 - APLICAR BUENAS PRÁCTICAS DE CALIDAD EN EL PROCESO DE DESARROLLO DE SOFTWARE, DE ACUERDO CON EL REFERENTE ADOPTADO EN LA EMPRESA.</v>
      </c>
      <c r="G124" t="str">
        <f>RIGHT('Reporte J.E.'!G136,LEN('Reporte J.E.'!G136)-FIND("-",'Reporte J.E.'!G136,1)-1)</f>
        <v>IDENTIFICAR LAS CARACTERÍSTICAS DE LOS PROCESOS DE DESARROLLO DESOFTWARE, FRENTE AL REFERENTE DE CALIDAD ADOPTADO POR LA EMPRESA,AJUSTÁNDOLOS A LOS RESULTADOS DE LAS MEDICIONES, EVALUACIONES YRECOMENDACIONES REALIZADAS</v>
      </c>
      <c r="H124" t="str">
        <f>'Reporte J.E.'!H136</f>
        <v>POR EVALUAR</v>
      </c>
      <c r="I124" t="str">
        <f>'Reporte J.E.'!I136</f>
        <v xml:space="preserve">  -   </v>
      </c>
      <c r="J124">
        <f t="shared" si="1"/>
        <v>0</v>
      </c>
    </row>
    <row r="125" spans="1:10">
      <c r="A125" t="str">
        <f>'Reporte J.E.'!A137</f>
        <v>CC</v>
      </c>
      <c r="B125" t="str">
        <f>'Reporte J.E.'!B137</f>
        <v>1002858764</v>
      </c>
      <c r="C125" t="str">
        <f>'Reporte J.E.'!C137</f>
        <v>LOREN XIMENA</v>
      </c>
      <c r="D125" t="str">
        <f>'Reporte J.E.'!D137&amp;" "&amp;'Reporte J.E.'!C137</f>
        <v>SUAREZ CUERO LOREN XIMENA</v>
      </c>
      <c r="E125" t="str">
        <f>'Reporte J.E.'!E137</f>
        <v>EN FORMACION</v>
      </c>
      <c r="F125" t="str">
        <f>'Reporte J.E.'!F137</f>
        <v>35332 - ESPECIFICAR LOS REQUISITOS NECESARIOS PARA DESARROLLAR EL SISTEMA DE INFORMACION DE ACUERDO CON LAS NECESIDADES DEL CLIENTE.</v>
      </c>
      <c r="G125" t="str">
        <f>RIGHT('Reporte J.E.'!G137,LEN('Reporte J.E.'!G137)-FIND("-",'Reporte J.E.'!G137,1)-1)</f>
        <v>ELABORAR MAPAS DE PROCESOS QUE PERMITAN IDENTIFICAR LAS ÁREASINVOLUCRADAS EN UN SISTEMA DE INFORMACIÓN, UTILIZANDO HERRAMIENTASINFORMÁTICAS Y LAS TICS, PARA GENERAR INFORMES SEGÚN LAS NECESIDADES DELA EMPRESA</v>
      </c>
      <c r="H125" t="str">
        <f>'Reporte J.E.'!H137</f>
        <v>POR EVALUAR</v>
      </c>
      <c r="I125" t="str">
        <f>'Reporte J.E.'!I137</f>
        <v xml:space="preserve">  -   </v>
      </c>
      <c r="J125">
        <f t="shared" si="1"/>
        <v>0</v>
      </c>
    </row>
    <row r="126" spans="1:10">
      <c r="A126" t="str">
        <f>'Reporte J.E.'!A138</f>
        <v>CC</v>
      </c>
      <c r="B126" t="str">
        <f>'Reporte J.E.'!B138</f>
        <v>1002858764</v>
      </c>
      <c r="C126" t="str">
        <f>'Reporte J.E.'!C138</f>
        <v>LOREN XIMENA</v>
      </c>
      <c r="D126" t="str">
        <f>'Reporte J.E.'!D138&amp;" "&amp;'Reporte J.E.'!C138</f>
        <v>SUAREZ CUERO LOREN XIMENA</v>
      </c>
      <c r="E126" t="str">
        <f>'Reporte J.E.'!E138</f>
        <v>EN FORMACION</v>
      </c>
      <c r="F126" t="str">
        <f>'Reporte J.E.'!F138</f>
        <v>35332 - ESPECIFICAR LOS REQUISITOS NECESARIOS PARA DESARROLLAR EL SISTEMA DE INFORMACION DE ACUERDO CON LAS NECESIDADES DEL CLIENTE.</v>
      </c>
      <c r="G126" t="str">
        <f>RIGHT('Reporte J.E.'!G138,LEN('Reporte J.E.'!G138)-FIND("-",'Reporte J.E.'!G138,1)-1)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26" t="str">
        <f>'Reporte J.E.'!H138</f>
        <v>POR EVALUAR</v>
      </c>
      <c r="I126" t="str">
        <f>'Reporte J.E.'!I138</f>
        <v xml:space="preserve">  -   </v>
      </c>
      <c r="J126">
        <f t="shared" si="1"/>
        <v>0</v>
      </c>
    </row>
    <row r="127" spans="1:10">
      <c r="A127" t="str">
        <f>'Reporte J.E.'!A139</f>
        <v>CC</v>
      </c>
      <c r="B127" t="str">
        <f>'Reporte J.E.'!B139</f>
        <v>1002858764</v>
      </c>
      <c r="C127" t="str">
        <f>'Reporte J.E.'!C139</f>
        <v>LOREN XIMENA</v>
      </c>
      <c r="D127" t="str">
        <f>'Reporte J.E.'!D139&amp;" "&amp;'Reporte J.E.'!C139</f>
        <v>SUAREZ CUERO LOREN XIMENA</v>
      </c>
      <c r="E127" t="str">
        <f>'Reporte J.E.'!E139</f>
        <v>EN FORMACION</v>
      </c>
      <c r="F127" t="str">
        <f>'Reporte J.E.'!F139</f>
        <v>35332 - ESPECIFICAR LOS REQUISITOS NECESARIOS PARA DESARROLLAR EL SISTEMA DE INFORMACION DE ACUERDO CON LAS NECESIDADES DEL CLIENTE.</v>
      </c>
      <c r="G127" t="str">
        <f>RIGHT('Reporte J.E.'!G139,LEN('Reporte J.E.'!G139)-FIND("-",'Reporte J.E.'!G139,1)-1)</f>
        <v>APLICAR LAS TÉCNICAS DE RECOLECCIÓN DE DATOS , DISEÑANDO LOSINSTRUMENTOS NECESARIOS PARA EL PROCESAMIENTO DE INFORMACIÓN, DEACUERDO CON LA SITUACIÓN PLANTEADA POR LA EMPRESA</v>
      </c>
      <c r="H127" t="str">
        <f>'Reporte J.E.'!H139</f>
        <v>POR EVALUAR</v>
      </c>
      <c r="I127" t="str">
        <f>'Reporte J.E.'!I139</f>
        <v xml:space="preserve">  -   </v>
      </c>
      <c r="J127">
        <f t="shared" si="1"/>
        <v>0</v>
      </c>
    </row>
    <row r="128" spans="1:10">
      <c r="A128" t="str">
        <f>'Reporte J.E.'!A140</f>
        <v>CC</v>
      </c>
      <c r="B128" t="str">
        <f>'Reporte J.E.'!B140</f>
        <v>1002858764</v>
      </c>
      <c r="C128" t="str">
        <f>'Reporte J.E.'!C140</f>
        <v>LOREN XIMENA</v>
      </c>
      <c r="D128" t="str">
        <f>'Reporte J.E.'!D140&amp;" "&amp;'Reporte J.E.'!C140</f>
        <v>SUAREZ CUERO LOREN XIMENA</v>
      </c>
      <c r="E128" t="str">
        <f>'Reporte J.E.'!E140</f>
        <v>EN FORMACION</v>
      </c>
      <c r="F128" t="str">
        <f>'Reporte J.E.'!F140</f>
        <v>35333 - DISEÑAR EL SISTEMA DE ACUERDO CON LOS REQUISITOS DEL CLIENTE.</v>
      </c>
      <c r="G128" t="str">
        <f>RIGHT('Reporte J.E.'!G140,LEN('Reporte J.E.'!G140)-FIND("-",'Reporte J.E.'!G140,1)-1)</f>
        <v>ELABORAR EL INFORME DE DISEÑO DEL SISTEMA DE INFORMACIÓN, DE ACUERDOCON LA SELECCIÓN DE LAS HERRAMIENTAS, TANTO DE SOFTWARE COMO DEHARDWARE, REQUERIDAS PARA LA SOLUCIÓN INFORMÁTICA.</v>
      </c>
      <c r="H128" t="str">
        <f>'Reporte J.E.'!H140</f>
        <v>POR EVALUAR</v>
      </c>
      <c r="I128" t="str">
        <f>'Reporte J.E.'!I140</f>
        <v xml:space="preserve">  -   </v>
      </c>
      <c r="J128">
        <f t="shared" si="1"/>
        <v>0</v>
      </c>
    </row>
    <row r="129" spans="1:10">
      <c r="A129" t="str">
        <f>'Reporte J.E.'!A141</f>
        <v>CC</v>
      </c>
      <c r="B129" t="str">
        <f>'Reporte J.E.'!B141</f>
        <v>1002858764</v>
      </c>
      <c r="C129" t="str">
        <f>'Reporte J.E.'!C141</f>
        <v>LOREN XIMENA</v>
      </c>
      <c r="D129" t="str">
        <f>'Reporte J.E.'!D141&amp;" "&amp;'Reporte J.E.'!C141</f>
        <v>SUAREZ CUERO LOREN XIMENA</v>
      </c>
      <c r="E129" t="str">
        <f>'Reporte J.E.'!E141</f>
        <v>EN FORMACION</v>
      </c>
      <c r="F129" t="str">
        <f>'Reporte J.E.'!F141</f>
        <v>35333 - DISEÑAR EL SISTEMA DE ACUERDO CON LOS REQUISITOS DEL CLIENTE.</v>
      </c>
      <c r="G129" t="str">
        <f>RIGHT('Reporte J.E.'!G141,LEN('Reporte J.E.'!G141)-FIND("-",'Reporte J.E.'!G141,1)-1)</f>
        <v>DISEÑAR LA ARQUITECTURA DEL SOFTWARE, MEDIANTE LA INTERPRETACIÓN DE LASCLASES, OBJETOS Y MECANISMOS DE COLABORACIÓN, UTILIZANDO HERRAMIENTASTECNOLÓGICAS DE DISEÑO, DE ACUERDO CON LAS TENDENCIAS DE LASTECNOLOGÍAS DE LA INFORMACIÓN Y LA COMUNICACIÓN.</v>
      </c>
      <c r="H129" t="str">
        <f>'Reporte J.E.'!H141</f>
        <v>POR EVALUAR</v>
      </c>
      <c r="I129" t="str">
        <f>'Reporte J.E.'!I141</f>
        <v xml:space="preserve">  -   </v>
      </c>
      <c r="J129">
        <f t="shared" si="1"/>
        <v>0</v>
      </c>
    </row>
    <row r="130" spans="1:10">
      <c r="A130" t="str">
        <f>'Reporte J.E.'!A142</f>
        <v>CC</v>
      </c>
      <c r="B130" t="str">
        <f>'Reporte J.E.'!B142</f>
        <v>1002858764</v>
      </c>
      <c r="C130" t="str">
        <f>'Reporte J.E.'!C142</f>
        <v>LOREN XIMENA</v>
      </c>
      <c r="D130" t="str">
        <f>'Reporte J.E.'!D142&amp;" "&amp;'Reporte J.E.'!C142</f>
        <v>SUAREZ CUERO LOREN XIMENA</v>
      </c>
      <c r="E130" t="str">
        <f>'Reporte J.E.'!E142</f>
        <v>EN FORMACION</v>
      </c>
      <c r="F130" t="str">
        <f>'Reporte J.E.'!F142</f>
        <v>35333 - DISEÑAR EL SISTEMA DE ACUERDO CON LOS REQUISITOS DEL CLIENTE.</v>
      </c>
      <c r="G130" t="str">
        <f>RIGHT('Reporte J.E.'!G142,LEN('Reporte J.E.'!G142)-FIND("-",'Reporte J.E.'!G142,1)-1)</f>
        <v>APLICAR POLÍTICAS Y MECANISMOS DE CONTROL EN EL DISEÑO DEL SISTEMA DEINFORMACIÓN, MEDIANTE EL ANÁLISIS DE LA VULNERABILIDAD DE LA INFORMACIÓN,SIGUIENDO LOS PARÁMETROS ESTABLECIDOS POR LA ORGANIZACIÓN.</v>
      </c>
      <c r="H130" t="str">
        <f>'Reporte J.E.'!H142</f>
        <v>POR EVALUAR</v>
      </c>
      <c r="I130" t="str">
        <f>'Reporte J.E.'!I142</f>
        <v xml:space="preserve">  -   </v>
      </c>
      <c r="J130">
        <f t="shared" ref="J130:J193" si="2">IF(H130="APROBADO",1,0)</f>
        <v>0</v>
      </c>
    </row>
    <row r="131" spans="1:10">
      <c r="A131" t="str">
        <f>'Reporte J.E.'!A143</f>
        <v>CC</v>
      </c>
      <c r="B131" t="str">
        <f>'Reporte J.E.'!B143</f>
        <v>1002858764</v>
      </c>
      <c r="C131" t="str">
        <f>'Reporte J.E.'!C143</f>
        <v>LOREN XIMENA</v>
      </c>
      <c r="D131" t="str">
        <f>'Reporte J.E.'!D143&amp;" "&amp;'Reporte J.E.'!C143</f>
        <v>SUAREZ CUERO LOREN XIMENA</v>
      </c>
      <c r="E131" t="str">
        <f>'Reporte J.E.'!E143</f>
        <v>EN FORMACION</v>
      </c>
      <c r="F131" t="str">
        <f>'Reporte J.E.'!F143</f>
        <v>35333 - DISEÑAR EL SISTEMA DE ACUERDO CON LOS REQUISITOS DEL CLIENTE.</v>
      </c>
      <c r="G131" t="str">
        <f>RIGHT('Reporte J.E.'!G143,LEN('Reporte J.E.'!G143)-FIND("-",'Reporte J.E.'!G143,1)-1)</f>
        <v>CONSTRUIR EL PROTOTIPO DEL SISTEMA DE INFORMACIÓN, A PARTIR DEL ANÁLISIS DELAS CARACTERÍSTICAS FUNCIONALES DEL SISTEMA EN RELACIÓN CON FACILIDAD DEMANEJO, FUNCIONALIDAD Y EXPERIENCIA DEL USUARIO, APOYADO EN SOFTWAREAPLICADO SEGÚN PROTOCOLOS DE DISEÑO.</v>
      </c>
      <c r="H131" t="str">
        <f>'Reporte J.E.'!H143</f>
        <v>POR EVALUAR</v>
      </c>
      <c r="I131" t="str">
        <f>'Reporte J.E.'!I143</f>
        <v xml:space="preserve">  -   </v>
      </c>
      <c r="J131">
        <f t="shared" si="2"/>
        <v>0</v>
      </c>
    </row>
    <row r="132" spans="1:10">
      <c r="A132" t="str">
        <f>'Reporte J.E.'!A144</f>
        <v>CC</v>
      </c>
      <c r="B132" t="str">
        <f>'Reporte J.E.'!B144</f>
        <v>1002858764</v>
      </c>
      <c r="C132" t="str">
        <f>'Reporte J.E.'!C144</f>
        <v>LOREN XIMENA</v>
      </c>
      <c r="D132" t="str">
        <f>'Reporte J.E.'!D144&amp;" "&amp;'Reporte J.E.'!C144</f>
        <v>SUAREZ CUERO LOREN XIMENA</v>
      </c>
      <c r="E132" t="str">
        <f>'Reporte J.E.'!E144</f>
        <v>EN FORMACION</v>
      </c>
      <c r="F132" t="str">
        <f>'Reporte J.E.'!F144</f>
        <v>35333 - DISEÑAR EL SISTEMA DE ACUERDO CON LOS REQUISITOS DEL CLIENTE.</v>
      </c>
      <c r="G132" t="str">
        <f>RIGHT('Reporte J.E.'!G144,LEN('Reporte J.E.'!G144)-FIND("-",'Reporte J.E.'!G144,1)-1)</f>
        <v>DISEÑAR LA ARQUITECTURA TECNOLÓGICA DEL SISTEMA DE INFORMACIÓN, MEDIANTEEL RECONOCIMIENTO DE HARDWARE Y SOFTWARE, DE ACUERDO CON LA TECNOLOGÍADISPONIBLE EN EL MERCADO, EL INFORME DE ANÁLISIS LEVANTADO Y EL DIAGRAMADE DISTRIBUCIÓN</v>
      </c>
      <c r="H132" t="str">
        <f>'Reporte J.E.'!H144</f>
        <v>POR EVALUAR</v>
      </c>
      <c r="I132" t="str">
        <f>'Reporte J.E.'!I144</f>
        <v xml:space="preserve">  -   </v>
      </c>
      <c r="J132">
        <f t="shared" si="2"/>
        <v>0</v>
      </c>
    </row>
    <row r="133" spans="1:10">
      <c r="A133" t="str">
        <f>'Reporte J.E.'!A145</f>
        <v>CC</v>
      </c>
      <c r="B133" t="str">
        <f>'Reporte J.E.'!B145</f>
        <v>1002858764</v>
      </c>
      <c r="C133" t="str">
        <f>'Reporte J.E.'!C145</f>
        <v>LOREN XIMENA</v>
      </c>
      <c r="D133" t="str">
        <f>'Reporte J.E.'!D145&amp;" "&amp;'Reporte J.E.'!C145</f>
        <v>SUAREZ CUERO LOREN XIMENA</v>
      </c>
      <c r="E133" t="str">
        <f>'Reporte J.E.'!E145</f>
        <v>EN FORMACION</v>
      </c>
      <c r="F133" t="str">
        <f>'Reporte J.E.'!F145</f>
        <v>35333 - DISEÑAR EL SISTEMA DE ACUERDO CON LOS REQUISITOS DEL CLIENTE.</v>
      </c>
      <c r="G133" t="str">
        <f>RIGHT('Reporte J.E.'!G145,LEN('Reporte J.E.'!G145)-FIND("-",'Reporte J.E.'!G145,1)-1)</f>
        <v>DISEÑAR LA ESTRUCTURA DE DATOS, A PARTIR DEL MODELO CONCEPTUALDETERMINADO EN EL ANÁLISIS DEL SISTEMA, UTILIZANDO HERRAMIENTASTECNOLÓGICAS DE BASES DE DATOS, SEGÚN LAS NORMAS Y ESTÁNDARESESTABLECIDOS</v>
      </c>
      <c r="H133" t="str">
        <f>'Reporte J.E.'!H145</f>
        <v>POR EVALUAR</v>
      </c>
      <c r="I133" t="str">
        <f>'Reporte J.E.'!I145</f>
        <v xml:space="preserve">  -   </v>
      </c>
      <c r="J133">
        <f t="shared" si="2"/>
        <v>0</v>
      </c>
    </row>
    <row r="134" spans="1:10">
      <c r="A134" t="str">
        <f>'Reporte J.E.'!A146</f>
        <v>CC</v>
      </c>
      <c r="B134" t="str">
        <f>'Reporte J.E.'!B146</f>
        <v>1002858856</v>
      </c>
      <c r="C134" t="str">
        <f>'Reporte J.E.'!C146</f>
        <v>KENIER ALIRIO</v>
      </c>
      <c r="D134" t="str">
        <f>'Reporte J.E.'!D146&amp;" "&amp;'Reporte J.E.'!C146</f>
        <v>GUERRERO CESPEDES KENIER ALIRIO</v>
      </c>
      <c r="E134" t="str">
        <f>'Reporte J.E.'!E146</f>
        <v>EN FORMACION</v>
      </c>
      <c r="F134" t="str">
        <f>'Reporte J.E.'!F146</f>
        <v>1 - PROMOVER LA INTERACCIÓN IDÓNEA CONSIGO MISMO, CON LOS DEMÁS Y CON LA NATURALEZA EN LOS CONTEXTOS LABORAL Y SOCIAL</v>
      </c>
      <c r="G134" t="str">
        <f>RIGHT('Reporte J.E.'!G146,LEN('Reporte J.E.'!G146)-FIND("-",'Reporte J.E.'!G146,1)-1)</f>
        <v>RECONOCER EL ROL DE LOS PARTICIPANTES EN EL PROCESO FORMATIVO, EL PAPEL DE LOS AMBIENTES DE APRENDIZAJE Y LA METODOLOGÍA DE FORMACIÓN, DE ACUERDO CON LA DINÁMICA ORGANIZACIONAL DEL SENA</v>
      </c>
      <c r="H134" t="str">
        <f>'Reporte J.E.'!H146</f>
        <v>APROBADO</v>
      </c>
      <c r="I134" t="str">
        <f>'Reporte J.E.'!I146</f>
        <v>CC 59675509 - JUANA FERNANDA PRADO ESTACIO</v>
      </c>
      <c r="J134">
        <f t="shared" si="2"/>
        <v>1</v>
      </c>
    </row>
    <row r="135" spans="1:10">
      <c r="A135" t="str">
        <f>'Reporte J.E.'!A147</f>
        <v>CC</v>
      </c>
      <c r="B135" t="str">
        <f>'Reporte J.E.'!B147</f>
        <v>1002858856</v>
      </c>
      <c r="C135" t="str">
        <f>'Reporte J.E.'!C147</f>
        <v>KENIER ALIRIO</v>
      </c>
      <c r="D135" t="str">
        <f>'Reporte J.E.'!D147&amp;" "&amp;'Reporte J.E.'!C147</f>
        <v>GUERRERO CESPEDES KENIER ALIRIO</v>
      </c>
      <c r="E135" t="str">
        <f>'Reporte J.E.'!E147</f>
        <v>EN FORMACION</v>
      </c>
      <c r="F135" t="str">
        <f>'Reporte J.E.'!F147</f>
        <v>1 - PROMOVER LA INTERACCIÓN IDÓNEA CONSIGO MISMO, CON LOS DEMÁS Y CON LA NATURALEZA EN LOS CONTEXTOS LABORAL Y SOCIAL</v>
      </c>
      <c r="G135" t="str">
        <f>RIGHT('Reporte J.E.'!G147,LEN('Reporte J.E.'!G147)-FIND("-",'Reporte J.E.'!G147,1)-1)</f>
        <v>DESARROLLAR PROCESOS COMUNICATIVOS EFICACES Y ASERTIVOS DENTRO DE CRITERIOS DE RACIONALIDAD QUE POSIBILITEN LA CONVIVENCIA, EL ESTABLECIMIENTO DE ACUERDOS, LA CONSTRUCCIÓN COLECTIVA DEL CONOCIMIENTO Y LA RESOLUCIÓN DE PROBLEMAS DE CARÁCTER PRODUCTIVO Y SOCIAL.</v>
      </c>
      <c r="H135" t="str">
        <f>'Reporte J.E.'!H147</f>
        <v>APROBADO</v>
      </c>
      <c r="I135" t="str">
        <f>'Reporte J.E.'!I147</f>
        <v>CC 59675509 - JUANA FERNANDA PRADO ESTACIO</v>
      </c>
      <c r="J135">
        <f t="shared" si="2"/>
        <v>1</v>
      </c>
    </row>
    <row r="136" spans="1:10">
      <c r="A136" t="str">
        <f>'Reporte J.E.'!A148</f>
        <v>CC</v>
      </c>
      <c r="B136" t="str">
        <f>'Reporte J.E.'!B148</f>
        <v>1002858856</v>
      </c>
      <c r="C136" t="str">
        <f>'Reporte J.E.'!C148</f>
        <v>KENIER ALIRIO</v>
      </c>
      <c r="D136" t="str">
        <f>'Reporte J.E.'!D148&amp;" "&amp;'Reporte J.E.'!C148</f>
        <v>GUERRERO CESPEDES KENIER ALIRIO</v>
      </c>
      <c r="E136" t="str">
        <f>'Reporte J.E.'!E148</f>
        <v>EN FORMACION</v>
      </c>
      <c r="F136" t="str">
        <f>'Reporte J.E.'!F148</f>
        <v>1 - PROMOVER LA INTERACCIÓN IDÓNEA CONSIGO MISMO, CON LOS DEMÁS Y CON LA NATURALEZA EN LOS CONTEXTOS LABORAL Y SOCIAL</v>
      </c>
      <c r="G136" t="str">
        <f>RIGHT('Reporte J.E.'!G148,LEN('Reporte J.E.'!G148)-FIND("-",'Reporte J.E.'!G148,1)-1)</f>
        <v>INTERACTUAR EN LOS CONTEXTOS PRODUCTIVOS Y SOCIALES EN FUNCIÓN DE LOS PRINCIPIOS Y VALORES UNIVERSALES.</v>
      </c>
      <c r="H136" t="str">
        <f>'Reporte J.E.'!H148</f>
        <v>APROBADO</v>
      </c>
      <c r="I136" t="str">
        <f>'Reporte J.E.'!I148</f>
        <v>CC 59675509 - JUANA FERNANDA PRADO ESTACIO</v>
      </c>
      <c r="J136">
        <f t="shared" si="2"/>
        <v>1</v>
      </c>
    </row>
    <row r="137" spans="1:10">
      <c r="A137" t="str">
        <f>'Reporte J.E.'!A149</f>
        <v>CC</v>
      </c>
      <c r="B137" t="str">
        <f>'Reporte J.E.'!B149</f>
        <v>1002858856</v>
      </c>
      <c r="C137" t="str">
        <f>'Reporte J.E.'!C149</f>
        <v>KENIER ALIRIO</v>
      </c>
      <c r="D137" t="str">
        <f>'Reporte J.E.'!D149&amp;" "&amp;'Reporte J.E.'!C149</f>
        <v>GUERRERO CESPEDES KENIER ALIRIO</v>
      </c>
      <c r="E137" t="str">
        <f>'Reporte J.E.'!E149</f>
        <v>EN FORMACION</v>
      </c>
      <c r="F137" t="str">
        <f>'Reporte J.E.'!F149</f>
        <v>1 - PROMOVER LA INTERACCIÓN IDÓNEA CONSIGO MISMO, CON LOS DEMÁS Y CON LA NATURALEZA EN LOS CONTEXTOS LABORAL Y SOCIAL</v>
      </c>
      <c r="G137" t="str">
        <f>RIGHT('Reporte J.E.'!G149,LEN('Reporte J.E.'!G149)-FIND("-",'Reporte J.E.'!G149,1)-1)</f>
        <v>GENERAR HÁBITOS SALUDABLES EN SU ESTILO DE VIDA PARA GARANTIZAR LA PREVENCIÓN DE RIESGOS OCUPACIONALES DE ACUERDO CON EL DIAGNÓSTICO DE SU CONDICIÓN FÍSICA INDIVIDUAL Y LA NATURALEZA Y COMPLEJIDAD DE SU DESEMPEÑO LABORAL.</v>
      </c>
      <c r="H137" t="str">
        <f>'Reporte J.E.'!H149</f>
        <v>APROBADO</v>
      </c>
      <c r="I137" t="str">
        <f>'Reporte J.E.'!I149</f>
        <v>CC 34543100 - ADILA LUCIA VILLAMARIN HERNANDEZ</v>
      </c>
      <c r="J137">
        <f t="shared" si="2"/>
        <v>1</v>
      </c>
    </row>
    <row r="138" spans="1:10">
      <c r="A138" t="str">
        <f>'Reporte J.E.'!A150</f>
        <v>CC</v>
      </c>
      <c r="B138" t="str">
        <f>'Reporte J.E.'!B150</f>
        <v>1002858856</v>
      </c>
      <c r="C138" t="str">
        <f>'Reporte J.E.'!C150</f>
        <v>KENIER ALIRIO</v>
      </c>
      <c r="D138" t="str">
        <f>'Reporte J.E.'!D150&amp;" "&amp;'Reporte J.E.'!C150</f>
        <v>GUERRERO CESPEDES KENIER ALIRIO</v>
      </c>
      <c r="E138" t="str">
        <f>'Reporte J.E.'!E150</f>
        <v>EN FORMACION</v>
      </c>
      <c r="F138" t="str">
        <f>'Reporte J.E.'!F150</f>
        <v>1 - PROMOVER LA INTERACCIÓN IDÓNEA CONSIGO MISMO, CON LOS DEMÁS Y CON LA NATURALEZA EN LOS CONTEXTOS LABORAL Y SOCIAL</v>
      </c>
      <c r="G138" t="str">
        <f>RIGHT('Reporte J.E.'!G150,LEN('Reporte J.E.'!G150)-FIND("-",'Reporte J.E.'!G150,1)-1)</f>
        <v>DESARROLLAR PERMANENTEMENTE LAS HABILIDADES PSICOMOTRICES Y DE PENSAMIENTO EN LA EJECUCIÓN DE LOS PROCESOS DE APRENDIZAJE.</v>
      </c>
      <c r="H138" t="str">
        <f>'Reporte J.E.'!H150</f>
        <v>APROBADO</v>
      </c>
      <c r="I138" t="str">
        <f>'Reporte J.E.'!I150</f>
        <v>CC 16886970 - HERNAN ALONSO REYES VALENCIA</v>
      </c>
      <c r="J138">
        <f t="shared" si="2"/>
        <v>1</v>
      </c>
    </row>
    <row r="139" spans="1:10">
      <c r="A139" t="str">
        <f>'Reporte J.E.'!A151</f>
        <v>CC</v>
      </c>
      <c r="B139" t="str">
        <f>'Reporte J.E.'!B151</f>
        <v>1002858856</v>
      </c>
      <c r="C139" t="str">
        <f>'Reporte J.E.'!C151</f>
        <v>KENIER ALIRIO</v>
      </c>
      <c r="D139" t="str">
        <f>'Reporte J.E.'!D151&amp;" "&amp;'Reporte J.E.'!C151</f>
        <v>GUERRERO CESPEDES KENIER ALIRIO</v>
      </c>
      <c r="E139" t="str">
        <f>'Reporte J.E.'!E151</f>
        <v>EN FORMACION</v>
      </c>
      <c r="F139" t="str">
        <f>'Reporte J.E.'!F151</f>
        <v>1 - PROMOVER LA INTERACCIÓN IDÓNEA CONSIGO MISMO, CON LOS DEMÁS Y CON LA NATURALEZA EN LOS CONTEXTOS LABORAL Y SOCIAL</v>
      </c>
      <c r="G139" t="str">
        <f>RIGHT('Reporte J.E.'!G151,LEN('Reporte J.E.'!G151)-FIND("-",'Reporte J.E.'!G151,1)-1)</f>
        <v>IDENTIFICAR LAS OPORTUNIDADES QUE EL SENA OFRECE EN EL MARCO DE LA FORMACIÓN PROFESIONAL DE ACUERDO CON EL CONTEXTO NACIONAL E INTERNACIONAL.</v>
      </c>
      <c r="H139" t="str">
        <f>'Reporte J.E.'!H151</f>
        <v>APROBADO</v>
      </c>
      <c r="I139" t="str">
        <f>'Reporte J.E.'!I151</f>
        <v>CC 59675509 - JUANA FERNANDA PRADO ESTACIO</v>
      </c>
      <c r="J139">
        <f t="shared" si="2"/>
        <v>1</v>
      </c>
    </row>
    <row r="140" spans="1:10">
      <c r="A140" t="str">
        <f>'Reporte J.E.'!A152</f>
        <v>CC</v>
      </c>
      <c r="B140" t="str">
        <f>'Reporte J.E.'!B152</f>
        <v>1002858856</v>
      </c>
      <c r="C140" t="str">
        <f>'Reporte J.E.'!C152</f>
        <v>KENIER ALIRIO</v>
      </c>
      <c r="D140" t="str">
        <f>'Reporte J.E.'!D152&amp;" "&amp;'Reporte J.E.'!C152</f>
        <v>GUERRERO CESPEDES KENIER ALIRIO</v>
      </c>
      <c r="E140" t="str">
        <f>'Reporte J.E.'!E152</f>
        <v>EN FORMACION</v>
      </c>
      <c r="F140" t="str">
        <f>'Reporte J.E.'!F152</f>
        <v>1 - PROMOVER LA INTERACCIÓN IDÓNEA CONSIGO MISMO, CON LOS DEMÁS Y CON LA NATURALEZA EN LOS CONTEXTOS LABORAL Y SOCIAL</v>
      </c>
      <c r="G140" t="str">
        <f>RIGHT('Reporte J.E.'!G152,LEN('Reporte J.E.'!G152)-FIND("-",'Reporte J.E.'!G152,1)-1)</f>
        <v>CONCERTAR ALTERNATIVAS Y ACCIONES DE FORMACIÓN PARA EL DESARROLLO DE LAS COMPETENCIAS DEL PROGRAMA FORMACIÓN, CON BASE EN LA POLÍTICA INSTITUCIONAL.</v>
      </c>
      <c r="H140" t="str">
        <f>'Reporte J.E.'!H152</f>
        <v>APROBADO</v>
      </c>
      <c r="I140" t="str">
        <f>'Reporte J.E.'!I152</f>
        <v>CC 59675509 - JUANA FERNANDA PRADO ESTACIO</v>
      </c>
      <c r="J140">
        <f t="shared" si="2"/>
        <v>1</v>
      </c>
    </row>
    <row r="141" spans="1:10">
      <c r="A141" t="str">
        <f>'Reporte J.E.'!A153</f>
        <v>CC</v>
      </c>
      <c r="B141" t="str">
        <f>'Reporte J.E.'!B153</f>
        <v>1002858856</v>
      </c>
      <c r="C141" t="str">
        <f>'Reporte J.E.'!C153</f>
        <v>KENIER ALIRIO</v>
      </c>
      <c r="D141" t="str">
        <f>'Reporte J.E.'!D153&amp;" "&amp;'Reporte J.E.'!C153</f>
        <v>GUERRERO CESPEDES KENIER ALIRIO</v>
      </c>
      <c r="E141" t="str">
        <f>'Reporte J.E.'!E153</f>
        <v>EN FORMACION</v>
      </c>
      <c r="F141" t="str">
        <f>'Reporte J.E.'!F153</f>
        <v>1 - PROMOVER LA INTERACCIÓN IDÓNEA CONSIGO MISMO, CON LOS DEMÁS Y CON LA NATURALEZA EN LOS CONTEXTOS LABORAL Y SOCIAL</v>
      </c>
      <c r="G141" t="str">
        <f>RIGHT('Reporte J.E.'!G153,LEN('Reporte J.E.'!G153)-FIND("-",'Reporte J.E.'!G153,1)-1)</f>
        <v>ASUMIR LOS DEBERES Y DERECHOS CON BASE EN LAS LEYES Y LA NORMATIVA INSTITUCIONAL EN EL MARCO DE SU PROYECTO DE VIDA.</v>
      </c>
      <c r="H141" t="str">
        <f>'Reporte J.E.'!H153</f>
        <v>APROBADO</v>
      </c>
      <c r="I141" t="str">
        <f>'Reporte J.E.'!I153</f>
        <v>CC 59675509 - JUANA FERNANDA PRADO ESTACIO</v>
      </c>
      <c r="J141">
        <f t="shared" si="2"/>
        <v>1</v>
      </c>
    </row>
    <row r="142" spans="1:10">
      <c r="A142" t="str">
        <f>'Reporte J.E.'!A154</f>
        <v>CC</v>
      </c>
      <c r="B142" t="str">
        <f>'Reporte J.E.'!B154</f>
        <v>1002858856</v>
      </c>
      <c r="C142" t="str">
        <f>'Reporte J.E.'!C154</f>
        <v>KENIER ALIRIO</v>
      </c>
      <c r="D142" t="str">
        <f>'Reporte J.E.'!D154&amp;" "&amp;'Reporte J.E.'!C154</f>
        <v>GUERRERO CESPEDES KENIER ALIRIO</v>
      </c>
      <c r="E142" t="str">
        <f>'Reporte J.E.'!E154</f>
        <v>EN FORMACION</v>
      </c>
      <c r="F142" t="str">
        <f>'Reporte J.E.'!F154</f>
        <v>1 - PROMOVER LA INTERACCIÓN IDÓNEA CONSIGO MISMO, CON LOS DEMÁS Y CON LA NATURALEZA EN LOS CONTEXTOS LABORAL Y SOCIAL</v>
      </c>
      <c r="G142" t="str">
        <f>RIGHT('Reporte J.E.'!G154,LEN('Reporte J.E.'!G154)-FIND("-",'Reporte J.E.'!G154,1)-1)</f>
        <v>APLICAR TÉCNICAS DE CULTURA FÍSICA PARA EL MEJORAMIENTO DE SU EXPRESIÓN CORPORAL, DESEMPEÑO LABORAL SEGÚN LA NATURALEZA Y COMPLEJIDAD DEL ÁREA OCUPACIONAL.</v>
      </c>
      <c r="H142" t="str">
        <f>'Reporte J.E.'!H154</f>
        <v>APROBADO</v>
      </c>
      <c r="I142" t="str">
        <f>'Reporte J.E.'!I154</f>
        <v>CC 16886970 - HERNAN ALONSO REYES VALENCIA</v>
      </c>
      <c r="J142">
        <f t="shared" si="2"/>
        <v>1</v>
      </c>
    </row>
    <row r="143" spans="1:10">
      <c r="A143" t="str">
        <f>'Reporte J.E.'!A155</f>
        <v>CC</v>
      </c>
      <c r="B143" t="str">
        <f>'Reporte J.E.'!B155</f>
        <v>1002858856</v>
      </c>
      <c r="C143" t="str">
        <f>'Reporte J.E.'!C155</f>
        <v>KENIER ALIRIO</v>
      </c>
      <c r="D143" t="str">
        <f>'Reporte J.E.'!D155&amp;" "&amp;'Reporte J.E.'!C155</f>
        <v>GUERRERO CESPEDES KENIER ALIRIO</v>
      </c>
      <c r="E143" t="str">
        <f>'Reporte J.E.'!E155</f>
        <v>EN FORMACION</v>
      </c>
      <c r="F143" t="str">
        <f>'Reporte J.E.'!F155</f>
        <v>1 - PROMOVER LA INTERACCIÓN IDÓNEA CONSIGO MISMO, CON LOS DEMÁS Y CON LA NATURALEZA EN LOS CONTEXTOS LABORAL Y SOCIAL</v>
      </c>
      <c r="G143" t="str">
        <f>RIGHT('Reporte J.E.'!G155,LEN('Reporte J.E.'!G155)-FIND("-",'Reporte J.E.'!G155,1)-1)</f>
        <v>GESTIONAR LA INFORMACIÓN DE ACUERDO CON LOS PROCEDIMIENTOS ESTABLECIDOS Y CON LAS TECNOLOGÍAS DE LA INFORMACIÓN Y LA COMUNICACIÓN DISPONIBLES.</v>
      </c>
      <c r="H143" t="str">
        <f>'Reporte J.E.'!H155</f>
        <v>APROBADO</v>
      </c>
      <c r="I143" t="str">
        <f>'Reporte J.E.'!I155</f>
        <v>CC 59675509 - JUANA FERNANDA PRADO ESTACIO</v>
      </c>
      <c r="J143">
        <f t="shared" si="2"/>
        <v>1</v>
      </c>
    </row>
    <row r="144" spans="1:10">
      <c r="A144" t="str">
        <f>'Reporte J.E.'!A156</f>
        <v>CC</v>
      </c>
      <c r="B144" t="str">
        <f>'Reporte J.E.'!B156</f>
        <v>1002858856</v>
      </c>
      <c r="C144" t="str">
        <f>'Reporte J.E.'!C156</f>
        <v>KENIER ALIRIO</v>
      </c>
      <c r="D144" t="str">
        <f>'Reporte J.E.'!D156&amp;" "&amp;'Reporte J.E.'!C156</f>
        <v>GUERRERO CESPEDES KENIER ALIRIO</v>
      </c>
      <c r="E144" t="str">
        <f>'Reporte J.E.'!E156</f>
        <v>EN FORMACION</v>
      </c>
      <c r="F144" t="str">
        <f>'Reporte J.E.'!F156</f>
        <v>1 - PROMOVER LA INTERACCIÓN IDÓNEA CONSIGO MISMO, CON LOS DEMÁS Y CON LA NATURALEZA EN LOS CONTEXTOS LABORAL Y SOCIAL</v>
      </c>
      <c r="G144" t="str">
        <f>RIGHT('Reporte J.E.'!G156,LEN('Reporte J.E.'!G156)-FIND("-",'Reporte J.E.'!G156,1)-1)</f>
        <v>ASUMIR RESPONSABLEMENTE LOS CRITERIOS DE PRESERVACIÓN Y CONSERVACIÓN DEL MEDIO AMBIENTE Y DE DESARROLLO SOSTENIBLE, EN EL EJERCICIO DE SU DESEMPEÑO LABORAL Y SOCIAL.</v>
      </c>
      <c r="H144" t="str">
        <f>'Reporte J.E.'!H156</f>
        <v>APROBADO</v>
      </c>
      <c r="I144" t="str">
        <f>'Reporte J.E.'!I156</f>
        <v>CC 34543100 - ADILA LUCIA VILLAMARIN HERNANDEZ</v>
      </c>
      <c r="J144">
        <f t="shared" si="2"/>
        <v>1</v>
      </c>
    </row>
    <row r="145" spans="1:10">
      <c r="A145" t="str">
        <f>'Reporte J.E.'!A157</f>
        <v>CC</v>
      </c>
      <c r="B145" t="str">
        <f>'Reporte J.E.'!B157</f>
        <v>1002858856</v>
      </c>
      <c r="C145" t="str">
        <f>'Reporte J.E.'!C157</f>
        <v>KENIER ALIRIO</v>
      </c>
      <c r="D145" t="str">
        <f>'Reporte J.E.'!D157&amp;" "&amp;'Reporte J.E.'!C157</f>
        <v>GUERRERO CESPEDES KENIER ALIRIO</v>
      </c>
      <c r="E145" t="str">
        <f>'Reporte J.E.'!E157</f>
        <v>EN FORMACION</v>
      </c>
      <c r="F145" t="str">
        <f>'Reporte J.E.'!F157</f>
        <v>1 - PROMOVER LA INTERACCIÓN IDÓNEA CONSIGO MISMO, CON LOS DEMÁS Y CON LA NATURALEZA EN LOS CONTEXTOS LABORAL Y SOCIAL</v>
      </c>
      <c r="G145" t="str">
        <f>RIGHT('Reporte J.E.'!G157,LEN('Reporte J.E.'!G157)-FIND("-",'Reporte J.E.'!G157,1)-1)</f>
        <v>REDIMENSIONAR PERMANENTEMENTE SU PROYECTO DE VIDA DE ACUERDO CON LAS CIRCUNSTANCIAS DEL CONTEXTO Y CON VISIÓN PROSPECTIVA.</v>
      </c>
      <c r="H145" t="str">
        <f>'Reporte J.E.'!H157</f>
        <v>APROBADO</v>
      </c>
      <c r="I145" t="str">
        <f>'Reporte J.E.'!I157</f>
        <v>CC 59675509 - JUANA FERNANDA PRADO ESTACIO</v>
      </c>
      <c r="J145">
        <f t="shared" si="2"/>
        <v>1</v>
      </c>
    </row>
    <row r="146" spans="1:10">
      <c r="A146" t="str">
        <f>'Reporte J.E.'!A158</f>
        <v>CC</v>
      </c>
      <c r="B146" t="str">
        <f>'Reporte J.E.'!B158</f>
        <v>1002858856</v>
      </c>
      <c r="C146" t="str">
        <f>'Reporte J.E.'!C158</f>
        <v>KENIER ALIRIO</v>
      </c>
      <c r="D146" t="str">
        <f>'Reporte J.E.'!D158&amp;" "&amp;'Reporte J.E.'!C158</f>
        <v>GUERRERO CESPEDES KENIER ALIRIO</v>
      </c>
      <c r="E146" t="str">
        <f>'Reporte J.E.'!E158</f>
        <v>EN FORMACION</v>
      </c>
      <c r="F146" t="str">
        <f>'Reporte J.E.'!F158</f>
        <v>1 - PROMOVER LA INTERACCIÓN IDÓNEA CONSIGO MISMO, CON LOS DEMÁS Y CON LA NATURALEZA EN LOS CONTEXTOS LABORAL Y SOCIAL</v>
      </c>
      <c r="G146" t="str">
        <f>RIGHT('Reporte J.E.'!G158,LEN('Reporte J.E.'!G158)-FIND("-",'Reporte J.E.'!G158,1)-1)</f>
        <v>GENERAR PROCESOS AUTÓNOMOS Y DE TRABAJO COLABORATIVO PERMANENTES, FORTALECIENDO EL EQUILIBRIO DE LOS COMPONENTES RACIONALES Y EMOCIONALES ORIENTADOS HACIA EL DESARROLLO HUMANO INTEGRAL.</v>
      </c>
      <c r="H146" t="str">
        <f>'Reporte J.E.'!H158</f>
        <v>APROBADO</v>
      </c>
      <c r="I146" t="str">
        <f>'Reporte J.E.'!I158</f>
        <v>CC 59675509 - JUANA FERNANDA PRADO ESTACIO</v>
      </c>
      <c r="J146">
        <f t="shared" si="2"/>
        <v>1</v>
      </c>
    </row>
    <row r="147" spans="1:10">
      <c r="A147" t="str">
        <f>'Reporte J.E.'!A159</f>
        <v>CC</v>
      </c>
      <c r="B147" t="str">
        <f>'Reporte J.E.'!B159</f>
        <v>1002858856</v>
      </c>
      <c r="C147" t="str">
        <f>'Reporte J.E.'!C159</f>
        <v>KENIER ALIRIO</v>
      </c>
      <c r="D147" t="str">
        <f>'Reporte J.E.'!D159&amp;" "&amp;'Reporte J.E.'!C159</f>
        <v>GUERRERO CESPEDES KENIER ALIRIO</v>
      </c>
      <c r="E147" t="str">
        <f>'Reporte J.E.'!E159</f>
        <v>EN FORMACION</v>
      </c>
      <c r="F147" t="str">
        <f>'Reporte J.E.'!F159</f>
        <v>1 - PROMOVER LA INTERACCIÓN IDÓNEA CONSIGO MISMO, CON LOS DEMÁS Y CON LA NATURALEZA EN LOS CONTEXTOS LABORAL Y SOCIAL</v>
      </c>
      <c r="G147" t="str">
        <f>RIGHT('Reporte J.E.'!G159,LEN('Reporte J.E.'!G159)-FIND("-",'Reporte J.E.'!G159,1)-1)</f>
        <v>ASUMIR ACTITUDES CRÍTICAS , ARGUMENTATIVAS Y PROPOSITIVAS EN FUNCIÓN DE LA RESOLUCIÓN DE PROBLEMAS DE CARÁCTER PRODUCTIVO Y SOCIAL.</v>
      </c>
      <c r="H147" t="str">
        <f>'Reporte J.E.'!H159</f>
        <v>APROBADO</v>
      </c>
      <c r="I147" t="str">
        <f>'Reporte J.E.'!I159</f>
        <v>CC 59675509 - JUANA FERNANDA PRADO ESTACIO</v>
      </c>
      <c r="J147">
        <f t="shared" si="2"/>
        <v>1</v>
      </c>
    </row>
    <row r="148" spans="1:10">
      <c r="A148" t="str">
        <f>'Reporte J.E.'!A160</f>
        <v>CC</v>
      </c>
      <c r="B148" t="str">
        <f>'Reporte J.E.'!B160</f>
        <v>1002858856</v>
      </c>
      <c r="C148" t="str">
        <f>'Reporte J.E.'!C160</f>
        <v>KENIER ALIRIO</v>
      </c>
      <c r="D148" t="str">
        <f>'Reporte J.E.'!D160&amp;" "&amp;'Reporte J.E.'!C160</f>
        <v>GUERRERO CESPEDES KENIER ALIRIO</v>
      </c>
      <c r="E148" t="str">
        <f>'Reporte J.E.'!E160</f>
        <v>EN FORMACION</v>
      </c>
      <c r="F148" t="str">
        <f>'Reporte J.E.'!F160</f>
        <v>2 - RESULTADOS DE APRENDIZAJE ETAPA PRACTICA</v>
      </c>
      <c r="G148" t="str">
        <f>RIGHT('Reporte J.E.'!G160,LEN('Reporte J.E.'!G160)-FIND("-",'Reporte J.E.'!G160,1)-1)</f>
        <v>APLICAR EN LA RESOLUCIÓN DE PROBLEMAS REALES DEL SECTOR PRODUCTIVO, LOS CONOCIMIENTOS, HABILIDADES Y DESTREZAS PERTINENTES A LAS COMPETENCIAS DEL PROGRAMA DE FORMACIÓN ASUMIENDO ESTRATEGIAS Y METODOLOGÍAS DE AUTOGESTIÓN</v>
      </c>
      <c r="H148" t="str">
        <f>'Reporte J.E.'!H160</f>
        <v>POR EVALUAR</v>
      </c>
      <c r="I148" t="str">
        <f>'Reporte J.E.'!I160</f>
        <v xml:space="preserve">  -   </v>
      </c>
      <c r="J148">
        <f t="shared" si="2"/>
        <v>0</v>
      </c>
    </row>
    <row r="149" spans="1:10">
      <c r="A149" t="str">
        <f>'Reporte J.E.'!A161</f>
        <v>CC</v>
      </c>
      <c r="B149" t="str">
        <f>'Reporte J.E.'!B161</f>
        <v>1002858856</v>
      </c>
      <c r="C149" t="str">
        <f>'Reporte J.E.'!C161</f>
        <v>KENIER ALIRIO</v>
      </c>
      <c r="D149" t="str">
        <f>'Reporte J.E.'!D161&amp;" "&amp;'Reporte J.E.'!C161</f>
        <v>GUERRERO CESPEDES KENIER ALIRIO</v>
      </c>
      <c r="E149" t="str">
        <f>'Reporte J.E.'!E161</f>
        <v>EN FORMACION</v>
      </c>
      <c r="F149" t="str">
        <f>'Reporte J.E.'!F161</f>
        <v>3226 - COMPRENDER TEXTOS EN INGLÉS EN FORMA ESCRITA Y AUDITIVA</v>
      </c>
      <c r="G149" t="str">
        <f>RIGHT('Reporte J.E.'!G161,LEN('Reporte J.E.'!G161)-FIND("-",'Reporte J.E.'!G161,1)-1)</f>
        <v>COMPRENDER FRASES Y VOCABULARIO HABITUAL SOBRE TEMAS DE INTERÉS PERSONAL Y TEMAS TÉCNICOS</v>
      </c>
      <c r="H149" t="str">
        <f>'Reporte J.E.'!H161</f>
        <v>APROBADO</v>
      </c>
      <c r="I149" t="str">
        <f>'Reporte J.E.'!I161</f>
        <v>CC 16759654 - CARLOS MURCIA LOPEZ</v>
      </c>
      <c r="J149">
        <f t="shared" si="2"/>
        <v>1</v>
      </c>
    </row>
    <row r="150" spans="1:10">
      <c r="A150" t="str">
        <f>'Reporte J.E.'!A162</f>
        <v>CC</v>
      </c>
      <c r="B150" t="str">
        <f>'Reporte J.E.'!B162</f>
        <v>1002858856</v>
      </c>
      <c r="C150" t="str">
        <f>'Reporte J.E.'!C162</f>
        <v>KENIER ALIRIO</v>
      </c>
      <c r="D150" t="str">
        <f>'Reporte J.E.'!D162&amp;" "&amp;'Reporte J.E.'!C162</f>
        <v>GUERRERO CESPEDES KENIER ALIRIO</v>
      </c>
      <c r="E150" t="str">
        <f>'Reporte J.E.'!E162</f>
        <v>EN FORMACION</v>
      </c>
      <c r="F150" t="str">
        <f>'Reporte J.E.'!F162</f>
        <v>3226 - COMPRENDER TEXTOS EN INGLÉS EN FORMA ESCRITA Y AUDITIVA</v>
      </c>
      <c r="G150" t="str">
        <f>RIGHT('Reporte J.E.'!G162,LEN('Reporte J.E.'!G162)-FIND("-",'Reporte J.E.'!G162,1)-1)</f>
        <v>ENCONTRAR VOCABULARIO Y EXPRESIONES DE INGLÉS TÉCNICO EN ANUNCIOS, FOLLETOS, PÁGINAS WEB, ETC</v>
      </c>
      <c r="H150" t="str">
        <f>'Reporte J.E.'!H162</f>
        <v>APROBADO</v>
      </c>
      <c r="I150" t="str">
        <f>'Reporte J.E.'!I162</f>
        <v>CC 16759654 - CARLOS MURCIA LOPEZ</v>
      </c>
      <c r="J150">
        <f t="shared" si="2"/>
        <v>1</v>
      </c>
    </row>
    <row r="151" spans="1:10">
      <c r="A151" t="str">
        <f>'Reporte J.E.'!A163</f>
        <v>CC</v>
      </c>
      <c r="B151" t="str">
        <f>'Reporte J.E.'!B163</f>
        <v>1002858856</v>
      </c>
      <c r="C151" t="str">
        <f>'Reporte J.E.'!C163</f>
        <v>KENIER ALIRIO</v>
      </c>
      <c r="D151" t="str">
        <f>'Reporte J.E.'!D163&amp;" "&amp;'Reporte J.E.'!C163</f>
        <v>GUERRERO CESPEDES KENIER ALIRIO</v>
      </c>
      <c r="E151" t="str">
        <f>'Reporte J.E.'!E163</f>
        <v>EN FORMACION</v>
      </c>
      <c r="F151" t="str">
        <f>'Reporte J.E.'!F163</f>
        <v>3226 - COMPRENDER TEXTOS EN INGLÉS EN FORMA ESCRITA Y AUDITIVA</v>
      </c>
      <c r="G151" t="str">
        <f>RIGHT('Reporte J.E.'!G163,LEN('Reporte J.E.'!G163)-FIND("-",'Reporte J.E.'!G163,1)-1)</f>
        <v>COMUNICARSE EN TAREAS SENCILLAS Y HABITUALES QUE REQUIEREN UN INTERCAMBIO SIMPLE Y DIRECTO DE INFORMACIÓN COTIDIANA Y TÉCNICA</v>
      </c>
      <c r="H151" t="str">
        <f>'Reporte J.E.'!H163</f>
        <v>APROBADO</v>
      </c>
      <c r="I151" t="str">
        <f>'Reporte J.E.'!I163</f>
        <v>CC 16759654 - CARLOS MURCIA LOPEZ</v>
      </c>
      <c r="J151">
        <f t="shared" si="2"/>
        <v>1</v>
      </c>
    </row>
    <row r="152" spans="1:10">
      <c r="A152" t="str">
        <f>'Reporte J.E.'!A164</f>
        <v>CC</v>
      </c>
      <c r="B152" t="str">
        <f>'Reporte J.E.'!B164</f>
        <v>1002858856</v>
      </c>
      <c r="C152" t="str">
        <f>'Reporte J.E.'!C164</f>
        <v>KENIER ALIRIO</v>
      </c>
      <c r="D152" t="str">
        <f>'Reporte J.E.'!D164&amp;" "&amp;'Reporte J.E.'!C164</f>
        <v>GUERRERO CESPEDES KENIER ALIRIO</v>
      </c>
      <c r="E152" t="str">
        <f>'Reporte J.E.'!E164</f>
        <v>EN FORMACION</v>
      </c>
      <c r="F152" t="str">
        <f>'Reporte J.E.'!F164</f>
        <v>3226 - COMPRENDER TEXTOS EN INGLÉS EN FORMA ESCRITA Y AUDITIVA</v>
      </c>
      <c r="G152" t="str">
        <f>RIGHT('Reporte J.E.'!G164,LEN('Reporte J.E.'!G164)-FIND("-",'Reporte J.E.'!G164,1)-1)</f>
        <v>COMPRENDER LA IDEA PRINCIPAL EN AVISOS Y MENSAJES BREVES, CLAROS Y SENCILLOS EN INGLÉS TÉCNICO</v>
      </c>
      <c r="H152" t="str">
        <f>'Reporte J.E.'!H164</f>
        <v>APROBADO</v>
      </c>
      <c r="I152" t="str">
        <f>'Reporte J.E.'!I164</f>
        <v>CC 16759654 - CARLOS MURCIA LOPEZ</v>
      </c>
      <c r="J152">
        <f t="shared" si="2"/>
        <v>1</v>
      </c>
    </row>
    <row r="153" spans="1:10">
      <c r="A153" t="str">
        <f>'Reporte J.E.'!A165</f>
        <v>CC</v>
      </c>
      <c r="B153" t="str">
        <f>'Reporte J.E.'!B165</f>
        <v>1002858856</v>
      </c>
      <c r="C153" t="str">
        <f>'Reporte J.E.'!C165</f>
        <v>KENIER ALIRIO</v>
      </c>
      <c r="D153" t="str">
        <f>'Reporte J.E.'!D165&amp;" "&amp;'Reporte J.E.'!C165</f>
        <v>GUERRERO CESPEDES KENIER ALIRIO</v>
      </c>
      <c r="E153" t="str">
        <f>'Reporte J.E.'!E165</f>
        <v>EN FORMACION</v>
      </c>
      <c r="F153" t="str">
        <f>'Reporte J.E.'!F165</f>
        <v>3226 - COMPRENDER TEXTOS EN INGLÉS EN FORMA ESCRITA Y AUDITIVA</v>
      </c>
      <c r="G153" t="str">
        <f>RIGHT('Reporte J.E.'!G165,LEN('Reporte J.E.'!G165)-FIND("-",'Reporte J.E.'!G165,1)-1)</f>
        <v>LEER TEXTOS MUY BREVES Y SENCILLOS EN INGLÉS GENERAL Y TÉCNICO</v>
      </c>
      <c r="H153" t="str">
        <f>'Reporte J.E.'!H165</f>
        <v>APROBADO</v>
      </c>
      <c r="I153" t="str">
        <f>'Reporte J.E.'!I165</f>
        <v>CC 16759654 - CARLOS MURCIA LOPEZ</v>
      </c>
      <c r="J153">
        <f t="shared" si="2"/>
        <v>1</v>
      </c>
    </row>
    <row r="154" spans="1:10">
      <c r="A154" t="str">
        <f>'Reporte J.E.'!A166</f>
        <v>CC</v>
      </c>
      <c r="B154" t="str">
        <f>'Reporte J.E.'!B166</f>
        <v>1002858856</v>
      </c>
      <c r="C154" t="str">
        <f>'Reporte J.E.'!C166</f>
        <v>KENIER ALIRIO</v>
      </c>
      <c r="D154" t="str">
        <f>'Reporte J.E.'!D166&amp;" "&amp;'Reporte J.E.'!C166</f>
        <v>GUERRERO CESPEDES KENIER ALIRIO</v>
      </c>
      <c r="E154" t="str">
        <f>'Reporte J.E.'!E166</f>
        <v>EN FORMACION</v>
      </c>
      <c r="F154" t="str">
        <f>'Reporte J.E.'!F166</f>
        <v>3226 - COMPRENDER TEXTOS EN INGLÉS EN FORMA ESCRITA Y AUDITIVA</v>
      </c>
      <c r="G154" t="str">
        <f>RIGHT('Reporte J.E.'!G166,LEN('Reporte J.E.'!G166)-FIND("-",'Reporte J.E.'!G166,1)-1)</f>
        <v>REALIZAR INTERCAMBIOS SOCIALES Y PRÁCTICOS MUY BREVES, CON UN VOCABULARIO SUFICIENTE PARA HACER UNA EXPOSICIÓN O MANTENER UNA CONVERSACIÓN SENCILLA SOBRE TEMAS TÉCNICOS</v>
      </c>
      <c r="H154" t="str">
        <f>'Reporte J.E.'!H166</f>
        <v>APROBADO</v>
      </c>
      <c r="I154" t="str">
        <f>'Reporte J.E.'!I166</f>
        <v>CC 16759654 - CARLOS MURCIA LOPEZ</v>
      </c>
      <c r="J154">
        <f t="shared" si="2"/>
        <v>1</v>
      </c>
    </row>
    <row r="155" spans="1:10">
      <c r="A155" t="str">
        <f>'Reporte J.E.'!A167</f>
        <v>CC</v>
      </c>
      <c r="B155" t="str">
        <f>'Reporte J.E.'!B167</f>
        <v>1002858856</v>
      </c>
      <c r="C155" t="str">
        <f>'Reporte J.E.'!C167</f>
        <v>KENIER ALIRIO</v>
      </c>
      <c r="D155" t="str">
        <f>'Reporte J.E.'!D167&amp;" "&amp;'Reporte J.E.'!C167</f>
        <v>GUERRERO CESPEDES KENIER ALIRIO</v>
      </c>
      <c r="E155" t="str">
        <f>'Reporte J.E.'!E167</f>
        <v>EN FORMACION</v>
      </c>
      <c r="F155" t="str">
        <f>'Reporte J.E.'!F167</f>
        <v>3226 - COMPRENDER TEXTOS EN INGLÉS EN FORMA ESCRITA Y AUDITIVA</v>
      </c>
      <c r="G155" t="str">
        <f>RIGHT('Reporte J.E.'!G167,LEN('Reporte J.E.'!G167)-FIND("-",'Reporte J.E.'!G167,1)-1)</f>
        <v>ENCONTRAR INFORMACIÓN ESPECÍFICA Y PREDECIBLE EN ESCRITOS SENCILLOS Y COTIDIANOS</v>
      </c>
      <c r="H155" t="str">
        <f>'Reporte J.E.'!H167</f>
        <v>APROBADO</v>
      </c>
      <c r="I155" t="str">
        <f>'Reporte J.E.'!I167</f>
        <v>CC 16759654 - CARLOS MURCIA LOPEZ</v>
      </c>
      <c r="J155">
        <f t="shared" si="2"/>
        <v>1</v>
      </c>
    </row>
    <row r="156" spans="1:10">
      <c r="A156" t="str">
        <f>'Reporte J.E.'!A168</f>
        <v>CC</v>
      </c>
      <c r="B156" t="str">
        <f>'Reporte J.E.'!B168</f>
        <v>1002858856</v>
      </c>
      <c r="C156" t="str">
        <f>'Reporte J.E.'!C168</f>
        <v>KENIER ALIRIO</v>
      </c>
      <c r="D156" t="str">
        <f>'Reporte J.E.'!D168&amp;" "&amp;'Reporte J.E.'!C168</f>
        <v>GUERRERO CESPEDES KENIER ALIRIO</v>
      </c>
      <c r="E156" t="str">
        <f>'Reporte J.E.'!E168</f>
        <v>EN FORMACION</v>
      </c>
      <c r="F156" t="str">
        <f>'Reporte J.E.'!F168</f>
        <v>3227 - PRODUCIR TEXTOS EN INGLÉS EN FORMA ESCRITA Y ORAL</v>
      </c>
      <c r="G156" t="str">
        <f>RIGHT('Reporte J.E.'!G168,LEN('Reporte J.E.'!G168)-FIND("-",'Reporte J.E.'!G168,1)-1)</f>
        <v>LEER TEXTOS COMPLEJOS Y CON UN VOCABULARIO MÁS ESPECÍFICO, EN INGLÉS GENERAL Y TÉCNICO</v>
      </c>
      <c r="H156" t="str">
        <f>'Reporte J.E.'!H168</f>
        <v>POR EVALUAR</v>
      </c>
      <c r="I156" t="str">
        <f>'Reporte J.E.'!I168</f>
        <v xml:space="preserve">  -   </v>
      </c>
      <c r="J156">
        <f t="shared" si="2"/>
        <v>0</v>
      </c>
    </row>
    <row r="157" spans="1:10">
      <c r="A157" t="str">
        <f>'Reporte J.E.'!A169</f>
        <v>CC</v>
      </c>
      <c r="B157" t="str">
        <f>'Reporte J.E.'!B169</f>
        <v>1002858856</v>
      </c>
      <c r="C157" t="str">
        <f>'Reporte J.E.'!C169</f>
        <v>KENIER ALIRIO</v>
      </c>
      <c r="D157" t="str">
        <f>'Reporte J.E.'!D169&amp;" "&amp;'Reporte J.E.'!C169</f>
        <v>GUERRERO CESPEDES KENIER ALIRIO</v>
      </c>
      <c r="E157" t="str">
        <f>'Reporte J.E.'!E169</f>
        <v>EN FORMACION</v>
      </c>
      <c r="F157" t="str">
        <f>'Reporte J.E.'!F169</f>
        <v>3227 - PRODUCIR TEXTOS EN INGLÉS EN FORMA ESCRITA Y ORAL</v>
      </c>
      <c r="G157" t="str">
        <f>RIGHT('Reporte J.E.'!G169,LEN('Reporte J.E.'!G169)-FIND("-",'Reporte J.E.'!G169,1)-1)</f>
        <v>COMPRENDER LAS IDEAS PRINCIPALES DE TEXTOS COMPLEJOS EN INGLÉS QUE TRATAN DE TEMAS TANTO CONCRETOS COMO ABSTRACTOS, INCLUSO SI SON DE CARÁCTER TÉCNICO, SIEMPRE QUE ESTÉN DENTRO DE SU CAMPO DE ESPECIALIZACIÓN</v>
      </c>
      <c r="H157" t="str">
        <f>'Reporte J.E.'!H169</f>
        <v>POR EVALUAR</v>
      </c>
      <c r="I157" t="str">
        <f>'Reporte J.E.'!I169</f>
        <v xml:space="preserve">  -   </v>
      </c>
      <c r="J157">
        <f t="shared" si="2"/>
        <v>0</v>
      </c>
    </row>
    <row r="158" spans="1:10">
      <c r="A158" t="str">
        <f>'Reporte J.E.'!A170</f>
        <v>CC</v>
      </c>
      <c r="B158" t="str">
        <f>'Reporte J.E.'!B170</f>
        <v>1002858856</v>
      </c>
      <c r="C158" t="str">
        <f>'Reporte J.E.'!C170</f>
        <v>KENIER ALIRIO</v>
      </c>
      <c r="D158" t="str">
        <f>'Reporte J.E.'!D170&amp;" "&amp;'Reporte J.E.'!C170</f>
        <v>GUERRERO CESPEDES KENIER ALIRIO</v>
      </c>
      <c r="E158" t="str">
        <f>'Reporte J.E.'!E170</f>
        <v>EN FORMACION</v>
      </c>
      <c r="F158" t="str">
        <f>'Reporte J.E.'!F170</f>
        <v>3227 - PRODUCIR TEXTOS EN INGLÉS EN FORMA ESCRITA Y ORAL</v>
      </c>
      <c r="G158" t="str">
        <f>RIGHT('Reporte J.E.'!G170,LEN('Reporte J.E.'!G170)-FIND("-",'Reporte J.E.'!G170,1)-1)</f>
        <v>COMPRENDER UNA AMPLIA VARIEDAD DE FRASES Y VOCABULARIO  EN INGLÉS SOBRE TEMAS DE INTERÉS PERSONAL Y TEMAS TÉCNICOS</v>
      </c>
      <c r="H158" t="str">
        <f>'Reporte J.E.'!H170</f>
        <v>POR EVALUAR</v>
      </c>
      <c r="I158" t="str">
        <f>'Reporte J.E.'!I170</f>
        <v xml:space="preserve">  -   </v>
      </c>
      <c r="J158">
        <f t="shared" si="2"/>
        <v>0</v>
      </c>
    </row>
    <row r="159" spans="1:10">
      <c r="A159" t="str">
        <f>'Reporte J.E.'!A171</f>
        <v>CC</v>
      </c>
      <c r="B159" t="str">
        <f>'Reporte J.E.'!B171</f>
        <v>1002858856</v>
      </c>
      <c r="C159" t="str">
        <f>'Reporte J.E.'!C171</f>
        <v>KENIER ALIRIO</v>
      </c>
      <c r="D159" t="str">
        <f>'Reporte J.E.'!D171&amp;" "&amp;'Reporte J.E.'!C171</f>
        <v>GUERRERO CESPEDES KENIER ALIRIO</v>
      </c>
      <c r="E159" t="str">
        <f>'Reporte J.E.'!E171</f>
        <v>EN FORMACION</v>
      </c>
      <c r="F159" t="str">
        <f>'Reporte J.E.'!F171</f>
        <v>3227 - PRODUCIR TEXTOS EN INGLÉS EN FORMA ESCRITA Y ORAL</v>
      </c>
      <c r="G159" t="str">
        <f>RIGHT('Reporte J.E.'!G171,LEN('Reporte J.E.'!G171)-FIND("-",'Reporte J.E.'!G171,1)-1)</f>
        <v>RELACIONARSE CON HABLANTES NATIVOS EN UN GRADO SUFICIENTE DE FLUIDEZ Y NATURALIDAD, DE MODO QUE LA COMUNICACIÓN SE REALICE SIN ESFUERZO POR PARTE DE LOS INTERLOCUTORES</v>
      </c>
      <c r="H159" t="str">
        <f>'Reporte J.E.'!H171</f>
        <v>POR EVALUAR</v>
      </c>
      <c r="I159" t="str">
        <f>'Reporte J.E.'!I171</f>
        <v xml:space="preserve">  -   </v>
      </c>
      <c r="J159">
        <f t="shared" si="2"/>
        <v>0</v>
      </c>
    </row>
    <row r="160" spans="1:10">
      <c r="A160" t="str">
        <f>'Reporte J.E.'!A172</f>
        <v>CC</v>
      </c>
      <c r="B160" t="str">
        <f>'Reporte J.E.'!B172</f>
        <v>1002858856</v>
      </c>
      <c r="C160" t="str">
        <f>'Reporte J.E.'!C172</f>
        <v>KENIER ALIRIO</v>
      </c>
      <c r="D160" t="str">
        <f>'Reporte J.E.'!D172&amp;" "&amp;'Reporte J.E.'!C172</f>
        <v>GUERRERO CESPEDES KENIER ALIRIO</v>
      </c>
      <c r="E160" t="str">
        <f>'Reporte J.E.'!E172</f>
        <v>EN FORMACION</v>
      </c>
      <c r="F160" t="str">
        <f>'Reporte J.E.'!F172</f>
        <v>3227 - PRODUCIR TEXTOS EN INGLÉS EN FORMA ESCRITA Y ORAL</v>
      </c>
      <c r="G160" t="str">
        <f>RIGHT('Reporte J.E.'!G172,LEN('Reporte J.E.'!G172)-FIND("-",'Reporte J.E.'!G172,1)-1)</f>
        <v>BUSCAR DE MANERA SISTEMÁTICA INFORMACIÓN ESPECÍFICA Y DETALLADA EN ESCRITOS EN INGLÉS, MAS ESTRUCTURADOS Y CON MAYOR CONTENIDO TÉCNICO</v>
      </c>
      <c r="H160" t="str">
        <f>'Reporte J.E.'!H172</f>
        <v>POR EVALUAR</v>
      </c>
      <c r="I160" t="str">
        <f>'Reporte J.E.'!I172</f>
        <v xml:space="preserve">  -   </v>
      </c>
      <c r="J160">
        <f t="shared" si="2"/>
        <v>0</v>
      </c>
    </row>
    <row r="161" spans="1:10">
      <c r="A161" t="str">
        <f>'Reporte J.E.'!A173</f>
        <v>CC</v>
      </c>
      <c r="B161" t="str">
        <f>'Reporte J.E.'!B173</f>
        <v>1002858856</v>
      </c>
      <c r="C161" t="str">
        <f>'Reporte J.E.'!C173</f>
        <v>KENIER ALIRIO</v>
      </c>
      <c r="D161" t="str">
        <f>'Reporte J.E.'!D173&amp;" "&amp;'Reporte J.E.'!C173</f>
        <v>GUERRERO CESPEDES KENIER ALIRIO</v>
      </c>
      <c r="E161" t="str">
        <f>'Reporte J.E.'!E173</f>
        <v>EN FORMACION</v>
      </c>
      <c r="F161" t="str">
        <f>'Reporte J.E.'!F173</f>
        <v>3227 - PRODUCIR TEXTOS EN INGLÉS EN FORMA ESCRITA Y ORAL</v>
      </c>
      <c r="G161" t="str">
        <f>RIGHT('Reporte J.E.'!G173,LEN('Reporte J.E.'!G173)-FIND("-",'Reporte J.E.'!G173,1)-1)</f>
        <v>REPRODUCIR EN INGLÉS FRASES O ENUNCIADOS SIMPLES QUE PERMITAN EXPRESAR DE FORMA LENTA IDEAS O CONCEPTOS</v>
      </c>
      <c r="H161" t="str">
        <f>'Reporte J.E.'!H173</f>
        <v>POR EVALUAR</v>
      </c>
      <c r="I161" t="str">
        <f>'Reporte J.E.'!I173</f>
        <v xml:space="preserve">  -   </v>
      </c>
      <c r="J161">
        <f t="shared" si="2"/>
        <v>0</v>
      </c>
    </row>
    <row r="162" spans="1:10">
      <c r="A162" t="str">
        <f>'Reporte J.E.'!A174</f>
        <v>CC</v>
      </c>
      <c r="B162" t="str">
        <f>'Reporte J.E.'!B174</f>
        <v>1002858856</v>
      </c>
      <c r="C162" t="str">
        <f>'Reporte J.E.'!C174</f>
        <v>KENIER ALIRIO</v>
      </c>
      <c r="D162" t="str">
        <f>'Reporte J.E.'!D174&amp;" "&amp;'Reporte J.E.'!C174</f>
        <v>GUERRERO CESPEDES KENIER ALIRIO</v>
      </c>
      <c r="E162" t="str">
        <f>'Reporte J.E.'!E174</f>
        <v>EN FORMACION</v>
      </c>
      <c r="F162" t="str">
        <f>'Reporte J.E.'!F174</f>
        <v>3227 - PRODUCIR TEXTOS EN INGLÉS EN FORMA ESCRITA Y ORAL</v>
      </c>
      <c r="G162" t="str">
        <f>RIGHT('Reporte J.E.'!G174,LEN('Reporte J.E.'!G174)-FIND("-",'Reporte J.E.'!G174,1)-1)</f>
        <v>IDENTIFICAR FORMAS GRAMATICALES BÁSICAS EN TEXTOS Y DOCUMENTOS ELEMENTALES ESCRITOS EN INGLÉS</v>
      </c>
      <c r="H162" t="str">
        <f>'Reporte J.E.'!H174</f>
        <v>POR EVALUAR</v>
      </c>
      <c r="I162" t="str">
        <f>'Reporte J.E.'!I174</f>
        <v xml:space="preserve">  -   </v>
      </c>
      <c r="J162">
        <f t="shared" si="2"/>
        <v>0</v>
      </c>
    </row>
    <row r="163" spans="1:10">
      <c r="A163" t="str">
        <f>'Reporte J.E.'!A175</f>
        <v>CC</v>
      </c>
      <c r="B163" t="str">
        <f>'Reporte J.E.'!B175</f>
        <v>1002858856</v>
      </c>
      <c r="C163" t="str">
        <f>'Reporte J.E.'!C175</f>
        <v>KENIER ALIRIO</v>
      </c>
      <c r="D163" t="str">
        <f>'Reporte J.E.'!D175&amp;" "&amp;'Reporte J.E.'!C175</f>
        <v>GUERRERO CESPEDES KENIER ALIRIO</v>
      </c>
      <c r="E163" t="str">
        <f>'Reporte J.E.'!E175</f>
        <v>EN FORMACION</v>
      </c>
      <c r="F163" t="str">
        <f>'Reporte J.E.'!F175</f>
        <v>3227 - PRODUCIR TEXTOS EN INGLÉS EN FORMA ESCRITA Y ORAL</v>
      </c>
      <c r="G163" t="str">
        <f>RIGHT('Reporte J.E.'!G175,LEN('Reporte J.E.'!G175)-FIND("-",'Reporte J.E.'!G175,1)-1)</f>
        <v>ENCONTRAR Y UTILIZAR SIN ESFUERZO VOCABULARIO Y EXPRESIONES DE INGLÉS TÉCNICO EN ARTÍCULOS DE REVISTAS, LIBROS ESPECIALIZADOS, PÁGINAS WEB, ETC</v>
      </c>
      <c r="H163" t="str">
        <f>'Reporte J.E.'!H175</f>
        <v>POR EVALUAR</v>
      </c>
      <c r="I163" t="str">
        <f>'Reporte J.E.'!I175</f>
        <v xml:space="preserve">  -   </v>
      </c>
      <c r="J163">
        <f t="shared" si="2"/>
        <v>0</v>
      </c>
    </row>
    <row r="164" spans="1:10">
      <c r="A164" t="str">
        <f>'Reporte J.E.'!A176</f>
        <v>CC</v>
      </c>
      <c r="B164" t="str">
        <f>'Reporte J.E.'!B176</f>
        <v>1002858856</v>
      </c>
      <c r="C164" t="str">
        <f>'Reporte J.E.'!C176</f>
        <v>KENIER ALIRIO</v>
      </c>
      <c r="D164" t="str">
        <f>'Reporte J.E.'!D176&amp;" "&amp;'Reporte J.E.'!C176</f>
        <v>GUERRERO CESPEDES KENIER ALIRIO</v>
      </c>
      <c r="E164" t="str">
        <f>'Reporte J.E.'!E176</f>
        <v>EN FORMACION</v>
      </c>
      <c r="F164" t="str">
        <f>'Reporte J.E.'!F176</f>
        <v>35320 - CONSTRUIR EL SISTEMA QUE CUMPLA CON LOS REQUISITOS DE LA SOLUCIÓN INFORMÁTICA.</v>
      </c>
      <c r="G164" t="str">
        <f>RIGHT('Reporte J.E.'!G176,LEN('Reporte J.E.'!G176)-FIND("-",'Reporte J.E.'!G176,1)-1)</f>
        <v>EJECUTAR Y DOCUMENTAR LAS PRUEBAS DEL SOFTWARE, APLICANDO TÉCNICAS DEENSAYO-ERROR, DE ACUERDO CON EL PLAN DISEÑADO Y LOS PROCEDIMIENTOSESTABLECIDOS POR LA EMPRESA</v>
      </c>
      <c r="H164" t="str">
        <f>'Reporte J.E.'!H176</f>
        <v>POR EVALUAR</v>
      </c>
      <c r="I164" t="str">
        <f>'Reporte J.E.'!I176</f>
        <v xml:space="preserve">  -   </v>
      </c>
      <c r="J164">
        <f t="shared" si="2"/>
        <v>0</v>
      </c>
    </row>
    <row r="165" spans="1:10">
      <c r="A165" t="str">
        <f>'Reporte J.E.'!A177</f>
        <v>CC</v>
      </c>
      <c r="B165" t="str">
        <f>'Reporte J.E.'!B177</f>
        <v>1002858856</v>
      </c>
      <c r="C165" t="str">
        <f>'Reporte J.E.'!C177</f>
        <v>KENIER ALIRIO</v>
      </c>
      <c r="D165" t="str">
        <f>'Reporte J.E.'!D177&amp;" "&amp;'Reporte J.E.'!C177</f>
        <v>GUERRERO CESPEDES KENIER ALIRIO</v>
      </c>
      <c r="E165" t="str">
        <f>'Reporte J.E.'!E177</f>
        <v>EN FORMACION</v>
      </c>
      <c r="F165" t="str">
        <f>'Reporte J.E.'!F177</f>
        <v>35320 - CONSTRUIR EL SISTEMA QUE CUMPLA CON LOS REQUISITOS DE LA SOLUCIÓN INFORMÁTICA.</v>
      </c>
      <c r="G165" t="str">
        <f>RIGHT('Reporte J.E.'!G177,LEN('Reporte J.E.'!G177)-FIND("-",'Reporte J.E.'!G177,1)-1)</f>
        <v>REALIZAR LA CODIFICACIÓN DE LOS MÓDULOS DEL SISTEMA Y EL PROGRAMAPRINCIPAL, A PARTIR DE LA UTILIZACIÓN DEL LENGUAJE DE PROGRAMACIÓNSELECCIONADO, DE ACUERDO CON LAS ESPECIFICACIONES DEL DISEÑO</v>
      </c>
      <c r="H165" t="str">
        <f>'Reporte J.E.'!H177</f>
        <v>POR EVALUAR</v>
      </c>
      <c r="I165" t="str">
        <f>'Reporte J.E.'!I177</f>
        <v xml:space="preserve">  -   </v>
      </c>
      <c r="J165">
        <f t="shared" si="2"/>
        <v>0</v>
      </c>
    </row>
    <row r="166" spans="1:10">
      <c r="A166" t="str">
        <f>'Reporte J.E.'!A178</f>
        <v>CC</v>
      </c>
      <c r="B166" t="str">
        <f>'Reporte J.E.'!B178</f>
        <v>1002858856</v>
      </c>
      <c r="C166" t="str">
        <f>'Reporte J.E.'!C178</f>
        <v>KENIER ALIRIO</v>
      </c>
      <c r="D166" t="str">
        <f>'Reporte J.E.'!D178&amp;" "&amp;'Reporte J.E.'!C178</f>
        <v>GUERRERO CESPEDES KENIER ALIRIO</v>
      </c>
      <c r="E166" t="str">
        <f>'Reporte J.E.'!E178</f>
        <v>EN FORMACION</v>
      </c>
      <c r="F166" t="str">
        <f>'Reporte J.E.'!F178</f>
        <v>35320 - CONSTRUIR EL SISTEMA QUE CUMPLA CON LOS REQUISITOS DE LA SOLUCIÓN INFORMÁTICA.</v>
      </c>
      <c r="G166" t="str">
        <f>RIGHT('Reporte J.E.'!G178,LEN('Reporte J.E.'!G178)-FIND("-",'Reporte J.E.'!G178,1)-1)</f>
        <v>INTERPRETAR EL INFORME TÉCNICO DE DISEÑO, PARA DETERMINAR EL PLAN DETRABAJO DURANTE LA FASE DE CONSTRUCCIÓN DEL SOFTWARE, DE ACUERDO CON LASNORMAS Y PROTOCOLOS ESTABLECIDOS EN LA EMPRESA.</v>
      </c>
      <c r="H166" t="str">
        <f>'Reporte J.E.'!H178</f>
        <v>POR EVALUAR</v>
      </c>
      <c r="I166" t="str">
        <f>'Reporte J.E.'!I178</f>
        <v xml:space="preserve">  -   </v>
      </c>
      <c r="J166">
        <f t="shared" si="2"/>
        <v>0</v>
      </c>
    </row>
    <row r="167" spans="1:10">
      <c r="A167" t="str">
        <f>'Reporte J.E.'!A179</f>
        <v>CC</v>
      </c>
      <c r="B167" t="str">
        <f>'Reporte J.E.'!B179</f>
        <v>1002858856</v>
      </c>
      <c r="C167" t="str">
        <f>'Reporte J.E.'!C179</f>
        <v>KENIER ALIRIO</v>
      </c>
      <c r="D167" t="str">
        <f>'Reporte J.E.'!D179&amp;" "&amp;'Reporte J.E.'!C179</f>
        <v>GUERRERO CESPEDES KENIER ALIRIO</v>
      </c>
      <c r="E167" t="str">
        <f>'Reporte J.E.'!E179</f>
        <v>EN FORMACION</v>
      </c>
      <c r="F167" t="str">
        <f>'Reporte J.E.'!F179</f>
        <v>35320 - CONSTRUIR EL SISTEMA QUE CUMPLA CON LOS REQUISITOS DE LA SOLUCIÓN INFORMÁTICA.</v>
      </c>
      <c r="G167" t="str">
        <f>RIGHT('Reporte J.E.'!G179,LEN('Reporte J.E.'!G179)-FIND("-",'Reporte J.E.'!G179,1)-1)</f>
        <v>ELABORAR EL MANUAL TÉCNICO DE LA APLICACIÓN, DE ACUERDO CON LACOMPLEJIDAD DEL APLICATIVO Y SEGÚN NORMAS Y PROCEDIMIENTOS ESTABLECIDOSPOR LA EMPRESA.</v>
      </c>
      <c r="H167" t="str">
        <f>'Reporte J.E.'!H179</f>
        <v>POR EVALUAR</v>
      </c>
      <c r="I167" t="str">
        <f>'Reporte J.E.'!I179</f>
        <v xml:space="preserve">  -   </v>
      </c>
      <c r="J167">
        <f t="shared" si="2"/>
        <v>0</v>
      </c>
    </row>
    <row r="168" spans="1:10">
      <c r="A168" t="str">
        <f>'Reporte J.E.'!A180</f>
        <v>CC</v>
      </c>
      <c r="B168" t="str">
        <f>'Reporte J.E.'!B180</f>
        <v>1002858856</v>
      </c>
      <c r="C168" t="str">
        <f>'Reporte J.E.'!C180</f>
        <v>KENIER ALIRIO</v>
      </c>
      <c r="D168" t="str">
        <f>'Reporte J.E.'!D180&amp;" "&amp;'Reporte J.E.'!C180</f>
        <v>GUERRERO CESPEDES KENIER ALIRIO</v>
      </c>
      <c r="E168" t="str">
        <f>'Reporte J.E.'!E180</f>
        <v>EN FORMACION</v>
      </c>
      <c r="F168" t="str">
        <f>'Reporte J.E.'!F180</f>
        <v>35320 - CONSTRUIR EL SISTEMA QUE CUMPLA CON LOS REQUISITOS DE LA SOLUCIÓN INFORMÁTICA.</v>
      </c>
      <c r="G168" t="str">
        <f>RIGHT('Reporte J.E.'!G180,LEN('Reporte J.E.'!G180)-FIND("-",'Reporte J.E.'!G180,1)-1)</f>
        <v>CONSTRUIR LA INTERFAZ DE USUARIO, APOYADO EN LA EVALUACIÓN DEL PROTOTIPO,DETERMINANDO LAS ENTRADAS Y SALIDAS REQUERIDAS EN EL DISEÑO Y DEFINIENDOLOS LINEAMIENTOS PARA LA NAVEGACIÓN, DE ACUERDO CON LAS NECESIDADES DELUSUARIO</v>
      </c>
      <c r="H168" t="str">
        <f>'Reporte J.E.'!H180</f>
        <v>POR EVALUAR</v>
      </c>
      <c r="I168" t="str">
        <f>'Reporte J.E.'!I180</f>
        <v xml:space="preserve">  -   </v>
      </c>
      <c r="J168">
        <f t="shared" si="2"/>
        <v>0</v>
      </c>
    </row>
    <row r="169" spans="1:10">
      <c r="A169" t="str">
        <f>'Reporte J.E.'!A181</f>
        <v>CC</v>
      </c>
      <c r="B169" t="str">
        <f>'Reporte J.E.'!B181</f>
        <v>1002858856</v>
      </c>
      <c r="C169" t="str">
        <f>'Reporte J.E.'!C181</f>
        <v>KENIER ALIRIO</v>
      </c>
      <c r="D169" t="str">
        <f>'Reporte J.E.'!D181&amp;" "&amp;'Reporte J.E.'!C181</f>
        <v>GUERRERO CESPEDES KENIER ALIRIO</v>
      </c>
      <c r="E169" t="str">
        <f>'Reporte J.E.'!E181</f>
        <v>EN FORMACION</v>
      </c>
      <c r="F169" t="str">
        <f>'Reporte J.E.'!F181</f>
        <v>35320 - CONSTRUIR EL SISTEMA QUE CUMPLA CON LOS REQUISITOS DE LA SOLUCIÓN INFORMÁTICA.</v>
      </c>
      <c r="G169" t="str">
        <f>RIGHT('Reporte J.E.'!G181,LEN('Reporte J.E.'!G181)-FIND("-",'Reporte J.E.'!G181,1)-1)</f>
        <v>CONSTRUIR EL PROGRAMA DE INSTALACIÓN DEL APLICATIVO, UTILIZANDO LASHERRAMIENTAS DE DESARROLLO DISPONIBLES EN EL MERCADO, SEGÚN LASCARACTERÍSTICAS DE LA ARQUITECTURA DE LA SOLUCIÓN</v>
      </c>
      <c r="H169" t="str">
        <f>'Reporte J.E.'!H181</f>
        <v>POR EVALUAR</v>
      </c>
      <c r="I169" t="str">
        <f>'Reporte J.E.'!I181</f>
        <v xml:space="preserve">  -   </v>
      </c>
      <c r="J169">
        <f t="shared" si="2"/>
        <v>0</v>
      </c>
    </row>
    <row r="170" spans="1:10">
      <c r="A170" t="str">
        <f>'Reporte J.E.'!A182</f>
        <v>CC</v>
      </c>
      <c r="B170" t="str">
        <f>'Reporte J.E.'!B182</f>
        <v>1002858856</v>
      </c>
      <c r="C170" t="str">
        <f>'Reporte J.E.'!C182</f>
        <v>KENIER ALIRIO</v>
      </c>
      <c r="D170" t="str">
        <f>'Reporte J.E.'!D182&amp;" "&amp;'Reporte J.E.'!C182</f>
        <v>GUERRERO CESPEDES KENIER ALIRIO</v>
      </c>
      <c r="E170" t="str">
        <f>'Reporte J.E.'!E182</f>
        <v>EN FORMACION</v>
      </c>
      <c r="F170" t="str">
        <f>'Reporte J.E.'!F182</f>
        <v>35320 - CONSTRUIR EL SISTEMA QUE CUMPLA CON LOS REQUISITOS DE LA SOLUCIÓN INFORMÁTICA.</v>
      </c>
      <c r="G170" t="str">
        <f>RIGHT('Reporte J.E.'!G182,LEN('Reporte J.E.'!G182)-FIND("-",'Reporte J.E.'!G182,1)-1)</f>
        <v>CONSTRUIR LA BASE DE DATOS, A PARTIR DEL MODELO DE DATOS DETERMINADO ENEL DISEÑO DEL SISTEMA, UTILIZANDO SISTEMAS DE GESTIÓN DE BASE DE DATOS,SEGÚN LOS PROTOCOLOS ESTABLECIDOS EN LA ORGANIZACIÓN</v>
      </c>
      <c r="H170" t="str">
        <f>'Reporte J.E.'!H182</f>
        <v>POR EVALUAR</v>
      </c>
      <c r="I170" t="str">
        <f>'Reporte J.E.'!I182</f>
        <v xml:space="preserve">  -   </v>
      </c>
      <c r="J170">
        <f t="shared" si="2"/>
        <v>0</v>
      </c>
    </row>
    <row r="171" spans="1:10">
      <c r="A171" t="str">
        <f>'Reporte J.E.'!A183</f>
        <v>CC</v>
      </c>
      <c r="B171" t="str">
        <f>'Reporte J.E.'!B183</f>
        <v>1002858856</v>
      </c>
      <c r="C171" t="str">
        <f>'Reporte J.E.'!C183</f>
        <v>KENIER ALIRIO</v>
      </c>
      <c r="D171" t="str">
        <f>'Reporte J.E.'!D183&amp;" "&amp;'Reporte J.E.'!C183</f>
        <v>GUERRERO CESPEDES KENIER ALIRIO</v>
      </c>
      <c r="E171" t="str">
        <f>'Reporte J.E.'!E183</f>
        <v>EN FORMACION</v>
      </c>
      <c r="F171" t="str">
        <f>'Reporte J.E.'!F183</f>
        <v>35322 - ANALIZAR LOS REQUISITOS DEL CLIENTE PARA CONSTRUIR EL SISTEMA DE INFORMACION.</v>
      </c>
      <c r="G171" t="str">
        <f>RIGHT('Reporte J.E.'!G183,LEN('Reporte J.E.'!G183)-FIND("-",'Reporte J.E.'!G183,1)-1)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71" t="str">
        <f>'Reporte J.E.'!H183</f>
        <v>APROBADO</v>
      </c>
      <c r="I171" t="str">
        <f>'Reporte J.E.'!I183</f>
        <v>CC 10293852 - ADRIAN DANILO ASTUDILLO TALAGA</v>
      </c>
      <c r="J171">
        <f t="shared" si="2"/>
        <v>1</v>
      </c>
    </row>
    <row r="172" spans="1:10">
      <c r="A172" t="str">
        <f>'Reporte J.E.'!A184</f>
        <v>CC</v>
      </c>
      <c r="B172" t="str">
        <f>'Reporte J.E.'!B184</f>
        <v>1002858856</v>
      </c>
      <c r="C172" t="str">
        <f>'Reporte J.E.'!C184</f>
        <v>KENIER ALIRIO</v>
      </c>
      <c r="D172" t="str">
        <f>'Reporte J.E.'!D184&amp;" "&amp;'Reporte J.E.'!C184</f>
        <v>GUERRERO CESPEDES KENIER ALIRIO</v>
      </c>
      <c r="E172" t="str">
        <f>'Reporte J.E.'!E184</f>
        <v>EN FORMACION</v>
      </c>
      <c r="F172" t="str">
        <f>'Reporte J.E.'!F184</f>
        <v>35322 - ANALIZAR LOS REQUISITOS DEL CLIENTE PARA CONSTRUIR EL SISTEMA DE INFORMACION.</v>
      </c>
      <c r="G172" t="str">
        <f>RIGHT('Reporte J.E.'!G184,LEN('Reporte J.E.'!G184)-FIND("-",'Reporte J.E.'!G184,1)-1)</f>
        <v>VALORAR LA INCIDENCIA DE LOS DATOS EN LOS PROCESOS DEL MACROSISTEMA,TOMANDO COMO REFERENTE EL DICCIONARIO DE DATOS Y LASMINIESPECIFICACIONES, PARA LA CONSOLIDACIÓN DE LOS DATOS QUE INTERVIENEN,DE ACUERDO CON PARÁMETROS ESTABLECIDOS.</v>
      </c>
      <c r="H172" t="str">
        <f>'Reporte J.E.'!H184</f>
        <v>POR EVALUAR</v>
      </c>
      <c r="I172" t="str">
        <f>'Reporte J.E.'!I184</f>
        <v xml:space="preserve">  -   </v>
      </c>
      <c r="J172">
        <f t="shared" si="2"/>
        <v>0</v>
      </c>
    </row>
    <row r="173" spans="1:10">
      <c r="A173" t="str">
        <f>'Reporte J.E.'!A185</f>
        <v>CC</v>
      </c>
      <c r="B173" t="str">
        <f>'Reporte J.E.'!B185</f>
        <v>1002858856</v>
      </c>
      <c r="C173" t="str">
        <f>'Reporte J.E.'!C185</f>
        <v>KENIER ALIRIO</v>
      </c>
      <c r="D173" t="str">
        <f>'Reporte J.E.'!D185&amp;" "&amp;'Reporte J.E.'!C185</f>
        <v>GUERRERO CESPEDES KENIER ALIRIO</v>
      </c>
      <c r="E173" t="str">
        <f>'Reporte J.E.'!E185</f>
        <v>EN FORMACION</v>
      </c>
      <c r="F173" t="str">
        <f>'Reporte J.E.'!F185</f>
        <v>35322 - ANALIZAR LOS REQUISITOS DEL CLIENTE PARA CONSTRUIR EL SISTEMA DE INFORMACION.</v>
      </c>
      <c r="G173" t="str">
        <f>RIGHT('Reporte J.E.'!G185,LEN('Reporte J.E.'!G185)-FIND("-",'Reporte J.E.'!G185,1)-1)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73" t="str">
        <f>'Reporte J.E.'!H185</f>
        <v>POR EVALUAR</v>
      </c>
      <c r="I173" t="str">
        <f>'Reporte J.E.'!I185</f>
        <v xml:space="preserve">  -   </v>
      </c>
      <c r="J173">
        <f t="shared" si="2"/>
        <v>0</v>
      </c>
    </row>
    <row r="174" spans="1:10">
      <c r="A174" t="str">
        <f>'Reporte J.E.'!A186</f>
        <v>CC</v>
      </c>
      <c r="B174" t="str">
        <f>'Reporte J.E.'!B186</f>
        <v>1002858856</v>
      </c>
      <c r="C174" t="str">
        <f>'Reporte J.E.'!C186</f>
        <v>KENIER ALIRIO</v>
      </c>
      <c r="D174" t="str">
        <f>'Reporte J.E.'!D186&amp;" "&amp;'Reporte J.E.'!C186</f>
        <v>GUERRERO CESPEDES KENIER ALIRIO</v>
      </c>
      <c r="E174" t="str">
        <f>'Reporte J.E.'!E186</f>
        <v>EN FORMACION</v>
      </c>
      <c r="F174" t="str">
        <f>'Reporte J.E.'!F186</f>
        <v>35322 - ANALIZAR LOS REQUISITOS DEL CLIENTE PARA CONSTRUIR EL SISTEMA DE INFORMACION.</v>
      </c>
      <c r="G174" t="str">
        <f>RIGHT('Reporte J.E.'!G186,LEN('Reporte J.E.'!G186)-FIND("-",'Reporte J.E.'!G186,1)-1)</f>
        <v>INTERPRETAR EL INFORME DE REQUERIMIENTOS, PARA DETERMINAR LASNECESIDADES TECNOLÓGICAS EN EL MANEJO DE LA INFORMACIÓN, DE ACUERDOCON LAS NORMAS Y PROTOCOLOS ESTABLECIDOS EN LA EMPRESA</v>
      </c>
      <c r="H174" t="str">
        <f>'Reporte J.E.'!H186</f>
        <v>APROBADO</v>
      </c>
      <c r="I174" t="str">
        <f>'Reporte J.E.'!I186</f>
        <v>CC 10293852 - ADRIAN DANILO ASTUDILLO TALAGA</v>
      </c>
      <c r="J174">
        <f t="shared" si="2"/>
        <v>1</v>
      </c>
    </row>
    <row r="175" spans="1:10">
      <c r="A175" t="str">
        <f>'Reporte J.E.'!A187</f>
        <v>CC</v>
      </c>
      <c r="B175" t="str">
        <f>'Reporte J.E.'!B187</f>
        <v>1002858856</v>
      </c>
      <c r="C175" t="str">
        <f>'Reporte J.E.'!C187</f>
        <v>KENIER ALIRIO</v>
      </c>
      <c r="D175" t="str">
        <f>'Reporte J.E.'!D187&amp;" "&amp;'Reporte J.E.'!C187</f>
        <v>GUERRERO CESPEDES KENIER ALIRIO</v>
      </c>
      <c r="E175" t="str">
        <f>'Reporte J.E.'!E187</f>
        <v>EN FORMACION</v>
      </c>
      <c r="F175" t="str">
        <f>'Reporte J.E.'!F187</f>
        <v>35322 - ANALIZAR LOS REQUISITOS DEL CLIENTE PARA CONSTRUIR EL SISTEMA DE INFORMACION.</v>
      </c>
      <c r="G175" t="str">
        <f>RIGHT('Reporte J.E.'!G187,LEN('Reporte J.E.'!G187)-FIND("-",'Reporte J.E.'!G187,1)-1)</f>
        <v>ELABORAR EL INFORME DE LOS RESULTADOS DEL ANÁLISIS DEL SISTEMA DEINFORMACIÓN, DE ACUERDO CON LOS REQUERIMIENTOS DEL CLIENTE SEGÚNNORMAS Y PROTOCOLOS ESTABLECIDOS.</v>
      </c>
      <c r="H175" t="str">
        <f>'Reporte J.E.'!H187</f>
        <v>APROBADO</v>
      </c>
      <c r="I175" t="str">
        <f>'Reporte J.E.'!I187</f>
        <v>CC 10293852 - ADRIAN DANILO ASTUDILLO TALAGA</v>
      </c>
      <c r="J175">
        <f t="shared" si="2"/>
        <v>1</v>
      </c>
    </row>
    <row r="176" spans="1:10">
      <c r="A176" t="str">
        <f>'Reporte J.E.'!A188</f>
        <v>CC</v>
      </c>
      <c r="B176" t="str">
        <f>'Reporte J.E.'!B188</f>
        <v>1002858856</v>
      </c>
      <c r="C176" t="str">
        <f>'Reporte J.E.'!C188</f>
        <v>KENIER ALIRIO</v>
      </c>
      <c r="D176" t="str">
        <f>'Reporte J.E.'!D188&amp;" "&amp;'Reporte J.E.'!C188</f>
        <v>GUERRERO CESPEDES KENIER ALIRIO</v>
      </c>
      <c r="E176" t="str">
        <f>'Reporte J.E.'!E188</f>
        <v>EN FORMACION</v>
      </c>
      <c r="F176" t="str">
        <f>'Reporte J.E.'!F188</f>
        <v>35325 - IMPLANTAR LA SOLUCIÓN QUE CUMPLA CON LOS REQUISITOS PARA SU OPERACIÓN.</v>
      </c>
      <c r="G176" t="str">
        <f>RIGHT('Reporte J.E.'!G188,LEN('Reporte J.E.'!G188)-FIND("-",'Reporte J.E.'!G188,1)-1)</f>
        <v>CAPACITAR A LOS USUARIOS DEL SISTEMA, SOBRE LA ESTRUCTURACIÓN Y EL MANEJODEL APLICATIVO, DE ACUERDO CON EL PLAN ESTABLECIDO, EL PERFIL DE LOSUSUARIOS, SEGÚN POLÍTICAS DE LA ORGANIZACIÓN</v>
      </c>
      <c r="H176" t="str">
        <f>'Reporte J.E.'!H188</f>
        <v>POR EVALUAR</v>
      </c>
      <c r="I176" t="str">
        <f>'Reporte J.E.'!I188</f>
        <v xml:space="preserve">  -   </v>
      </c>
      <c r="J176">
        <f t="shared" si="2"/>
        <v>0</v>
      </c>
    </row>
    <row r="177" spans="1:10">
      <c r="A177" t="str">
        <f>'Reporte J.E.'!A189</f>
        <v>CC</v>
      </c>
      <c r="B177" t="str">
        <f>'Reporte J.E.'!B189</f>
        <v>1002858856</v>
      </c>
      <c r="C177" t="str">
        <f>'Reporte J.E.'!C189</f>
        <v>KENIER ALIRIO</v>
      </c>
      <c r="D177" t="str">
        <f>'Reporte J.E.'!D189&amp;" "&amp;'Reporte J.E.'!C189</f>
        <v>GUERRERO CESPEDES KENIER ALIRIO</v>
      </c>
      <c r="E177" t="str">
        <f>'Reporte J.E.'!E189</f>
        <v>EN FORMACION</v>
      </c>
      <c r="F177" t="str">
        <f>'Reporte J.E.'!F189</f>
        <v>35325 - IMPLANTAR LA SOLUCIÓN QUE CUMPLA CON LOS REQUISITOS PARA SU OPERACIÓN.</v>
      </c>
      <c r="G177" t="str">
        <f>RIGHT('Reporte J.E.'!G189,LEN('Reporte J.E.'!G189)-FIND("-",'Reporte J.E.'!G189,1)-1)</f>
        <v>CONFIGURAR EL SOFTWARE DE LA APLICACIÓN PARA CLIENTE Y SERVIDOR, MEDIANTELA UTILIZACIÓN DEL HARDWARE DISPONIBLE, EJECUTÁNDOLA EN LA PLATAFORMATECNOLÓGICA, SEGÚN NORMAS Y PROTOCOLOS ESTABLECIDOS POR LA EMPRESA.</v>
      </c>
      <c r="H177" t="str">
        <f>'Reporte J.E.'!H189</f>
        <v>POR EVALUAR</v>
      </c>
      <c r="I177" t="str">
        <f>'Reporte J.E.'!I189</f>
        <v xml:space="preserve">  -   </v>
      </c>
      <c r="J177">
        <f t="shared" si="2"/>
        <v>0</v>
      </c>
    </row>
    <row r="178" spans="1:10">
      <c r="A178" t="str">
        <f>'Reporte J.E.'!A190</f>
        <v>CC</v>
      </c>
      <c r="B178" t="str">
        <f>'Reporte J.E.'!B190</f>
        <v>1002858856</v>
      </c>
      <c r="C178" t="str">
        <f>'Reporte J.E.'!C190</f>
        <v>KENIER ALIRIO</v>
      </c>
      <c r="D178" t="str">
        <f>'Reporte J.E.'!D190&amp;" "&amp;'Reporte J.E.'!C190</f>
        <v>GUERRERO CESPEDES KENIER ALIRIO</v>
      </c>
      <c r="E178" t="str">
        <f>'Reporte J.E.'!E190</f>
        <v>EN FORMACION</v>
      </c>
      <c r="F178" t="str">
        <f>'Reporte J.E.'!F190</f>
        <v>35325 - IMPLANTAR LA SOLUCIÓN QUE CUMPLA CON LOS REQUISITOS PARA SU OPERACIÓN.</v>
      </c>
      <c r="G178" t="str">
        <f>RIGHT('Reporte J.E.'!G190,LEN('Reporte J.E.'!G190)-FIND("-",'Reporte J.E.'!G190,1)-1)</f>
        <v>ELABORAR EL INFORME ADMINISTRATIVO, SIGUIENDO LOS PROTOCOLOS DE LAORGANIZACIÓN, BASADO EN LOS PLANES DE INSTALACIÓN, RESPALDO Y MIGRACIÓNDEL SISTEMA DE INFORMACIÓN, FACILITANDO LA OPERATIVIDAD Y MANTENIMIENTODE LA SOLUCIÓN INFORMÁTICA</v>
      </c>
      <c r="H178" t="str">
        <f>'Reporte J.E.'!H190</f>
        <v>POR EVALUAR</v>
      </c>
      <c r="I178" t="str">
        <f>'Reporte J.E.'!I190</f>
        <v xml:space="preserve">  -   </v>
      </c>
      <c r="J178">
        <f t="shared" si="2"/>
        <v>0</v>
      </c>
    </row>
    <row r="179" spans="1:10">
      <c r="A179" t="str">
        <f>'Reporte J.E.'!A191</f>
        <v>CC</v>
      </c>
      <c r="B179" t="str">
        <f>'Reporte J.E.'!B191</f>
        <v>1002858856</v>
      </c>
      <c r="C179" t="str">
        <f>'Reporte J.E.'!C191</f>
        <v>KENIER ALIRIO</v>
      </c>
      <c r="D179" t="str">
        <f>'Reporte J.E.'!D191&amp;" "&amp;'Reporte J.E.'!C191</f>
        <v>GUERRERO CESPEDES KENIER ALIRIO</v>
      </c>
      <c r="E179" t="str">
        <f>'Reporte J.E.'!E191</f>
        <v>EN FORMACION</v>
      </c>
      <c r="F179" t="str">
        <f>'Reporte J.E.'!F191</f>
        <v>35325 - IMPLANTAR LA SOLUCIÓN QUE CUMPLA CON LOS REQUISITOS PARA SU OPERACIÓN.</v>
      </c>
      <c r="G179" t="str">
        <f>RIGHT('Reporte J.E.'!G191,LEN('Reporte J.E.'!G191)-FIND("-",'Reporte J.E.'!G191,1)-1)</f>
        <v>ELABORAR INFORMES TÉCNICOS RELACIONADOS CON LA SOLUCIÓN INFORMÁTICAIMPLANTADA, DE ACUERDO CON LAS PROPUESTAS DE ALTERNATIVAS APLICADAS,TENIENDO EN CUENTA LAS TÉCNICAS DE COMUNICACIÓN Y SEGÚN NORMAS YPROTOCOLOS ESTABLECIDOS.</v>
      </c>
      <c r="H179" t="str">
        <f>'Reporte J.E.'!H191</f>
        <v>POR EVALUAR</v>
      </c>
      <c r="I179" t="str">
        <f>'Reporte J.E.'!I191</f>
        <v xml:space="preserve">  -   </v>
      </c>
      <c r="J179">
        <f t="shared" si="2"/>
        <v>0</v>
      </c>
    </row>
    <row r="180" spans="1:10">
      <c r="A180" t="str">
        <f>'Reporte J.E.'!A192</f>
        <v>CC</v>
      </c>
      <c r="B180" t="str">
        <f>'Reporte J.E.'!B192</f>
        <v>1002858856</v>
      </c>
      <c r="C180" t="str">
        <f>'Reporte J.E.'!C192</f>
        <v>KENIER ALIRIO</v>
      </c>
      <c r="D180" t="str">
        <f>'Reporte J.E.'!D192&amp;" "&amp;'Reporte J.E.'!C192</f>
        <v>GUERRERO CESPEDES KENIER ALIRIO</v>
      </c>
      <c r="E180" t="str">
        <f>'Reporte J.E.'!E192</f>
        <v>EN FORMACION</v>
      </c>
      <c r="F180" t="str">
        <f>'Reporte J.E.'!F192</f>
        <v>35325 - IMPLANTAR LA SOLUCIÓN QUE CUMPLA CON LOS REQUISITOS PARA SU OPERACIÓN.</v>
      </c>
      <c r="G180" t="str">
        <f>RIGHT('Reporte J.E.'!G192,LEN('Reporte J.E.'!G192)-FIND("-",'Reporte J.E.'!G192,1)-1)</f>
        <v>DEFINIR ESTRATEGIAS PARA LA VALIDACIÓN DE MANUALES DE USUARIO Y DEOPERACIÓN, RESPONDIENDO A LAS NECESIDADES Y SATISFACCIÓN DEL CLIENTE,FRENTE A LA SOLUCIÓN INFORMÁTICA PROPUESTA, SEGÚN POLÍTICAS DE LAORGANIZACIÓN</v>
      </c>
      <c r="H180" t="str">
        <f>'Reporte J.E.'!H192</f>
        <v>POR EVALUAR</v>
      </c>
      <c r="I180" t="str">
        <f>'Reporte J.E.'!I192</f>
        <v xml:space="preserve">  -   </v>
      </c>
      <c r="J180">
        <f t="shared" si="2"/>
        <v>0</v>
      </c>
    </row>
    <row r="181" spans="1:10">
      <c r="A181" t="str">
        <f>'Reporte J.E.'!A193</f>
        <v>CC</v>
      </c>
      <c r="B181" t="str">
        <f>'Reporte J.E.'!B193</f>
        <v>1002858856</v>
      </c>
      <c r="C181" t="str">
        <f>'Reporte J.E.'!C193</f>
        <v>KENIER ALIRIO</v>
      </c>
      <c r="D181" t="str">
        <f>'Reporte J.E.'!D193&amp;" "&amp;'Reporte J.E.'!C193</f>
        <v>GUERRERO CESPEDES KENIER ALIRIO</v>
      </c>
      <c r="E181" t="str">
        <f>'Reporte J.E.'!E193</f>
        <v>EN FORMACION</v>
      </c>
      <c r="F181" t="str">
        <f>'Reporte J.E.'!F193</f>
        <v>35327 - PARTICIPAR EN EL PROCESO DE NEGOCIACIÓN DE TECNOLOGÍA INFORMÁTICA PARA PERMITIR LA IMPLEMENTACIÓN DEL SISTEMA DE INFORMACIÓN.</v>
      </c>
      <c r="G181" t="str">
        <f>RIGHT('Reporte J.E.'!G193,LEN('Reporte J.E.'!G193)-FIND("-",'Reporte J.E.'!G193,1)-1)</f>
        <v>PARTICIPAR EN LOS PERFECCIONAMIENTOS DE CONTRATOS INFORMÁTICOS,ESTABLECIENDO CLÁUSULAS TÉCNICAS, QUE RESPONDAN A LAS NECESIDADES DELOS ACTORES DE LA NEGOCIACIÓN, DE ACUERDO CON LA LEY DE CONTRATACIÓN</v>
      </c>
      <c r="H181" t="str">
        <f>'Reporte J.E.'!H193</f>
        <v>POR EVALUAR</v>
      </c>
      <c r="I181" t="str">
        <f>'Reporte J.E.'!I193</f>
        <v xml:space="preserve">  -   </v>
      </c>
      <c r="J181">
        <f t="shared" si="2"/>
        <v>0</v>
      </c>
    </row>
    <row r="182" spans="1:10">
      <c r="A182" t="str">
        <f>'Reporte J.E.'!A194</f>
        <v>CC</v>
      </c>
      <c r="B182" t="str">
        <f>'Reporte J.E.'!B194</f>
        <v>1002858856</v>
      </c>
      <c r="C182" t="str">
        <f>'Reporte J.E.'!C194</f>
        <v>KENIER ALIRIO</v>
      </c>
      <c r="D182" t="str">
        <f>'Reporte J.E.'!D194&amp;" "&amp;'Reporte J.E.'!C194</f>
        <v>GUERRERO CESPEDES KENIER ALIRIO</v>
      </c>
      <c r="E182" t="str">
        <f>'Reporte J.E.'!E194</f>
        <v>EN FORMACION</v>
      </c>
      <c r="F182" t="str">
        <f>'Reporte J.E.'!F194</f>
        <v>35327 - PARTICIPAR EN EL PROCESO DE NEGOCIACIÓN DE TECNOLOGÍA INFORMÁTICA PARA PERMITIR LA IMPLEMENTACIÓN DEL SISTEMA DE INFORMACIÓN.</v>
      </c>
      <c r="G182" t="str">
        <f>RIGHT('Reporte J.E.'!G194,LEN('Reporte J.E.'!G194)-FIND("-",'Reporte J.E.'!G194,1)-1)</f>
        <v>DEFINIR ESTRATEGIAS PARA LA ELABORACIÓN DE TÉRMINOS DE REFERENCIA YPROCESOS DE EVALUACIÓN DE PROVEEDORES, EN LA ADQUISICIÓN DE TECNOLOGÍA,SEGÚN PROTOCOLOS ESTABLECIDOS.</v>
      </c>
      <c r="H182" t="str">
        <f>'Reporte J.E.'!H194</f>
        <v>POR EVALUAR</v>
      </c>
      <c r="I182" t="str">
        <f>'Reporte J.E.'!I194</f>
        <v xml:space="preserve">  -   </v>
      </c>
      <c r="J182">
        <f t="shared" si="2"/>
        <v>0</v>
      </c>
    </row>
    <row r="183" spans="1:10">
      <c r="A183" t="str">
        <f>'Reporte J.E.'!A195</f>
        <v>CC</v>
      </c>
      <c r="B183" t="str">
        <f>'Reporte J.E.'!B195</f>
        <v>1002858856</v>
      </c>
      <c r="C183" t="str">
        <f>'Reporte J.E.'!C195</f>
        <v>KENIER ALIRIO</v>
      </c>
      <c r="D183" t="str">
        <f>'Reporte J.E.'!D195&amp;" "&amp;'Reporte J.E.'!C195</f>
        <v>GUERRERO CESPEDES KENIER ALIRIO</v>
      </c>
      <c r="E183" t="str">
        <f>'Reporte J.E.'!E195</f>
        <v>EN FORMACION</v>
      </c>
      <c r="F183" t="str">
        <f>'Reporte J.E.'!F195</f>
        <v>35327 - PARTICIPAR EN EL PROCESO DE NEGOCIACIÓN DE TECNOLOGÍA INFORMÁTICA PARA PERMITIR LA IMPLEMENTACIÓN DEL SISTEMA DE INFORMACIÓN.</v>
      </c>
      <c r="G183" t="str">
        <f>RIGHT('Reporte J.E.'!G195,LEN('Reporte J.E.'!G195)-FIND("-",'Reporte J.E.'!G195,1)-1)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83" t="str">
        <f>'Reporte J.E.'!H195</f>
        <v>POR EVALUAR</v>
      </c>
      <c r="I183" t="str">
        <f>'Reporte J.E.'!I195</f>
        <v xml:space="preserve">  -   </v>
      </c>
      <c r="J183">
        <f t="shared" si="2"/>
        <v>0</v>
      </c>
    </row>
    <row r="184" spans="1:10">
      <c r="A184" t="str">
        <f>'Reporte J.E.'!A196</f>
        <v>CC</v>
      </c>
      <c r="B184" t="str">
        <f>'Reporte J.E.'!B196</f>
        <v>1002858856</v>
      </c>
      <c r="C184" t="str">
        <f>'Reporte J.E.'!C196</f>
        <v>KENIER ALIRIO</v>
      </c>
      <c r="D184" t="str">
        <f>'Reporte J.E.'!D196&amp;" "&amp;'Reporte J.E.'!C196</f>
        <v>GUERRERO CESPEDES KENIER ALIRIO</v>
      </c>
      <c r="E184" t="str">
        <f>'Reporte J.E.'!E196</f>
        <v>EN FORMACION</v>
      </c>
      <c r="F184" t="str">
        <f>'Reporte J.E.'!F196</f>
        <v>35327 - PARTICIPAR EN EL PROCESO DE NEGOCIACIÓN DE TECNOLOGÍA INFORMÁTICA PARA PERMITIR LA IMPLEMENTACIÓN DEL SISTEMA DE INFORMACIÓN.</v>
      </c>
      <c r="G184" t="str">
        <f>RIGHT('Reporte J.E.'!G196,LEN('Reporte J.E.'!G196)-FIND("-",'Reporte J.E.'!G196,1)-1)</f>
        <v>INTERPRETAR EL DIAGNÓSTICO DE NECESIDADES INFORMÁTICAS, PARA DETERMINARLAS TECNOLÓGICAS REQUERIDAS EN EL MANEJO DE LA INFORMACIÓN, DE ACUERDOCON LAS NORMAS Y PROTOCOLOS ESTABLECIDOS POR LA EMPRESA.</v>
      </c>
      <c r="H184" t="str">
        <f>'Reporte J.E.'!H196</f>
        <v>APROBADO</v>
      </c>
      <c r="I184" t="str">
        <f>'Reporte J.E.'!I196</f>
        <v>CC 10293852 - ADRIAN DANILO ASTUDILLO TALAGA</v>
      </c>
      <c r="J184">
        <f t="shared" si="2"/>
        <v>1</v>
      </c>
    </row>
    <row r="185" spans="1:10">
      <c r="A185" t="str">
        <f>'Reporte J.E.'!A197</f>
        <v>CC</v>
      </c>
      <c r="B185" t="str">
        <f>'Reporte J.E.'!B197</f>
        <v>1002858856</v>
      </c>
      <c r="C185" t="str">
        <f>'Reporte J.E.'!C197</f>
        <v>KENIER ALIRIO</v>
      </c>
      <c r="D185" t="str">
        <f>'Reporte J.E.'!D197&amp;" "&amp;'Reporte J.E.'!C197</f>
        <v>GUERRERO CESPEDES KENIER ALIRIO</v>
      </c>
      <c r="E185" t="str">
        <f>'Reporte J.E.'!E197</f>
        <v>EN FORMACION</v>
      </c>
      <c r="F185" t="str">
        <f>'Reporte J.E.'!F197</f>
        <v>35329 - APLICAR BUENAS PRÁCTICAS DE CALIDAD EN EL PROCESO DE DESARROLLO DE SOFTWARE, DE ACUERDO CON EL REFERENTE ADOPTADO EN LA EMPRESA.</v>
      </c>
      <c r="G185" t="str">
        <f>RIGHT('Reporte J.E.'!G197,LEN('Reporte J.E.'!G197)-FIND("-",'Reporte J.E.'!G197,1)-1)</f>
        <v>APLICAR LOS ESTÁNDARES DE CALIDAD INVOLUCRADOS EN LOS PROCESOS DEDESARROLLO DE SOFTWARE, SIGUIENDO EL PLAN ESTABLECIDO PARA MANTENER LAINTEGRIDAD DE LOS PRODUCTOS DE TRABAJO DEFINIDOS, SEGÚN LAS PRÁCTICASDE CONFIGURACIÓN ESTABLECIDAS POR LA EMPRESA</v>
      </c>
      <c r="H185" t="str">
        <f>'Reporte J.E.'!H197</f>
        <v>POR EVALUAR</v>
      </c>
      <c r="I185" t="str">
        <f>'Reporte J.E.'!I197</f>
        <v xml:space="preserve">  -   </v>
      </c>
      <c r="J185">
        <f t="shared" si="2"/>
        <v>0</v>
      </c>
    </row>
    <row r="186" spans="1:10">
      <c r="A186" t="str">
        <f>'Reporte J.E.'!A198</f>
        <v>CC</v>
      </c>
      <c r="B186" t="str">
        <f>'Reporte J.E.'!B198</f>
        <v>1002858856</v>
      </c>
      <c r="C186" t="str">
        <f>'Reporte J.E.'!C198</f>
        <v>KENIER ALIRIO</v>
      </c>
      <c r="D186" t="str">
        <f>'Reporte J.E.'!D198&amp;" "&amp;'Reporte J.E.'!C198</f>
        <v>GUERRERO CESPEDES KENIER ALIRIO</v>
      </c>
      <c r="E186" t="str">
        <f>'Reporte J.E.'!E198</f>
        <v>EN FORMACION</v>
      </c>
      <c r="F186" t="str">
        <f>'Reporte J.E.'!F198</f>
        <v>35329 - APLICAR BUENAS PRÁCTICAS DE CALIDAD EN EL PROCESO DE DESARROLLO DE SOFTWARE, DE ACUERDO CON EL REFERENTE ADOPTADO EN LA EMPRESA.</v>
      </c>
      <c r="G186" t="str">
        <f>RIGHT('Reporte J.E.'!G198,LEN('Reporte J.E.'!G198)-FIND("-",'Reporte J.E.'!G198,1)-1)</f>
        <v>ELABORAR INSTRUMENTOS E INSTRUCTIVOS, REQUERIDOS POR EL ASEGURAMIENTODE LA CALIDAD, PARA DOCUMENTAR Y EVALUAR LOS PROCESOS DE DESARROLLO DESOFTWARE, DE ACUERDO CON LAS NORMAS Y PROCEDIMIENTOS ESTABLECIDASPOR LA EMPRESA</v>
      </c>
      <c r="H186" t="str">
        <f>'Reporte J.E.'!H198</f>
        <v>POR EVALUAR</v>
      </c>
      <c r="I186" t="str">
        <f>'Reporte J.E.'!I198</f>
        <v xml:space="preserve">  -   </v>
      </c>
      <c r="J186">
        <f t="shared" si="2"/>
        <v>0</v>
      </c>
    </row>
    <row r="187" spans="1:10">
      <c r="A187" t="str">
        <f>'Reporte J.E.'!A199</f>
        <v>CC</v>
      </c>
      <c r="B187" t="str">
        <f>'Reporte J.E.'!B199</f>
        <v>1002858856</v>
      </c>
      <c r="C187" t="str">
        <f>'Reporte J.E.'!C199</f>
        <v>KENIER ALIRIO</v>
      </c>
      <c r="D187" t="str">
        <f>'Reporte J.E.'!D199&amp;" "&amp;'Reporte J.E.'!C199</f>
        <v>GUERRERO CESPEDES KENIER ALIRIO</v>
      </c>
      <c r="E187" t="str">
        <f>'Reporte J.E.'!E199</f>
        <v>EN FORMACION</v>
      </c>
      <c r="F187" t="str">
        <f>'Reporte J.E.'!F199</f>
        <v>35329 - APLICAR BUENAS PRÁCTICAS DE CALIDAD EN EL PROCESO DE DESARROLLO DE SOFTWARE, DE ACUERDO CON EL REFERENTE ADOPTADO EN LA EMPRESA.</v>
      </c>
      <c r="G187" t="str">
        <f>RIGHT('Reporte J.E.'!G199,LEN('Reporte J.E.'!G199)-FIND("-",'Reporte J.E.'!G199,1)-1)</f>
        <v>IDENTIFICAR LOS PUNTOS CRÍTICOS DE CONTROL EN LOS PROCESOS DE DESARROLLODE SOFTWARE, PARA ESTABLECER LAS ACCIONES A SEGUIR, GARANTIZANDO ELCUMPLIMIENTO DE LOS ESTÁNDARES DE CALIDAD, SIGUIENDO LOS LINEAMIENTOSESTABLECIDOS POR LA ORGANIZACIÓN</v>
      </c>
      <c r="H187" t="str">
        <f>'Reporte J.E.'!H199</f>
        <v>POR EVALUAR</v>
      </c>
      <c r="I187" t="str">
        <f>'Reporte J.E.'!I199</f>
        <v xml:space="preserve">  -   </v>
      </c>
      <c r="J187">
        <f t="shared" si="2"/>
        <v>0</v>
      </c>
    </row>
    <row r="188" spans="1:10">
      <c r="A188" t="str">
        <f>'Reporte J.E.'!A200</f>
        <v>CC</v>
      </c>
      <c r="B188" t="str">
        <f>'Reporte J.E.'!B200</f>
        <v>1002858856</v>
      </c>
      <c r="C188" t="str">
        <f>'Reporte J.E.'!C200</f>
        <v>KENIER ALIRIO</v>
      </c>
      <c r="D188" t="str">
        <f>'Reporte J.E.'!D200&amp;" "&amp;'Reporte J.E.'!C200</f>
        <v>GUERRERO CESPEDES KENIER ALIRIO</v>
      </c>
      <c r="E188" t="str">
        <f>'Reporte J.E.'!E200</f>
        <v>EN FORMACION</v>
      </c>
      <c r="F188" t="str">
        <f>'Reporte J.E.'!F200</f>
        <v>35329 - APLICAR BUENAS PRÁCTICAS DE CALIDAD EN EL PROCESO DE DESARROLLO DE SOFTWARE, DE ACUERDO CON EL REFERENTE ADOPTADO EN LA EMPRESA.</v>
      </c>
      <c r="G188" t="str">
        <f>RIGHT('Reporte J.E.'!G200,LEN('Reporte J.E.'!G200)-FIND("-",'Reporte J.E.'!G200,1)-1)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88" t="str">
        <f>'Reporte J.E.'!H200</f>
        <v>POR EVALUAR</v>
      </c>
      <c r="I188" t="str">
        <f>'Reporte J.E.'!I200</f>
        <v xml:space="preserve">  -   </v>
      </c>
      <c r="J188">
        <f t="shared" si="2"/>
        <v>0</v>
      </c>
    </row>
    <row r="189" spans="1:10">
      <c r="A189" t="str">
        <f>'Reporte J.E.'!A201</f>
        <v>CC</v>
      </c>
      <c r="B189" t="str">
        <f>'Reporte J.E.'!B201</f>
        <v>1002858856</v>
      </c>
      <c r="C189" t="str">
        <f>'Reporte J.E.'!C201</f>
        <v>KENIER ALIRIO</v>
      </c>
      <c r="D189" t="str">
        <f>'Reporte J.E.'!D201&amp;" "&amp;'Reporte J.E.'!C201</f>
        <v>GUERRERO CESPEDES KENIER ALIRIO</v>
      </c>
      <c r="E189" t="str">
        <f>'Reporte J.E.'!E201</f>
        <v>EN FORMACION</v>
      </c>
      <c r="F189" t="str">
        <f>'Reporte J.E.'!F201</f>
        <v>35329 - APLICAR BUENAS PRÁCTICAS DE CALIDAD EN EL PROCESO DE DESARROLLO DE SOFTWARE, DE ACUERDO CON EL REFERENTE ADOPTADO EN LA EMPRESA.</v>
      </c>
      <c r="G189" t="str">
        <f>RIGHT('Reporte J.E.'!G201,LEN('Reporte J.E.'!G201)-FIND("-",'Reporte J.E.'!G201,1)-1)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89" t="str">
        <f>'Reporte J.E.'!H201</f>
        <v>POR EVALUAR</v>
      </c>
      <c r="I189" t="str">
        <f>'Reporte J.E.'!I201</f>
        <v xml:space="preserve">  -   </v>
      </c>
      <c r="J189">
        <f t="shared" si="2"/>
        <v>0</v>
      </c>
    </row>
    <row r="190" spans="1:10">
      <c r="A190" t="str">
        <f>'Reporte J.E.'!A202</f>
        <v>CC</v>
      </c>
      <c r="B190" t="str">
        <f>'Reporte J.E.'!B202</f>
        <v>1002858856</v>
      </c>
      <c r="C190" t="str">
        <f>'Reporte J.E.'!C202</f>
        <v>KENIER ALIRIO</v>
      </c>
      <c r="D190" t="str">
        <f>'Reporte J.E.'!D202&amp;" "&amp;'Reporte J.E.'!C202</f>
        <v>GUERRERO CESPEDES KENIER ALIRIO</v>
      </c>
      <c r="E190" t="str">
        <f>'Reporte J.E.'!E202</f>
        <v>EN FORMACION</v>
      </c>
      <c r="F190" t="str">
        <f>'Reporte J.E.'!F202</f>
        <v>35329 - APLICAR BUENAS PRÁCTICAS DE CALIDAD EN EL PROCESO DE DESARROLLO DE SOFTWARE, DE ACUERDO CON EL REFERENTE ADOPTADO EN LA EMPRESA.</v>
      </c>
      <c r="G190" t="str">
        <f>RIGHT('Reporte J.E.'!G202,LEN('Reporte J.E.'!G202)-FIND("-",'Reporte J.E.'!G202,1)-1)</f>
        <v>IDENTIFICAR LAS CARACTERÍSTICAS DE LOS PROCESOS DE DESARROLLO DESOFTWARE, FRENTE AL REFERENTE DE CALIDAD ADOPTADO POR LA EMPRESA,AJUSTÁNDOLOS A LOS RESULTADOS DE LAS MEDICIONES, EVALUACIONES YRECOMENDACIONES REALIZADAS</v>
      </c>
      <c r="H190" t="str">
        <f>'Reporte J.E.'!H202</f>
        <v>POR EVALUAR</v>
      </c>
      <c r="I190" t="str">
        <f>'Reporte J.E.'!I202</f>
        <v xml:space="preserve">  -   </v>
      </c>
      <c r="J190">
        <f t="shared" si="2"/>
        <v>0</v>
      </c>
    </row>
    <row r="191" spans="1:10">
      <c r="A191" t="str">
        <f>'Reporte J.E.'!A203</f>
        <v>CC</v>
      </c>
      <c r="B191" t="str">
        <f>'Reporte J.E.'!B203</f>
        <v>1002858856</v>
      </c>
      <c r="C191" t="str">
        <f>'Reporte J.E.'!C203</f>
        <v>KENIER ALIRIO</v>
      </c>
      <c r="D191" t="str">
        <f>'Reporte J.E.'!D203&amp;" "&amp;'Reporte J.E.'!C203</f>
        <v>GUERRERO CESPEDES KENIER ALIRIO</v>
      </c>
      <c r="E191" t="str">
        <f>'Reporte J.E.'!E203</f>
        <v>EN FORMACION</v>
      </c>
      <c r="F191" t="str">
        <f>'Reporte J.E.'!F203</f>
        <v>35332 - ESPECIFICAR LOS REQUISITOS NECESARIOS PARA DESARROLLAR EL SISTEMA DE INFORMACION DE ACUERDO CON LAS NECESIDADES DEL CLIENTE.</v>
      </c>
      <c r="G191" t="str">
        <f>RIGHT('Reporte J.E.'!G203,LEN('Reporte J.E.'!G203)-FIND("-",'Reporte J.E.'!G203,1)-1)</f>
        <v>ELABORAR MAPAS DE PROCESOS QUE PERMITAN IDENTIFICAR LAS ÁREASINVOLUCRADAS EN UN SISTEMA DE INFORMACIÓN, UTILIZANDO HERRAMIENTASINFORMÁTICAS Y LAS TICS, PARA GENERAR INFORMES SEGÚN LAS NECESIDADES DELA EMPRESA</v>
      </c>
      <c r="H191" t="str">
        <f>'Reporte J.E.'!H203</f>
        <v>APROBADO</v>
      </c>
      <c r="I191" t="str">
        <f>'Reporte J.E.'!I203</f>
        <v>CC 10300463 - ANGEL DAVID ERAZO IBARRA</v>
      </c>
      <c r="J191">
        <f t="shared" si="2"/>
        <v>1</v>
      </c>
    </row>
    <row r="192" spans="1:10">
      <c r="A192" t="str">
        <f>'Reporte J.E.'!A204</f>
        <v>CC</v>
      </c>
      <c r="B192" t="str">
        <f>'Reporte J.E.'!B204</f>
        <v>1002858856</v>
      </c>
      <c r="C192" t="str">
        <f>'Reporte J.E.'!C204</f>
        <v>KENIER ALIRIO</v>
      </c>
      <c r="D192" t="str">
        <f>'Reporte J.E.'!D204&amp;" "&amp;'Reporte J.E.'!C204</f>
        <v>GUERRERO CESPEDES KENIER ALIRIO</v>
      </c>
      <c r="E192" t="str">
        <f>'Reporte J.E.'!E204</f>
        <v>EN FORMACION</v>
      </c>
      <c r="F192" t="str">
        <f>'Reporte J.E.'!F204</f>
        <v>35332 - ESPECIFICAR LOS REQUISITOS NECESARIOS PARA DESARROLLAR EL SISTEMA DE INFORMACION DE ACUERDO CON LAS NECESIDADES DEL CLIENTE.</v>
      </c>
      <c r="G192" t="str">
        <f>RIGHT('Reporte J.E.'!G204,LEN('Reporte J.E.'!G204)-FIND("-",'Reporte J.E.'!G204,1)-1)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92" t="str">
        <f>'Reporte J.E.'!H204</f>
        <v>APROBADO</v>
      </c>
      <c r="I192" t="str">
        <f>'Reporte J.E.'!I204</f>
        <v>CC 10300463 - ANGEL DAVID ERAZO IBARRA</v>
      </c>
      <c r="J192">
        <f t="shared" si="2"/>
        <v>1</v>
      </c>
    </row>
    <row r="193" spans="1:10">
      <c r="A193" t="str">
        <f>'Reporte J.E.'!A205</f>
        <v>CC</v>
      </c>
      <c r="B193" t="str">
        <f>'Reporte J.E.'!B205</f>
        <v>1002858856</v>
      </c>
      <c r="C193" t="str">
        <f>'Reporte J.E.'!C205</f>
        <v>KENIER ALIRIO</v>
      </c>
      <c r="D193" t="str">
        <f>'Reporte J.E.'!D205&amp;" "&amp;'Reporte J.E.'!C205</f>
        <v>GUERRERO CESPEDES KENIER ALIRIO</v>
      </c>
      <c r="E193" t="str">
        <f>'Reporte J.E.'!E205</f>
        <v>EN FORMACION</v>
      </c>
      <c r="F193" t="str">
        <f>'Reporte J.E.'!F205</f>
        <v>35332 - ESPECIFICAR LOS REQUISITOS NECESARIOS PARA DESARROLLAR EL SISTEMA DE INFORMACION DE ACUERDO CON LAS NECESIDADES DEL CLIENTE.</v>
      </c>
      <c r="G193" t="str">
        <f>RIGHT('Reporte J.E.'!G205,LEN('Reporte J.E.'!G205)-FIND("-",'Reporte J.E.'!G205,1)-1)</f>
        <v>APLICAR LAS TÉCNICAS DE RECOLECCIÓN DE DATOS , DISEÑANDO LOSINSTRUMENTOS NECESARIOS PARA EL PROCESAMIENTO DE INFORMACIÓN, DEACUERDO CON LA SITUACIÓN PLANTEADA POR LA EMPRESA</v>
      </c>
      <c r="H193" t="str">
        <f>'Reporte J.E.'!H205</f>
        <v>APROBADO</v>
      </c>
      <c r="I193" t="str">
        <f>'Reporte J.E.'!I205</f>
        <v>CC 10300463 - ANGEL DAVID ERAZO IBARRA</v>
      </c>
      <c r="J193">
        <f t="shared" si="2"/>
        <v>1</v>
      </c>
    </row>
    <row r="194" spans="1:10">
      <c r="A194" t="str">
        <f>'Reporte J.E.'!A206</f>
        <v>CC</v>
      </c>
      <c r="B194" t="str">
        <f>'Reporte J.E.'!B206</f>
        <v>1002858856</v>
      </c>
      <c r="C194" t="str">
        <f>'Reporte J.E.'!C206</f>
        <v>KENIER ALIRIO</v>
      </c>
      <c r="D194" t="str">
        <f>'Reporte J.E.'!D206&amp;" "&amp;'Reporte J.E.'!C206</f>
        <v>GUERRERO CESPEDES KENIER ALIRIO</v>
      </c>
      <c r="E194" t="str">
        <f>'Reporte J.E.'!E206</f>
        <v>EN FORMACION</v>
      </c>
      <c r="F194" t="str">
        <f>'Reporte J.E.'!F206</f>
        <v>35333 - DISEÑAR EL SISTEMA DE ACUERDO CON LOS REQUISITOS DEL CLIENTE.</v>
      </c>
      <c r="G194" t="str">
        <f>RIGHT('Reporte J.E.'!G206,LEN('Reporte J.E.'!G206)-FIND("-",'Reporte J.E.'!G206,1)-1)</f>
        <v>ELABORAR EL INFORME DE DISEÑO DEL SISTEMA DE INFORMACIÓN, DE ACUERDOCON LA SELECCIÓN DE LAS HERRAMIENTAS, TANTO DE SOFTWARE COMO DEHARDWARE, REQUERIDAS PARA LA SOLUCIÓN INFORMÁTICA.</v>
      </c>
      <c r="H194" t="str">
        <f>'Reporte J.E.'!H206</f>
        <v>POR EVALUAR</v>
      </c>
      <c r="I194" t="str">
        <f>'Reporte J.E.'!I206</f>
        <v xml:space="preserve">  -   </v>
      </c>
      <c r="J194">
        <f t="shared" ref="J194:J257" si="3">IF(H194="APROBADO",1,0)</f>
        <v>0</v>
      </c>
    </row>
    <row r="195" spans="1:10">
      <c r="A195" t="str">
        <f>'Reporte J.E.'!A207</f>
        <v>CC</v>
      </c>
      <c r="B195" t="str">
        <f>'Reporte J.E.'!B207</f>
        <v>1002858856</v>
      </c>
      <c r="C195" t="str">
        <f>'Reporte J.E.'!C207</f>
        <v>KENIER ALIRIO</v>
      </c>
      <c r="D195" t="str">
        <f>'Reporte J.E.'!D207&amp;" "&amp;'Reporte J.E.'!C207</f>
        <v>GUERRERO CESPEDES KENIER ALIRIO</v>
      </c>
      <c r="E195" t="str">
        <f>'Reporte J.E.'!E207</f>
        <v>EN FORMACION</v>
      </c>
      <c r="F195" t="str">
        <f>'Reporte J.E.'!F207</f>
        <v>35333 - DISEÑAR EL SISTEMA DE ACUERDO CON LOS REQUISITOS DEL CLIENTE.</v>
      </c>
      <c r="G195" t="str">
        <f>RIGHT('Reporte J.E.'!G207,LEN('Reporte J.E.'!G207)-FIND("-",'Reporte J.E.'!G207,1)-1)</f>
        <v>DISEÑAR LA ARQUITECTURA DEL SOFTWARE, MEDIANTE LA INTERPRETACIÓN DE LASCLASES, OBJETOS Y MECANISMOS DE COLABORACIÓN, UTILIZANDO HERRAMIENTASTECNOLÓGICAS DE DISEÑO, DE ACUERDO CON LAS TENDENCIAS DE LASTECNOLOGÍAS DE LA INFORMACIÓN Y LA COMUNICACIÓN.</v>
      </c>
      <c r="H195" t="str">
        <f>'Reporte J.E.'!H207</f>
        <v>POR EVALUAR</v>
      </c>
      <c r="I195" t="str">
        <f>'Reporte J.E.'!I207</f>
        <v xml:space="preserve">  -   </v>
      </c>
      <c r="J195">
        <f t="shared" si="3"/>
        <v>0</v>
      </c>
    </row>
    <row r="196" spans="1:10">
      <c r="A196" t="str">
        <f>'Reporte J.E.'!A208</f>
        <v>CC</v>
      </c>
      <c r="B196" t="str">
        <f>'Reporte J.E.'!B208</f>
        <v>1002858856</v>
      </c>
      <c r="C196" t="str">
        <f>'Reporte J.E.'!C208</f>
        <v>KENIER ALIRIO</v>
      </c>
      <c r="D196" t="str">
        <f>'Reporte J.E.'!D208&amp;" "&amp;'Reporte J.E.'!C208</f>
        <v>GUERRERO CESPEDES KENIER ALIRIO</v>
      </c>
      <c r="E196" t="str">
        <f>'Reporte J.E.'!E208</f>
        <v>EN FORMACION</v>
      </c>
      <c r="F196" t="str">
        <f>'Reporte J.E.'!F208</f>
        <v>35333 - DISEÑAR EL SISTEMA DE ACUERDO CON LOS REQUISITOS DEL CLIENTE.</v>
      </c>
      <c r="G196" t="str">
        <f>RIGHT('Reporte J.E.'!G208,LEN('Reporte J.E.'!G208)-FIND("-",'Reporte J.E.'!G208,1)-1)</f>
        <v>APLICAR POLÍTICAS Y MECANISMOS DE CONTROL EN EL DISEÑO DEL SISTEMA DEINFORMACIÓN, MEDIANTE EL ANÁLISIS DE LA VULNERABILIDAD DE LA INFORMACIÓN,SIGUIENDO LOS PARÁMETROS ESTABLECIDOS POR LA ORGANIZACIÓN.</v>
      </c>
      <c r="H196" t="str">
        <f>'Reporte J.E.'!H208</f>
        <v>POR EVALUAR</v>
      </c>
      <c r="I196" t="str">
        <f>'Reporte J.E.'!I208</f>
        <v xml:space="preserve">  -   </v>
      </c>
      <c r="J196">
        <f t="shared" si="3"/>
        <v>0</v>
      </c>
    </row>
    <row r="197" spans="1:10">
      <c r="A197" t="str">
        <f>'Reporte J.E.'!A209</f>
        <v>CC</v>
      </c>
      <c r="B197" t="str">
        <f>'Reporte J.E.'!B209</f>
        <v>1002858856</v>
      </c>
      <c r="C197" t="str">
        <f>'Reporte J.E.'!C209</f>
        <v>KENIER ALIRIO</v>
      </c>
      <c r="D197" t="str">
        <f>'Reporte J.E.'!D209&amp;" "&amp;'Reporte J.E.'!C209</f>
        <v>GUERRERO CESPEDES KENIER ALIRIO</v>
      </c>
      <c r="E197" t="str">
        <f>'Reporte J.E.'!E209</f>
        <v>EN FORMACION</v>
      </c>
      <c r="F197" t="str">
        <f>'Reporte J.E.'!F209</f>
        <v>35333 - DISEÑAR EL SISTEMA DE ACUERDO CON LOS REQUISITOS DEL CLIENTE.</v>
      </c>
      <c r="G197" t="str">
        <f>RIGHT('Reporte J.E.'!G209,LEN('Reporte J.E.'!G209)-FIND("-",'Reporte J.E.'!G209,1)-1)</f>
        <v>CONSTRUIR EL PROTOTIPO DEL SISTEMA DE INFORMACIÓN, A PARTIR DEL ANÁLISIS DELAS CARACTERÍSTICAS FUNCIONALES DEL SISTEMA EN RELACIÓN CON FACILIDAD DEMANEJO, FUNCIONALIDAD Y EXPERIENCIA DEL USUARIO, APOYADO EN SOFTWAREAPLICADO SEGÚN PROTOCOLOS DE DISEÑO.</v>
      </c>
      <c r="H197" t="str">
        <f>'Reporte J.E.'!H209</f>
        <v>POR EVALUAR</v>
      </c>
      <c r="I197" t="str">
        <f>'Reporte J.E.'!I209</f>
        <v xml:space="preserve">  -   </v>
      </c>
      <c r="J197">
        <f t="shared" si="3"/>
        <v>0</v>
      </c>
    </row>
    <row r="198" spans="1:10">
      <c r="A198" t="str">
        <f>'Reporte J.E.'!A210</f>
        <v>CC</v>
      </c>
      <c r="B198" t="str">
        <f>'Reporte J.E.'!B210</f>
        <v>1002858856</v>
      </c>
      <c r="C198" t="str">
        <f>'Reporte J.E.'!C210</f>
        <v>KENIER ALIRIO</v>
      </c>
      <c r="D198" t="str">
        <f>'Reporte J.E.'!D210&amp;" "&amp;'Reporte J.E.'!C210</f>
        <v>GUERRERO CESPEDES KENIER ALIRIO</v>
      </c>
      <c r="E198" t="str">
        <f>'Reporte J.E.'!E210</f>
        <v>EN FORMACION</v>
      </c>
      <c r="F198" t="str">
        <f>'Reporte J.E.'!F210</f>
        <v>35333 - DISEÑAR EL SISTEMA DE ACUERDO CON LOS REQUISITOS DEL CLIENTE.</v>
      </c>
      <c r="G198" t="str">
        <f>RIGHT('Reporte J.E.'!G210,LEN('Reporte J.E.'!G210)-FIND("-",'Reporte J.E.'!G210,1)-1)</f>
        <v>DISEÑAR LA ARQUITECTURA TECNOLÓGICA DEL SISTEMA DE INFORMACIÓN, MEDIANTEEL RECONOCIMIENTO DE HARDWARE Y SOFTWARE, DE ACUERDO CON LA TECNOLOGÍADISPONIBLE EN EL MERCADO, EL INFORME DE ANÁLISIS LEVANTADO Y EL DIAGRAMADE DISTRIBUCIÓN</v>
      </c>
      <c r="H198" t="str">
        <f>'Reporte J.E.'!H210</f>
        <v>POR EVALUAR</v>
      </c>
      <c r="I198" t="str">
        <f>'Reporte J.E.'!I210</f>
        <v xml:space="preserve">  -   </v>
      </c>
      <c r="J198">
        <f t="shared" si="3"/>
        <v>0</v>
      </c>
    </row>
    <row r="199" spans="1:10">
      <c r="A199" t="str">
        <f>'Reporte J.E.'!A211</f>
        <v>CC</v>
      </c>
      <c r="B199" t="str">
        <f>'Reporte J.E.'!B211</f>
        <v>1002858856</v>
      </c>
      <c r="C199" t="str">
        <f>'Reporte J.E.'!C211</f>
        <v>KENIER ALIRIO</v>
      </c>
      <c r="D199" t="str">
        <f>'Reporte J.E.'!D211&amp;" "&amp;'Reporte J.E.'!C211</f>
        <v>GUERRERO CESPEDES KENIER ALIRIO</v>
      </c>
      <c r="E199" t="str">
        <f>'Reporte J.E.'!E211</f>
        <v>EN FORMACION</v>
      </c>
      <c r="F199" t="str">
        <f>'Reporte J.E.'!F211</f>
        <v>35333 - DISEÑAR EL SISTEMA DE ACUERDO CON LOS REQUISITOS DEL CLIENTE.</v>
      </c>
      <c r="G199" t="str">
        <f>RIGHT('Reporte J.E.'!G211,LEN('Reporte J.E.'!G211)-FIND("-",'Reporte J.E.'!G211,1)-1)</f>
        <v>DISEÑAR LA ESTRUCTURA DE DATOS, A PARTIR DEL MODELO CONCEPTUALDETERMINADO EN EL ANÁLISIS DEL SISTEMA, UTILIZANDO HERRAMIENTASTECNOLÓGICAS DE BASES DE DATOS, SEGÚN LAS NORMAS Y ESTÁNDARESESTABLECIDOS</v>
      </c>
      <c r="H199" t="str">
        <f>'Reporte J.E.'!H211</f>
        <v>POR EVALUAR</v>
      </c>
      <c r="I199" t="str">
        <f>'Reporte J.E.'!I211</f>
        <v xml:space="preserve">  -   </v>
      </c>
      <c r="J199">
        <f t="shared" si="3"/>
        <v>0</v>
      </c>
    </row>
    <row r="200" spans="1:10">
      <c r="A200" t="str">
        <f>'Reporte J.E.'!A212</f>
        <v>CC</v>
      </c>
      <c r="B200" t="str">
        <f>'Reporte J.E.'!B212</f>
        <v>1002859505</v>
      </c>
      <c r="C200" t="str">
        <f>'Reporte J.E.'!C212</f>
        <v>JESSICA</v>
      </c>
      <c r="D200" t="str">
        <f>'Reporte J.E.'!D212&amp;" "&amp;'Reporte J.E.'!C212</f>
        <v>LADINO SOLIS JESSICA</v>
      </c>
      <c r="E200" t="str">
        <f>'Reporte J.E.'!E212</f>
        <v>EN FORMACION</v>
      </c>
      <c r="F200" t="str">
        <f>'Reporte J.E.'!F212</f>
        <v>1 - PROMOVER LA INTERACCIÓN IDÓNEA CONSIGO MISMO, CON LOS DEMÁS Y CON LA NATURALEZA EN LOS CONTEXTOS LABORAL Y SOCIAL</v>
      </c>
      <c r="G200" t="str">
        <f>RIGHT('Reporte J.E.'!G212,LEN('Reporte J.E.'!G212)-FIND("-",'Reporte J.E.'!G212,1)-1)</f>
        <v>RECONOCER EL ROL DE LOS PARTICIPANTES EN EL PROCESO FORMATIVO, EL PAPEL DE LOS AMBIENTES DE APRENDIZAJE Y LA METODOLOGÍA DE FORMACIÓN, DE ACUERDO CON LA DINÁMICA ORGANIZACIONAL DEL SENA</v>
      </c>
      <c r="H200" t="str">
        <f>'Reporte J.E.'!H212</f>
        <v>POR EVALUAR</v>
      </c>
      <c r="I200" t="str">
        <f>'Reporte J.E.'!I212</f>
        <v xml:space="preserve">  -   </v>
      </c>
      <c r="J200">
        <f t="shared" si="3"/>
        <v>0</v>
      </c>
    </row>
    <row r="201" spans="1:10">
      <c r="A201" t="str">
        <f>'Reporte J.E.'!A213</f>
        <v>CC</v>
      </c>
      <c r="B201" t="str">
        <f>'Reporte J.E.'!B213</f>
        <v>1002859505</v>
      </c>
      <c r="C201" t="str">
        <f>'Reporte J.E.'!C213</f>
        <v>JESSICA</v>
      </c>
      <c r="D201" t="str">
        <f>'Reporte J.E.'!D213&amp;" "&amp;'Reporte J.E.'!C213</f>
        <v>LADINO SOLIS JESSICA</v>
      </c>
      <c r="E201" t="str">
        <f>'Reporte J.E.'!E213</f>
        <v>EN FORMACION</v>
      </c>
      <c r="F201" t="str">
        <f>'Reporte J.E.'!F213</f>
        <v>1 - PROMOVER LA INTERACCIÓN IDÓNEA CONSIGO MISMO, CON LOS DEMÁS Y CON LA NATURALEZA EN LOS CONTEXTOS LABORAL Y SOCIAL</v>
      </c>
      <c r="G201" t="str">
        <f>RIGHT('Reporte J.E.'!G213,LEN('Reporte J.E.'!G213)-FIND("-",'Reporte J.E.'!G213,1)-1)</f>
        <v>DESARROLLAR PROCESOS COMUNICATIVOS EFICACES Y ASERTIVOS DENTRO DE CRITERIOS DE RACIONALIDAD QUE POSIBILITEN LA CONVIVENCIA, EL ESTABLECIMIENTO DE ACUERDOS, LA CONSTRUCCIÓN COLECTIVA DEL CONOCIMIENTO Y LA RESOLUCIÓN DE PROBLEMAS DE CARÁCTER PRODUCTIVO Y SOCIAL.</v>
      </c>
      <c r="H201" t="str">
        <f>'Reporte J.E.'!H213</f>
        <v>POR EVALUAR</v>
      </c>
      <c r="I201" t="str">
        <f>'Reporte J.E.'!I213</f>
        <v xml:space="preserve">  -   </v>
      </c>
      <c r="J201">
        <f t="shared" si="3"/>
        <v>0</v>
      </c>
    </row>
    <row r="202" spans="1:10">
      <c r="A202" t="str">
        <f>'Reporte J.E.'!A214</f>
        <v>CC</v>
      </c>
      <c r="B202" t="str">
        <f>'Reporte J.E.'!B214</f>
        <v>1002859505</v>
      </c>
      <c r="C202" t="str">
        <f>'Reporte J.E.'!C214</f>
        <v>JESSICA</v>
      </c>
      <c r="D202" t="str">
        <f>'Reporte J.E.'!D214&amp;" "&amp;'Reporte J.E.'!C214</f>
        <v>LADINO SOLIS JESSICA</v>
      </c>
      <c r="E202" t="str">
        <f>'Reporte J.E.'!E214</f>
        <v>EN FORMACION</v>
      </c>
      <c r="F202" t="str">
        <f>'Reporte J.E.'!F214</f>
        <v>1 - PROMOVER LA INTERACCIÓN IDÓNEA CONSIGO MISMO, CON LOS DEMÁS Y CON LA NATURALEZA EN LOS CONTEXTOS LABORAL Y SOCIAL</v>
      </c>
      <c r="G202" t="str">
        <f>RIGHT('Reporte J.E.'!G214,LEN('Reporte J.E.'!G214)-FIND("-",'Reporte J.E.'!G214,1)-1)</f>
        <v>INTERACTUAR EN LOS CONTEXTOS PRODUCTIVOS Y SOCIALES EN FUNCIÓN DE LOS PRINCIPIOS Y VALORES UNIVERSALES.</v>
      </c>
      <c r="H202" t="str">
        <f>'Reporte J.E.'!H214</f>
        <v>POR EVALUAR</v>
      </c>
      <c r="I202" t="str">
        <f>'Reporte J.E.'!I214</f>
        <v xml:space="preserve">  -   </v>
      </c>
      <c r="J202">
        <f t="shared" si="3"/>
        <v>0</v>
      </c>
    </row>
    <row r="203" spans="1:10">
      <c r="A203" t="str">
        <f>'Reporte J.E.'!A215</f>
        <v>CC</v>
      </c>
      <c r="B203" t="str">
        <f>'Reporte J.E.'!B215</f>
        <v>1002859505</v>
      </c>
      <c r="C203" t="str">
        <f>'Reporte J.E.'!C215</f>
        <v>JESSICA</v>
      </c>
      <c r="D203" t="str">
        <f>'Reporte J.E.'!D215&amp;" "&amp;'Reporte J.E.'!C215</f>
        <v>LADINO SOLIS JESSICA</v>
      </c>
      <c r="E203" t="str">
        <f>'Reporte J.E.'!E215</f>
        <v>EN FORMACION</v>
      </c>
      <c r="F203" t="str">
        <f>'Reporte J.E.'!F215</f>
        <v>1 - PROMOVER LA INTERACCIÓN IDÓNEA CONSIGO MISMO, CON LOS DEMÁS Y CON LA NATURALEZA EN LOS CONTEXTOS LABORAL Y SOCIAL</v>
      </c>
      <c r="G203" t="str">
        <f>RIGHT('Reporte J.E.'!G215,LEN('Reporte J.E.'!G215)-FIND("-",'Reporte J.E.'!G215,1)-1)</f>
        <v>GENERAR HÁBITOS SALUDABLES EN SU ESTILO DE VIDA PARA GARANTIZAR LA PREVENCIÓN DE RIESGOS OCUPACIONALES DE ACUERDO CON EL DIAGNÓSTICO DE SU CONDICIÓN FÍSICA INDIVIDUAL Y LA NATURALEZA Y COMPLEJIDAD DE SU DESEMPEÑO LABORAL.</v>
      </c>
      <c r="H203" t="str">
        <f>'Reporte J.E.'!H215</f>
        <v>POR EVALUAR</v>
      </c>
      <c r="I203" t="str">
        <f>'Reporte J.E.'!I215</f>
        <v xml:space="preserve">  -   </v>
      </c>
      <c r="J203">
        <f t="shared" si="3"/>
        <v>0</v>
      </c>
    </row>
    <row r="204" spans="1:10">
      <c r="A204" t="str">
        <f>'Reporte J.E.'!A216</f>
        <v>CC</v>
      </c>
      <c r="B204" t="str">
        <f>'Reporte J.E.'!B216</f>
        <v>1002859505</v>
      </c>
      <c r="C204" t="str">
        <f>'Reporte J.E.'!C216</f>
        <v>JESSICA</v>
      </c>
      <c r="D204" t="str">
        <f>'Reporte J.E.'!D216&amp;" "&amp;'Reporte J.E.'!C216</f>
        <v>LADINO SOLIS JESSICA</v>
      </c>
      <c r="E204" t="str">
        <f>'Reporte J.E.'!E216</f>
        <v>EN FORMACION</v>
      </c>
      <c r="F204" t="str">
        <f>'Reporte J.E.'!F216</f>
        <v>1 - PROMOVER LA INTERACCIÓN IDÓNEA CONSIGO MISMO, CON LOS DEMÁS Y CON LA NATURALEZA EN LOS CONTEXTOS LABORAL Y SOCIAL</v>
      </c>
      <c r="G204" t="str">
        <f>RIGHT('Reporte J.E.'!G216,LEN('Reporte J.E.'!G216)-FIND("-",'Reporte J.E.'!G216,1)-1)</f>
        <v>DESARROLLAR PERMANENTEMENTE LAS HABILIDADES PSICOMOTRICES Y DE PENSAMIENTO EN LA EJECUCIÓN DE LOS PROCESOS DE APRENDIZAJE.</v>
      </c>
      <c r="H204" t="str">
        <f>'Reporte J.E.'!H216</f>
        <v>POR EVALUAR</v>
      </c>
      <c r="I204" t="str">
        <f>'Reporte J.E.'!I216</f>
        <v xml:space="preserve">  -   </v>
      </c>
      <c r="J204">
        <f t="shared" si="3"/>
        <v>0</v>
      </c>
    </row>
    <row r="205" spans="1:10">
      <c r="A205" t="str">
        <f>'Reporte J.E.'!A217</f>
        <v>CC</v>
      </c>
      <c r="B205" t="str">
        <f>'Reporte J.E.'!B217</f>
        <v>1002859505</v>
      </c>
      <c r="C205" t="str">
        <f>'Reporte J.E.'!C217</f>
        <v>JESSICA</v>
      </c>
      <c r="D205" t="str">
        <f>'Reporte J.E.'!D217&amp;" "&amp;'Reporte J.E.'!C217</f>
        <v>LADINO SOLIS JESSICA</v>
      </c>
      <c r="E205" t="str">
        <f>'Reporte J.E.'!E217</f>
        <v>EN FORMACION</v>
      </c>
      <c r="F205" t="str">
        <f>'Reporte J.E.'!F217</f>
        <v>1 - PROMOVER LA INTERACCIÓN IDÓNEA CONSIGO MISMO, CON LOS DEMÁS Y CON LA NATURALEZA EN LOS CONTEXTOS LABORAL Y SOCIAL</v>
      </c>
      <c r="G205" t="str">
        <f>RIGHT('Reporte J.E.'!G217,LEN('Reporte J.E.'!G217)-FIND("-",'Reporte J.E.'!G217,1)-1)</f>
        <v>IDENTIFICAR LAS OPORTUNIDADES QUE EL SENA OFRECE EN EL MARCO DE LA FORMACIÓN PROFESIONAL DE ACUERDO CON EL CONTEXTO NACIONAL E INTERNACIONAL.</v>
      </c>
      <c r="H205" t="str">
        <f>'Reporte J.E.'!H217</f>
        <v>POR EVALUAR</v>
      </c>
      <c r="I205" t="str">
        <f>'Reporte J.E.'!I217</f>
        <v xml:space="preserve">  -   </v>
      </c>
      <c r="J205">
        <f t="shared" si="3"/>
        <v>0</v>
      </c>
    </row>
    <row r="206" spans="1:10">
      <c r="A206" t="str">
        <f>'Reporte J.E.'!A218</f>
        <v>CC</v>
      </c>
      <c r="B206" t="str">
        <f>'Reporte J.E.'!B218</f>
        <v>1002859505</v>
      </c>
      <c r="C206" t="str">
        <f>'Reporte J.E.'!C218</f>
        <v>JESSICA</v>
      </c>
      <c r="D206" t="str">
        <f>'Reporte J.E.'!D218&amp;" "&amp;'Reporte J.E.'!C218</f>
        <v>LADINO SOLIS JESSICA</v>
      </c>
      <c r="E206" t="str">
        <f>'Reporte J.E.'!E218</f>
        <v>EN FORMACION</v>
      </c>
      <c r="F206" t="str">
        <f>'Reporte J.E.'!F218</f>
        <v>1 - PROMOVER LA INTERACCIÓN IDÓNEA CONSIGO MISMO, CON LOS DEMÁS Y CON LA NATURALEZA EN LOS CONTEXTOS LABORAL Y SOCIAL</v>
      </c>
      <c r="G206" t="str">
        <f>RIGHT('Reporte J.E.'!G218,LEN('Reporte J.E.'!G218)-FIND("-",'Reporte J.E.'!G218,1)-1)</f>
        <v>CONCERTAR ALTERNATIVAS Y ACCIONES DE FORMACIÓN PARA EL DESARROLLO DE LAS COMPETENCIAS DEL PROGRAMA FORMACIÓN, CON BASE EN LA POLÍTICA INSTITUCIONAL.</v>
      </c>
      <c r="H206" t="str">
        <f>'Reporte J.E.'!H218</f>
        <v>POR EVALUAR</v>
      </c>
      <c r="I206" t="str">
        <f>'Reporte J.E.'!I218</f>
        <v xml:space="preserve">  -   </v>
      </c>
      <c r="J206">
        <f t="shared" si="3"/>
        <v>0</v>
      </c>
    </row>
    <row r="207" spans="1:10">
      <c r="A207" t="str">
        <f>'Reporte J.E.'!A219</f>
        <v>CC</v>
      </c>
      <c r="B207" t="str">
        <f>'Reporte J.E.'!B219</f>
        <v>1002859505</v>
      </c>
      <c r="C207" t="str">
        <f>'Reporte J.E.'!C219</f>
        <v>JESSICA</v>
      </c>
      <c r="D207" t="str">
        <f>'Reporte J.E.'!D219&amp;" "&amp;'Reporte J.E.'!C219</f>
        <v>LADINO SOLIS JESSICA</v>
      </c>
      <c r="E207" t="str">
        <f>'Reporte J.E.'!E219</f>
        <v>EN FORMACION</v>
      </c>
      <c r="F207" t="str">
        <f>'Reporte J.E.'!F219</f>
        <v>1 - PROMOVER LA INTERACCIÓN IDÓNEA CONSIGO MISMO, CON LOS DEMÁS Y CON LA NATURALEZA EN LOS CONTEXTOS LABORAL Y SOCIAL</v>
      </c>
      <c r="G207" t="str">
        <f>RIGHT('Reporte J.E.'!G219,LEN('Reporte J.E.'!G219)-FIND("-",'Reporte J.E.'!G219,1)-1)</f>
        <v>ASUMIR LOS DEBERES Y DERECHOS CON BASE EN LAS LEYES Y LA NORMATIVA INSTITUCIONAL EN EL MARCO DE SU PROYECTO DE VIDA.</v>
      </c>
      <c r="H207" t="str">
        <f>'Reporte J.E.'!H219</f>
        <v>POR EVALUAR</v>
      </c>
      <c r="I207" t="str">
        <f>'Reporte J.E.'!I219</f>
        <v xml:space="preserve">  -   </v>
      </c>
      <c r="J207">
        <f t="shared" si="3"/>
        <v>0</v>
      </c>
    </row>
    <row r="208" spans="1:10">
      <c r="A208" t="str">
        <f>'Reporte J.E.'!A220</f>
        <v>CC</v>
      </c>
      <c r="B208" t="str">
        <f>'Reporte J.E.'!B220</f>
        <v>1002859505</v>
      </c>
      <c r="C208" t="str">
        <f>'Reporte J.E.'!C220</f>
        <v>JESSICA</v>
      </c>
      <c r="D208" t="str">
        <f>'Reporte J.E.'!D220&amp;" "&amp;'Reporte J.E.'!C220</f>
        <v>LADINO SOLIS JESSICA</v>
      </c>
      <c r="E208" t="str">
        <f>'Reporte J.E.'!E220</f>
        <v>EN FORMACION</v>
      </c>
      <c r="F208" t="str">
        <f>'Reporte J.E.'!F220</f>
        <v>1 - PROMOVER LA INTERACCIÓN IDÓNEA CONSIGO MISMO, CON LOS DEMÁS Y CON LA NATURALEZA EN LOS CONTEXTOS LABORAL Y SOCIAL</v>
      </c>
      <c r="G208" t="str">
        <f>RIGHT('Reporte J.E.'!G220,LEN('Reporte J.E.'!G220)-FIND("-",'Reporte J.E.'!G220,1)-1)</f>
        <v>APLICAR TÉCNICAS DE CULTURA FÍSICA PARA EL MEJORAMIENTO DE SU EXPRESIÓN CORPORAL, DESEMPEÑO LABORAL SEGÚN LA NATURALEZA Y COMPLEJIDAD DEL ÁREA OCUPACIONAL.</v>
      </c>
      <c r="H208" t="str">
        <f>'Reporte J.E.'!H220</f>
        <v>POR EVALUAR</v>
      </c>
      <c r="I208" t="str">
        <f>'Reporte J.E.'!I220</f>
        <v xml:space="preserve">  -   </v>
      </c>
      <c r="J208">
        <f t="shared" si="3"/>
        <v>0</v>
      </c>
    </row>
    <row r="209" spans="1:10">
      <c r="A209" t="str">
        <f>'Reporte J.E.'!A221</f>
        <v>CC</v>
      </c>
      <c r="B209" t="str">
        <f>'Reporte J.E.'!B221</f>
        <v>1002859505</v>
      </c>
      <c r="C209" t="str">
        <f>'Reporte J.E.'!C221</f>
        <v>JESSICA</v>
      </c>
      <c r="D209" t="str">
        <f>'Reporte J.E.'!D221&amp;" "&amp;'Reporte J.E.'!C221</f>
        <v>LADINO SOLIS JESSICA</v>
      </c>
      <c r="E209" t="str">
        <f>'Reporte J.E.'!E221</f>
        <v>EN FORMACION</v>
      </c>
      <c r="F209" t="str">
        <f>'Reporte J.E.'!F221</f>
        <v>1 - PROMOVER LA INTERACCIÓN IDÓNEA CONSIGO MISMO, CON LOS DEMÁS Y CON LA NATURALEZA EN LOS CONTEXTOS LABORAL Y SOCIAL</v>
      </c>
      <c r="G209" t="str">
        <f>RIGHT('Reporte J.E.'!G221,LEN('Reporte J.E.'!G221)-FIND("-",'Reporte J.E.'!G221,1)-1)</f>
        <v>GESTIONAR LA INFORMACIÓN DE ACUERDO CON LOS PROCEDIMIENTOS ESTABLECIDOS Y CON LAS TECNOLOGÍAS DE LA INFORMACIÓN Y LA COMUNICACIÓN DISPONIBLES.</v>
      </c>
      <c r="H209" t="str">
        <f>'Reporte J.E.'!H221</f>
        <v>POR EVALUAR</v>
      </c>
      <c r="I209" t="str">
        <f>'Reporte J.E.'!I221</f>
        <v xml:space="preserve">  -   </v>
      </c>
      <c r="J209">
        <f t="shared" si="3"/>
        <v>0</v>
      </c>
    </row>
    <row r="210" spans="1:10">
      <c r="A210" t="str">
        <f>'Reporte J.E.'!A222</f>
        <v>CC</v>
      </c>
      <c r="B210" t="str">
        <f>'Reporte J.E.'!B222</f>
        <v>1002859505</v>
      </c>
      <c r="C210" t="str">
        <f>'Reporte J.E.'!C222</f>
        <v>JESSICA</v>
      </c>
      <c r="D210" t="str">
        <f>'Reporte J.E.'!D222&amp;" "&amp;'Reporte J.E.'!C222</f>
        <v>LADINO SOLIS JESSICA</v>
      </c>
      <c r="E210" t="str">
        <f>'Reporte J.E.'!E222</f>
        <v>EN FORMACION</v>
      </c>
      <c r="F210" t="str">
        <f>'Reporte J.E.'!F222</f>
        <v>1 - PROMOVER LA INTERACCIÓN IDÓNEA CONSIGO MISMO, CON LOS DEMÁS Y CON LA NATURALEZA EN LOS CONTEXTOS LABORAL Y SOCIAL</v>
      </c>
      <c r="G210" t="str">
        <f>RIGHT('Reporte J.E.'!G222,LEN('Reporte J.E.'!G222)-FIND("-",'Reporte J.E.'!G222,1)-1)</f>
        <v>ASUMIR RESPONSABLEMENTE LOS CRITERIOS DE PRESERVACIÓN Y CONSERVACIÓN DEL MEDIO AMBIENTE Y DE DESARROLLO SOSTENIBLE, EN EL EJERCICIO DE SU DESEMPEÑO LABORAL Y SOCIAL.</v>
      </c>
      <c r="H210" t="str">
        <f>'Reporte J.E.'!H222</f>
        <v>POR EVALUAR</v>
      </c>
      <c r="I210" t="str">
        <f>'Reporte J.E.'!I222</f>
        <v xml:space="preserve">  -   </v>
      </c>
      <c r="J210">
        <f t="shared" si="3"/>
        <v>0</v>
      </c>
    </row>
    <row r="211" spans="1:10">
      <c r="A211" t="str">
        <f>'Reporte J.E.'!A223</f>
        <v>CC</v>
      </c>
      <c r="B211" t="str">
        <f>'Reporte J.E.'!B223</f>
        <v>1002859505</v>
      </c>
      <c r="C211" t="str">
        <f>'Reporte J.E.'!C223</f>
        <v>JESSICA</v>
      </c>
      <c r="D211" t="str">
        <f>'Reporte J.E.'!D223&amp;" "&amp;'Reporte J.E.'!C223</f>
        <v>LADINO SOLIS JESSICA</v>
      </c>
      <c r="E211" t="str">
        <f>'Reporte J.E.'!E223</f>
        <v>EN FORMACION</v>
      </c>
      <c r="F211" t="str">
        <f>'Reporte J.E.'!F223</f>
        <v>1 - PROMOVER LA INTERACCIÓN IDÓNEA CONSIGO MISMO, CON LOS DEMÁS Y CON LA NATURALEZA EN LOS CONTEXTOS LABORAL Y SOCIAL</v>
      </c>
      <c r="G211" t="str">
        <f>RIGHT('Reporte J.E.'!G223,LEN('Reporte J.E.'!G223)-FIND("-",'Reporte J.E.'!G223,1)-1)</f>
        <v>REDIMENSIONAR PERMANENTEMENTE SU PROYECTO DE VIDA DE ACUERDO CON LAS CIRCUNSTANCIAS DEL CONTEXTO Y CON VISIÓN PROSPECTIVA.</v>
      </c>
      <c r="H211" t="str">
        <f>'Reporte J.E.'!H223</f>
        <v>POR EVALUAR</v>
      </c>
      <c r="I211" t="str">
        <f>'Reporte J.E.'!I223</f>
        <v xml:space="preserve">  -   </v>
      </c>
      <c r="J211">
        <f t="shared" si="3"/>
        <v>0</v>
      </c>
    </row>
    <row r="212" spans="1:10">
      <c r="A212" t="str">
        <f>'Reporte J.E.'!A224</f>
        <v>CC</v>
      </c>
      <c r="B212" t="str">
        <f>'Reporte J.E.'!B224</f>
        <v>1002859505</v>
      </c>
      <c r="C212" t="str">
        <f>'Reporte J.E.'!C224</f>
        <v>JESSICA</v>
      </c>
      <c r="D212" t="str">
        <f>'Reporte J.E.'!D224&amp;" "&amp;'Reporte J.E.'!C224</f>
        <v>LADINO SOLIS JESSICA</v>
      </c>
      <c r="E212" t="str">
        <f>'Reporte J.E.'!E224</f>
        <v>EN FORMACION</v>
      </c>
      <c r="F212" t="str">
        <f>'Reporte J.E.'!F224</f>
        <v>1 - PROMOVER LA INTERACCIÓN IDÓNEA CONSIGO MISMO, CON LOS DEMÁS Y CON LA NATURALEZA EN LOS CONTEXTOS LABORAL Y SOCIAL</v>
      </c>
      <c r="G212" t="str">
        <f>RIGHT('Reporte J.E.'!G224,LEN('Reporte J.E.'!G224)-FIND("-",'Reporte J.E.'!G224,1)-1)</f>
        <v>GENERAR PROCESOS AUTÓNOMOS Y DE TRABAJO COLABORATIVO PERMANENTES, FORTALECIENDO EL EQUILIBRIO DE LOS COMPONENTES RACIONALES Y EMOCIONALES ORIENTADOS HACIA EL DESARROLLO HUMANO INTEGRAL.</v>
      </c>
      <c r="H212" t="str">
        <f>'Reporte J.E.'!H224</f>
        <v>POR EVALUAR</v>
      </c>
      <c r="I212" t="str">
        <f>'Reporte J.E.'!I224</f>
        <v xml:space="preserve">  -   </v>
      </c>
      <c r="J212">
        <f t="shared" si="3"/>
        <v>0</v>
      </c>
    </row>
    <row r="213" spans="1:10">
      <c r="A213" t="str">
        <f>'Reporte J.E.'!A225</f>
        <v>CC</v>
      </c>
      <c r="B213" t="str">
        <f>'Reporte J.E.'!B225</f>
        <v>1002859505</v>
      </c>
      <c r="C213" t="str">
        <f>'Reporte J.E.'!C225</f>
        <v>JESSICA</v>
      </c>
      <c r="D213" t="str">
        <f>'Reporte J.E.'!D225&amp;" "&amp;'Reporte J.E.'!C225</f>
        <v>LADINO SOLIS JESSICA</v>
      </c>
      <c r="E213" t="str">
        <f>'Reporte J.E.'!E225</f>
        <v>EN FORMACION</v>
      </c>
      <c r="F213" t="str">
        <f>'Reporte J.E.'!F225</f>
        <v>1 - PROMOVER LA INTERACCIÓN IDÓNEA CONSIGO MISMO, CON LOS DEMÁS Y CON LA NATURALEZA EN LOS CONTEXTOS LABORAL Y SOCIAL</v>
      </c>
      <c r="G213" t="str">
        <f>RIGHT('Reporte J.E.'!G225,LEN('Reporte J.E.'!G225)-FIND("-",'Reporte J.E.'!G225,1)-1)</f>
        <v>ASUMIR ACTITUDES CRÍTICAS , ARGUMENTATIVAS Y PROPOSITIVAS EN FUNCIÓN DE LA RESOLUCIÓN DE PROBLEMAS DE CARÁCTER PRODUCTIVO Y SOCIAL.</v>
      </c>
      <c r="H213" t="str">
        <f>'Reporte J.E.'!H225</f>
        <v>POR EVALUAR</v>
      </c>
      <c r="I213" t="str">
        <f>'Reporte J.E.'!I225</f>
        <v xml:space="preserve">  -   </v>
      </c>
      <c r="J213">
        <f t="shared" si="3"/>
        <v>0</v>
      </c>
    </row>
    <row r="214" spans="1:10">
      <c r="A214" t="str">
        <f>'Reporte J.E.'!A226</f>
        <v>CC</v>
      </c>
      <c r="B214" t="str">
        <f>'Reporte J.E.'!B226</f>
        <v>1002859505</v>
      </c>
      <c r="C214" t="str">
        <f>'Reporte J.E.'!C226</f>
        <v>JESSICA</v>
      </c>
      <c r="D214" t="str">
        <f>'Reporte J.E.'!D226&amp;" "&amp;'Reporte J.E.'!C226</f>
        <v>LADINO SOLIS JESSICA</v>
      </c>
      <c r="E214" t="str">
        <f>'Reporte J.E.'!E226</f>
        <v>EN FORMACION</v>
      </c>
      <c r="F214" t="str">
        <f>'Reporte J.E.'!F226</f>
        <v>2 - RESULTADOS DE APRENDIZAJE ETAPA PRACTICA</v>
      </c>
      <c r="G214" t="str">
        <f>RIGHT('Reporte J.E.'!G226,LEN('Reporte J.E.'!G226)-FIND("-",'Reporte J.E.'!G226,1)-1)</f>
        <v>APLICAR EN LA RESOLUCIÓN DE PROBLEMAS REALES DEL SECTOR PRODUCTIVO, LOS CONOCIMIENTOS, HABILIDADES Y DESTREZAS PERTINENTES A LAS COMPETENCIAS DEL PROGRAMA DE FORMACIÓN ASUMIENDO ESTRATEGIAS Y METODOLOGÍAS DE AUTOGESTIÓN</v>
      </c>
      <c r="H214" t="str">
        <f>'Reporte J.E.'!H226</f>
        <v>POR EVALUAR</v>
      </c>
      <c r="I214" t="str">
        <f>'Reporte J.E.'!I226</f>
        <v xml:space="preserve">  -   </v>
      </c>
      <c r="J214">
        <f t="shared" si="3"/>
        <v>0</v>
      </c>
    </row>
    <row r="215" spans="1:10">
      <c r="A215" t="str">
        <f>'Reporte J.E.'!A227</f>
        <v>CC</v>
      </c>
      <c r="B215" t="str">
        <f>'Reporte J.E.'!B227</f>
        <v>1002859505</v>
      </c>
      <c r="C215" t="str">
        <f>'Reporte J.E.'!C227</f>
        <v>JESSICA</v>
      </c>
      <c r="D215" t="str">
        <f>'Reporte J.E.'!D227&amp;" "&amp;'Reporte J.E.'!C227</f>
        <v>LADINO SOLIS JESSICA</v>
      </c>
      <c r="E215" t="str">
        <f>'Reporte J.E.'!E227</f>
        <v>EN FORMACION</v>
      </c>
      <c r="F215" t="str">
        <f>'Reporte J.E.'!F227</f>
        <v>3226 - COMPRENDER TEXTOS EN INGLÉS EN FORMA ESCRITA Y AUDITIVA</v>
      </c>
      <c r="G215" t="str">
        <f>RIGHT('Reporte J.E.'!G227,LEN('Reporte J.E.'!G227)-FIND("-",'Reporte J.E.'!G227,1)-1)</f>
        <v>COMPRENDER FRASES Y VOCABULARIO HABITUAL SOBRE TEMAS DE INTERÉS PERSONAL Y TEMAS TÉCNICOS</v>
      </c>
      <c r="H215" t="str">
        <f>'Reporte J.E.'!H227</f>
        <v>POR EVALUAR</v>
      </c>
      <c r="I215" t="str">
        <f>'Reporte J.E.'!I227</f>
        <v xml:space="preserve">  -   </v>
      </c>
      <c r="J215">
        <f t="shared" si="3"/>
        <v>0</v>
      </c>
    </row>
    <row r="216" spans="1:10">
      <c r="A216" t="str">
        <f>'Reporte J.E.'!A228</f>
        <v>CC</v>
      </c>
      <c r="B216" t="str">
        <f>'Reporte J.E.'!B228</f>
        <v>1002859505</v>
      </c>
      <c r="C216" t="str">
        <f>'Reporte J.E.'!C228</f>
        <v>JESSICA</v>
      </c>
      <c r="D216" t="str">
        <f>'Reporte J.E.'!D228&amp;" "&amp;'Reporte J.E.'!C228</f>
        <v>LADINO SOLIS JESSICA</v>
      </c>
      <c r="E216" t="str">
        <f>'Reporte J.E.'!E228</f>
        <v>EN FORMACION</v>
      </c>
      <c r="F216" t="str">
        <f>'Reporte J.E.'!F228</f>
        <v>3226 - COMPRENDER TEXTOS EN INGLÉS EN FORMA ESCRITA Y AUDITIVA</v>
      </c>
      <c r="G216" t="str">
        <f>RIGHT('Reporte J.E.'!G228,LEN('Reporte J.E.'!G228)-FIND("-",'Reporte J.E.'!G228,1)-1)</f>
        <v>ENCONTRAR VOCABULARIO Y EXPRESIONES DE INGLÉS TÉCNICO EN ANUNCIOS, FOLLETOS, PÁGINAS WEB, ETC</v>
      </c>
      <c r="H216" t="str">
        <f>'Reporte J.E.'!H228</f>
        <v>POR EVALUAR</v>
      </c>
      <c r="I216" t="str">
        <f>'Reporte J.E.'!I228</f>
        <v xml:space="preserve">  -   </v>
      </c>
      <c r="J216">
        <f t="shared" si="3"/>
        <v>0</v>
      </c>
    </row>
    <row r="217" spans="1:10">
      <c r="A217" t="str">
        <f>'Reporte J.E.'!A229</f>
        <v>CC</v>
      </c>
      <c r="B217" t="str">
        <f>'Reporte J.E.'!B229</f>
        <v>1002859505</v>
      </c>
      <c r="C217" t="str">
        <f>'Reporte J.E.'!C229</f>
        <v>JESSICA</v>
      </c>
      <c r="D217" t="str">
        <f>'Reporte J.E.'!D229&amp;" "&amp;'Reporte J.E.'!C229</f>
        <v>LADINO SOLIS JESSICA</v>
      </c>
      <c r="E217" t="str">
        <f>'Reporte J.E.'!E229</f>
        <v>EN FORMACION</v>
      </c>
      <c r="F217" t="str">
        <f>'Reporte J.E.'!F229</f>
        <v>3226 - COMPRENDER TEXTOS EN INGLÉS EN FORMA ESCRITA Y AUDITIVA</v>
      </c>
      <c r="G217" t="str">
        <f>RIGHT('Reporte J.E.'!G229,LEN('Reporte J.E.'!G229)-FIND("-",'Reporte J.E.'!G229,1)-1)</f>
        <v>COMUNICARSE EN TAREAS SENCILLAS Y HABITUALES QUE REQUIEREN UN INTERCAMBIO SIMPLE Y DIRECTO DE INFORMACIÓN COTIDIANA Y TÉCNICA</v>
      </c>
      <c r="H217" t="str">
        <f>'Reporte J.E.'!H229</f>
        <v>POR EVALUAR</v>
      </c>
      <c r="I217" t="str">
        <f>'Reporte J.E.'!I229</f>
        <v xml:space="preserve">  -   </v>
      </c>
      <c r="J217">
        <f t="shared" si="3"/>
        <v>0</v>
      </c>
    </row>
    <row r="218" spans="1:10">
      <c r="A218" t="str">
        <f>'Reporte J.E.'!A230</f>
        <v>CC</v>
      </c>
      <c r="B218" t="str">
        <f>'Reporte J.E.'!B230</f>
        <v>1002859505</v>
      </c>
      <c r="C218" t="str">
        <f>'Reporte J.E.'!C230</f>
        <v>JESSICA</v>
      </c>
      <c r="D218" t="str">
        <f>'Reporte J.E.'!D230&amp;" "&amp;'Reporte J.E.'!C230</f>
        <v>LADINO SOLIS JESSICA</v>
      </c>
      <c r="E218" t="str">
        <f>'Reporte J.E.'!E230</f>
        <v>EN FORMACION</v>
      </c>
      <c r="F218" t="str">
        <f>'Reporte J.E.'!F230</f>
        <v>3226 - COMPRENDER TEXTOS EN INGLÉS EN FORMA ESCRITA Y AUDITIVA</v>
      </c>
      <c r="G218" t="str">
        <f>RIGHT('Reporte J.E.'!G230,LEN('Reporte J.E.'!G230)-FIND("-",'Reporte J.E.'!G230,1)-1)</f>
        <v>COMPRENDER LA IDEA PRINCIPAL EN AVISOS Y MENSAJES BREVES, CLAROS Y SENCILLOS EN INGLÉS TÉCNICO</v>
      </c>
      <c r="H218" t="str">
        <f>'Reporte J.E.'!H230</f>
        <v>POR EVALUAR</v>
      </c>
      <c r="I218" t="str">
        <f>'Reporte J.E.'!I230</f>
        <v xml:space="preserve">  -   </v>
      </c>
      <c r="J218">
        <f t="shared" si="3"/>
        <v>0</v>
      </c>
    </row>
    <row r="219" spans="1:10">
      <c r="A219" t="str">
        <f>'Reporte J.E.'!A231</f>
        <v>CC</v>
      </c>
      <c r="B219" t="str">
        <f>'Reporte J.E.'!B231</f>
        <v>1002859505</v>
      </c>
      <c r="C219" t="str">
        <f>'Reporte J.E.'!C231</f>
        <v>JESSICA</v>
      </c>
      <c r="D219" t="str">
        <f>'Reporte J.E.'!D231&amp;" "&amp;'Reporte J.E.'!C231</f>
        <v>LADINO SOLIS JESSICA</v>
      </c>
      <c r="E219" t="str">
        <f>'Reporte J.E.'!E231</f>
        <v>EN FORMACION</v>
      </c>
      <c r="F219" t="str">
        <f>'Reporte J.E.'!F231</f>
        <v>3226 - COMPRENDER TEXTOS EN INGLÉS EN FORMA ESCRITA Y AUDITIVA</v>
      </c>
      <c r="G219" t="str">
        <f>RIGHT('Reporte J.E.'!G231,LEN('Reporte J.E.'!G231)-FIND("-",'Reporte J.E.'!G231,1)-1)</f>
        <v>LEER TEXTOS MUY BREVES Y SENCILLOS EN INGLÉS GENERAL Y TÉCNICO</v>
      </c>
      <c r="H219" t="str">
        <f>'Reporte J.E.'!H231</f>
        <v>POR EVALUAR</v>
      </c>
      <c r="I219" t="str">
        <f>'Reporte J.E.'!I231</f>
        <v xml:space="preserve">  -   </v>
      </c>
      <c r="J219">
        <f t="shared" si="3"/>
        <v>0</v>
      </c>
    </row>
    <row r="220" spans="1:10">
      <c r="A220" t="str">
        <f>'Reporte J.E.'!A232</f>
        <v>CC</v>
      </c>
      <c r="B220" t="str">
        <f>'Reporte J.E.'!B232</f>
        <v>1002859505</v>
      </c>
      <c r="C220" t="str">
        <f>'Reporte J.E.'!C232</f>
        <v>JESSICA</v>
      </c>
      <c r="D220" t="str">
        <f>'Reporte J.E.'!D232&amp;" "&amp;'Reporte J.E.'!C232</f>
        <v>LADINO SOLIS JESSICA</v>
      </c>
      <c r="E220" t="str">
        <f>'Reporte J.E.'!E232</f>
        <v>EN FORMACION</v>
      </c>
      <c r="F220" t="str">
        <f>'Reporte J.E.'!F232</f>
        <v>3226 - COMPRENDER TEXTOS EN INGLÉS EN FORMA ESCRITA Y AUDITIVA</v>
      </c>
      <c r="G220" t="str">
        <f>RIGHT('Reporte J.E.'!G232,LEN('Reporte J.E.'!G232)-FIND("-",'Reporte J.E.'!G232,1)-1)</f>
        <v>REALIZAR INTERCAMBIOS SOCIALES Y PRÁCTICOS MUY BREVES, CON UN VOCABULARIO SUFICIENTE PARA HACER UNA EXPOSICIÓN O MANTENER UNA CONVERSACIÓN SENCILLA SOBRE TEMAS TÉCNICOS</v>
      </c>
      <c r="H220" t="str">
        <f>'Reporte J.E.'!H232</f>
        <v>POR EVALUAR</v>
      </c>
      <c r="I220" t="str">
        <f>'Reporte J.E.'!I232</f>
        <v xml:space="preserve">  -   </v>
      </c>
      <c r="J220">
        <f t="shared" si="3"/>
        <v>0</v>
      </c>
    </row>
    <row r="221" spans="1:10">
      <c r="A221" t="str">
        <f>'Reporte J.E.'!A233</f>
        <v>CC</v>
      </c>
      <c r="B221" t="str">
        <f>'Reporte J.E.'!B233</f>
        <v>1002859505</v>
      </c>
      <c r="C221" t="str">
        <f>'Reporte J.E.'!C233</f>
        <v>JESSICA</v>
      </c>
      <c r="D221" t="str">
        <f>'Reporte J.E.'!D233&amp;" "&amp;'Reporte J.E.'!C233</f>
        <v>LADINO SOLIS JESSICA</v>
      </c>
      <c r="E221" t="str">
        <f>'Reporte J.E.'!E233</f>
        <v>EN FORMACION</v>
      </c>
      <c r="F221" t="str">
        <f>'Reporte J.E.'!F233</f>
        <v>3226 - COMPRENDER TEXTOS EN INGLÉS EN FORMA ESCRITA Y AUDITIVA</v>
      </c>
      <c r="G221" t="str">
        <f>RIGHT('Reporte J.E.'!G233,LEN('Reporte J.E.'!G233)-FIND("-",'Reporte J.E.'!G233,1)-1)</f>
        <v>ENCONTRAR INFORMACIÓN ESPECÍFICA Y PREDECIBLE EN ESCRITOS SENCILLOS Y COTIDIANOS</v>
      </c>
      <c r="H221" t="str">
        <f>'Reporte J.E.'!H233</f>
        <v>POR EVALUAR</v>
      </c>
      <c r="I221" t="str">
        <f>'Reporte J.E.'!I233</f>
        <v xml:space="preserve">  -   </v>
      </c>
      <c r="J221">
        <f t="shared" si="3"/>
        <v>0</v>
      </c>
    </row>
    <row r="222" spans="1:10">
      <c r="A222" t="str">
        <f>'Reporte J.E.'!A234</f>
        <v>CC</v>
      </c>
      <c r="B222" t="str">
        <f>'Reporte J.E.'!B234</f>
        <v>1002859505</v>
      </c>
      <c r="C222" t="str">
        <f>'Reporte J.E.'!C234</f>
        <v>JESSICA</v>
      </c>
      <c r="D222" t="str">
        <f>'Reporte J.E.'!D234&amp;" "&amp;'Reporte J.E.'!C234</f>
        <v>LADINO SOLIS JESSICA</v>
      </c>
      <c r="E222" t="str">
        <f>'Reporte J.E.'!E234</f>
        <v>EN FORMACION</v>
      </c>
      <c r="F222" t="str">
        <f>'Reporte J.E.'!F234</f>
        <v>3227 - PRODUCIR TEXTOS EN INGLÉS EN FORMA ESCRITA Y ORAL</v>
      </c>
      <c r="G222" t="str">
        <f>RIGHT('Reporte J.E.'!G234,LEN('Reporte J.E.'!G234)-FIND("-",'Reporte J.E.'!G234,1)-1)</f>
        <v>LEER TEXTOS COMPLEJOS Y CON UN VOCABULARIO MÁS ESPECÍFICO, EN INGLÉS GENERAL Y TÉCNICO</v>
      </c>
      <c r="H222" t="str">
        <f>'Reporte J.E.'!H234</f>
        <v>POR EVALUAR</v>
      </c>
      <c r="I222" t="str">
        <f>'Reporte J.E.'!I234</f>
        <v xml:space="preserve">  -   </v>
      </c>
      <c r="J222">
        <f t="shared" si="3"/>
        <v>0</v>
      </c>
    </row>
    <row r="223" spans="1:10">
      <c r="A223" t="str">
        <f>'Reporte J.E.'!A235</f>
        <v>CC</v>
      </c>
      <c r="B223" t="str">
        <f>'Reporte J.E.'!B235</f>
        <v>1002859505</v>
      </c>
      <c r="C223" t="str">
        <f>'Reporte J.E.'!C235</f>
        <v>JESSICA</v>
      </c>
      <c r="D223" t="str">
        <f>'Reporte J.E.'!D235&amp;" "&amp;'Reporte J.E.'!C235</f>
        <v>LADINO SOLIS JESSICA</v>
      </c>
      <c r="E223" t="str">
        <f>'Reporte J.E.'!E235</f>
        <v>EN FORMACION</v>
      </c>
      <c r="F223" t="str">
        <f>'Reporte J.E.'!F235</f>
        <v>3227 - PRODUCIR TEXTOS EN INGLÉS EN FORMA ESCRITA Y ORAL</v>
      </c>
      <c r="G223" t="str">
        <f>RIGHT('Reporte J.E.'!G235,LEN('Reporte J.E.'!G235)-FIND("-",'Reporte J.E.'!G235,1)-1)</f>
        <v>COMPRENDER LAS IDEAS PRINCIPALES DE TEXTOS COMPLEJOS EN INGLÉS QUE TRATAN DE TEMAS TANTO CONCRETOS COMO ABSTRACTOS, INCLUSO SI SON DE CARÁCTER TÉCNICO, SIEMPRE QUE ESTÉN DENTRO DE SU CAMPO DE ESPECIALIZACIÓN</v>
      </c>
      <c r="H223" t="str">
        <f>'Reporte J.E.'!H235</f>
        <v>POR EVALUAR</v>
      </c>
      <c r="I223" t="str">
        <f>'Reporte J.E.'!I235</f>
        <v xml:space="preserve">  -   </v>
      </c>
      <c r="J223">
        <f t="shared" si="3"/>
        <v>0</v>
      </c>
    </row>
    <row r="224" spans="1:10">
      <c r="A224" t="str">
        <f>'Reporte J.E.'!A236</f>
        <v>CC</v>
      </c>
      <c r="B224" t="str">
        <f>'Reporte J.E.'!B236</f>
        <v>1002859505</v>
      </c>
      <c r="C224" t="str">
        <f>'Reporte J.E.'!C236</f>
        <v>JESSICA</v>
      </c>
      <c r="D224" t="str">
        <f>'Reporte J.E.'!D236&amp;" "&amp;'Reporte J.E.'!C236</f>
        <v>LADINO SOLIS JESSICA</v>
      </c>
      <c r="E224" t="str">
        <f>'Reporte J.E.'!E236</f>
        <v>EN FORMACION</v>
      </c>
      <c r="F224" t="str">
        <f>'Reporte J.E.'!F236</f>
        <v>3227 - PRODUCIR TEXTOS EN INGLÉS EN FORMA ESCRITA Y ORAL</v>
      </c>
      <c r="G224" t="str">
        <f>RIGHT('Reporte J.E.'!G236,LEN('Reporte J.E.'!G236)-FIND("-",'Reporte J.E.'!G236,1)-1)</f>
        <v>COMPRENDER UNA AMPLIA VARIEDAD DE FRASES Y VOCABULARIO  EN INGLÉS SOBRE TEMAS DE INTERÉS PERSONAL Y TEMAS TÉCNICOS</v>
      </c>
      <c r="H224" t="str">
        <f>'Reporte J.E.'!H236</f>
        <v>POR EVALUAR</v>
      </c>
      <c r="I224" t="str">
        <f>'Reporte J.E.'!I236</f>
        <v xml:space="preserve">  -   </v>
      </c>
      <c r="J224">
        <f t="shared" si="3"/>
        <v>0</v>
      </c>
    </row>
    <row r="225" spans="1:10">
      <c r="A225" t="str">
        <f>'Reporte J.E.'!A237</f>
        <v>CC</v>
      </c>
      <c r="B225" t="str">
        <f>'Reporte J.E.'!B237</f>
        <v>1002859505</v>
      </c>
      <c r="C225" t="str">
        <f>'Reporte J.E.'!C237</f>
        <v>JESSICA</v>
      </c>
      <c r="D225" t="str">
        <f>'Reporte J.E.'!D237&amp;" "&amp;'Reporte J.E.'!C237</f>
        <v>LADINO SOLIS JESSICA</v>
      </c>
      <c r="E225" t="str">
        <f>'Reporte J.E.'!E237</f>
        <v>EN FORMACION</v>
      </c>
      <c r="F225" t="str">
        <f>'Reporte J.E.'!F237</f>
        <v>3227 - PRODUCIR TEXTOS EN INGLÉS EN FORMA ESCRITA Y ORAL</v>
      </c>
      <c r="G225" t="str">
        <f>RIGHT('Reporte J.E.'!G237,LEN('Reporte J.E.'!G237)-FIND("-",'Reporte J.E.'!G237,1)-1)</f>
        <v>RELACIONARSE CON HABLANTES NATIVOS EN UN GRADO SUFICIENTE DE FLUIDEZ Y NATURALIDAD, DE MODO QUE LA COMUNICACIÓN SE REALICE SIN ESFUERZO POR PARTE DE LOS INTERLOCUTORES</v>
      </c>
      <c r="H225" t="str">
        <f>'Reporte J.E.'!H237</f>
        <v>POR EVALUAR</v>
      </c>
      <c r="I225" t="str">
        <f>'Reporte J.E.'!I237</f>
        <v xml:space="preserve">  -   </v>
      </c>
      <c r="J225">
        <f t="shared" si="3"/>
        <v>0</v>
      </c>
    </row>
    <row r="226" spans="1:10">
      <c r="A226" t="str">
        <f>'Reporte J.E.'!A238</f>
        <v>CC</v>
      </c>
      <c r="B226" t="str">
        <f>'Reporte J.E.'!B238</f>
        <v>1002859505</v>
      </c>
      <c r="C226" t="str">
        <f>'Reporte J.E.'!C238</f>
        <v>JESSICA</v>
      </c>
      <c r="D226" t="str">
        <f>'Reporte J.E.'!D238&amp;" "&amp;'Reporte J.E.'!C238</f>
        <v>LADINO SOLIS JESSICA</v>
      </c>
      <c r="E226" t="str">
        <f>'Reporte J.E.'!E238</f>
        <v>EN FORMACION</v>
      </c>
      <c r="F226" t="str">
        <f>'Reporte J.E.'!F238</f>
        <v>3227 - PRODUCIR TEXTOS EN INGLÉS EN FORMA ESCRITA Y ORAL</v>
      </c>
      <c r="G226" t="str">
        <f>RIGHT('Reporte J.E.'!G238,LEN('Reporte J.E.'!G238)-FIND("-",'Reporte J.E.'!G238,1)-1)</f>
        <v>BUSCAR DE MANERA SISTEMÁTICA INFORMACIÓN ESPECÍFICA Y DETALLADA EN ESCRITOS EN INGLÉS, MAS ESTRUCTURADOS Y CON MAYOR CONTENIDO TÉCNICO</v>
      </c>
      <c r="H226" t="str">
        <f>'Reporte J.E.'!H238</f>
        <v>POR EVALUAR</v>
      </c>
      <c r="I226" t="str">
        <f>'Reporte J.E.'!I238</f>
        <v xml:space="preserve">  -   </v>
      </c>
      <c r="J226">
        <f t="shared" si="3"/>
        <v>0</v>
      </c>
    </row>
    <row r="227" spans="1:10">
      <c r="A227" t="str">
        <f>'Reporte J.E.'!A239</f>
        <v>CC</v>
      </c>
      <c r="B227" t="str">
        <f>'Reporte J.E.'!B239</f>
        <v>1002859505</v>
      </c>
      <c r="C227" t="str">
        <f>'Reporte J.E.'!C239</f>
        <v>JESSICA</v>
      </c>
      <c r="D227" t="str">
        <f>'Reporte J.E.'!D239&amp;" "&amp;'Reporte J.E.'!C239</f>
        <v>LADINO SOLIS JESSICA</v>
      </c>
      <c r="E227" t="str">
        <f>'Reporte J.E.'!E239</f>
        <v>EN FORMACION</v>
      </c>
      <c r="F227" t="str">
        <f>'Reporte J.E.'!F239</f>
        <v>3227 - PRODUCIR TEXTOS EN INGLÉS EN FORMA ESCRITA Y ORAL</v>
      </c>
      <c r="G227" t="str">
        <f>RIGHT('Reporte J.E.'!G239,LEN('Reporte J.E.'!G239)-FIND("-",'Reporte J.E.'!G239,1)-1)</f>
        <v>REPRODUCIR EN INGLÉS FRASES O ENUNCIADOS SIMPLES QUE PERMITAN EXPRESAR DE FORMA LENTA IDEAS O CONCEPTOS</v>
      </c>
      <c r="H227" t="str">
        <f>'Reporte J.E.'!H239</f>
        <v>POR EVALUAR</v>
      </c>
      <c r="I227" t="str">
        <f>'Reporte J.E.'!I239</f>
        <v xml:space="preserve">  -   </v>
      </c>
      <c r="J227">
        <f t="shared" si="3"/>
        <v>0</v>
      </c>
    </row>
    <row r="228" spans="1:10">
      <c r="A228" t="str">
        <f>'Reporte J.E.'!A240</f>
        <v>CC</v>
      </c>
      <c r="B228" t="str">
        <f>'Reporte J.E.'!B240</f>
        <v>1002859505</v>
      </c>
      <c r="C228" t="str">
        <f>'Reporte J.E.'!C240</f>
        <v>JESSICA</v>
      </c>
      <c r="D228" t="str">
        <f>'Reporte J.E.'!D240&amp;" "&amp;'Reporte J.E.'!C240</f>
        <v>LADINO SOLIS JESSICA</v>
      </c>
      <c r="E228" t="str">
        <f>'Reporte J.E.'!E240</f>
        <v>EN FORMACION</v>
      </c>
      <c r="F228" t="str">
        <f>'Reporte J.E.'!F240</f>
        <v>3227 - PRODUCIR TEXTOS EN INGLÉS EN FORMA ESCRITA Y ORAL</v>
      </c>
      <c r="G228" t="str">
        <f>RIGHT('Reporte J.E.'!G240,LEN('Reporte J.E.'!G240)-FIND("-",'Reporte J.E.'!G240,1)-1)</f>
        <v>IDENTIFICAR FORMAS GRAMATICALES BÁSICAS EN TEXTOS Y DOCUMENTOS ELEMENTALES ESCRITOS EN INGLÉS</v>
      </c>
      <c r="H228" t="str">
        <f>'Reporte J.E.'!H240</f>
        <v>POR EVALUAR</v>
      </c>
      <c r="I228" t="str">
        <f>'Reporte J.E.'!I240</f>
        <v xml:space="preserve">  -   </v>
      </c>
      <c r="J228">
        <f t="shared" si="3"/>
        <v>0</v>
      </c>
    </row>
    <row r="229" spans="1:10">
      <c r="A229" t="str">
        <f>'Reporte J.E.'!A241</f>
        <v>CC</v>
      </c>
      <c r="B229" t="str">
        <f>'Reporte J.E.'!B241</f>
        <v>1002859505</v>
      </c>
      <c r="C229" t="str">
        <f>'Reporte J.E.'!C241</f>
        <v>JESSICA</v>
      </c>
      <c r="D229" t="str">
        <f>'Reporte J.E.'!D241&amp;" "&amp;'Reporte J.E.'!C241</f>
        <v>LADINO SOLIS JESSICA</v>
      </c>
      <c r="E229" t="str">
        <f>'Reporte J.E.'!E241</f>
        <v>EN FORMACION</v>
      </c>
      <c r="F229" t="str">
        <f>'Reporte J.E.'!F241</f>
        <v>3227 - PRODUCIR TEXTOS EN INGLÉS EN FORMA ESCRITA Y ORAL</v>
      </c>
      <c r="G229" t="str">
        <f>RIGHT('Reporte J.E.'!G241,LEN('Reporte J.E.'!G241)-FIND("-",'Reporte J.E.'!G241,1)-1)</f>
        <v>ENCONTRAR Y UTILIZAR SIN ESFUERZO VOCABULARIO Y EXPRESIONES DE INGLÉS TÉCNICO EN ARTÍCULOS DE REVISTAS, LIBROS ESPECIALIZADOS, PÁGINAS WEB, ETC</v>
      </c>
      <c r="H229" t="str">
        <f>'Reporte J.E.'!H241</f>
        <v>POR EVALUAR</v>
      </c>
      <c r="I229" t="str">
        <f>'Reporte J.E.'!I241</f>
        <v xml:space="preserve">  -   </v>
      </c>
      <c r="J229">
        <f t="shared" si="3"/>
        <v>0</v>
      </c>
    </row>
    <row r="230" spans="1:10">
      <c r="A230" t="str">
        <f>'Reporte J.E.'!A242</f>
        <v>CC</v>
      </c>
      <c r="B230" t="str">
        <f>'Reporte J.E.'!B242</f>
        <v>1002859505</v>
      </c>
      <c r="C230" t="str">
        <f>'Reporte J.E.'!C242</f>
        <v>JESSICA</v>
      </c>
      <c r="D230" t="str">
        <f>'Reporte J.E.'!D242&amp;" "&amp;'Reporte J.E.'!C242</f>
        <v>LADINO SOLIS JESSICA</v>
      </c>
      <c r="E230" t="str">
        <f>'Reporte J.E.'!E242</f>
        <v>EN FORMACION</v>
      </c>
      <c r="F230" t="str">
        <f>'Reporte J.E.'!F242</f>
        <v>35320 - CONSTRUIR EL SISTEMA QUE CUMPLA CON LOS REQUISITOS DE LA SOLUCIÓN INFORMÁTICA.</v>
      </c>
      <c r="G230" t="str">
        <f>RIGHT('Reporte J.E.'!G242,LEN('Reporte J.E.'!G242)-FIND("-",'Reporte J.E.'!G242,1)-1)</f>
        <v>EJECUTAR Y DOCUMENTAR LAS PRUEBAS DEL SOFTWARE, APLICANDO TÉCNICAS DEENSAYO-ERROR, DE ACUERDO CON EL PLAN DISEÑADO Y LOS PROCEDIMIENTOSESTABLECIDOS POR LA EMPRESA</v>
      </c>
      <c r="H230" t="str">
        <f>'Reporte J.E.'!H242</f>
        <v>POR EVALUAR</v>
      </c>
      <c r="I230" t="str">
        <f>'Reporte J.E.'!I242</f>
        <v xml:space="preserve">  -   </v>
      </c>
      <c r="J230">
        <f t="shared" si="3"/>
        <v>0</v>
      </c>
    </row>
    <row r="231" spans="1:10">
      <c r="A231" t="str">
        <f>'Reporte J.E.'!A243</f>
        <v>CC</v>
      </c>
      <c r="B231" t="str">
        <f>'Reporte J.E.'!B243</f>
        <v>1002859505</v>
      </c>
      <c r="C231" t="str">
        <f>'Reporte J.E.'!C243</f>
        <v>JESSICA</v>
      </c>
      <c r="D231" t="str">
        <f>'Reporte J.E.'!D243&amp;" "&amp;'Reporte J.E.'!C243</f>
        <v>LADINO SOLIS JESSICA</v>
      </c>
      <c r="E231" t="str">
        <f>'Reporte J.E.'!E243</f>
        <v>EN FORMACION</v>
      </c>
      <c r="F231" t="str">
        <f>'Reporte J.E.'!F243</f>
        <v>35320 - CONSTRUIR EL SISTEMA QUE CUMPLA CON LOS REQUISITOS DE LA SOLUCIÓN INFORMÁTICA.</v>
      </c>
      <c r="G231" t="str">
        <f>RIGHT('Reporte J.E.'!G243,LEN('Reporte J.E.'!G243)-FIND("-",'Reporte J.E.'!G243,1)-1)</f>
        <v>REALIZAR LA CODIFICACIÓN DE LOS MÓDULOS DEL SISTEMA Y EL PROGRAMAPRINCIPAL, A PARTIR DE LA UTILIZACIÓN DEL LENGUAJE DE PROGRAMACIÓNSELECCIONADO, DE ACUERDO CON LAS ESPECIFICACIONES DEL DISEÑO</v>
      </c>
      <c r="H231" t="str">
        <f>'Reporte J.E.'!H243</f>
        <v>POR EVALUAR</v>
      </c>
      <c r="I231" t="str">
        <f>'Reporte J.E.'!I243</f>
        <v xml:space="preserve">  -   </v>
      </c>
      <c r="J231">
        <f t="shared" si="3"/>
        <v>0</v>
      </c>
    </row>
    <row r="232" spans="1:10">
      <c r="A232" t="str">
        <f>'Reporte J.E.'!A244</f>
        <v>CC</v>
      </c>
      <c r="B232" t="str">
        <f>'Reporte J.E.'!B244</f>
        <v>1002859505</v>
      </c>
      <c r="C232" t="str">
        <f>'Reporte J.E.'!C244</f>
        <v>JESSICA</v>
      </c>
      <c r="D232" t="str">
        <f>'Reporte J.E.'!D244&amp;" "&amp;'Reporte J.E.'!C244</f>
        <v>LADINO SOLIS JESSICA</v>
      </c>
      <c r="E232" t="str">
        <f>'Reporte J.E.'!E244</f>
        <v>EN FORMACION</v>
      </c>
      <c r="F232" t="str">
        <f>'Reporte J.E.'!F244</f>
        <v>35320 - CONSTRUIR EL SISTEMA QUE CUMPLA CON LOS REQUISITOS DE LA SOLUCIÓN INFORMÁTICA.</v>
      </c>
      <c r="G232" t="str">
        <f>RIGHT('Reporte J.E.'!G244,LEN('Reporte J.E.'!G244)-FIND("-",'Reporte J.E.'!G244,1)-1)</f>
        <v>INTERPRETAR EL INFORME TÉCNICO DE DISEÑO, PARA DETERMINAR EL PLAN DETRABAJO DURANTE LA FASE DE CONSTRUCCIÓN DEL SOFTWARE, DE ACUERDO CON LASNORMAS Y PROTOCOLOS ESTABLECIDOS EN LA EMPRESA.</v>
      </c>
      <c r="H232" t="str">
        <f>'Reporte J.E.'!H244</f>
        <v>POR EVALUAR</v>
      </c>
      <c r="I232" t="str">
        <f>'Reporte J.E.'!I244</f>
        <v xml:space="preserve">  -   </v>
      </c>
      <c r="J232">
        <f t="shared" si="3"/>
        <v>0</v>
      </c>
    </row>
    <row r="233" spans="1:10">
      <c r="A233" t="str">
        <f>'Reporte J.E.'!A245</f>
        <v>CC</v>
      </c>
      <c r="B233" t="str">
        <f>'Reporte J.E.'!B245</f>
        <v>1002859505</v>
      </c>
      <c r="C233" t="str">
        <f>'Reporte J.E.'!C245</f>
        <v>JESSICA</v>
      </c>
      <c r="D233" t="str">
        <f>'Reporte J.E.'!D245&amp;" "&amp;'Reporte J.E.'!C245</f>
        <v>LADINO SOLIS JESSICA</v>
      </c>
      <c r="E233" t="str">
        <f>'Reporte J.E.'!E245</f>
        <v>EN FORMACION</v>
      </c>
      <c r="F233" t="str">
        <f>'Reporte J.E.'!F245</f>
        <v>35320 - CONSTRUIR EL SISTEMA QUE CUMPLA CON LOS REQUISITOS DE LA SOLUCIÓN INFORMÁTICA.</v>
      </c>
      <c r="G233" t="str">
        <f>RIGHT('Reporte J.E.'!G245,LEN('Reporte J.E.'!G245)-FIND("-",'Reporte J.E.'!G245,1)-1)</f>
        <v>ELABORAR EL MANUAL TÉCNICO DE LA APLICACIÓN, DE ACUERDO CON LACOMPLEJIDAD DEL APLICATIVO Y SEGÚN NORMAS Y PROCEDIMIENTOS ESTABLECIDOSPOR LA EMPRESA.</v>
      </c>
      <c r="H233" t="str">
        <f>'Reporte J.E.'!H245</f>
        <v>POR EVALUAR</v>
      </c>
      <c r="I233" t="str">
        <f>'Reporte J.E.'!I245</f>
        <v xml:space="preserve">  -   </v>
      </c>
      <c r="J233">
        <f t="shared" si="3"/>
        <v>0</v>
      </c>
    </row>
    <row r="234" spans="1:10">
      <c r="A234" t="str">
        <f>'Reporte J.E.'!A246</f>
        <v>CC</v>
      </c>
      <c r="B234" t="str">
        <f>'Reporte J.E.'!B246</f>
        <v>1002859505</v>
      </c>
      <c r="C234" t="str">
        <f>'Reporte J.E.'!C246</f>
        <v>JESSICA</v>
      </c>
      <c r="D234" t="str">
        <f>'Reporte J.E.'!D246&amp;" "&amp;'Reporte J.E.'!C246</f>
        <v>LADINO SOLIS JESSICA</v>
      </c>
      <c r="E234" t="str">
        <f>'Reporte J.E.'!E246</f>
        <v>EN FORMACION</v>
      </c>
      <c r="F234" t="str">
        <f>'Reporte J.E.'!F246</f>
        <v>35320 - CONSTRUIR EL SISTEMA QUE CUMPLA CON LOS REQUISITOS DE LA SOLUCIÓN INFORMÁTICA.</v>
      </c>
      <c r="G234" t="str">
        <f>RIGHT('Reporte J.E.'!G246,LEN('Reporte J.E.'!G246)-FIND("-",'Reporte J.E.'!G246,1)-1)</f>
        <v>CONSTRUIR LA INTERFAZ DE USUARIO, APOYADO EN LA EVALUACIÓN DEL PROTOTIPO,DETERMINANDO LAS ENTRADAS Y SALIDAS REQUERIDAS EN EL DISEÑO Y DEFINIENDOLOS LINEAMIENTOS PARA LA NAVEGACIÓN, DE ACUERDO CON LAS NECESIDADES DELUSUARIO</v>
      </c>
      <c r="H234" t="str">
        <f>'Reporte J.E.'!H246</f>
        <v>POR EVALUAR</v>
      </c>
      <c r="I234" t="str">
        <f>'Reporte J.E.'!I246</f>
        <v xml:space="preserve">  -   </v>
      </c>
      <c r="J234">
        <f t="shared" si="3"/>
        <v>0</v>
      </c>
    </row>
    <row r="235" spans="1:10">
      <c r="A235" t="str">
        <f>'Reporte J.E.'!A247</f>
        <v>CC</v>
      </c>
      <c r="B235" t="str">
        <f>'Reporte J.E.'!B247</f>
        <v>1002859505</v>
      </c>
      <c r="C235" t="str">
        <f>'Reporte J.E.'!C247</f>
        <v>JESSICA</v>
      </c>
      <c r="D235" t="str">
        <f>'Reporte J.E.'!D247&amp;" "&amp;'Reporte J.E.'!C247</f>
        <v>LADINO SOLIS JESSICA</v>
      </c>
      <c r="E235" t="str">
        <f>'Reporte J.E.'!E247</f>
        <v>EN FORMACION</v>
      </c>
      <c r="F235" t="str">
        <f>'Reporte J.E.'!F247</f>
        <v>35320 - CONSTRUIR EL SISTEMA QUE CUMPLA CON LOS REQUISITOS DE LA SOLUCIÓN INFORMÁTICA.</v>
      </c>
      <c r="G235" t="str">
        <f>RIGHT('Reporte J.E.'!G247,LEN('Reporte J.E.'!G247)-FIND("-",'Reporte J.E.'!G247,1)-1)</f>
        <v>CONSTRUIR EL PROGRAMA DE INSTALACIÓN DEL APLICATIVO, UTILIZANDO LASHERRAMIENTAS DE DESARROLLO DISPONIBLES EN EL MERCADO, SEGÚN LASCARACTERÍSTICAS DE LA ARQUITECTURA DE LA SOLUCIÓN</v>
      </c>
      <c r="H235" t="str">
        <f>'Reporte J.E.'!H247</f>
        <v>POR EVALUAR</v>
      </c>
      <c r="I235" t="str">
        <f>'Reporte J.E.'!I247</f>
        <v xml:space="preserve">  -   </v>
      </c>
      <c r="J235">
        <f t="shared" si="3"/>
        <v>0</v>
      </c>
    </row>
    <row r="236" spans="1:10">
      <c r="A236" t="str">
        <f>'Reporte J.E.'!A248</f>
        <v>CC</v>
      </c>
      <c r="B236" t="str">
        <f>'Reporte J.E.'!B248</f>
        <v>1002859505</v>
      </c>
      <c r="C236" t="str">
        <f>'Reporte J.E.'!C248</f>
        <v>JESSICA</v>
      </c>
      <c r="D236" t="str">
        <f>'Reporte J.E.'!D248&amp;" "&amp;'Reporte J.E.'!C248</f>
        <v>LADINO SOLIS JESSICA</v>
      </c>
      <c r="E236" t="str">
        <f>'Reporte J.E.'!E248</f>
        <v>EN FORMACION</v>
      </c>
      <c r="F236" t="str">
        <f>'Reporte J.E.'!F248</f>
        <v>35320 - CONSTRUIR EL SISTEMA QUE CUMPLA CON LOS REQUISITOS DE LA SOLUCIÓN INFORMÁTICA.</v>
      </c>
      <c r="G236" t="str">
        <f>RIGHT('Reporte J.E.'!G248,LEN('Reporte J.E.'!G248)-FIND("-",'Reporte J.E.'!G248,1)-1)</f>
        <v>CONSTRUIR LA BASE DE DATOS, A PARTIR DEL MODELO DE DATOS DETERMINADO ENEL DISEÑO DEL SISTEMA, UTILIZANDO SISTEMAS DE GESTIÓN DE BASE DE DATOS,SEGÚN LOS PROTOCOLOS ESTABLECIDOS EN LA ORGANIZACIÓN</v>
      </c>
      <c r="H236" t="str">
        <f>'Reporte J.E.'!H248</f>
        <v>POR EVALUAR</v>
      </c>
      <c r="I236" t="str">
        <f>'Reporte J.E.'!I248</f>
        <v xml:space="preserve">  -   </v>
      </c>
      <c r="J236">
        <f t="shared" si="3"/>
        <v>0</v>
      </c>
    </row>
    <row r="237" spans="1:10">
      <c r="A237" t="str">
        <f>'Reporte J.E.'!A249</f>
        <v>CC</v>
      </c>
      <c r="B237" t="str">
        <f>'Reporte J.E.'!B249</f>
        <v>1002859505</v>
      </c>
      <c r="C237" t="str">
        <f>'Reporte J.E.'!C249</f>
        <v>JESSICA</v>
      </c>
      <c r="D237" t="str">
        <f>'Reporte J.E.'!D249&amp;" "&amp;'Reporte J.E.'!C249</f>
        <v>LADINO SOLIS JESSICA</v>
      </c>
      <c r="E237" t="str">
        <f>'Reporte J.E.'!E249</f>
        <v>EN FORMACION</v>
      </c>
      <c r="F237" t="str">
        <f>'Reporte J.E.'!F249</f>
        <v>35322 - ANALIZAR LOS REQUISITOS DEL CLIENTE PARA CONSTRUIR EL SISTEMA DE INFORMACION.</v>
      </c>
      <c r="G237" t="str">
        <f>RIGHT('Reporte J.E.'!G249,LEN('Reporte J.E.'!G249)-FIND("-",'Reporte J.E.'!G249,1)-1)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237" t="str">
        <f>'Reporte J.E.'!H249</f>
        <v>POR EVALUAR</v>
      </c>
      <c r="I237" t="str">
        <f>'Reporte J.E.'!I249</f>
        <v xml:space="preserve">  -   </v>
      </c>
      <c r="J237">
        <f t="shared" si="3"/>
        <v>0</v>
      </c>
    </row>
    <row r="238" spans="1:10">
      <c r="A238" t="str">
        <f>'Reporte J.E.'!A250</f>
        <v>CC</v>
      </c>
      <c r="B238" t="str">
        <f>'Reporte J.E.'!B250</f>
        <v>1002859505</v>
      </c>
      <c r="C238" t="str">
        <f>'Reporte J.E.'!C250</f>
        <v>JESSICA</v>
      </c>
      <c r="D238" t="str">
        <f>'Reporte J.E.'!D250&amp;" "&amp;'Reporte J.E.'!C250</f>
        <v>LADINO SOLIS JESSICA</v>
      </c>
      <c r="E238" t="str">
        <f>'Reporte J.E.'!E250</f>
        <v>EN FORMACION</v>
      </c>
      <c r="F238" t="str">
        <f>'Reporte J.E.'!F250</f>
        <v>35322 - ANALIZAR LOS REQUISITOS DEL CLIENTE PARA CONSTRUIR EL SISTEMA DE INFORMACION.</v>
      </c>
      <c r="G238" t="str">
        <f>RIGHT('Reporte J.E.'!G250,LEN('Reporte J.E.'!G250)-FIND("-",'Reporte J.E.'!G250,1)-1)</f>
        <v>VALORAR LA INCIDENCIA DE LOS DATOS EN LOS PROCESOS DEL MACROSISTEMA,TOMANDO COMO REFERENTE EL DICCIONARIO DE DATOS Y LASMINIESPECIFICACIONES, PARA LA CONSOLIDACIÓN DE LOS DATOS QUE INTERVIENEN,DE ACUERDO CON PARÁMETROS ESTABLECIDOS.</v>
      </c>
      <c r="H238" t="str">
        <f>'Reporte J.E.'!H250</f>
        <v>POR EVALUAR</v>
      </c>
      <c r="I238" t="str">
        <f>'Reporte J.E.'!I250</f>
        <v xml:space="preserve">  -   </v>
      </c>
      <c r="J238">
        <f t="shared" si="3"/>
        <v>0</v>
      </c>
    </row>
    <row r="239" spans="1:10">
      <c r="A239" t="str">
        <f>'Reporte J.E.'!A251</f>
        <v>CC</v>
      </c>
      <c r="B239" t="str">
        <f>'Reporte J.E.'!B251</f>
        <v>1002859505</v>
      </c>
      <c r="C239" t="str">
        <f>'Reporte J.E.'!C251</f>
        <v>JESSICA</v>
      </c>
      <c r="D239" t="str">
        <f>'Reporte J.E.'!D251&amp;" "&amp;'Reporte J.E.'!C251</f>
        <v>LADINO SOLIS JESSICA</v>
      </c>
      <c r="E239" t="str">
        <f>'Reporte J.E.'!E251</f>
        <v>EN FORMACION</v>
      </c>
      <c r="F239" t="str">
        <f>'Reporte J.E.'!F251</f>
        <v>35322 - ANALIZAR LOS REQUISITOS DEL CLIENTE PARA CONSTRUIR EL SISTEMA DE INFORMACION.</v>
      </c>
      <c r="G239" t="str">
        <f>RIGHT('Reporte J.E.'!G251,LEN('Reporte J.E.'!G251)-FIND("-",'Reporte J.E.'!G251,1)-1)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239" t="str">
        <f>'Reporte J.E.'!H251</f>
        <v>POR EVALUAR</v>
      </c>
      <c r="I239" t="str">
        <f>'Reporte J.E.'!I251</f>
        <v xml:space="preserve">  -   </v>
      </c>
      <c r="J239">
        <f t="shared" si="3"/>
        <v>0</v>
      </c>
    </row>
    <row r="240" spans="1:10">
      <c r="A240" t="str">
        <f>'Reporte J.E.'!A252</f>
        <v>CC</v>
      </c>
      <c r="B240" t="str">
        <f>'Reporte J.E.'!B252</f>
        <v>1002859505</v>
      </c>
      <c r="C240" t="str">
        <f>'Reporte J.E.'!C252</f>
        <v>JESSICA</v>
      </c>
      <c r="D240" t="str">
        <f>'Reporte J.E.'!D252&amp;" "&amp;'Reporte J.E.'!C252</f>
        <v>LADINO SOLIS JESSICA</v>
      </c>
      <c r="E240" t="str">
        <f>'Reporte J.E.'!E252</f>
        <v>EN FORMACION</v>
      </c>
      <c r="F240" t="str">
        <f>'Reporte J.E.'!F252</f>
        <v>35322 - ANALIZAR LOS REQUISITOS DEL CLIENTE PARA CONSTRUIR EL SISTEMA DE INFORMACION.</v>
      </c>
      <c r="G240" t="str">
        <f>RIGHT('Reporte J.E.'!G252,LEN('Reporte J.E.'!G252)-FIND("-",'Reporte J.E.'!G252,1)-1)</f>
        <v>INTERPRETAR EL INFORME DE REQUERIMIENTOS, PARA DETERMINAR LASNECESIDADES TECNOLÓGICAS EN EL MANEJO DE LA INFORMACIÓN, DE ACUERDOCON LAS NORMAS Y PROTOCOLOS ESTABLECIDOS EN LA EMPRESA</v>
      </c>
      <c r="H240" t="str">
        <f>'Reporte J.E.'!H252</f>
        <v>POR EVALUAR</v>
      </c>
      <c r="I240" t="str">
        <f>'Reporte J.E.'!I252</f>
        <v xml:space="preserve">  -   </v>
      </c>
      <c r="J240">
        <f t="shared" si="3"/>
        <v>0</v>
      </c>
    </row>
    <row r="241" spans="1:10">
      <c r="A241" t="str">
        <f>'Reporte J.E.'!A253</f>
        <v>CC</v>
      </c>
      <c r="B241" t="str">
        <f>'Reporte J.E.'!B253</f>
        <v>1002859505</v>
      </c>
      <c r="C241" t="str">
        <f>'Reporte J.E.'!C253</f>
        <v>JESSICA</v>
      </c>
      <c r="D241" t="str">
        <f>'Reporte J.E.'!D253&amp;" "&amp;'Reporte J.E.'!C253</f>
        <v>LADINO SOLIS JESSICA</v>
      </c>
      <c r="E241" t="str">
        <f>'Reporte J.E.'!E253</f>
        <v>EN FORMACION</v>
      </c>
      <c r="F241" t="str">
        <f>'Reporte J.E.'!F253</f>
        <v>35322 - ANALIZAR LOS REQUISITOS DEL CLIENTE PARA CONSTRUIR EL SISTEMA DE INFORMACION.</v>
      </c>
      <c r="G241" t="str">
        <f>RIGHT('Reporte J.E.'!G253,LEN('Reporte J.E.'!G253)-FIND("-",'Reporte J.E.'!G253,1)-1)</f>
        <v>ELABORAR EL INFORME DE LOS RESULTADOS DEL ANÁLISIS DEL SISTEMA DEINFORMACIÓN, DE ACUERDO CON LOS REQUERIMIENTOS DEL CLIENTE SEGÚNNORMAS Y PROTOCOLOS ESTABLECIDOS.</v>
      </c>
      <c r="H241" t="str">
        <f>'Reporte J.E.'!H253</f>
        <v>POR EVALUAR</v>
      </c>
      <c r="I241" t="str">
        <f>'Reporte J.E.'!I253</f>
        <v xml:space="preserve">  -   </v>
      </c>
      <c r="J241">
        <f t="shared" si="3"/>
        <v>0</v>
      </c>
    </row>
    <row r="242" spans="1:10">
      <c r="A242" t="str">
        <f>'Reporte J.E.'!A254</f>
        <v>CC</v>
      </c>
      <c r="B242" t="str">
        <f>'Reporte J.E.'!B254</f>
        <v>1002859505</v>
      </c>
      <c r="C242" t="str">
        <f>'Reporte J.E.'!C254</f>
        <v>JESSICA</v>
      </c>
      <c r="D242" t="str">
        <f>'Reporte J.E.'!D254&amp;" "&amp;'Reporte J.E.'!C254</f>
        <v>LADINO SOLIS JESSICA</v>
      </c>
      <c r="E242" t="str">
        <f>'Reporte J.E.'!E254</f>
        <v>EN FORMACION</v>
      </c>
      <c r="F242" t="str">
        <f>'Reporte J.E.'!F254</f>
        <v>35325 - IMPLANTAR LA SOLUCIÓN QUE CUMPLA CON LOS REQUISITOS PARA SU OPERACIÓN.</v>
      </c>
      <c r="G242" t="str">
        <f>RIGHT('Reporte J.E.'!G254,LEN('Reporte J.E.'!G254)-FIND("-",'Reporte J.E.'!G254,1)-1)</f>
        <v>CAPACITAR A LOS USUARIOS DEL SISTEMA, SOBRE LA ESTRUCTURACIÓN Y EL MANEJODEL APLICATIVO, DE ACUERDO CON EL PLAN ESTABLECIDO, EL PERFIL DE LOSUSUARIOS, SEGÚN POLÍTICAS DE LA ORGANIZACIÓN</v>
      </c>
      <c r="H242" t="str">
        <f>'Reporte J.E.'!H254</f>
        <v>POR EVALUAR</v>
      </c>
      <c r="I242" t="str">
        <f>'Reporte J.E.'!I254</f>
        <v xml:space="preserve">  -   </v>
      </c>
      <c r="J242">
        <f t="shared" si="3"/>
        <v>0</v>
      </c>
    </row>
    <row r="243" spans="1:10">
      <c r="A243" t="str">
        <f>'Reporte J.E.'!A255</f>
        <v>CC</v>
      </c>
      <c r="B243" t="str">
        <f>'Reporte J.E.'!B255</f>
        <v>1002859505</v>
      </c>
      <c r="C243" t="str">
        <f>'Reporte J.E.'!C255</f>
        <v>JESSICA</v>
      </c>
      <c r="D243" t="str">
        <f>'Reporte J.E.'!D255&amp;" "&amp;'Reporte J.E.'!C255</f>
        <v>LADINO SOLIS JESSICA</v>
      </c>
      <c r="E243" t="str">
        <f>'Reporte J.E.'!E255</f>
        <v>EN FORMACION</v>
      </c>
      <c r="F243" t="str">
        <f>'Reporte J.E.'!F255</f>
        <v>35325 - IMPLANTAR LA SOLUCIÓN QUE CUMPLA CON LOS REQUISITOS PARA SU OPERACIÓN.</v>
      </c>
      <c r="G243" t="str">
        <f>RIGHT('Reporte J.E.'!G255,LEN('Reporte J.E.'!G255)-FIND("-",'Reporte J.E.'!G255,1)-1)</f>
        <v>CONFIGURAR EL SOFTWARE DE LA APLICACIÓN PARA CLIENTE Y SERVIDOR, MEDIANTELA UTILIZACIÓN DEL HARDWARE DISPONIBLE, EJECUTÁNDOLA EN LA PLATAFORMATECNOLÓGICA, SEGÚN NORMAS Y PROTOCOLOS ESTABLECIDOS POR LA EMPRESA.</v>
      </c>
      <c r="H243" t="str">
        <f>'Reporte J.E.'!H255</f>
        <v>POR EVALUAR</v>
      </c>
      <c r="I243" t="str">
        <f>'Reporte J.E.'!I255</f>
        <v xml:space="preserve">  -   </v>
      </c>
      <c r="J243">
        <f t="shared" si="3"/>
        <v>0</v>
      </c>
    </row>
    <row r="244" spans="1:10">
      <c r="A244" t="str">
        <f>'Reporte J.E.'!A256</f>
        <v>CC</v>
      </c>
      <c r="B244" t="str">
        <f>'Reporte J.E.'!B256</f>
        <v>1002859505</v>
      </c>
      <c r="C244" t="str">
        <f>'Reporte J.E.'!C256</f>
        <v>JESSICA</v>
      </c>
      <c r="D244" t="str">
        <f>'Reporte J.E.'!D256&amp;" "&amp;'Reporte J.E.'!C256</f>
        <v>LADINO SOLIS JESSICA</v>
      </c>
      <c r="E244" t="str">
        <f>'Reporte J.E.'!E256</f>
        <v>EN FORMACION</v>
      </c>
      <c r="F244" t="str">
        <f>'Reporte J.E.'!F256</f>
        <v>35325 - IMPLANTAR LA SOLUCIÓN QUE CUMPLA CON LOS REQUISITOS PARA SU OPERACIÓN.</v>
      </c>
      <c r="G244" t="str">
        <f>RIGHT('Reporte J.E.'!G256,LEN('Reporte J.E.'!G256)-FIND("-",'Reporte J.E.'!G256,1)-1)</f>
        <v>ELABORAR EL INFORME ADMINISTRATIVO, SIGUIENDO LOS PROTOCOLOS DE LAORGANIZACIÓN, BASADO EN LOS PLANES DE INSTALACIÓN, RESPALDO Y MIGRACIÓNDEL SISTEMA DE INFORMACIÓN, FACILITANDO LA OPERATIVIDAD Y MANTENIMIENTODE LA SOLUCIÓN INFORMÁTICA</v>
      </c>
      <c r="H244" t="str">
        <f>'Reporte J.E.'!H256</f>
        <v>POR EVALUAR</v>
      </c>
      <c r="I244" t="str">
        <f>'Reporte J.E.'!I256</f>
        <v xml:space="preserve">  -   </v>
      </c>
      <c r="J244">
        <f t="shared" si="3"/>
        <v>0</v>
      </c>
    </row>
    <row r="245" spans="1:10">
      <c r="A245" t="str">
        <f>'Reporte J.E.'!A257</f>
        <v>CC</v>
      </c>
      <c r="B245" t="str">
        <f>'Reporte J.E.'!B257</f>
        <v>1002859505</v>
      </c>
      <c r="C245" t="str">
        <f>'Reporte J.E.'!C257</f>
        <v>JESSICA</v>
      </c>
      <c r="D245" t="str">
        <f>'Reporte J.E.'!D257&amp;" "&amp;'Reporte J.E.'!C257</f>
        <v>LADINO SOLIS JESSICA</v>
      </c>
      <c r="E245" t="str">
        <f>'Reporte J.E.'!E257</f>
        <v>EN FORMACION</v>
      </c>
      <c r="F245" t="str">
        <f>'Reporte J.E.'!F257</f>
        <v>35325 - IMPLANTAR LA SOLUCIÓN QUE CUMPLA CON LOS REQUISITOS PARA SU OPERACIÓN.</v>
      </c>
      <c r="G245" t="str">
        <f>RIGHT('Reporte J.E.'!G257,LEN('Reporte J.E.'!G257)-FIND("-",'Reporte J.E.'!G257,1)-1)</f>
        <v>ELABORAR INFORMES TÉCNICOS RELACIONADOS CON LA SOLUCIÓN INFORMÁTICAIMPLANTADA, DE ACUERDO CON LAS PROPUESTAS DE ALTERNATIVAS APLICADAS,TENIENDO EN CUENTA LAS TÉCNICAS DE COMUNICACIÓN Y SEGÚN NORMAS YPROTOCOLOS ESTABLECIDOS.</v>
      </c>
      <c r="H245" t="str">
        <f>'Reporte J.E.'!H257</f>
        <v>POR EVALUAR</v>
      </c>
      <c r="I245" t="str">
        <f>'Reporte J.E.'!I257</f>
        <v xml:space="preserve">  -   </v>
      </c>
      <c r="J245">
        <f t="shared" si="3"/>
        <v>0</v>
      </c>
    </row>
    <row r="246" spans="1:10">
      <c r="A246" t="str">
        <f>'Reporte J.E.'!A258</f>
        <v>CC</v>
      </c>
      <c r="B246" t="str">
        <f>'Reporte J.E.'!B258</f>
        <v>1002859505</v>
      </c>
      <c r="C246" t="str">
        <f>'Reporte J.E.'!C258</f>
        <v>JESSICA</v>
      </c>
      <c r="D246" t="str">
        <f>'Reporte J.E.'!D258&amp;" "&amp;'Reporte J.E.'!C258</f>
        <v>LADINO SOLIS JESSICA</v>
      </c>
      <c r="E246" t="str">
        <f>'Reporte J.E.'!E258</f>
        <v>EN FORMACION</v>
      </c>
      <c r="F246" t="str">
        <f>'Reporte J.E.'!F258</f>
        <v>35325 - IMPLANTAR LA SOLUCIÓN QUE CUMPLA CON LOS REQUISITOS PARA SU OPERACIÓN.</v>
      </c>
      <c r="G246" t="str">
        <f>RIGHT('Reporte J.E.'!G258,LEN('Reporte J.E.'!G258)-FIND("-",'Reporte J.E.'!G258,1)-1)</f>
        <v>DEFINIR ESTRATEGIAS PARA LA VALIDACIÓN DE MANUALES DE USUARIO Y DEOPERACIÓN, RESPONDIENDO A LAS NECESIDADES Y SATISFACCIÓN DEL CLIENTE,FRENTE A LA SOLUCIÓN INFORMÁTICA PROPUESTA, SEGÚN POLÍTICAS DE LAORGANIZACIÓN</v>
      </c>
      <c r="H246" t="str">
        <f>'Reporte J.E.'!H258</f>
        <v>POR EVALUAR</v>
      </c>
      <c r="I246" t="str">
        <f>'Reporte J.E.'!I258</f>
        <v xml:space="preserve">  -   </v>
      </c>
      <c r="J246">
        <f t="shared" si="3"/>
        <v>0</v>
      </c>
    </row>
    <row r="247" spans="1:10">
      <c r="A247" t="str">
        <f>'Reporte J.E.'!A259</f>
        <v>CC</v>
      </c>
      <c r="B247" t="str">
        <f>'Reporte J.E.'!B259</f>
        <v>1002859505</v>
      </c>
      <c r="C247" t="str">
        <f>'Reporte J.E.'!C259</f>
        <v>JESSICA</v>
      </c>
      <c r="D247" t="str">
        <f>'Reporte J.E.'!D259&amp;" "&amp;'Reporte J.E.'!C259</f>
        <v>LADINO SOLIS JESSICA</v>
      </c>
      <c r="E247" t="str">
        <f>'Reporte J.E.'!E259</f>
        <v>EN FORMACION</v>
      </c>
      <c r="F247" t="str">
        <f>'Reporte J.E.'!F259</f>
        <v>35327 - PARTICIPAR EN EL PROCESO DE NEGOCIACIÓN DE TECNOLOGÍA INFORMÁTICA PARA PERMITIR LA IMPLEMENTACIÓN DEL SISTEMA DE INFORMACIÓN.</v>
      </c>
      <c r="G247" t="str">
        <f>RIGHT('Reporte J.E.'!G259,LEN('Reporte J.E.'!G259)-FIND("-",'Reporte J.E.'!G259,1)-1)</f>
        <v>PARTICIPAR EN LOS PERFECCIONAMIENTOS DE CONTRATOS INFORMÁTICOS,ESTABLECIENDO CLÁUSULAS TÉCNICAS, QUE RESPONDAN A LAS NECESIDADES DELOS ACTORES DE LA NEGOCIACIÓN, DE ACUERDO CON LA LEY DE CONTRATACIÓN</v>
      </c>
      <c r="H247" t="str">
        <f>'Reporte J.E.'!H259</f>
        <v>POR EVALUAR</v>
      </c>
      <c r="I247" t="str">
        <f>'Reporte J.E.'!I259</f>
        <v xml:space="preserve">  -   </v>
      </c>
      <c r="J247">
        <f t="shared" si="3"/>
        <v>0</v>
      </c>
    </row>
    <row r="248" spans="1:10">
      <c r="A248" t="str">
        <f>'Reporte J.E.'!A260</f>
        <v>CC</v>
      </c>
      <c r="B248" t="str">
        <f>'Reporte J.E.'!B260</f>
        <v>1002859505</v>
      </c>
      <c r="C248" t="str">
        <f>'Reporte J.E.'!C260</f>
        <v>JESSICA</v>
      </c>
      <c r="D248" t="str">
        <f>'Reporte J.E.'!D260&amp;" "&amp;'Reporte J.E.'!C260</f>
        <v>LADINO SOLIS JESSICA</v>
      </c>
      <c r="E248" t="str">
        <f>'Reporte J.E.'!E260</f>
        <v>EN FORMACION</v>
      </c>
      <c r="F248" t="str">
        <f>'Reporte J.E.'!F260</f>
        <v>35327 - PARTICIPAR EN EL PROCESO DE NEGOCIACIÓN DE TECNOLOGÍA INFORMÁTICA PARA PERMITIR LA IMPLEMENTACIÓN DEL SISTEMA DE INFORMACIÓN.</v>
      </c>
      <c r="G248" t="str">
        <f>RIGHT('Reporte J.E.'!G260,LEN('Reporte J.E.'!G260)-FIND("-",'Reporte J.E.'!G260,1)-1)</f>
        <v>DEFINIR ESTRATEGIAS PARA LA ELABORACIÓN DE TÉRMINOS DE REFERENCIA YPROCESOS DE EVALUACIÓN DE PROVEEDORES, EN LA ADQUISICIÓN DE TECNOLOGÍA,SEGÚN PROTOCOLOS ESTABLECIDOS.</v>
      </c>
      <c r="H248" t="str">
        <f>'Reporte J.E.'!H260</f>
        <v>POR EVALUAR</v>
      </c>
      <c r="I248" t="str">
        <f>'Reporte J.E.'!I260</f>
        <v xml:space="preserve">  -   </v>
      </c>
      <c r="J248">
        <f t="shared" si="3"/>
        <v>0</v>
      </c>
    </row>
    <row r="249" spans="1:10">
      <c r="A249" t="str">
        <f>'Reporte J.E.'!A261</f>
        <v>CC</v>
      </c>
      <c r="B249" t="str">
        <f>'Reporte J.E.'!B261</f>
        <v>1002859505</v>
      </c>
      <c r="C249" t="str">
        <f>'Reporte J.E.'!C261</f>
        <v>JESSICA</v>
      </c>
      <c r="D249" t="str">
        <f>'Reporte J.E.'!D261&amp;" "&amp;'Reporte J.E.'!C261</f>
        <v>LADINO SOLIS JESSICA</v>
      </c>
      <c r="E249" t="str">
        <f>'Reporte J.E.'!E261</f>
        <v>EN FORMACION</v>
      </c>
      <c r="F249" t="str">
        <f>'Reporte J.E.'!F261</f>
        <v>35327 - PARTICIPAR EN EL PROCESO DE NEGOCIACIÓN DE TECNOLOGÍA INFORMÁTICA PARA PERMITIR LA IMPLEMENTACIÓN DEL SISTEMA DE INFORMACIÓN.</v>
      </c>
      <c r="G249" t="str">
        <f>RIGHT('Reporte J.E.'!G261,LEN('Reporte J.E.'!G261)-FIND("-",'Reporte J.E.'!G261,1)-1)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249" t="str">
        <f>'Reporte J.E.'!H261</f>
        <v>POR EVALUAR</v>
      </c>
      <c r="I249" t="str">
        <f>'Reporte J.E.'!I261</f>
        <v xml:space="preserve">  -   </v>
      </c>
      <c r="J249">
        <f t="shared" si="3"/>
        <v>0</v>
      </c>
    </row>
    <row r="250" spans="1:10">
      <c r="A250" t="str">
        <f>'Reporte J.E.'!A262</f>
        <v>CC</v>
      </c>
      <c r="B250" t="str">
        <f>'Reporte J.E.'!B262</f>
        <v>1002859505</v>
      </c>
      <c r="C250" t="str">
        <f>'Reporte J.E.'!C262</f>
        <v>JESSICA</v>
      </c>
      <c r="D250" t="str">
        <f>'Reporte J.E.'!D262&amp;" "&amp;'Reporte J.E.'!C262</f>
        <v>LADINO SOLIS JESSICA</v>
      </c>
      <c r="E250" t="str">
        <f>'Reporte J.E.'!E262</f>
        <v>EN FORMACION</v>
      </c>
      <c r="F250" t="str">
        <f>'Reporte J.E.'!F262</f>
        <v>35327 - PARTICIPAR EN EL PROCESO DE NEGOCIACIÓN DE TECNOLOGÍA INFORMÁTICA PARA PERMITIR LA IMPLEMENTACIÓN DEL SISTEMA DE INFORMACIÓN.</v>
      </c>
      <c r="G250" t="str">
        <f>RIGHT('Reporte J.E.'!G262,LEN('Reporte J.E.'!G262)-FIND("-",'Reporte J.E.'!G262,1)-1)</f>
        <v>INTERPRETAR EL DIAGNÓSTICO DE NECESIDADES INFORMÁTICAS, PARA DETERMINARLAS TECNOLÓGICAS REQUERIDAS EN EL MANEJO DE LA INFORMACIÓN, DE ACUERDOCON LAS NORMAS Y PROTOCOLOS ESTABLECIDOS POR LA EMPRESA.</v>
      </c>
      <c r="H250" t="str">
        <f>'Reporte J.E.'!H262</f>
        <v>POR EVALUAR</v>
      </c>
      <c r="I250" t="str">
        <f>'Reporte J.E.'!I262</f>
        <v xml:space="preserve">  -   </v>
      </c>
      <c r="J250">
        <f t="shared" si="3"/>
        <v>0</v>
      </c>
    </row>
    <row r="251" spans="1:10">
      <c r="A251" t="str">
        <f>'Reporte J.E.'!A263</f>
        <v>CC</v>
      </c>
      <c r="B251" t="str">
        <f>'Reporte J.E.'!B263</f>
        <v>1002859505</v>
      </c>
      <c r="C251" t="str">
        <f>'Reporte J.E.'!C263</f>
        <v>JESSICA</v>
      </c>
      <c r="D251" t="str">
        <f>'Reporte J.E.'!D263&amp;" "&amp;'Reporte J.E.'!C263</f>
        <v>LADINO SOLIS JESSICA</v>
      </c>
      <c r="E251" t="str">
        <f>'Reporte J.E.'!E263</f>
        <v>EN FORMACION</v>
      </c>
      <c r="F251" t="str">
        <f>'Reporte J.E.'!F263</f>
        <v>35329 - APLICAR BUENAS PRÁCTICAS DE CALIDAD EN EL PROCESO DE DESARROLLO DE SOFTWARE, DE ACUERDO CON EL REFERENTE ADOPTADO EN LA EMPRESA.</v>
      </c>
      <c r="G251" t="str">
        <f>RIGHT('Reporte J.E.'!G263,LEN('Reporte J.E.'!G263)-FIND("-",'Reporte J.E.'!G263,1)-1)</f>
        <v>APLICAR LOS ESTÁNDARES DE CALIDAD INVOLUCRADOS EN LOS PROCESOS DEDESARROLLO DE SOFTWARE, SIGUIENDO EL PLAN ESTABLECIDO PARA MANTENER LAINTEGRIDAD DE LOS PRODUCTOS DE TRABAJO DEFINIDOS, SEGÚN LAS PRÁCTICASDE CONFIGURACIÓN ESTABLECIDAS POR LA EMPRESA</v>
      </c>
      <c r="H251" t="str">
        <f>'Reporte J.E.'!H263</f>
        <v>POR EVALUAR</v>
      </c>
      <c r="I251" t="str">
        <f>'Reporte J.E.'!I263</f>
        <v xml:space="preserve">  -   </v>
      </c>
      <c r="J251">
        <f t="shared" si="3"/>
        <v>0</v>
      </c>
    </row>
    <row r="252" spans="1:10">
      <c r="A252" t="str">
        <f>'Reporte J.E.'!A264</f>
        <v>CC</v>
      </c>
      <c r="B252" t="str">
        <f>'Reporte J.E.'!B264</f>
        <v>1002859505</v>
      </c>
      <c r="C252" t="str">
        <f>'Reporte J.E.'!C264</f>
        <v>JESSICA</v>
      </c>
      <c r="D252" t="str">
        <f>'Reporte J.E.'!D264&amp;" "&amp;'Reporte J.E.'!C264</f>
        <v>LADINO SOLIS JESSICA</v>
      </c>
      <c r="E252" t="str">
        <f>'Reporte J.E.'!E264</f>
        <v>EN FORMACION</v>
      </c>
      <c r="F252" t="str">
        <f>'Reporte J.E.'!F264</f>
        <v>35329 - APLICAR BUENAS PRÁCTICAS DE CALIDAD EN EL PROCESO DE DESARROLLO DE SOFTWARE, DE ACUERDO CON EL REFERENTE ADOPTADO EN LA EMPRESA.</v>
      </c>
      <c r="G252" t="str">
        <f>RIGHT('Reporte J.E.'!G264,LEN('Reporte J.E.'!G264)-FIND("-",'Reporte J.E.'!G264,1)-1)</f>
        <v>ELABORAR INSTRUMENTOS E INSTRUCTIVOS, REQUERIDOS POR EL ASEGURAMIENTODE LA CALIDAD, PARA DOCUMENTAR Y EVALUAR LOS PROCESOS DE DESARROLLO DESOFTWARE, DE ACUERDO CON LAS NORMAS Y PROCEDIMIENTOS ESTABLECIDASPOR LA EMPRESA</v>
      </c>
      <c r="H252" t="str">
        <f>'Reporte J.E.'!H264</f>
        <v>POR EVALUAR</v>
      </c>
      <c r="I252" t="str">
        <f>'Reporte J.E.'!I264</f>
        <v xml:space="preserve">  -   </v>
      </c>
      <c r="J252">
        <f t="shared" si="3"/>
        <v>0</v>
      </c>
    </row>
    <row r="253" spans="1:10">
      <c r="A253" t="str">
        <f>'Reporte J.E.'!A265</f>
        <v>CC</v>
      </c>
      <c r="B253" t="str">
        <f>'Reporte J.E.'!B265</f>
        <v>1002859505</v>
      </c>
      <c r="C253" t="str">
        <f>'Reporte J.E.'!C265</f>
        <v>JESSICA</v>
      </c>
      <c r="D253" t="str">
        <f>'Reporte J.E.'!D265&amp;" "&amp;'Reporte J.E.'!C265</f>
        <v>LADINO SOLIS JESSICA</v>
      </c>
      <c r="E253" t="str">
        <f>'Reporte J.E.'!E265</f>
        <v>EN FORMACION</v>
      </c>
      <c r="F253" t="str">
        <f>'Reporte J.E.'!F265</f>
        <v>35329 - APLICAR BUENAS PRÁCTICAS DE CALIDAD EN EL PROCESO DE DESARROLLO DE SOFTWARE, DE ACUERDO CON EL REFERENTE ADOPTADO EN LA EMPRESA.</v>
      </c>
      <c r="G253" t="str">
        <f>RIGHT('Reporte J.E.'!G265,LEN('Reporte J.E.'!G265)-FIND("-",'Reporte J.E.'!G265,1)-1)</f>
        <v>IDENTIFICAR LOS PUNTOS CRÍTICOS DE CONTROL EN LOS PROCESOS DE DESARROLLODE SOFTWARE, PARA ESTABLECER LAS ACCIONES A SEGUIR, GARANTIZANDO ELCUMPLIMIENTO DE LOS ESTÁNDARES DE CALIDAD, SIGUIENDO LOS LINEAMIENTOSESTABLECIDOS POR LA ORGANIZACIÓN</v>
      </c>
      <c r="H253" t="str">
        <f>'Reporte J.E.'!H265</f>
        <v>POR EVALUAR</v>
      </c>
      <c r="I253" t="str">
        <f>'Reporte J.E.'!I265</f>
        <v xml:space="preserve">  -   </v>
      </c>
      <c r="J253">
        <f t="shared" si="3"/>
        <v>0</v>
      </c>
    </row>
    <row r="254" spans="1:10">
      <c r="A254" t="str">
        <f>'Reporte J.E.'!A266</f>
        <v>CC</v>
      </c>
      <c r="B254" t="str">
        <f>'Reporte J.E.'!B266</f>
        <v>1002859505</v>
      </c>
      <c r="C254" t="str">
        <f>'Reporte J.E.'!C266</f>
        <v>JESSICA</v>
      </c>
      <c r="D254" t="str">
        <f>'Reporte J.E.'!D266&amp;" "&amp;'Reporte J.E.'!C266</f>
        <v>LADINO SOLIS JESSICA</v>
      </c>
      <c r="E254" t="str">
        <f>'Reporte J.E.'!E266</f>
        <v>EN FORMACION</v>
      </c>
      <c r="F254" t="str">
        <f>'Reporte J.E.'!F266</f>
        <v>35329 - APLICAR BUENAS PRÁCTICAS DE CALIDAD EN EL PROCESO DE DESARROLLO DE SOFTWARE, DE ACUERDO CON EL REFERENTE ADOPTADO EN LA EMPRESA.</v>
      </c>
      <c r="G254" t="str">
        <f>RIGHT('Reporte J.E.'!G266,LEN('Reporte J.E.'!G266)-FIND("-",'Reporte J.E.'!G266,1)-1)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254" t="str">
        <f>'Reporte J.E.'!H266</f>
        <v>POR EVALUAR</v>
      </c>
      <c r="I254" t="str">
        <f>'Reporte J.E.'!I266</f>
        <v xml:space="preserve">  -   </v>
      </c>
      <c r="J254">
        <f t="shared" si="3"/>
        <v>0</v>
      </c>
    </row>
    <row r="255" spans="1:10">
      <c r="A255" t="str">
        <f>'Reporte J.E.'!A267</f>
        <v>CC</v>
      </c>
      <c r="B255" t="str">
        <f>'Reporte J.E.'!B267</f>
        <v>1002859505</v>
      </c>
      <c r="C255" t="str">
        <f>'Reporte J.E.'!C267</f>
        <v>JESSICA</v>
      </c>
      <c r="D255" t="str">
        <f>'Reporte J.E.'!D267&amp;" "&amp;'Reporte J.E.'!C267</f>
        <v>LADINO SOLIS JESSICA</v>
      </c>
      <c r="E255" t="str">
        <f>'Reporte J.E.'!E267</f>
        <v>EN FORMACION</v>
      </c>
      <c r="F255" t="str">
        <f>'Reporte J.E.'!F267</f>
        <v>35329 - APLICAR BUENAS PRÁCTICAS DE CALIDAD EN EL PROCESO DE DESARROLLO DE SOFTWARE, DE ACUERDO CON EL REFERENTE ADOPTADO EN LA EMPRESA.</v>
      </c>
      <c r="G255" t="str">
        <f>RIGHT('Reporte J.E.'!G267,LEN('Reporte J.E.'!G267)-FIND("-",'Reporte J.E.'!G267,1)-1)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255" t="str">
        <f>'Reporte J.E.'!H267</f>
        <v>POR EVALUAR</v>
      </c>
      <c r="I255" t="str">
        <f>'Reporte J.E.'!I267</f>
        <v xml:space="preserve">  -   </v>
      </c>
      <c r="J255">
        <f t="shared" si="3"/>
        <v>0</v>
      </c>
    </row>
    <row r="256" spans="1:10">
      <c r="A256" t="str">
        <f>'Reporte J.E.'!A268</f>
        <v>CC</v>
      </c>
      <c r="B256" t="str">
        <f>'Reporte J.E.'!B268</f>
        <v>1002859505</v>
      </c>
      <c r="C256" t="str">
        <f>'Reporte J.E.'!C268</f>
        <v>JESSICA</v>
      </c>
      <c r="D256" t="str">
        <f>'Reporte J.E.'!D268&amp;" "&amp;'Reporte J.E.'!C268</f>
        <v>LADINO SOLIS JESSICA</v>
      </c>
      <c r="E256" t="str">
        <f>'Reporte J.E.'!E268</f>
        <v>EN FORMACION</v>
      </c>
      <c r="F256" t="str">
        <f>'Reporte J.E.'!F268</f>
        <v>35329 - APLICAR BUENAS PRÁCTICAS DE CALIDAD EN EL PROCESO DE DESARROLLO DE SOFTWARE, DE ACUERDO CON EL REFERENTE ADOPTADO EN LA EMPRESA.</v>
      </c>
      <c r="G256" t="str">
        <f>RIGHT('Reporte J.E.'!G268,LEN('Reporte J.E.'!G268)-FIND("-",'Reporte J.E.'!G268,1)-1)</f>
        <v>IDENTIFICAR LAS CARACTERÍSTICAS DE LOS PROCESOS DE DESARROLLO DESOFTWARE, FRENTE AL REFERENTE DE CALIDAD ADOPTADO POR LA EMPRESA,AJUSTÁNDOLOS A LOS RESULTADOS DE LAS MEDICIONES, EVALUACIONES YRECOMENDACIONES REALIZADAS</v>
      </c>
      <c r="H256" t="str">
        <f>'Reporte J.E.'!H268</f>
        <v>POR EVALUAR</v>
      </c>
      <c r="I256" t="str">
        <f>'Reporte J.E.'!I268</f>
        <v xml:space="preserve">  -   </v>
      </c>
      <c r="J256">
        <f t="shared" si="3"/>
        <v>0</v>
      </c>
    </row>
    <row r="257" spans="1:10">
      <c r="A257" t="str">
        <f>'Reporte J.E.'!A269</f>
        <v>CC</v>
      </c>
      <c r="B257" t="str">
        <f>'Reporte J.E.'!B269</f>
        <v>1002859505</v>
      </c>
      <c r="C257" t="str">
        <f>'Reporte J.E.'!C269</f>
        <v>JESSICA</v>
      </c>
      <c r="D257" t="str">
        <f>'Reporte J.E.'!D269&amp;" "&amp;'Reporte J.E.'!C269</f>
        <v>LADINO SOLIS JESSICA</v>
      </c>
      <c r="E257" t="str">
        <f>'Reporte J.E.'!E269</f>
        <v>EN FORMACION</v>
      </c>
      <c r="F257" t="str">
        <f>'Reporte J.E.'!F269</f>
        <v>35332 - ESPECIFICAR LOS REQUISITOS NECESARIOS PARA DESARROLLAR EL SISTEMA DE INFORMACION DE ACUERDO CON LAS NECESIDADES DEL CLIENTE.</v>
      </c>
      <c r="G257" t="str">
        <f>RIGHT('Reporte J.E.'!G269,LEN('Reporte J.E.'!G269)-FIND("-",'Reporte J.E.'!G269,1)-1)</f>
        <v>ELABORAR MAPAS DE PROCESOS QUE PERMITAN IDENTIFICAR LAS ÁREASINVOLUCRADAS EN UN SISTEMA DE INFORMACIÓN, UTILIZANDO HERRAMIENTASINFORMÁTICAS Y LAS TICS, PARA GENERAR INFORMES SEGÚN LAS NECESIDADES DELA EMPRESA</v>
      </c>
      <c r="H257" t="str">
        <f>'Reporte J.E.'!H269</f>
        <v>POR EVALUAR</v>
      </c>
      <c r="I257" t="str">
        <f>'Reporte J.E.'!I269</f>
        <v xml:space="preserve">  -   </v>
      </c>
      <c r="J257">
        <f t="shared" si="3"/>
        <v>0</v>
      </c>
    </row>
    <row r="258" spans="1:10">
      <c r="A258" t="str">
        <f>'Reporte J.E.'!A270</f>
        <v>CC</v>
      </c>
      <c r="B258" t="str">
        <f>'Reporte J.E.'!B270</f>
        <v>1002859505</v>
      </c>
      <c r="C258" t="str">
        <f>'Reporte J.E.'!C270</f>
        <v>JESSICA</v>
      </c>
      <c r="D258" t="str">
        <f>'Reporte J.E.'!D270&amp;" "&amp;'Reporte J.E.'!C270</f>
        <v>LADINO SOLIS JESSICA</v>
      </c>
      <c r="E258" t="str">
        <f>'Reporte J.E.'!E270</f>
        <v>EN FORMACION</v>
      </c>
      <c r="F258" t="str">
        <f>'Reporte J.E.'!F270</f>
        <v>35332 - ESPECIFICAR LOS REQUISITOS NECESARIOS PARA DESARROLLAR EL SISTEMA DE INFORMACION DE ACUERDO CON LAS NECESIDADES DEL CLIENTE.</v>
      </c>
      <c r="G258" t="str">
        <f>RIGHT('Reporte J.E.'!G270,LEN('Reporte J.E.'!G270)-FIND("-",'Reporte J.E.'!G270,1)-1)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258" t="str">
        <f>'Reporte J.E.'!H270</f>
        <v>POR EVALUAR</v>
      </c>
      <c r="I258" t="str">
        <f>'Reporte J.E.'!I270</f>
        <v xml:space="preserve">  -   </v>
      </c>
      <c r="J258">
        <f t="shared" ref="J258:J321" si="4">IF(H258="APROBADO",1,0)</f>
        <v>0</v>
      </c>
    </row>
    <row r="259" spans="1:10">
      <c r="A259" t="str">
        <f>'Reporte J.E.'!A271</f>
        <v>CC</v>
      </c>
      <c r="B259" t="str">
        <f>'Reporte J.E.'!B271</f>
        <v>1002859505</v>
      </c>
      <c r="C259" t="str">
        <f>'Reporte J.E.'!C271</f>
        <v>JESSICA</v>
      </c>
      <c r="D259" t="str">
        <f>'Reporte J.E.'!D271&amp;" "&amp;'Reporte J.E.'!C271</f>
        <v>LADINO SOLIS JESSICA</v>
      </c>
      <c r="E259" t="str">
        <f>'Reporte J.E.'!E271</f>
        <v>EN FORMACION</v>
      </c>
      <c r="F259" t="str">
        <f>'Reporte J.E.'!F271</f>
        <v>35332 - ESPECIFICAR LOS REQUISITOS NECESARIOS PARA DESARROLLAR EL SISTEMA DE INFORMACION DE ACUERDO CON LAS NECESIDADES DEL CLIENTE.</v>
      </c>
      <c r="G259" t="str">
        <f>RIGHT('Reporte J.E.'!G271,LEN('Reporte J.E.'!G271)-FIND("-",'Reporte J.E.'!G271,1)-1)</f>
        <v>APLICAR LAS TÉCNICAS DE RECOLECCIÓN DE DATOS , DISEÑANDO LOSINSTRUMENTOS NECESARIOS PARA EL PROCESAMIENTO DE INFORMACIÓN, DEACUERDO CON LA SITUACIÓN PLANTEADA POR LA EMPRESA</v>
      </c>
      <c r="H259" t="str">
        <f>'Reporte J.E.'!H271</f>
        <v>POR EVALUAR</v>
      </c>
      <c r="I259" t="str">
        <f>'Reporte J.E.'!I271</f>
        <v xml:space="preserve">  -   </v>
      </c>
      <c r="J259">
        <f t="shared" si="4"/>
        <v>0</v>
      </c>
    </row>
    <row r="260" spans="1:10">
      <c r="A260" t="str">
        <f>'Reporte J.E.'!A272</f>
        <v>CC</v>
      </c>
      <c r="B260" t="str">
        <f>'Reporte J.E.'!B272</f>
        <v>1002859505</v>
      </c>
      <c r="C260" t="str">
        <f>'Reporte J.E.'!C272</f>
        <v>JESSICA</v>
      </c>
      <c r="D260" t="str">
        <f>'Reporte J.E.'!D272&amp;" "&amp;'Reporte J.E.'!C272</f>
        <v>LADINO SOLIS JESSICA</v>
      </c>
      <c r="E260" t="str">
        <f>'Reporte J.E.'!E272</f>
        <v>EN FORMACION</v>
      </c>
      <c r="F260" t="str">
        <f>'Reporte J.E.'!F272</f>
        <v>35333 - DISEÑAR EL SISTEMA DE ACUERDO CON LOS REQUISITOS DEL CLIENTE.</v>
      </c>
      <c r="G260" t="str">
        <f>RIGHT('Reporte J.E.'!G272,LEN('Reporte J.E.'!G272)-FIND("-",'Reporte J.E.'!G272,1)-1)</f>
        <v>ELABORAR EL INFORME DE DISEÑO DEL SISTEMA DE INFORMACIÓN, DE ACUERDOCON LA SELECCIÓN DE LAS HERRAMIENTAS, TANTO DE SOFTWARE COMO DEHARDWARE, REQUERIDAS PARA LA SOLUCIÓN INFORMÁTICA.</v>
      </c>
      <c r="H260" t="str">
        <f>'Reporte J.E.'!H272</f>
        <v>POR EVALUAR</v>
      </c>
      <c r="I260" t="str">
        <f>'Reporte J.E.'!I272</f>
        <v xml:space="preserve">  -   </v>
      </c>
      <c r="J260">
        <f t="shared" si="4"/>
        <v>0</v>
      </c>
    </row>
    <row r="261" spans="1:10">
      <c r="A261" t="str">
        <f>'Reporte J.E.'!A273</f>
        <v>CC</v>
      </c>
      <c r="B261" t="str">
        <f>'Reporte J.E.'!B273</f>
        <v>1002859505</v>
      </c>
      <c r="C261" t="str">
        <f>'Reporte J.E.'!C273</f>
        <v>JESSICA</v>
      </c>
      <c r="D261" t="str">
        <f>'Reporte J.E.'!D273&amp;" "&amp;'Reporte J.E.'!C273</f>
        <v>LADINO SOLIS JESSICA</v>
      </c>
      <c r="E261" t="str">
        <f>'Reporte J.E.'!E273</f>
        <v>EN FORMACION</v>
      </c>
      <c r="F261" t="str">
        <f>'Reporte J.E.'!F273</f>
        <v>35333 - DISEÑAR EL SISTEMA DE ACUERDO CON LOS REQUISITOS DEL CLIENTE.</v>
      </c>
      <c r="G261" t="str">
        <f>RIGHT('Reporte J.E.'!G273,LEN('Reporte J.E.'!G273)-FIND("-",'Reporte J.E.'!G273,1)-1)</f>
        <v>DISEÑAR LA ARQUITECTURA DEL SOFTWARE, MEDIANTE LA INTERPRETACIÓN DE LASCLASES, OBJETOS Y MECANISMOS DE COLABORACIÓN, UTILIZANDO HERRAMIENTASTECNOLÓGICAS DE DISEÑO, DE ACUERDO CON LAS TENDENCIAS DE LASTECNOLOGÍAS DE LA INFORMACIÓN Y LA COMUNICACIÓN.</v>
      </c>
      <c r="H261" t="str">
        <f>'Reporte J.E.'!H273</f>
        <v>POR EVALUAR</v>
      </c>
      <c r="I261" t="str">
        <f>'Reporte J.E.'!I273</f>
        <v xml:space="preserve">  -   </v>
      </c>
      <c r="J261">
        <f t="shared" si="4"/>
        <v>0</v>
      </c>
    </row>
    <row r="262" spans="1:10">
      <c r="A262" t="str">
        <f>'Reporte J.E.'!A274</f>
        <v>CC</v>
      </c>
      <c r="B262" t="str">
        <f>'Reporte J.E.'!B274</f>
        <v>1002859505</v>
      </c>
      <c r="C262" t="str">
        <f>'Reporte J.E.'!C274</f>
        <v>JESSICA</v>
      </c>
      <c r="D262" t="str">
        <f>'Reporte J.E.'!D274&amp;" "&amp;'Reporte J.E.'!C274</f>
        <v>LADINO SOLIS JESSICA</v>
      </c>
      <c r="E262" t="str">
        <f>'Reporte J.E.'!E274</f>
        <v>EN FORMACION</v>
      </c>
      <c r="F262" t="str">
        <f>'Reporte J.E.'!F274</f>
        <v>35333 - DISEÑAR EL SISTEMA DE ACUERDO CON LOS REQUISITOS DEL CLIENTE.</v>
      </c>
      <c r="G262" t="str">
        <f>RIGHT('Reporte J.E.'!G274,LEN('Reporte J.E.'!G274)-FIND("-",'Reporte J.E.'!G274,1)-1)</f>
        <v>APLICAR POLÍTICAS Y MECANISMOS DE CONTROL EN EL DISEÑO DEL SISTEMA DEINFORMACIÓN, MEDIANTE EL ANÁLISIS DE LA VULNERABILIDAD DE LA INFORMACIÓN,SIGUIENDO LOS PARÁMETROS ESTABLECIDOS POR LA ORGANIZACIÓN.</v>
      </c>
      <c r="H262" t="str">
        <f>'Reporte J.E.'!H274</f>
        <v>POR EVALUAR</v>
      </c>
      <c r="I262" t="str">
        <f>'Reporte J.E.'!I274</f>
        <v xml:space="preserve">  -   </v>
      </c>
      <c r="J262">
        <f t="shared" si="4"/>
        <v>0</v>
      </c>
    </row>
    <row r="263" spans="1:10">
      <c r="A263" t="str">
        <f>'Reporte J.E.'!A275</f>
        <v>CC</v>
      </c>
      <c r="B263" t="str">
        <f>'Reporte J.E.'!B275</f>
        <v>1002859505</v>
      </c>
      <c r="C263" t="str">
        <f>'Reporte J.E.'!C275</f>
        <v>JESSICA</v>
      </c>
      <c r="D263" t="str">
        <f>'Reporte J.E.'!D275&amp;" "&amp;'Reporte J.E.'!C275</f>
        <v>LADINO SOLIS JESSICA</v>
      </c>
      <c r="E263" t="str">
        <f>'Reporte J.E.'!E275</f>
        <v>EN FORMACION</v>
      </c>
      <c r="F263" t="str">
        <f>'Reporte J.E.'!F275</f>
        <v>35333 - DISEÑAR EL SISTEMA DE ACUERDO CON LOS REQUISITOS DEL CLIENTE.</v>
      </c>
      <c r="G263" t="str">
        <f>RIGHT('Reporte J.E.'!G275,LEN('Reporte J.E.'!G275)-FIND("-",'Reporte J.E.'!G275,1)-1)</f>
        <v>CONSTRUIR EL PROTOTIPO DEL SISTEMA DE INFORMACIÓN, A PARTIR DEL ANÁLISIS DELAS CARACTERÍSTICAS FUNCIONALES DEL SISTEMA EN RELACIÓN CON FACILIDAD DEMANEJO, FUNCIONALIDAD Y EXPERIENCIA DEL USUARIO, APOYADO EN SOFTWAREAPLICADO SEGÚN PROTOCOLOS DE DISEÑO.</v>
      </c>
      <c r="H263" t="str">
        <f>'Reporte J.E.'!H275</f>
        <v>POR EVALUAR</v>
      </c>
      <c r="I263" t="str">
        <f>'Reporte J.E.'!I275</f>
        <v xml:space="preserve">  -   </v>
      </c>
      <c r="J263">
        <f t="shared" si="4"/>
        <v>0</v>
      </c>
    </row>
    <row r="264" spans="1:10">
      <c r="A264" t="str">
        <f>'Reporte J.E.'!A276</f>
        <v>CC</v>
      </c>
      <c r="B264" t="str">
        <f>'Reporte J.E.'!B276</f>
        <v>1002859505</v>
      </c>
      <c r="C264" t="str">
        <f>'Reporte J.E.'!C276</f>
        <v>JESSICA</v>
      </c>
      <c r="D264" t="str">
        <f>'Reporte J.E.'!D276&amp;" "&amp;'Reporte J.E.'!C276</f>
        <v>LADINO SOLIS JESSICA</v>
      </c>
      <c r="E264" t="str">
        <f>'Reporte J.E.'!E276</f>
        <v>EN FORMACION</v>
      </c>
      <c r="F264" t="str">
        <f>'Reporte J.E.'!F276</f>
        <v>35333 - DISEÑAR EL SISTEMA DE ACUERDO CON LOS REQUISITOS DEL CLIENTE.</v>
      </c>
      <c r="G264" t="str">
        <f>RIGHT('Reporte J.E.'!G276,LEN('Reporte J.E.'!G276)-FIND("-",'Reporte J.E.'!G276,1)-1)</f>
        <v>DISEÑAR LA ARQUITECTURA TECNOLÓGICA DEL SISTEMA DE INFORMACIÓN, MEDIANTEEL RECONOCIMIENTO DE HARDWARE Y SOFTWARE, DE ACUERDO CON LA TECNOLOGÍADISPONIBLE EN EL MERCADO, EL INFORME DE ANÁLISIS LEVANTADO Y EL DIAGRAMADE DISTRIBUCIÓN</v>
      </c>
      <c r="H264" t="str">
        <f>'Reporte J.E.'!H276</f>
        <v>POR EVALUAR</v>
      </c>
      <c r="I264" t="str">
        <f>'Reporte J.E.'!I276</f>
        <v xml:space="preserve">  -   </v>
      </c>
      <c r="J264">
        <f t="shared" si="4"/>
        <v>0</v>
      </c>
    </row>
    <row r="265" spans="1:10">
      <c r="A265" t="str">
        <f>'Reporte J.E.'!A277</f>
        <v>CC</v>
      </c>
      <c r="B265" t="str">
        <f>'Reporte J.E.'!B277</f>
        <v>1002859505</v>
      </c>
      <c r="C265" t="str">
        <f>'Reporte J.E.'!C277</f>
        <v>JESSICA</v>
      </c>
      <c r="D265" t="str">
        <f>'Reporte J.E.'!D277&amp;" "&amp;'Reporte J.E.'!C277</f>
        <v>LADINO SOLIS JESSICA</v>
      </c>
      <c r="E265" t="str">
        <f>'Reporte J.E.'!E277</f>
        <v>EN FORMACION</v>
      </c>
      <c r="F265" t="str">
        <f>'Reporte J.E.'!F277</f>
        <v>35333 - DISEÑAR EL SISTEMA DE ACUERDO CON LOS REQUISITOS DEL CLIENTE.</v>
      </c>
      <c r="G265" t="str">
        <f>RIGHT('Reporte J.E.'!G277,LEN('Reporte J.E.'!G277)-FIND("-",'Reporte J.E.'!G277,1)-1)</f>
        <v>DISEÑAR LA ESTRUCTURA DE DATOS, A PARTIR DEL MODELO CONCEPTUALDETERMINADO EN EL ANÁLISIS DEL SISTEMA, UTILIZANDO HERRAMIENTASTECNOLÓGICAS DE BASES DE DATOS, SEGÚN LAS NORMAS Y ESTÁNDARESESTABLECIDOS</v>
      </c>
      <c r="H265" t="str">
        <f>'Reporte J.E.'!H277</f>
        <v>POR EVALUAR</v>
      </c>
      <c r="I265" t="str">
        <f>'Reporte J.E.'!I277</f>
        <v xml:space="preserve">  -   </v>
      </c>
      <c r="J265">
        <f t="shared" si="4"/>
        <v>0</v>
      </c>
    </row>
    <row r="266" spans="1:10">
      <c r="A266" t="str">
        <f>'Reporte J.E.'!A278</f>
        <v>CC</v>
      </c>
      <c r="B266" t="str">
        <f>'Reporte J.E.'!B278</f>
        <v>1002859547</v>
      </c>
      <c r="C266" t="str">
        <f>'Reporte J.E.'!C278</f>
        <v>JULIETH MARYERI</v>
      </c>
      <c r="D266" t="str">
        <f>'Reporte J.E.'!D278&amp;" "&amp;'Reporte J.E.'!C278</f>
        <v>SOSCUE ISOTO JULIETH MARYERI</v>
      </c>
      <c r="E266" t="str">
        <f>'Reporte J.E.'!E278</f>
        <v>EN FORMACION</v>
      </c>
      <c r="F266" t="str">
        <f>'Reporte J.E.'!F278</f>
        <v>1 - PROMOVER LA INTERACCIÓN IDÓNEA CONSIGO MISMO, CON LOS DEMÁS Y CON LA NATURALEZA EN LOS CONTEXTOS LABORAL Y SOCIAL</v>
      </c>
      <c r="G266" t="str">
        <f>RIGHT('Reporte J.E.'!G278,LEN('Reporte J.E.'!G278)-FIND("-",'Reporte J.E.'!G278,1)-1)</f>
        <v>RECONOCER EL ROL DE LOS PARTICIPANTES EN EL PROCESO FORMATIVO, EL PAPEL DE LOS AMBIENTES DE APRENDIZAJE Y LA METODOLOGÍA DE FORMACIÓN, DE ACUERDO CON LA DINÁMICA ORGANIZACIONAL DEL SENA</v>
      </c>
      <c r="H266" t="str">
        <f>'Reporte J.E.'!H278</f>
        <v>APROBADO</v>
      </c>
      <c r="I266" t="str">
        <f>'Reporte J.E.'!I278</f>
        <v>CC 59675509 - JUANA FERNANDA PRADO ESTACIO</v>
      </c>
      <c r="J266">
        <f t="shared" si="4"/>
        <v>1</v>
      </c>
    </row>
    <row r="267" spans="1:10">
      <c r="A267" t="str">
        <f>'Reporte J.E.'!A279</f>
        <v>CC</v>
      </c>
      <c r="B267" t="str">
        <f>'Reporte J.E.'!B279</f>
        <v>1002859547</v>
      </c>
      <c r="C267" t="str">
        <f>'Reporte J.E.'!C279</f>
        <v>JULIETH MARYERI</v>
      </c>
      <c r="D267" t="str">
        <f>'Reporte J.E.'!D279&amp;" "&amp;'Reporte J.E.'!C279</f>
        <v>SOSCUE ISOTO JULIETH MARYERI</v>
      </c>
      <c r="E267" t="str">
        <f>'Reporte J.E.'!E279</f>
        <v>EN FORMACION</v>
      </c>
      <c r="F267" t="str">
        <f>'Reporte J.E.'!F279</f>
        <v>1 - PROMOVER LA INTERACCIÓN IDÓNEA CONSIGO MISMO, CON LOS DEMÁS Y CON LA NATURALEZA EN LOS CONTEXTOS LABORAL Y SOCIAL</v>
      </c>
      <c r="G267" t="str">
        <f>RIGHT('Reporte J.E.'!G279,LEN('Reporte J.E.'!G279)-FIND("-",'Reporte J.E.'!G279,1)-1)</f>
        <v>DESARROLLAR PROCESOS COMUNICATIVOS EFICACES Y ASERTIVOS DENTRO DE CRITERIOS DE RACIONALIDAD QUE POSIBILITEN LA CONVIVENCIA, EL ESTABLECIMIENTO DE ACUERDOS, LA CONSTRUCCIÓN COLECTIVA DEL CONOCIMIENTO Y LA RESOLUCIÓN DE PROBLEMAS DE CARÁCTER PRODUCTIVO Y SOCIAL.</v>
      </c>
      <c r="H267" t="str">
        <f>'Reporte J.E.'!H279</f>
        <v>APROBADO</v>
      </c>
      <c r="I267" t="str">
        <f>'Reporte J.E.'!I279</f>
        <v>CC 59675509 - JUANA FERNANDA PRADO ESTACIO</v>
      </c>
      <c r="J267">
        <f t="shared" si="4"/>
        <v>1</v>
      </c>
    </row>
    <row r="268" spans="1:10">
      <c r="A268" t="str">
        <f>'Reporte J.E.'!A280</f>
        <v>CC</v>
      </c>
      <c r="B268" t="str">
        <f>'Reporte J.E.'!B280</f>
        <v>1002859547</v>
      </c>
      <c r="C268" t="str">
        <f>'Reporte J.E.'!C280</f>
        <v>JULIETH MARYERI</v>
      </c>
      <c r="D268" t="str">
        <f>'Reporte J.E.'!D280&amp;" "&amp;'Reporte J.E.'!C280</f>
        <v>SOSCUE ISOTO JULIETH MARYERI</v>
      </c>
      <c r="E268" t="str">
        <f>'Reporte J.E.'!E280</f>
        <v>EN FORMACION</v>
      </c>
      <c r="F268" t="str">
        <f>'Reporte J.E.'!F280</f>
        <v>1 - PROMOVER LA INTERACCIÓN IDÓNEA CONSIGO MISMO, CON LOS DEMÁS Y CON LA NATURALEZA EN LOS CONTEXTOS LABORAL Y SOCIAL</v>
      </c>
      <c r="G268" t="str">
        <f>RIGHT('Reporte J.E.'!G280,LEN('Reporte J.E.'!G280)-FIND("-",'Reporte J.E.'!G280,1)-1)</f>
        <v>INTERACTUAR EN LOS CONTEXTOS PRODUCTIVOS Y SOCIALES EN FUNCIÓN DE LOS PRINCIPIOS Y VALORES UNIVERSALES.</v>
      </c>
      <c r="H268" t="str">
        <f>'Reporte J.E.'!H280</f>
        <v>APROBADO</v>
      </c>
      <c r="I268" t="str">
        <f>'Reporte J.E.'!I280</f>
        <v>CC 59675509 - JUANA FERNANDA PRADO ESTACIO</v>
      </c>
      <c r="J268">
        <f t="shared" si="4"/>
        <v>1</v>
      </c>
    </row>
    <row r="269" spans="1:10">
      <c r="A269" t="str">
        <f>'Reporte J.E.'!A281</f>
        <v>CC</v>
      </c>
      <c r="B269" t="str">
        <f>'Reporte J.E.'!B281</f>
        <v>1002859547</v>
      </c>
      <c r="C269" t="str">
        <f>'Reporte J.E.'!C281</f>
        <v>JULIETH MARYERI</v>
      </c>
      <c r="D269" t="str">
        <f>'Reporte J.E.'!D281&amp;" "&amp;'Reporte J.E.'!C281</f>
        <v>SOSCUE ISOTO JULIETH MARYERI</v>
      </c>
      <c r="E269" t="str">
        <f>'Reporte J.E.'!E281</f>
        <v>EN FORMACION</v>
      </c>
      <c r="F269" t="str">
        <f>'Reporte J.E.'!F281</f>
        <v>1 - PROMOVER LA INTERACCIÓN IDÓNEA CONSIGO MISMO, CON LOS DEMÁS Y CON LA NATURALEZA EN LOS CONTEXTOS LABORAL Y SOCIAL</v>
      </c>
      <c r="G269" t="str">
        <f>RIGHT('Reporte J.E.'!G281,LEN('Reporte J.E.'!G281)-FIND("-",'Reporte J.E.'!G281,1)-1)</f>
        <v>GENERAR HÁBITOS SALUDABLES EN SU ESTILO DE VIDA PARA GARANTIZAR LA PREVENCIÓN DE RIESGOS OCUPACIONALES DE ACUERDO CON EL DIAGNÓSTICO DE SU CONDICIÓN FÍSICA INDIVIDUAL Y LA NATURALEZA Y COMPLEJIDAD DE SU DESEMPEÑO LABORAL.</v>
      </c>
      <c r="H269" t="str">
        <f>'Reporte J.E.'!H281</f>
        <v>APROBADO</v>
      </c>
      <c r="I269" t="str">
        <f>'Reporte J.E.'!I281</f>
        <v>CC 34543100 - ADILA LUCIA VILLAMARIN HERNANDEZ</v>
      </c>
      <c r="J269">
        <f t="shared" si="4"/>
        <v>1</v>
      </c>
    </row>
    <row r="270" spans="1:10">
      <c r="A270" t="str">
        <f>'Reporte J.E.'!A282</f>
        <v>CC</v>
      </c>
      <c r="B270" t="str">
        <f>'Reporte J.E.'!B282</f>
        <v>1002859547</v>
      </c>
      <c r="C270" t="str">
        <f>'Reporte J.E.'!C282</f>
        <v>JULIETH MARYERI</v>
      </c>
      <c r="D270" t="str">
        <f>'Reporte J.E.'!D282&amp;" "&amp;'Reporte J.E.'!C282</f>
        <v>SOSCUE ISOTO JULIETH MARYERI</v>
      </c>
      <c r="E270" t="str">
        <f>'Reporte J.E.'!E282</f>
        <v>EN FORMACION</v>
      </c>
      <c r="F270" t="str">
        <f>'Reporte J.E.'!F282</f>
        <v>1 - PROMOVER LA INTERACCIÓN IDÓNEA CONSIGO MISMO, CON LOS DEMÁS Y CON LA NATURALEZA EN LOS CONTEXTOS LABORAL Y SOCIAL</v>
      </c>
      <c r="G270" t="str">
        <f>RIGHT('Reporte J.E.'!G282,LEN('Reporte J.E.'!G282)-FIND("-",'Reporte J.E.'!G282,1)-1)</f>
        <v>DESARROLLAR PERMANENTEMENTE LAS HABILIDADES PSICOMOTRICES Y DE PENSAMIENTO EN LA EJECUCIÓN DE LOS PROCESOS DE APRENDIZAJE.</v>
      </c>
      <c r="H270" t="str">
        <f>'Reporte J.E.'!H282</f>
        <v>APROBADO</v>
      </c>
      <c r="I270" t="str">
        <f>'Reporte J.E.'!I282</f>
        <v>CC 59675509 - JUANA FERNANDA PRADO ESTACIO</v>
      </c>
      <c r="J270">
        <f t="shared" si="4"/>
        <v>1</v>
      </c>
    </row>
    <row r="271" spans="1:10">
      <c r="A271" t="str">
        <f>'Reporte J.E.'!A283</f>
        <v>CC</v>
      </c>
      <c r="B271" t="str">
        <f>'Reporte J.E.'!B283</f>
        <v>1002859547</v>
      </c>
      <c r="C271" t="str">
        <f>'Reporte J.E.'!C283</f>
        <v>JULIETH MARYERI</v>
      </c>
      <c r="D271" t="str">
        <f>'Reporte J.E.'!D283&amp;" "&amp;'Reporte J.E.'!C283</f>
        <v>SOSCUE ISOTO JULIETH MARYERI</v>
      </c>
      <c r="E271" t="str">
        <f>'Reporte J.E.'!E283</f>
        <v>EN FORMACION</v>
      </c>
      <c r="F271" t="str">
        <f>'Reporte J.E.'!F283</f>
        <v>1 - PROMOVER LA INTERACCIÓN IDÓNEA CONSIGO MISMO, CON LOS DEMÁS Y CON LA NATURALEZA EN LOS CONTEXTOS LABORAL Y SOCIAL</v>
      </c>
      <c r="G271" t="str">
        <f>RIGHT('Reporte J.E.'!G283,LEN('Reporte J.E.'!G283)-FIND("-",'Reporte J.E.'!G283,1)-1)</f>
        <v>IDENTIFICAR LAS OPORTUNIDADES QUE EL SENA OFRECE EN EL MARCO DE LA FORMACIÓN PROFESIONAL DE ACUERDO CON EL CONTEXTO NACIONAL E INTERNACIONAL.</v>
      </c>
      <c r="H271" t="str">
        <f>'Reporte J.E.'!H283</f>
        <v>APROBADO</v>
      </c>
      <c r="I271" t="str">
        <f>'Reporte J.E.'!I283</f>
        <v>CC 59675509 - JUANA FERNANDA PRADO ESTACIO</v>
      </c>
      <c r="J271">
        <f t="shared" si="4"/>
        <v>1</v>
      </c>
    </row>
    <row r="272" spans="1:10">
      <c r="A272" t="str">
        <f>'Reporte J.E.'!A284</f>
        <v>CC</v>
      </c>
      <c r="B272" t="str">
        <f>'Reporte J.E.'!B284</f>
        <v>1002859547</v>
      </c>
      <c r="C272" t="str">
        <f>'Reporte J.E.'!C284</f>
        <v>JULIETH MARYERI</v>
      </c>
      <c r="D272" t="str">
        <f>'Reporte J.E.'!D284&amp;" "&amp;'Reporte J.E.'!C284</f>
        <v>SOSCUE ISOTO JULIETH MARYERI</v>
      </c>
      <c r="E272" t="str">
        <f>'Reporte J.E.'!E284</f>
        <v>EN FORMACION</v>
      </c>
      <c r="F272" t="str">
        <f>'Reporte J.E.'!F284</f>
        <v>1 - PROMOVER LA INTERACCIÓN IDÓNEA CONSIGO MISMO, CON LOS DEMÁS Y CON LA NATURALEZA EN LOS CONTEXTOS LABORAL Y SOCIAL</v>
      </c>
      <c r="G272" t="str">
        <f>RIGHT('Reporte J.E.'!G284,LEN('Reporte J.E.'!G284)-FIND("-",'Reporte J.E.'!G284,1)-1)</f>
        <v>CONCERTAR ALTERNATIVAS Y ACCIONES DE FORMACIÓN PARA EL DESARROLLO DE LAS COMPETENCIAS DEL PROGRAMA FORMACIÓN, CON BASE EN LA POLÍTICA INSTITUCIONAL.</v>
      </c>
      <c r="H272" t="str">
        <f>'Reporte J.E.'!H284</f>
        <v>POR EVALUAR</v>
      </c>
      <c r="I272" t="str">
        <f>'Reporte J.E.'!I284</f>
        <v xml:space="preserve">  -   </v>
      </c>
      <c r="J272">
        <f t="shared" si="4"/>
        <v>0</v>
      </c>
    </row>
    <row r="273" spans="1:10">
      <c r="A273" t="str">
        <f>'Reporte J.E.'!A285</f>
        <v>CC</v>
      </c>
      <c r="B273" t="str">
        <f>'Reporte J.E.'!B285</f>
        <v>1002859547</v>
      </c>
      <c r="C273" t="str">
        <f>'Reporte J.E.'!C285</f>
        <v>JULIETH MARYERI</v>
      </c>
      <c r="D273" t="str">
        <f>'Reporte J.E.'!D285&amp;" "&amp;'Reporte J.E.'!C285</f>
        <v>SOSCUE ISOTO JULIETH MARYERI</v>
      </c>
      <c r="E273" t="str">
        <f>'Reporte J.E.'!E285</f>
        <v>EN FORMACION</v>
      </c>
      <c r="F273" t="str">
        <f>'Reporte J.E.'!F285</f>
        <v>1 - PROMOVER LA INTERACCIÓN IDÓNEA CONSIGO MISMO, CON LOS DEMÁS Y CON LA NATURALEZA EN LOS CONTEXTOS LABORAL Y SOCIAL</v>
      </c>
      <c r="G273" t="str">
        <f>RIGHT('Reporte J.E.'!G285,LEN('Reporte J.E.'!G285)-FIND("-",'Reporte J.E.'!G285,1)-1)</f>
        <v>ASUMIR LOS DEBERES Y DERECHOS CON BASE EN LAS LEYES Y LA NORMATIVA INSTITUCIONAL EN EL MARCO DE SU PROYECTO DE VIDA.</v>
      </c>
      <c r="H273" t="str">
        <f>'Reporte J.E.'!H285</f>
        <v>APROBADO</v>
      </c>
      <c r="I273" t="str">
        <f>'Reporte J.E.'!I285</f>
        <v>CC 59675509 - JUANA FERNANDA PRADO ESTACIO</v>
      </c>
      <c r="J273">
        <f t="shared" si="4"/>
        <v>1</v>
      </c>
    </row>
    <row r="274" spans="1:10">
      <c r="A274" t="str">
        <f>'Reporte J.E.'!A286</f>
        <v>CC</v>
      </c>
      <c r="B274" t="str">
        <f>'Reporte J.E.'!B286</f>
        <v>1002859547</v>
      </c>
      <c r="C274" t="str">
        <f>'Reporte J.E.'!C286</f>
        <v>JULIETH MARYERI</v>
      </c>
      <c r="D274" t="str">
        <f>'Reporte J.E.'!D286&amp;" "&amp;'Reporte J.E.'!C286</f>
        <v>SOSCUE ISOTO JULIETH MARYERI</v>
      </c>
      <c r="E274" t="str">
        <f>'Reporte J.E.'!E286</f>
        <v>EN FORMACION</v>
      </c>
      <c r="F274" t="str">
        <f>'Reporte J.E.'!F286</f>
        <v>1 - PROMOVER LA INTERACCIÓN IDÓNEA CONSIGO MISMO, CON LOS DEMÁS Y CON LA NATURALEZA EN LOS CONTEXTOS LABORAL Y SOCIAL</v>
      </c>
      <c r="G274" t="str">
        <f>RIGHT('Reporte J.E.'!G286,LEN('Reporte J.E.'!G286)-FIND("-",'Reporte J.E.'!G286,1)-1)</f>
        <v>APLICAR TÉCNICAS DE CULTURA FÍSICA PARA EL MEJORAMIENTO DE SU EXPRESIÓN CORPORAL, DESEMPEÑO LABORAL SEGÚN LA NATURALEZA Y COMPLEJIDAD DEL ÁREA OCUPACIONAL.</v>
      </c>
      <c r="H274" t="str">
        <f>'Reporte J.E.'!H286</f>
        <v>POR EVALUAR</v>
      </c>
      <c r="I274" t="str">
        <f>'Reporte J.E.'!I286</f>
        <v xml:space="preserve">  -   </v>
      </c>
      <c r="J274">
        <f t="shared" si="4"/>
        <v>0</v>
      </c>
    </row>
    <row r="275" spans="1:10">
      <c r="A275" t="str">
        <f>'Reporte J.E.'!A287</f>
        <v>CC</v>
      </c>
      <c r="B275" t="str">
        <f>'Reporte J.E.'!B287</f>
        <v>1002859547</v>
      </c>
      <c r="C275" t="str">
        <f>'Reporte J.E.'!C287</f>
        <v>JULIETH MARYERI</v>
      </c>
      <c r="D275" t="str">
        <f>'Reporte J.E.'!D287&amp;" "&amp;'Reporte J.E.'!C287</f>
        <v>SOSCUE ISOTO JULIETH MARYERI</v>
      </c>
      <c r="E275" t="str">
        <f>'Reporte J.E.'!E287</f>
        <v>EN FORMACION</v>
      </c>
      <c r="F275" t="str">
        <f>'Reporte J.E.'!F287</f>
        <v>1 - PROMOVER LA INTERACCIÓN IDÓNEA CONSIGO MISMO, CON LOS DEMÁS Y CON LA NATURALEZA EN LOS CONTEXTOS LABORAL Y SOCIAL</v>
      </c>
      <c r="G275" t="str">
        <f>RIGHT('Reporte J.E.'!G287,LEN('Reporte J.E.'!G287)-FIND("-",'Reporte J.E.'!G287,1)-1)</f>
        <v>GESTIONAR LA INFORMACIÓN DE ACUERDO CON LOS PROCEDIMIENTOS ESTABLECIDOS Y CON LAS TECNOLOGÍAS DE LA INFORMACIÓN Y LA COMUNICACIÓN DISPONIBLES.</v>
      </c>
      <c r="H275" t="str">
        <f>'Reporte J.E.'!H287</f>
        <v>APROBADO</v>
      </c>
      <c r="I275" t="str">
        <f>'Reporte J.E.'!I287</f>
        <v>CC 59675509 - JUANA FERNANDA PRADO ESTACIO</v>
      </c>
      <c r="J275">
        <f t="shared" si="4"/>
        <v>1</v>
      </c>
    </row>
    <row r="276" spans="1:10">
      <c r="A276" t="str">
        <f>'Reporte J.E.'!A288</f>
        <v>CC</v>
      </c>
      <c r="B276" t="str">
        <f>'Reporte J.E.'!B288</f>
        <v>1002859547</v>
      </c>
      <c r="C276" t="str">
        <f>'Reporte J.E.'!C288</f>
        <v>JULIETH MARYERI</v>
      </c>
      <c r="D276" t="str">
        <f>'Reporte J.E.'!D288&amp;" "&amp;'Reporte J.E.'!C288</f>
        <v>SOSCUE ISOTO JULIETH MARYERI</v>
      </c>
      <c r="E276" t="str">
        <f>'Reporte J.E.'!E288</f>
        <v>EN FORMACION</v>
      </c>
      <c r="F276" t="str">
        <f>'Reporte J.E.'!F288</f>
        <v>1 - PROMOVER LA INTERACCIÓN IDÓNEA CONSIGO MISMO, CON LOS DEMÁS Y CON LA NATURALEZA EN LOS CONTEXTOS LABORAL Y SOCIAL</v>
      </c>
      <c r="G276" t="str">
        <f>RIGHT('Reporte J.E.'!G288,LEN('Reporte J.E.'!G288)-FIND("-",'Reporte J.E.'!G288,1)-1)</f>
        <v>ASUMIR RESPONSABLEMENTE LOS CRITERIOS DE PRESERVACIÓN Y CONSERVACIÓN DEL MEDIO AMBIENTE Y DE DESARROLLO SOSTENIBLE, EN EL EJERCICIO DE SU DESEMPEÑO LABORAL Y SOCIAL.</v>
      </c>
      <c r="H276" t="str">
        <f>'Reporte J.E.'!H288</f>
        <v>APROBADO</v>
      </c>
      <c r="I276" t="str">
        <f>'Reporte J.E.'!I288</f>
        <v>CC 34543100 - ADILA LUCIA VILLAMARIN HERNANDEZ</v>
      </c>
      <c r="J276">
        <f t="shared" si="4"/>
        <v>1</v>
      </c>
    </row>
    <row r="277" spans="1:10">
      <c r="A277" t="str">
        <f>'Reporte J.E.'!A289</f>
        <v>CC</v>
      </c>
      <c r="B277" t="str">
        <f>'Reporte J.E.'!B289</f>
        <v>1002859547</v>
      </c>
      <c r="C277" t="str">
        <f>'Reporte J.E.'!C289</f>
        <v>JULIETH MARYERI</v>
      </c>
      <c r="D277" t="str">
        <f>'Reporte J.E.'!D289&amp;" "&amp;'Reporte J.E.'!C289</f>
        <v>SOSCUE ISOTO JULIETH MARYERI</v>
      </c>
      <c r="E277" t="str">
        <f>'Reporte J.E.'!E289</f>
        <v>EN FORMACION</v>
      </c>
      <c r="F277" t="str">
        <f>'Reporte J.E.'!F289</f>
        <v>1 - PROMOVER LA INTERACCIÓN IDÓNEA CONSIGO MISMO, CON LOS DEMÁS Y CON LA NATURALEZA EN LOS CONTEXTOS LABORAL Y SOCIAL</v>
      </c>
      <c r="G277" t="str">
        <f>RIGHT('Reporte J.E.'!G289,LEN('Reporte J.E.'!G289)-FIND("-",'Reporte J.E.'!G289,1)-1)</f>
        <v>REDIMENSIONAR PERMANENTEMENTE SU PROYECTO DE VIDA DE ACUERDO CON LAS CIRCUNSTANCIAS DEL CONTEXTO Y CON VISIÓN PROSPECTIVA.</v>
      </c>
      <c r="H277" t="str">
        <f>'Reporte J.E.'!H289</f>
        <v>APROBADO</v>
      </c>
      <c r="I277" t="str">
        <f>'Reporte J.E.'!I289</f>
        <v>CC 59675509 - JUANA FERNANDA PRADO ESTACIO</v>
      </c>
      <c r="J277">
        <f t="shared" si="4"/>
        <v>1</v>
      </c>
    </row>
    <row r="278" spans="1:10">
      <c r="A278" t="str">
        <f>'Reporte J.E.'!A290</f>
        <v>CC</v>
      </c>
      <c r="B278" t="str">
        <f>'Reporte J.E.'!B290</f>
        <v>1002859547</v>
      </c>
      <c r="C278" t="str">
        <f>'Reporte J.E.'!C290</f>
        <v>JULIETH MARYERI</v>
      </c>
      <c r="D278" t="str">
        <f>'Reporte J.E.'!D290&amp;" "&amp;'Reporte J.E.'!C290</f>
        <v>SOSCUE ISOTO JULIETH MARYERI</v>
      </c>
      <c r="E278" t="str">
        <f>'Reporte J.E.'!E290</f>
        <v>EN FORMACION</v>
      </c>
      <c r="F278" t="str">
        <f>'Reporte J.E.'!F290</f>
        <v>1 - PROMOVER LA INTERACCIÓN IDÓNEA CONSIGO MISMO, CON LOS DEMÁS Y CON LA NATURALEZA EN LOS CONTEXTOS LABORAL Y SOCIAL</v>
      </c>
      <c r="G278" t="str">
        <f>RIGHT('Reporte J.E.'!G290,LEN('Reporte J.E.'!G290)-FIND("-",'Reporte J.E.'!G290,1)-1)</f>
        <v>GENERAR PROCESOS AUTÓNOMOS Y DE TRABAJO COLABORATIVO PERMANENTES, FORTALECIENDO EL EQUILIBRIO DE LOS COMPONENTES RACIONALES Y EMOCIONALES ORIENTADOS HACIA EL DESARROLLO HUMANO INTEGRAL.</v>
      </c>
      <c r="H278" t="str">
        <f>'Reporte J.E.'!H290</f>
        <v>APROBADO</v>
      </c>
      <c r="I278" t="str">
        <f>'Reporte J.E.'!I290</f>
        <v>CC 59675509 - JUANA FERNANDA PRADO ESTACIO</v>
      </c>
      <c r="J278">
        <f t="shared" si="4"/>
        <v>1</v>
      </c>
    </row>
    <row r="279" spans="1:10">
      <c r="A279" t="str">
        <f>'Reporte J.E.'!A291</f>
        <v>CC</v>
      </c>
      <c r="B279" t="str">
        <f>'Reporte J.E.'!B291</f>
        <v>1002859547</v>
      </c>
      <c r="C279" t="str">
        <f>'Reporte J.E.'!C291</f>
        <v>JULIETH MARYERI</v>
      </c>
      <c r="D279" t="str">
        <f>'Reporte J.E.'!D291&amp;" "&amp;'Reporte J.E.'!C291</f>
        <v>SOSCUE ISOTO JULIETH MARYERI</v>
      </c>
      <c r="E279" t="str">
        <f>'Reporte J.E.'!E291</f>
        <v>EN FORMACION</v>
      </c>
      <c r="F279" t="str">
        <f>'Reporte J.E.'!F291</f>
        <v>1 - PROMOVER LA INTERACCIÓN IDÓNEA CONSIGO MISMO, CON LOS DEMÁS Y CON LA NATURALEZA EN LOS CONTEXTOS LABORAL Y SOCIAL</v>
      </c>
      <c r="G279" t="str">
        <f>RIGHT('Reporte J.E.'!G291,LEN('Reporte J.E.'!G291)-FIND("-",'Reporte J.E.'!G291,1)-1)</f>
        <v>ASUMIR ACTITUDES CRÍTICAS , ARGUMENTATIVAS Y PROPOSITIVAS EN FUNCIÓN DE LA RESOLUCIÓN DE PROBLEMAS DE CARÁCTER PRODUCTIVO Y SOCIAL.</v>
      </c>
      <c r="H279" t="str">
        <f>'Reporte J.E.'!H291</f>
        <v>APROBADO</v>
      </c>
      <c r="I279" t="str">
        <f>'Reporte J.E.'!I291</f>
        <v>CC 59675509 - JUANA FERNANDA PRADO ESTACIO</v>
      </c>
      <c r="J279">
        <f t="shared" si="4"/>
        <v>1</v>
      </c>
    </row>
    <row r="280" spans="1:10">
      <c r="A280" t="str">
        <f>'Reporte J.E.'!A292</f>
        <v>CC</v>
      </c>
      <c r="B280" t="str">
        <f>'Reporte J.E.'!B292</f>
        <v>1002859547</v>
      </c>
      <c r="C280" t="str">
        <f>'Reporte J.E.'!C292</f>
        <v>JULIETH MARYERI</v>
      </c>
      <c r="D280" t="str">
        <f>'Reporte J.E.'!D292&amp;" "&amp;'Reporte J.E.'!C292</f>
        <v>SOSCUE ISOTO JULIETH MARYERI</v>
      </c>
      <c r="E280" t="str">
        <f>'Reporte J.E.'!E292</f>
        <v>EN FORMACION</v>
      </c>
      <c r="F280" t="str">
        <f>'Reporte J.E.'!F292</f>
        <v>2 - RESULTADOS DE APRENDIZAJE ETAPA PRACTICA</v>
      </c>
      <c r="G280" t="str">
        <f>RIGHT('Reporte J.E.'!G292,LEN('Reporte J.E.'!G292)-FIND("-",'Reporte J.E.'!G292,1)-1)</f>
        <v>APLICAR EN LA RESOLUCIÓN DE PROBLEMAS REALES DEL SECTOR PRODUCTIVO, LOS CONOCIMIENTOS, HABILIDADES Y DESTREZAS PERTINENTES A LAS COMPETENCIAS DEL PROGRAMA DE FORMACIÓN ASUMIENDO ESTRATEGIAS Y METODOLOGÍAS DE AUTOGESTIÓN</v>
      </c>
      <c r="H280" t="str">
        <f>'Reporte J.E.'!H292</f>
        <v>POR EVALUAR</v>
      </c>
      <c r="I280" t="str">
        <f>'Reporte J.E.'!I292</f>
        <v xml:space="preserve">  -   </v>
      </c>
      <c r="J280">
        <f t="shared" si="4"/>
        <v>0</v>
      </c>
    </row>
    <row r="281" spans="1:10">
      <c r="A281" t="str">
        <f>'Reporte J.E.'!A293</f>
        <v>CC</v>
      </c>
      <c r="B281" t="str">
        <f>'Reporte J.E.'!B293</f>
        <v>1002859547</v>
      </c>
      <c r="C281" t="str">
        <f>'Reporte J.E.'!C293</f>
        <v>JULIETH MARYERI</v>
      </c>
      <c r="D281" t="str">
        <f>'Reporte J.E.'!D293&amp;" "&amp;'Reporte J.E.'!C293</f>
        <v>SOSCUE ISOTO JULIETH MARYERI</v>
      </c>
      <c r="E281" t="str">
        <f>'Reporte J.E.'!E293</f>
        <v>EN FORMACION</v>
      </c>
      <c r="F281" t="str">
        <f>'Reporte J.E.'!F293</f>
        <v>3226 - COMPRENDER TEXTOS EN INGLÉS EN FORMA ESCRITA Y AUDITIVA</v>
      </c>
      <c r="G281" t="str">
        <f>RIGHT('Reporte J.E.'!G293,LEN('Reporte J.E.'!G293)-FIND("-",'Reporte J.E.'!G293,1)-1)</f>
        <v>COMPRENDER FRASES Y VOCABULARIO HABITUAL SOBRE TEMAS DE INTERÉS PERSONAL Y TEMAS TÉCNICOS</v>
      </c>
      <c r="H281" t="str">
        <f>'Reporte J.E.'!H293</f>
        <v>POR EVALUAR</v>
      </c>
      <c r="I281" t="str">
        <f>'Reporte J.E.'!I293</f>
        <v xml:space="preserve">  -   </v>
      </c>
      <c r="J281">
        <f t="shared" si="4"/>
        <v>0</v>
      </c>
    </row>
    <row r="282" spans="1:10">
      <c r="A282" t="str">
        <f>'Reporte J.E.'!A294</f>
        <v>CC</v>
      </c>
      <c r="B282" t="str">
        <f>'Reporte J.E.'!B294</f>
        <v>1002859547</v>
      </c>
      <c r="C282" t="str">
        <f>'Reporte J.E.'!C294</f>
        <v>JULIETH MARYERI</v>
      </c>
      <c r="D282" t="str">
        <f>'Reporte J.E.'!D294&amp;" "&amp;'Reporte J.E.'!C294</f>
        <v>SOSCUE ISOTO JULIETH MARYERI</v>
      </c>
      <c r="E282" t="str">
        <f>'Reporte J.E.'!E294</f>
        <v>EN FORMACION</v>
      </c>
      <c r="F282" t="str">
        <f>'Reporte J.E.'!F294</f>
        <v>3226 - COMPRENDER TEXTOS EN INGLÉS EN FORMA ESCRITA Y AUDITIVA</v>
      </c>
      <c r="G282" t="str">
        <f>RIGHT('Reporte J.E.'!G294,LEN('Reporte J.E.'!G294)-FIND("-",'Reporte J.E.'!G294,1)-1)</f>
        <v>ENCONTRAR VOCABULARIO Y EXPRESIONES DE INGLÉS TÉCNICO EN ANUNCIOS, FOLLETOS, PÁGINAS WEB, ETC</v>
      </c>
      <c r="H282" t="str">
        <f>'Reporte J.E.'!H294</f>
        <v>POR EVALUAR</v>
      </c>
      <c r="I282" t="str">
        <f>'Reporte J.E.'!I294</f>
        <v xml:space="preserve">  -   </v>
      </c>
      <c r="J282">
        <f t="shared" si="4"/>
        <v>0</v>
      </c>
    </row>
    <row r="283" spans="1:10">
      <c r="A283" t="str">
        <f>'Reporte J.E.'!A295</f>
        <v>CC</v>
      </c>
      <c r="B283" t="str">
        <f>'Reporte J.E.'!B295</f>
        <v>1002859547</v>
      </c>
      <c r="C283" t="str">
        <f>'Reporte J.E.'!C295</f>
        <v>JULIETH MARYERI</v>
      </c>
      <c r="D283" t="str">
        <f>'Reporte J.E.'!D295&amp;" "&amp;'Reporte J.E.'!C295</f>
        <v>SOSCUE ISOTO JULIETH MARYERI</v>
      </c>
      <c r="E283" t="str">
        <f>'Reporte J.E.'!E295</f>
        <v>EN FORMACION</v>
      </c>
      <c r="F283" t="str">
        <f>'Reporte J.E.'!F295</f>
        <v>3226 - COMPRENDER TEXTOS EN INGLÉS EN FORMA ESCRITA Y AUDITIVA</v>
      </c>
      <c r="G283" t="str">
        <f>RIGHT('Reporte J.E.'!G295,LEN('Reporte J.E.'!G295)-FIND("-",'Reporte J.E.'!G295,1)-1)</f>
        <v>COMUNICARSE EN TAREAS SENCILLAS Y HABITUALES QUE REQUIEREN UN INTERCAMBIO SIMPLE Y DIRECTO DE INFORMACIÓN COTIDIANA Y TÉCNICA</v>
      </c>
      <c r="H283" t="str">
        <f>'Reporte J.E.'!H295</f>
        <v>POR EVALUAR</v>
      </c>
      <c r="I283" t="str">
        <f>'Reporte J.E.'!I295</f>
        <v xml:space="preserve">  -   </v>
      </c>
      <c r="J283">
        <f t="shared" si="4"/>
        <v>0</v>
      </c>
    </row>
    <row r="284" spans="1:10">
      <c r="A284" t="str">
        <f>'Reporte J.E.'!A296</f>
        <v>CC</v>
      </c>
      <c r="B284" t="str">
        <f>'Reporte J.E.'!B296</f>
        <v>1002859547</v>
      </c>
      <c r="C284" t="str">
        <f>'Reporte J.E.'!C296</f>
        <v>JULIETH MARYERI</v>
      </c>
      <c r="D284" t="str">
        <f>'Reporte J.E.'!D296&amp;" "&amp;'Reporte J.E.'!C296</f>
        <v>SOSCUE ISOTO JULIETH MARYERI</v>
      </c>
      <c r="E284" t="str">
        <f>'Reporte J.E.'!E296</f>
        <v>EN FORMACION</v>
      </c>
      <c r="F284" t="str">
        <f>'Reporte J.E.'!F296</f>
        <v>3226 - COMPRENDER TEXTOS EN INGLÉS EN FORMA ESCRITA Y AUDITIVA</v>
      </c>
      <c r="G284" t="str">
        <f>RIGHT('Reporte J.E.'!G296,LEN('Reporte J.E.'!G296)-FIND("-",'Reporte J.E.'!G296,1)-1)</f>
        <v>COMPRENDER LA IDEA PRINCIPAL EN AVISOS Y MENSAJES BREVES, CLAROS Y SENCILLOS EN INGLÉS TÉCNICO</v>
      </c>
      <c r="H284" t="str">
        <f>'Reporte J.E.'!H296</f>
        <v>POR EVALUAR</v>
      </c>
      <c r="I284" t="str">
        <f>'Reporte J.E.'!I296</f>
        <v xml:space="preserve">  -   </v>
      </c>
      <c r="J284">
        <f t="shared" si="4"/>
        <v>0</v>
      </c>
    </row>
    <row r="285" spans="1:10">
      <c r="A285" t="str">
        <f>'Reporte J.E.'!A297</f>
        <v>CC</v>
      </c>
      <c r="B285" t="str">
        <f>'Reporte J.E.'!B297</f>
        <v>1002859547</v>
      </c>
      <c r="C285" t="str">
        <f>'Reporte J.E.'!C297</f>
        <v>JULIETH MARYERI</v>
      </c>
      <c r="D285" t="str">
        <f>'Reporte J.E.'!D297&amp;" "&amp;'Reporte J.E.'!C297</f>
        <v>SOSCUE ISOTO JULIETH MARYERI</v>
      </c>
      <c r="E285" t="str">
        <f>'Reporte J.E.'!E297</f>
        <v>EN FORMACION</v>
      </c>
      <c r="F285" t="str">
        <f>'Reporte J.E.'!F297</f>
        <v>3226 - COMPRENDER TEXTOS EN INGLÉS EN FORMA ESCRITA Y AUDITIVA</v>
      </c>
      <c r="G285" t="str">
        <f>RIGHT('Reporte J.E.'!G297,LEN('Reporte J.E.'!G297)-FIND("-",'Reporte J.E.'!G297,1)-1)</f>
        <v>LEER TEXTOS MUY BREVES Y SENCILLOS EN INGLÉS GENERAL Y TÉCNICO</v>
      </c>
      <c r="H285" t="str">
        <f>'Reporte J.E.'!H297</f>
        <v>POR EVALUAR</v>
      </c>
      <c r="I285" t="str">
        <f>'Reporte J.E.'!I297</f>
        <v xml:space="preserve">  -   </v>
      </c>
      <c r="J285">
        <f t="shared" si="4"/>
        <v>0</v>
      </c>
    </row>
    <row r="286" spans="1:10">
      <c r="A286" t="str">
        <f>'Reporte J.E.'!A298</f>
        <v>CC</v>
      </c>
      <c r="B286" t="str">
        <f>'Reporte J.E.'!B298</f>
        <v>1002859547</v>
      </c>
      <c r="C286" t="str">
        <f>'Reporte J.E.'!C298</f>
        <v>JULIETH MARYERI</v>
      </c>
      <c r="D286" t="str">
        <f>'Reporte J.E.'!D298&amp;" "&amp;'Reporte J.E.'!C298</f>
        <v>SOSCUE ISOTO JULIETH MARYERI</v>
      </c>
      <c r="E286" t="str">
        <f>'Reporte J.E.'!E298</f>
        <v>EN FORMACION</v>
      </c>
      <c r="F286" t="str">
        <f>'Reporte J.E.'!F298</f>
        <v>3226 - COMPRENDER TEXTOS EN INGLÉS EN FORMA ESCRITA Y AUDITIVA</v>
      </c>
      <c r="G286" t="str">
        <f>RIGHT('Reporte J.E.'!G298,LEN('Reporte J.E.'!G298)-FIND("-",'Reporte J.E.'!G298,1)-1)</f>
        <v>REALIZAR INTERCAMBIOS SOCIALES Y PRÁCTICOS MUY BREVES, CON UN VOCABULARIO SUFICIENTE PARA HACER UNA EXPOSICIÓN O MANTENER UNA CONVERSACIÓN SENCILLA SOBRE TEMAS TÉCNICOS</v>
      </c>
      <c r="H286" t="str">
        <f>'Reporte J.E.'!H298</f>
        <v>POR EVALUAR</v>
      </c>
      <c r="I286" t="str">
        <f>'Reporte J.E.'!I298</f>
        <v xml:space="preserve">  -   </v>
      </c>
      <c r="J286">
        <f t="shared" si="4"/>
        <v>0</v>
      </c>
    </row>
    <row r="287" spans="1:10">
      <c r="A287" t="str">
        <f>'Reporte J.E.'!A299</f>
        <v>CC</v>
      </c>
      <c r="B287" t="str">
        <f>'Reporte J.E.'!B299</f>
        <v>1002859547</v>
      </c>
      <c r="C287" t="str">
        <f>'Reporte J.E.'!C299</f>
        <v>JULIETH MARYERI</v>
      </c>
      <c r="D287" t="str">
        <f>'Reporte J.E.'!D299&amp;" "&amp;'Reporte J.E.'!C299</f>
        <v>SOSCUE ISOTO JULIETH MARYERI</v>
      </c>
      <c r="E287" t="str">
        <f>'Reporte J.E.'!E299</f>
        <v>EN FORMACION</v>
      </c>
      <c r="F287" t="str">
        <f>'Reporte J.E.'!F299</f>
        <v>3226 - COMPRENDER TEXTOS EN INGLÉS EN FORMA ESCRITA Y AUDITIVA</v>
      </c>
      <c r="G287" t="str">
        <f>RIGHT('Reporte J.E.'!G299,LEN('Reporte J.E.'!G299)-FIND("-",'Reporte J.E.'!G299,1)-1)</f>
        <v>ENCONTRAR INFORMACIÓN ESPECÍFICA Y PREDECIBLE EN ESCRITOS SENCILLOS Y COTIDIANOS</v>
      </c>
      <c r="H287" t="str">
        <f>'Reporte J.E.'!H299</f>
        <v>POR EVALUAR</v>
      </c>
      <c r="I287" t="str">
        <f>'Reporte J.E.'!I299</f>
        <v xml:space="preserve">  -   </v>
      </c>
      <c r="J287">
        <f t="shared" si="4"/>
        <v>0</v>
      </c>
    </row>
    <row r="288" spans="1:10">
      <c r="A288" t="str">
        <f>'Reporte J.E.'!A300</f>
        <v>CC</v>
      </c>
      <c r="B288" t="str">
        <f>'Reporte J.E.'!B300</f>
        <v>1002859547</v>
      </c>
      <c r="C288" t="str">
        <f>'Reporte J.E.'!C300</f>
        <v>JULIETH MARYERI</v>
      </c>
      <c r="D288" t="str">
        <f>'Reporte J.E.'!D300&amp;" "&amp;'Reporte J.E.'!C300</f>
        <v>SOSCUE ISOTO JULIETH MARYERI</v>
      </c>
      <c r="E288" t="str">
        <f>'Reporte J.E.'!E300</f>
        <v>EN FORMACION</v>
      </c>
      <c r="F288" t="str">
        <f>'Reporte J.E.'!F300</f>
        <v>3227 - PRODUCIR TEXTOS EN INGLÉS EN FORMA ESCRITA Y ORAL</v>
      </c>
      <c r="G288" t="str">
        <f>RIGHT('Reporte J.E.'!G300,LEN('Reporte J.E.'!G300)-FIND("-",'Reporte J.E.'!G300,1)-1)</f>
        <v>LEER TEXTOS COMPLEJOS Y CON UN VOCABULARIO MÁS ESPECÍFICO, EN INGLÉS GENERAL Y TÉCNICO</v>
      </c>
      <c r="H288" t="str">
        <f>'Reporte J.E.'!H300</f>
        <v>POR EVALUAR</v>
      </c>
      <c r="I288" t="str">
        <f>'Reporte J.E.'!I300</f>
        <v xml:space="preserve">  -   </v>
      </c>
      <c r="J288">
        <f t="shared" si="4"/>
        <v>0</v>
      </c>
    </row>
    <row r="289" spans="1:10">
      <c r="A289" t="str">
        <f>'Reporte J.E.'!A301</f>
        <v>CC</v>
      </c>
      <c r="B289" t="str">
        <f>'Reporte J.E.'!B301</f>
        <v>1002859547</v>
      </c>
      <c r="C289" t="str">
        <f>'Reporte J.E.'!C301</f>
        <v>JULIETH MARYERI</v>
      </c>
      <c r="D289" t="str">
        <f>'Reporte J.E.'!D301&amp;" "&amp;'Reporte J.E.'!C301</f>
        <v>SOSCUE ISOTO JULIETH MARYERI</v>
      </c>
      <c r="E289" t="str">
        <f>'Reporte J.E.'!E301</f>
        <v>EN FORMACION</v>
      </c>
      <c r="F289" t="str">
        <f>'Reporte J.E.'!F301</f>
        <v>3227 - PRODUCIR TEXTOS EN INGLÉS EN FORMA ESCRITA Y ORAL</v>
      </c>
      <c r="G289" t="str">
        <f>RIGHT('Reporte J.E.'!G301,LEN('Reporte J.E.'!G301)-FIND("-",'Reporte J.E.'!G301,1)-1)</f>
        <v>COMPRENDER LAS IDEAS PRINCIPALES DE TEXTOS COMPLEJOS EN INGLÉS QUE TRATAN DE TEMAS TANTO CONCRETOS COMO ABSTRACTOS, INCLUSO SI SON DE CARÁCTER TÉCNICO, SIEMPRE QUE ESTÉN DENTRO DE SU CAMPO DE ESPECIALIZACIÓN</v>
      </c>
      <c r="H289" t="str">
        <f>'Reporte J.E.'!H301</f>
        <v>POR EVALUAR</v>
      </c>
      <c r="I289" t="str">
        <f>'Reporte J.E.'!I301</f>
        <v xml:space="preserve">  -   </v>
      </c>
      <c r="J289">
        <f t="shared" si="4"/>
        <v>0</v>
      </c>
    </row>
    <row r="290" spans="1:10">
      <c r="A290" t="str">
        <f>'Reporte J.E.'!A302</f>
        <v>CC</v>
      </c>
      <c r="B290" t="str">
        <f>'Reporte J.E.'!B302</f>
        <v>1002859547</v>
      </c>
      <c r="C290" t="str">
        <f>'Reporte J.E.'!C302</f>
        <v>JULIETH MARYERI</v>
      </c>
      <c r="D290" t="str">
        <f>'Reporte J.E.'!D302&amp;" "&amp;'Reporte J.E.'!C302</f>
        <v>SOSCUE ISOTO JULIETH MARYERI</v>
      </c>
      <c r="E290" t="str">
        <f>'Reporte J.E.'!E302</f>
        <v>EN FORMACION</v>
      </c>
      <c r="F290" t="str">
        <f>'Reporte J.E.'!F302</f>
        <v>3227 - PRODUCIR TEXTOS EN INGLÉS EN FORMA ESCRITA Y ORAL</v>
      </c>
      <c r="G290" t="str">
        <f>RIGHT('Reporte J.E.'!G302,LEN('Reporte J.E.'!G302)-FIND("-",'Reporte J.E.'!G302,1)-1)</f>
        <v>COMPRENDER UNA AMPLIA VARIEDAD DE FRASES Y VOCABULARIO  EN INGLÉS SOBRE TEMAS DE INTERÉS PERSONAL Y TEMAS TÉCNICOS</v>
      </c>
      <c r="H290" t="str">
        <f>'Reporte J.E.'!H302</f>
        <v>POR EVALUAR</v>
      </c>
      <c r="I290" t="str">
        <f>'Reporte J.E.'!I302</f>
        <v xml:space="preserve">  -   </v>
      </c>
      <c r="J290">
        <f t="shared" si="4"/>
        <v>0</v>
      </c>
    </row>
    <row r="291" spans="1:10">
      <c r="A291" t="str">
        <f>'Reporte J.E.'!A303</f>
        <v>CC</v>
      </c>
      <c r="B291" t="str">
        <f>'Reporte J.E.'!B303</f>
        <v>1002859547</v>
      </c>
      <c r="C291" t="str">
        <f>'Reporte J.E.'!C303</f>
        <v>JULIETH MARYERI</v>
      </c>
      <c r="D291" t="str">
        <f>'Reporte J.E.'!D303&amp;" "&amp;'Reporte J.E.'!C303</f>
        <v>SOSCUE ISOTO JULIETH MARYERI</v>
      </c>
      <c r="E291" t="str">
        <f>'Reporte J.E.'!E303</f>
        <v>EN FORMACION</v>
      </c>
      <c r="F291" t="str">
        <f>'Reporte J.E.'!F303</f>
        <v>3227 - PRODUCIR TEXTOS EN INGLÉS EN FORMA ESCRITA Y ORAL</v>
      </c>
      <c r="G291" t="str">
        <f>RIGHT('Reporte J.E.'!G303,LEN('Reporte J.E.'!G303)-FIND("-",'Reporte J.E.'!G303,1)-1)</f>
        <v>RELACIONARSE CON HABLANTES NATIVOS EN UN GRADO SUFICIENTE DE FLUIDEZ Y NATURALIDAD, DE MODO QUE LA COMUNICACIÓN SE REALICE SIN ESFUERZO POR PARTE DE LOS INTERLOCUTORES</v>
      </c>
      <c r="H291" t="str">
        <f>'Reporte J.E.'!H303</f>
        <v>POR EVALUAR</v>
      </c>
      <c r="I291" t="str">
        <f>'Reporte J.E.'!I303</f>
        <v xml:space="preserve">  -   </v>
      </c>
      <c r="J291">
        <f t="shared" si="4"/>
        <v>0</v>
      </c>
    </row>
    <row r="292" spans="1:10">
      <c r="A292" t="str">
        <f>'Reporte J.E.'!A304</f>
        <v>CC</v>
      </c>
      <c r="B292" t="str">
        <f>'Reporte J.E.'!B304</f>
        <v>1002859547</v>
      </c>
      <c r="C292" t="str">
        <f>'Reporte J.E.'!C304</f>
        <v>JULIETH MARYERI</v>
      </c>
      <c r="D292" t="str">
        <f>'Reporte J.E.'!D304&amp;" "&amp;'Reporte J.E.'!C304</f>
        <v>SOSCUE ISOTO JULIETH MARYERI</v>
      </c>
      <c r="E292" t="str">
        <f>'Reporte J.E.'!E304</f>
        <v>EN FORMACION</v>
      </c>
      <c r="F292" t="str">
        <f>'Reporte J.E.'!F304</f>
        <v>3227 - PRODUCIR TEXTOS EN INGLÉS EN FORMA ESCRITA Y ORAL</v>
      </c>
      <c r="G292" t="str">
        <f>RIGHT('Reporte J.E.'!G304,LEN('Reporte J.E.'!G304)-FIND("-",'Reporte J.E.'!G304,1)-1)</f>
        <v>BUSCAR DE MANERA SISTEMÁTICA INFORMACIÓN ESPECÍFICA Y DETALLADA EN ESCRITOS EN INGLÉS, MAS ESTRUCTURADOS Y CON MAYOR CONTENIDO TÉCNICO</v>
      </c>
      <c r="H292" t="str">
        <f>'Reporte J.E.'!H304</f>
        <v>POR EVALUAR</v>
      </c>
      <c r="I292" t="str">
        <f>'Reporte J.E.'!I304</f>
        <v xml:space="preserve">  -   </v>
      </c>
      <c r="J292">
        <f t="shared" si="4"/>
        <v>0</v>
      </c>
    </row>
    <row r="293" spans="1:10">
      <c r="A293" t="str">
        <f>'Reporte J.E.'!A305</f>
        <v>CC</v>
      </c>
      <c r="B293" t="str">
        <f>'Reporte J.E.'!B305</f>
        <v>1002859547</v>
      </c>
      <c r="C293" t="str">
        <f>'Reporte J.E.'!C305</f>
        <v>JULIETH MARYERI</v>
      </c>
      <c r="D293" t="str">
        <f>'Reporte J.E.'!D305&amp;" "&amp;'Reporte J.E.'!C305</f>
        <v>SOSCUE ISOTO JULIETH MARYERI</v>
      </c>
      <c r="E293" t="str">
        <f>'Reporte J.E.'!E305</f>
        <v>EN FORMACION</v>
      </c>
      <c r="F293" t="str">
        <f>'Reporte J.E.'!F305</f>
        <v>3227 - PRODUCIR TEXTOS EN INGLÉS EN FORMA ESCRITA Y ORAL</v>
      </c>
      <c r="G293" t="str">
        <f>RIGHT('Reporte J.E.'!G305,LEN('Reporte J.E.'!G305)-FIND("-",'Reporte J.E.'!G305,1)-1)</f>
        <v>REPRODUCIR EN INGLÉS FRASES O ENUNCIADOS SIMPLES QUE PERMITAN EXPRESAR DE FORMA LENTA IDEAS O CONCEPTOS</v>
      </c>
      <c r="H293" t="str">
        <f>'Reporte J.E.'!H305</f>
        <v>POR EVALUAR</v>
      </c>
      <c r="I293" t="str">
        <f>'Reporte J.E.'!I305</f>
        <v xml:space="preserve">  -   </v>
      </c>
      <c r="J293">
        <f t="shared" si="4"/>
        <v>0</v>
      </c>
    </row>
    <row r="294" spans="1:10">
      <c r="A294" t="str">
        <f>'Reporte J.E.'!A306</f>
        <v>CC</v>
      </c>
      <c r="B294" t="str">
        <f>'Reporte J.E.'!B306</f>
        <v>1002859547</v>
      </c>
      <c r="C294" t="str">
        <f>'Reporte J.E.'!C306</f>
        <v>JULIETH MARYERI</v>
      </c>
      <c r="D294" t="str">
        <f>'Reporte J.E.'!D306&amp;" "&amp;'Reporte J.E.'!C306</f>
        <v>SOSCUE ISOTO JULIETH MARYERI</v>
      </c>
      <c r="E294" t="str">
        <f>'Reporte J.E.'!E306</f>
        <v>EN FORMACION</v>
      </c>
      <c r="F294" t="str">
        <f>'Reporte J.E.'!F306</f>
        <v>3227 - PRODUCIR TEXTOS EN INGLÉS EN FORMA ESCRITA Y ORAL</v>
      </c>
      <c r="G294" t="str">
        <f>RIGHT('Reporte J.E.'!G306,LEN('Reporte J.E.'!G306)-FIND("-",'Reporte J.E.'!G306,1)-1)</f>
        <v>IDENTIFICAR FORMAS GRAMATICALES BÁSICAS EN TEXTOS Y DOCUMENTOS ELEMENTALES ESCRITOS EN INGLÉS</v>
      </c>
      <c r="H294" t="str">
        <f>'Reporte J.E.'!H306</f>
        <v>POR EVALUAR</v>
      </c>
      <c r="I294" t="str">
        <f>'Reporte J.E.'!I306</f>
        <v xml:space="preserve">  -   </v>
      </c>
      <c r="J294">
        <f t="shared" si="4"/>
        <v>0</v>
      </c>
    </row>
    <row r="295" spans="1:10">
      <c r="A295" t="str">
        <f>'Reporte J.E.'!A307</f>
        <v>CC</v>
      </c>
      <c r="B295" t="str">
        <f>'Reporte J.E.'!B307</f>
        <v>1002859547</v>
      </c>
      <c r="C295" t="str">
        <f>'Reporte J.E.'!C307</f>
        <v>JULIETH MARYERI</v>
      </c>
      <c r="D295" t="str">
        <f>'Reporte J.E.'!D307&amp;" "&amp;'Reporte J.E.'!C307</f>
        <v>SOSCUE ISOTO JULIETH MARYERI</v>
      </c>
      <c r="E295" t="str">
        <f>'Reporte J.E.'!E307</f>
        <v>EN FORMACION</v>
      </c>
      <c r="F295" t="str">
        <f>'Reporte J.E.'!F307</f>
        <v>3227 - PRODUCIR TEXTOS EN INGLÉS EN FORMA ESCRITA Y ORAL</v>
      </c>
      <c r="G295" t="str">
        <f>RIGHT('Reporte J.E.'!G307,LEN('Reporte J.E.'!G307)-FIND("-",'Reporte J.E.'!G307,1)-1)</f>
        <v>ENCONTRAR Y UTILIZAR SIN ESFUERZO VOCABULARIO Y EXPRESIONES DE INGLÉS TÉCNICO EN ARTÍCULOS DE REVISTAS, LIBROS ESPECIALIZADOS, PÁGINAS WEB, ETC</v>
      </c>
      <c r="H295" t="str">
        <f>'Reporte J.E.'!H307</f>
        <v>POR EVALUAR</v>
      </c>
      <c r="I295" t="str">
        <f>'Reporte J.E.'!I307</f>
        <v xml:space="preserve">  -   </v>
      </c>
      <c r="J295">
        <f t="shared" si="4"/>
        <v>0</v>
      </c>
    </row>
    <row r="296" spans="1:10">
      <c r="A296" t="str">
        <f>'Reporte J.E.'!A308</f>
        <v>CC</v>
      </c>
      <c r="B296" t="str">
        <f>'Reporte J.E.'!B308</f>
        <v>1002859547</v>
      </c>
      <c r="C296" t="str">
        <f>'Reporte J.E.'!C308</f>
        <v>JULIETH MARYERI</v>
      </c>
      <c r="D296" t="str">
        <f>'Reporte J.E.'!D308&amp;" "&amp;'Reporte J.E.'!C308</f>
        <v>SOSCUE ISOTO JULIETH MARYERI</v>
      </c>
      <c r="E296" t="str">
        <f>'Reporte J.E.'!E308</f>
        <v>EN FORMACION</v>
      </c>
      <c r="F296" t="str">
        <f>'Reporte J.E.'!F308</f>
        <v>35320 - CONSTRUIR EL SISTEMA QUE CUMPLA CON LOS REQUISITOS DE LA SOLUCIÓN INFORMÁTICA.</v>
      </c>
      <c r="G296" t="str">
        <f>RIGHT('Reporte J.E.'!G308,LEN('Reporte J.E.'!G308)-FIND("-",'Reporte J.E.'!G308,1)-1)</f>
        <v>EJECUTAR Y DOCUMENTAR LAS PRUEBAS DEL SOFTWARE, APLICANDO TÉCNICAS DEENSAYO-ERROR, DE ACUERDO CON EL PLAN DISEÑADO Y LOS PROCEDIMIENTOSESTABLECIDOS POR LA EMPRESA</v>
      </c>
      <c r="H296" t="str">
        <f>'Reporte J.E.'!H308</f>
        <v>POR EVALUAR</v>
      </c>
      <c r="I296" t="str">
        <f>'Reporte J.E.'!I308</f>
        <v xml:space="preserve">  -   </v>
      </c>
      <c r="J296">
        <f t="shared" si="4"/>
        <v>0</v>
      </c>
    </row>
    <row r="297" spans="1:10">
      <c r="A297" t="str">
        <f>'Reporte J.E.'!A309</f>
        <v>CC</v>
      </c>
      <c r="B297" t="str">
        <f>'Reporte J.E.'!B309</f>
        <v>1002859547</v>
      </c>
      <c r="C297" t="str">
        <f>'Reporte J.E.'!C309</f>
        <v>JULIETH MARYERI</v>
      </c>
      <c r="D297" t="str">
        <f>'Reporte J.E.'!D309&amp;" "&amp;'Reporte J.E.'!C309</f>
        <v>SOSCUE ISOTO JULIETH MARYERI</v>
      </c>
      <c r="E297" t="str">
        <f>'Reporte J.E.'!E309</f>
        <v>EN FORMACION</v>
      </c>
      <c r="F297" t="str">
        <f>'Reporte J.E.'!F309</f>
        <v>35320 - CONSTRUIR EL SISTEMA QUE CUMPLA CON LOS REQUISITOS DE LA SOLUCIÓN INFORMÁTICA.</v>
      </c>
      <c r="G297" t="str">
        <f>RIGHT('Reporte J.E.'!G309,LEN('Reporte J.E.'!G309)-FIND("-",'Reporte J.E.'!G309,1)-1)</f>
        <v>REALIZAR LA CODIFICACIÓN DE LOS MÓDULOS DEL SISTEMA Y EL PROGRAMAPRINCIPAL, A PARTIR DE LA UTILIZACIÓN DEL LENGUAJE DE PROGRAMACIÓNSELECCIONADO, DE ACUERDO CON LAS ESPECIFICACIONES DEL DISEÑO</v>
      </c>
      <c r="H297" t="str">
        <f>'Reporte J.E.'!H309</f>
        <v>POR EVALUAR</v>
      </c>
      <c r="I297" t="str">
        <f>'Reporte J.E.'!I309</f>
        <v xml:space="preserve">  -   </v>
      </c>
      <c r="J297">
        <f t="shared" si="4"/>
        <v>0</v>
      </c>
    </row>
    <row r="298" spans="1:10">
      <c r="A298" t="str">
        <f>'Reporte J.E.'!A310</f>
        <v>CC</v>
      </c>
      <c r="B298" t="str">
        <f>'Reporte J.E.'!B310</f>
        <v>1002859547</v>
      </c>
      <c r="C298" t="str">
        <f>'Reporte J.E.'!C310</f>
        <v>JULIETH MARYERI</v>
      </c>
      <c r="D298" t="str">
        <f>'Reporte J.E.'!D310&amp;" "&amp;'Reporte J.E.'!C310</f>
        <v>SOSCUE ISOTO JULIETH MARYERI</v>
      </c>
      <c r="E298" t="str">
        <f>'Reporte J.E.'!E310</f>
        <v>EN FORMACION</v>
      </c>
      <c r="F298" t="str">
        <f>'Reporte J.E.'!F310</f>
        <v>35320 - CONSTRUIR EL SISTEMA QUE CUMPLA CON LOS REQUISITOS DE LA SOLUCIÓN INFORMÁTICA.</v>
      </c>
      <c r="G298" t="str">
        <f>RIGHT('Reporte J.E.'!G310,LEN('Reporte J.E.'!G310)-FIND("-",'Reporte J.E.'!G310,1)-1)</f>
        <v>INTERPRETAR EL INFORME TÉCNICO DE DISEÑO, PARA DETERMINAR EL PLAN DETRABAJO DURANTE LA FASE DE CONSTRUCCIÓN DEL SOFTWARE, DE ACUERDO CON LASNORMAS Y PROTOCOLOS ESTABLECIDOS EN LA EMPRESA.</v>
      </c>
      <c r="H298" t="str">
        <f>'Reporte J.E.'!H310</f>
        <v>POR EVALUAR</v>
      </c>
      <c r="I298" t="str">
        <f>'Reporte J.E.'!I310</f>
        <v xml:space="preserve">  -   </v>
      </c>
      <c r="J298">
        <f t="shared" si="4"/>
        <v>0</v>
      </c>
    </row>
    <row r="299" spans="1:10">
      <c r="A299" t="str">
        <f>'Reporte J.E.'!A311</f>
        <v>CC</v>
      </c>
      <c r="B299" t="str">
        <f>'Reporte J.E.'!B311</f>
        <v>1002859547</v>
      </c>
      <c r="C299" t="str">
        <f>'Reporte J.E.'!C311</f>
        <v>JULIETH MARYERI</v>
      </c>
      <c r="D299" t="str">
        <f>'Reporte J.E.'!D311&amp;" "&amp;'Reporte J.E.'!C311</f>
        <v>SOSCUE ISOTO JULIETH MARYERI</v>
      </c>
      <c r="E299" t="str">
        <f>'Reporte J.E.'!E311</f>
        <v>EN FORMACION</v>
      </c>
      <c r="F299" t="str">
        <f>'Reporte J.E.'!F311</f>
        <v>35320 - CONSTRUIR EL SISTEMA QUE CUMPLA CON LOS REQUISITOS DE LA SOLUCIÓN INFORMÁTICA.</v>
      </c>
      <c r="G299" t="str">
        <f>RIGHT('Reporte J.E.'!G311,LEN('Reporte J.E.'!G311)-FIND("-",'Reporte J.E.'!G311,1)-1)</f>
        <v>ELABORAR EL MANUAL TÉCNICO DE LA APLICACIÓN, DE ACUERDO CON LACOMPLEJIDAD DEL APLICATIVO Y SEGÚN NORMAS Y PROCEDIMIENTOS ESTABLECIDOSPOR LA EMPRESA.</v>
      </c>
      <c r="H299" t="str">
        <f>'Reporte J.E.'!H311</f>
        <v>POR EVALUAR</v>
      </c>
      <c r="I299" t="str">
        <f>'Reporte J.E.'!I311</f>
        <v xml:space="preserve">  -   </v>
      </c>
      <c r="J299">
        <f t="shared" si="4"/>
        <v>0</v>
      </c>
    </row>
    <row r="300" spans="1:10">
      <c r="A300" t="str">
        <f>'Reporte J.E.'!A312</f>
        <v>CC</v>
      </c>
      <c r="B300" t="str">
        <f>'Reporte J.E.'!B312</f>
        <v>1002859547</v>
      </c>
      <c r="C300" t="str">
        <f>'Reporte J.E.'!C312</f>
        <v>JULIETH MARYERI</v>
      </c>
      <c r="D300" t="str">
        <f>'Reporte J.E.'!D312&amp;" "&amp;'Reporte J.E.'!C312</f>
        <v>SOSCUE ISOTO JULIETH MARYERI</v>
      </c>
      <c r="E300" t="str">
        <f>'Reporte J.E.'!E312</f>
        <v>EN FORMACION</v>
      </c>
      <c r="F300" t="str">
        <f>'Reporte J.E.'!F312</f>
        <v>35320 - CONSTRUIR EL SISTEMA QUE CUMPLA CON LOS REQUISITOS DE LA SOLUCIÓN INFORMÁTICA.</v>
      </c>
      <c r="G300" t="str">
        <f>RIGHT('Reporte J.E.'!G312,LEN('Reporte J.E.'!G312)-FIND("-",'Reporte J.E.'!G312,1)-1)</f>
        <v>CONSTRUIR LA INTERFAZ DE USUARIO, APOYADO EN LA EVALUACIÓN DEL PROTOTIPO,DETERMINANDO LAS ENTRADAS Y SALIDAS REQUERIDAS EN EL DISEÑO Y DEFINIENDOLOS LINEAMIENTOS PARA LA NAVEGACIÓN, DE ACUERDO CON LAS NECESIDADES DELUSUARIO</v>
      </c>
      <c r="H300" t="str">
        <f>'Reporte J.E.'!H312</f>
        <v>POR EVALUAR</v>
      </c>
      <c r="I300" t="str">
        <f>'Reporte J.E.'!I312</f>
        <v xml:space="preserve">  -   </v>
      </c>
      <c r="J300">
        <f t="shared" si="4"/>
        <v>0</v>
      </c>
    </row>
    <row r="301" spans="1:10">
      <c r="A301" t="str">
        <f>'Reporte J.E.'!A313</f>
        <v>CC</v>
      </c>
      <c r="B301" t="str">
        <f>'Reporte J.E.'!B313</f>
        <v>1002859547</v>
      </c>
      <c r="C301" t="str">
        <f>'Reporte J.E.'!C313</f>
        <v>JULIETH MARYERI</v>
      </c>
      <c r="D301" t="str">
        <f>'Reporte J.E.'!D313&amp;" "&amp;'Reporte J.E.'!C313</f>
        <v>SOSCUE ISOTO JULIETH MARYERI</v>
      </c>
      <c r="E301" t="str">
        <f>'Reporte J.E.'!E313</f>
        <v>EN FORMACION</v>
      </c>
      <c r="F301" t="str">
        <f>'Reporte J.E.'!F313</f>
        <v>35320 - CONSTRUIR EL SISTEMA QUE CUMPLA CON LOS REQUISITOS DE LA SOLUCIÓN INFORMÁTICA.</v>
      </c>
      <c r="G301" t="str">
        <f>RIGHT('Reporte J.E.'!G313,LEN('Reporte J.E.'!G313)-FIND("-",'Reporte J.E.'!G313,1)-1)</f>
        <v>CONSTRUIR EL PROGRAMA DE INSTALACIÓN DEL APLICATIVO, UTILIZANDO LASHERRAMIENTAS DE DESARROLLO DISPONIBLES EN EL MERCADO, SEGÚN LASCARACTERÍSTICAS DE LA ARQUITECTURA DE LA SOLUCIÓN</v>
      </c>
      <c r="H301" t="str">
        <f>'Reporte J.E.'!H313</f>
        <v>POR EVALUAR</v>
      </c>
      <c r="I301" t="str">
        <f>'Reporte J.E.'!I313</f>
        <v xml:space="preserve">  -   </v>
      </c>
      <c r="J301">
        <f t="shared" si="4"/>
        <v>0</v>
      </c>
    </row>
    <row r="302" spans="1:10">
      <c r="A302" t="str">
        <f>'Reporte J.E.'!A314</f>
        <v>CC</v>
      </c>
      <c r="B302" t="str">
        <f>'Reporte J.E.'!B314</f>
        <v>1002859547</v>
      </c>
      <c r="C302" t="str">
        <f>'Reporte J.E.'!C314</f>
        <v>JULIETH MARYERI</v>
      </c>
      <c r="D302" t="str">
        <f>'Reporte J.E.'!D314&amp;" "&amp;'Reporte J.E.'!C314</f>
        <v>SOSCUE ISOTO JULIETH MARYERI</v>
      </c>
      <c r="E302" t="str">
        <f>'Reporte J.E.'!E314</f>
        <v>EN FORMACION</v>
      </c>
      <c r="F302" t="str">
        <f>'Reporte J.E.'!F314</f>
        <v>35320 - CONSTRUIR EL SISTEMA QUE CUMPLA CON LOS REQUISITOS DE LA SOLUCIÓN INFORMÁTICA.</v>
      </c>
      <c r="G302" t="str">
        <f>RIGHT('Reporte J.E.'!G314,LEN('Reporte J.E.'!G314)-FIND("-",'Reporte J.E.'!G314,1)-1)</f>
        <v>CONSTRUIR LA BASE DE DATOS, A PARTIR DEL MODELO DE DATOS DETERMINADO ENEL DISEÑO DEL SISTEMA, UTILIZANDO SISTEMAS DE GESTIÓN DE BASE DE DATOS,SEGÚN LOS PROTOCOLOS ESTABLECIDOS EN LA ORGANIZACIÓN</v>
      </c>
      <c r="H302" t="str">
        <f>'Reporte J.E.'!H314</f>
        <v>POR EVALUAR</v>
      </c>
      <c r="I302" t="str">
        <f>'Reporte J.E.'!I314</f>
        <v xml:space="preserve">  -   </v>
      </c>
      <c r="J302">
        <f t="shared" si="4"/>
        <v>0</v>
      </c>
    </row>
    <row r="303" spans="1:10">
      <c r="A303" t="str">
        <f>'Reporte J.E.'!A315</f>
        <v>CC</v>
      </c>
      <c r="B303" t="str">
        <f>'Reporte J.E.'!B315</f>
        <v>1002859547</v>
      </c>
      <c r="C303" t="str">
        <f>'Reporte J.E.'!C315</f>
        <v>JULIETH MARYERI</v>
      </c>
      <c r="D303" t="str">
        <f>'Reporte J.E.'!D315&amp;" "&amp;'Reporte J.E.'!C315</f>
        <v>SOSCUE ISOTO JULIETH MARYERI</v>
      </c>
      <c r="E303" t="str">
        <f>'Reporte J.E.'!E315</f>
        <v>EN FORMACION</v>
      </c>
      <c r="F303" t="str">
        <f>'Reporte J.E.'!F315</f>
        <v>35322 - ANALIZAR LOS REQUISITOS DEL CLIENTE PARA CONSTRUIR EL SISTEMA DE INFORMACION.</v>
      </c>
      <c r="G303" t="str">
        <f>RIGHT('Reporte J.E.'!G315,LEN('Reporte J.E.'!G315)-FIND("-",'Reporte J.E.'!G315,1)-1)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303" t="str">
        <f>'Reporte J.E.'!H315</f>
        <v>POR EVALUAR</v>
      </c>
      <c r="I303" t="str">
        <f>'Reporte J.E.'!I315</f>
        <v xml:space="preserve">  -   </v>
      </c>
      <c r="J303">
        <f t="shared" si="4"/>
        <v>0</v>
      </c>
    </row>
    <row r="304" spans="1:10">
      <c r="A304" t="str">
        <f>'Reporte J.E.'!A316</f>
        <v>CC</v>
      </c>
      <c r="B304" t="str">
        <f>'Reporte J.E.'!B316</f>
        <v>1002859547</v>
      </c>
      <c r="C304" t="str">
        <f>'Reporte J.E.'!C316</f>
        <v>JULIETH MARYERI</v>
      </c>
      <c r="D304" t="str">
        <f>'Reporte J.E.'!D316&amp;" "&amp;'Reporte J.E.'!C316</f>
        <v>SOSCUE ISOTO JULIETH MARYERI</v>
      </c>
      <c r="E304" t="str">
        <f>'Reporte J.E.'!E316</f>
        <v>EN FORMACION</v>
      </c>
      <c r="F304" t="str">
        <f>'Reporte J.E.'!F316</f>
        <v>35322 - ANALIZAR LOS REQUISITOS DEL CLIENTE PARA CONSTRUIR EL SISTEMA DE INFORMACION.</v>
      </c>
      <c r="G304" t="str">
        <f>RIGHT('Reporte J.E.'!G316,LEN('Reporte J.E.'!G316)-FIND("-",'Reporte J.E.'!G316,1)-1)</f>
        <v>VALORAR LA INCIDENCIA DE LOS DATOS EN LOS PROCESOS DEL MACROSISTEMA,TOMANDO COMO REFERENTE EL DICCIONARIO DE DATOS Y LASMINIESPECIFICACIONES, PARA LA CONSOLIDACIÓN DE LOS DATOS QUE INTERVIENEN,DE ACUERDO CON PARÁMETROS ESTABLECIDOS.</v>
      </c>
      <c r="H304" t="str">
        <f>'Reporte J.E.'!H316</f>
        <v>POR EVALUAR</v>
      </c>
      <c r="I304" t="str">
        <f>'Reporte J.E.'!I316</f>
        <v xml:space="preserve">  -   </v>
      </c>
      <c r="J304">
        <f t="shared" si="4"/>
        <v>0</v>
      </c>
    </row>
    <row r="305" spans="1:10">
      <c r="A305" t="str">
        <f>'Reporte J.E.'!A317</f>
        <v>CC</v>
      </c>
      <c r="B305" t="str">
        <f>'Reporte J.E.'!B317</f>
        <v>1002859547</v>
      </c>
      <c r="C305" t="str">
        <f>'Reporte J.E.'!C317</f>
        <v>JULIETH MARYERI</v>
      </c>
      <c r="D305" t="str">
        <f>'Reporte J.E.'!D317&amp;" "&amp;'Reporte J.E.'!C317</f>
        <v>SOSCUE ISOTO JULIETH MARYERI</v>
      </c>
      <c r="E305" t="str">
        <f>'Reporte J.E.'!E317</f>
        <v>EN FORMACION</v>
      </c>
      <c r="F305" t="str">
        <f>'Reporte J.E.'!F317</f>
        <v>35322 - ANALIZAR LOS REQUISITOS DEL CLIENTE PARA CONSTRUIR EL SISTEMA DE INFORMACION.</v>
      </c>
      <c r="G305" t="str">
        <f>RIGHT('Reporte J.E.'!G317,LEN('Reporte J.E.'!G317)-FIND("-",'Reporte J.E.'!G317,1)-1)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305" t="str">
        <f>'Reporte J.E.'!H317</f>
        <v>POR EVALUAR</v>
      </c>
      <c r="I305" t="str">
        <f>'Reporte J.E.'!I317</f>
        <v xml:space="preserve">  -   </v>
      </c>
      <c r="J305">
        <f t="shared" si="4"/>
        <v>0</v>
      </c>
    </row>
    <row r="306" spans="1:10">
      <c r="A306" t="str">
        <f>'Reporte J.E.'!A318</f>
        <v>CC</v>
      </c>
      <c r="B306" t="str">
        <f>'Reporte J.E.'!B318</f>
        <v>1002859547</v>
      </c>
      <c r="C306" t="str">
        <f>'Reporte J.E.'!C318</f>
        <v>JULIETH MARYERI</v>
      </c>
      <c r="D306" t="str">
        <f>'Reporte J.E.'!D318&amp;" "&amp;'Reporte J.E.'!C318</f>
        <v>SOSCUE ISOTO JULIETH MARYERI</v>
      </c>
      <c r="E306" t="str">
        <f>'Reporte J.E.'!E318</f>
        <v>EN FORMACION</v>
      </c>
      <c r="F306" t="str">
        <f>'Reporte J.E.'!F318</f>
        <v>35322 - ANALIZAR LOS REQUISITOS DEL CLIENTE PARA CONSTRUIR EL SISTEMA DE INFORMACION.</v>
      </c>
      <c r="G306" t="str">
        <f>RIGHT('Reporte J.E.'!G318,LEN('Reporte J.E.'!G318)-FIND("-",'Reporte J.E.'!G318,1)-1)</f>
        <v>INTERPRETAR EL INFORME DE REQUERIMIENTOS, PARA DETERMINAR LASNECESIDADES TECNOLÓGICAS EN EL MANEJO DE LA INFORMACIÓN, DE ACUERDOCON LAS NORMAS Y PROTOCOLOS ESTABLECIDOS EN LA EMPRESA</v>
      </c>
      <c r="H306" t="str">
        <f>'Reporte J.E.'!H318</f>
        <v>POR EVALUAR</v>
      </c>
      <c r="I306" t="str">
        <f>'Reporte J.E.'!I318</f>
        <v xml:space="preserve">  -   </v>
      </c>
      <c r="J306">
        <f t="shared" si="4"/>
        <v>0</v>
      </c>
    </row>
    <row r="307" spans="1:10">
      <c r="A307" t="str">
        <f>'Reporte J.E.'!A319</f>
        <v>CC</v>
      </c>
      <c r="B307" t="str">
        <f>'Reporte J.E.'!B319</f>
        <v>1002859547</v>
      </c>
      <c r="C307" t="str">
        <f>'Reporte J.E.'!C319</f>
        <v>JULIETH MARYERI</v>
      </c>
      <c r="D307" t="str">
        <f>'Reporte J.E.'!D319&amp;" "&amp;'Reporte J.E.'!C319</f>
        <v>SOSCUE ISOTO JULIETH MARYERI</v>
      </c>
      <c r="E307" t="str">
        <f>'Reporte J.E.'!E319</f>
        <v>EN FORMACION</v>
      </c>
      <c r="F307" t="str">
        <f>'Reporte J.E.'!F319</f>
        <v>35322 - ANALIZAR LOS REQUISITOS DEL CLIENTE PARA CONSTRUIR EL SISTEMA DE INFORMACION.</v>
      </c>
      <c r="G307" t="str">
        <f>RIGHT('Reporte J.E.'!G319,LEN('Reporte J.E.'!G319)-FIND("-",'Reporte J.E.'!G319,1)-1)</f>
        <v>ELABORAR EL INFORME DE LOS RESULTADOS DEL ANÁLISIS DEL SISTEMA DEINFORMACIÓN, DE ACUERDO CON LOS REQUERIMIENTOS DEL CLIENTE SEGÚNNORMAS Y PROTOCOLOS ESTABLECIDOS.</v>
      </c>
      <c r="H307" t="str">
        <f>'Reporte J.E.'!H319</f>
        <v>POR EVALUAR</v>
      </c>
      <c r="I307" t="str">
        <f>'Reporte J.E.'!I319</f>
        <v xml:space="preserve">  -   </v>
      </c>
      <c r="J307">
        <f t="shared" si="4"/>
        <v>0</v>
      </c>
    </row>
    <row r="308" spans="1:10">
      <c r="A308" t="str">
        <f>'Reporte J.E.'!A320</f>
        <v>CC</v>
      </c>
      <c r="B308" t="str">
        <f>'Reporte J.E.'!B320</f>
        <v>1002859547</v>
      </c>
      <c r="C308" t="str">
        <f>'Reporte J.E.'!C320</f>
        <v>JULIETH MARYERI</v>
      </c>
      <c r="D308" t="str">
        <f>'Reporte J.E.'!D320&amp;" "&amp;'Reporte J.E.'!C320</f>
        <v>SOSCUE ISOTO JULIETH MARYERI</v>
      </c>
      <c r="E308" t="str">
        <f>'Reporte J.E.'!E320</f>
        <v>EN FORMACION</v>
      </c>
      <c r="F308" t="str">
        <f>'Reporte J.E.'!F320</f>
        <v>35325 - IMPLANTAR LA SOLUCIÓN QUE CUMPLA CON LOS REQUISITOS PARA SU OPERACIÓN.</v>
      </c>
      <c r="G308" t="str">
        <f>RIGHT('Reporte J.E.'!G320,LEN('Reporte J.E.'!G320)-FIND("-",'Reporte J.E.'!G320,1)-1)</f>
        <v>CAPACITAR A LOS USUARIOS DEL SISTEMA, SOBRE LA ESTRUCTURACIÓN Y EL MANEJODEL APLICATIVO, DE ACUERDO CON EL PLAN ESTABLECIDO, EL PERFIL DE LOSUSUARIOS, SEGÚN POLÍTICAS DE LA ORGANIZACIÓN</v>
      </c>
      <c r="H308" t="str">
        <f>'Reporte J.E.'!H320</f>
        <v>POR EVALUAR</v>
      </c>
      <c r="I308" t="str">
        <f>'Reporte J.E.'!I320</f>
        <v xml:space="preserve">  -   </v>
      </c>
      <c r="J308">
        <f t="shared" si="4"/>
        <v>0</v>
      </c>
    </row>
    <row r="309" spans="1:10">
      <c r="A309" t="str">
        <f>'Reporte J.E.'!A321</f>
        <v>CC</v>
      </c>
      <c r="B309" t="str">
        <f>'Reporte J.E.'!B321</f>
        <v>1002859547</v>
      </c>
      <c r="C309" t="str">
        <f>'Reporte J.E.'!C321</f>
        <v>JULIETH MARYERI</v>
      </c>
      <c r="D309" t="str">
        <f>'Reporte J.E.'!D321&amp;" "&amp;'Reporte J.E.'!C321</f>
        <v>SOSCUE ISOTO JULIETH MARYERI</v>
      </c>
      <c r="E309" t="str">
        <f>'Reporte J.E.'!E321</f>
        <v>EN FORMACION</v>
      </c>
      <c r="F309" t="str">
        <f>'Reporte J.E.'!F321</f>
        <v>35325 - IMPLANTAR LA SOLUCIÓN QUE CUMPLA CON LOS REQUISITOS PARA SU OPERACIÓN.</v>
      </c>
      <c r="G309" t="str">
        <f>RIGHT('Reporte J.E.'!G321,LEN('Reporte J.E.'!G321)-FIND("-",'Reporte J.E.'!G321,1)-1)</f>
        <v>CONFIGURAR EL SOFTWARE DE LA APLICACIÓN PARA CLIENTE Y SERVIDOR, MEDIANTELA UTILIZACIÓN DEL HARDWARE DISPONIBLE, EJECUTÁNDOLA EN LA PLATAFORMATECNOLÓGICA, SEGÚN NORMAS Y PROTOCOLOS ESTABLECIDOS POR LA EMPRESA.</v>
      </c>
      <c r="H309" t="str">
        <f>'Reporte J.E.'!H321</f>
        <v>POR EVALUAR</v>
      </c>
      <c r="I309" t="str">
        <f>'Reporte J.E.'!I321</f>
        <v xml:space="preserve">  -   </v>
      </c>
      <c r="J309">
        <f t="shared" si="4"/>
        <v>0</v>
      </c>
    </row>
    <row r="310" spans="1:10">
      <c r="A310" t="str">
        <f>'Reporte J.E.'!A322</f>
        <v>CC</v>
      </c>
      <c r="B310" t="str">
        <f>'Reporte J.E.'!B322</f>
        <v>1002859547</v>
      </c>
      <c r="C310" t="str">
        <f>'Reporte J.E.'!C322</f>
        <v>JULIETH MARYERI</v>
      </c>
      <c r="D310" t="str">
        <f>'Reporte J.E.'!D322&amp;" "&amp;'Reporte J.E.'!C322</f>
        <v>SOSCUE ISOTO JULIETH MARYERI</v>
      </c>
      <c r="E310" t="str">
        <f>'Reporte J.E.'!E322</f>
        <v>EN FORMACION</v>
      </c>
      <c r="F310" t="str">
        <f>'Reporte J.E.'!F322</f>
        <v>35325 - IMPLANTAR LA SOLUCIÓN QUE CUMPLA CON LOS REQUISITOS PARA SU OPERACIÓN.</v>
      </c>
      <c r="G310" t="str">
        <f>RIGHT('Reporte J.E.'!G322,LEN('Reporte J.E.'!G322)-FIND("-",'Reporte J.E.'!G322,1)-1)</f>
        <v>ELABORAR EL INFORME ADMINISTRATIVO, SIGUIENDO LOS PROTOCOLOS DE LAORGANIZACIÓN, BASADO EN LOS PLANES DE INSTALACIÓN, RESPALDO Y MIGRACIÓNDEL SISTEMA DE INFORMACIÓN, FACILITANDO LA OPERATIVIDAD Y MANTENIMIENTODE LA SOLUCIÓN INFORMÁTICA</v>
      </c>
      <c r="H310" t="str">
        <f>'Reporte J.E.'!H322</f>
        <v>POR EVALUAR</v>
      </c>
      <c r="I310" t="str">
        <f>'Reporte J.E.'!I322</f>
        <v xml:space="preserve">  -   </v>
      </c>
      <c r="J310">
        <f t="shared" si="4"/>
        <v>0</v>
      </c>
    </row>
    <row r="311" spans="1:10">
      <c r="A311" t="str">
        <f>'Reporte J.E.'!A323</f>
        <v>CC</v>
      </c>
      <c r="B311" t="str">
        <f>'Reporte J.E.'!B323</f>
        <v>1002859547</v>
      </c>
      <c r="C311" t="str">
        <f>'Reporte J.E.'!C323</f>
        <v>JULIETH MARYERI</v>
      </c>
      <c r="D311" t="str">
        <f>'Reporte J.E.'!D323&amp;" "&amp;'Reporte J.E.'!C323</f>
        <v>SOSCUE ISOTO JULIETH MARYERI</v>
      </c>
      <c r="E311" t="str">
        <f>'Reporte J.E.'!E323</f>
        <v>EN FORMACION</v>
      </c>
      <c r="F311" t="str">
        <f>'Reporte J.E.'!F323</f>
        <v>35325 - IMPLANTAR LA SOLUCIÓN QUE CUMPLA CON LOS REQUISITOS PARA SU OPERACIÓN.</v>
      </c>
      <c r="G311" t="str">
        <f>RIGHT('Reporte J.E.'!G323,LEN('Reporte J.E.'!G323)-FIND("-",'Reporte J.E.'!G323,1)-1)</f>
        <v>ELABORAR INFORMES TÉCNICOS RELACIONADOS CON LA SOLUCIÓN INFORMÁTICAIMPLANTADA, DE ACUERDO CON LAS PROPUESTAS DE ALTERNATIVAS APLICADAS,TENIENDO EN CUENTA LAS TÉCNICAS DE COMUNICACIÓN Y SEGÚN NORMAS YPROTOCOLOS ESTABLECIDOS.</v>
      </c>
      <c r="H311" t="str">
        <f>'Reporte J.E.'!H323</f>
        <v>POR EVALUAR</v>
      </c>
      <c r="I311" t="str">
        <f>'Reporte J.E.'!I323</f>
        <v xml:space="preserve">  -   </v>
      </c>
      <c r="J311">
        <f t="shared" si="4"/>
        <v>0</v>
      </c>
    </row>
    <row r="312" spans="1:10">
      <c r="A312" t="str">
        <f>'Reporte J.E.'!A324</f>
        <v>CC</v>
      </c>
      <c r="B312" t="str">
        <f>'Reporte J.E.'!B324</f>
        <v>1002859547</v>
      </c>
      <c r="C312" t="str">
        <f>'Reporte J.E.'!C324</f>
        <v>JULIETH MARYERI</v>
      </c>
      <c r="D312" t="str">
        <f>'Reporte J.E.'!D324&amp;" "&amp;'Reporte J.E.'!C324</f>
        <v>SOSCUE ISOTO JULIETH MARYERI</v>
      </c>
      <c r="E312" t="str">
        <f>'Reporte J.E.'!E324</f>
        <v>EN FORMACION</v>
      </c>
      <c r="F312" t="str">
        <f>'Reporte J.E.'!F324</f>
        <v>35325 - IMPLANTAR LA SOLUCIÓN QUE CUMPLA CON LOS REQUISITOS PARA SU OPERACIÓN.</v>
      </c>
      <c r="G312" t="str">
        <f>RIGHT('Reporte J.E.'!G324,LEN('Reporte J.E.'!G324)-FIND("-",'Reporte J.E.'!G324,1)-1)</f>
        <v>DEFINIR ESTRATEGIAS PARA LA VALIDACIÓN DE MANUALES DE USUARIO Y DEOPERACIÓN, RESPONDIENDO A LAS NECESIDADES Y SATISFACCIÓN DEL CLIENTE,FRENTE A LA SOLUCIÓN INFORMÁTICA PROPUESTA, SEGÚN POLÍTICAS DE LAORGANIZACIÓN</v>
      </c>
      <c r="H312" t="str">
        <f>'Reporte J.E.'!H324</f>
        <v>POR EVALUAR</v>
      </c>
      <c r="I312" t="str">
        <f>'Reporte J.E.'!I324</f>
        <v xml:space="preserve">  -   </v>
      </c>
      <c r="J312">
        <f t="shared" si="4"/>
        <v>0</v>
      </c>
    </row>
    <row r="313" spans="1:10">
      <c r="A313" t="str">
        <f>'Reporte J.E.'!A325</f>
        <v>CC</v>
      </c>
      <c r="B313" t="str">
        <f>'Reporte J.E.'!B325</f>
        <v>1002859547</v>
      </c>
      <c r="C313" t="str">
        <f>'Reporte J.E.'!C325</f>
        <v>JULIETH MARYERI</v>
      </c>
      <c r="D313" t="str">
        <f>'Reporte J.E.'!D325&amp;" "&amp;'Reporte J.E.'!C325</f>
        <v>SOSCUE ISOTO JULIETH MARYERI</v>
      </c>
      <c r="E313" t="str">
        <f>'Reporte J.E.'!E325</f>
        <v>EN FORMACION</v>
      </c>
      <c r="F313" t="str">
        <f>'Reporte J.E.'!F325</f>
        <v>35327 - PARTICIPAR EN EL PROCESO DE NEGOCIACIÓN DE TECNOLOGÍA INFORMÁTICA PARA PERMITIR LA IMPLEMENTACIÓN DEL SISTEMA DE INFORMACIÓN.</v>
      </c>
      <c r="G313" t="str">
        <f>RIGHT('Reporte J.E.'!G325,LEN('Reporte J.E.'!G325)-FIND("-",'Reporte J.E.'!G325,1)-1)</f>
        <v>PARTICIPAR EN LOS PERFECCIONAMIENTOS DE CONTRATOS INFORMÁTICOS,ESTABLECIENDO CLÁUSULAS TÉCNICAS, QUE RESPONDAN A LAS NECESIDADES DELOS ACTORES DE LA NEGOCIACIÓN, DE ACUERDO CON LA LEY DE CONTRATACIÓN</v>
      </c>
      <c r="H313" t="str">
        <f>'Reporte J.E.'!H325</f>
        <v>POR EVALUAR</v>
      </c>
      <c r="I313" t="str">
        <f>'Reporte J.E.'!I325</f>
        <v xml:space="preserve">  -   </v>
      </c>
      <c r="J313">
        <f t="shared" si="4"/>
        <v>0</v>
      </c>
    </row>
    <row r="314" spans="1:10">
      <c r="A314" t="str">
        <f>'Reporte J.E.'!A326</f>
        <v>CC</v>
      </c>
      <c r="B314" t="str">
        <f>'Reporte J.E.'!B326</f>
        <v>1002859547</v>
      </c>
      <c r="C314" t="str">
        <f>'Reporte J.E.'!C326</f>
        <v>JULIETH MARYERI</v>
      </c>
      <c r="D314" t="str">
        <f>'Reporte J.E.'!D326&amp;" "&amp;'Reporte J.E.'!C326</f>
        <v>SOSCUE ISOTO JULIETH MARYERI</v>
      </c>
      <c r="E314" t="str">
        <f>'Reporte J.E.'!E326</f>
        <v>EN FORMACION</v>
      </c>
      <c r="F314" t="str">
        <f>'Reporte J.E.'!F326</f>
        <v>35327 - PARTICIPAR EN EL PROCESO DE NEGOCIACIÓN DE TECNOLOGÍA INFORMÁTICA PARA PERMITIR LA IMPLEMENTACIÓN DEL SISTEMA DE INFORMACIÓN.</v>
      </c>
      <c r="G314" t="str">
        <f>RIGHT('Reporte J.E.'!G326,LEN('Reporte J.E.'!G326)-FIND("-",'Reporte J.E.'!G326,1)-1)</f>
        <v>DEFINIR ESTRATEGIAS PARA LA ELABORACIÓN DE TÉRMINOS DE REFERENCIA YPROCESOS DE EVALUACIÓN DE PROVEEDORES, EN LA ADQUISICIÓN DE TECNOLOGÍA,SEGÚN PROTOCOLOS ESTABLECIDOS.</v>
      </c>
      <c r="H314" t="str">
        <f>'Reporte J.E.'!H326</f>
        <v>POR EVALUAR</v>
      </c>
      <c r="I314" t="str">
        <f>'Reporte J.E.'!I326</f>
        <v xml:space="preserve">  -   </v>
      </c>
      <c r="J314">
        <f t="shared" si="4"/>
        <v>0</v>
      </c>
    </row>
    <row r="315" spans="1:10">
      <c r="A315" t="str">
        <f>'Reporte J.E.'!A327</f>
        <v>CC</v>
      </c>
      <c r="B315" t="str">
        <f>'Reporte J.E.'!B327</f>
        <v>1002859547</v>
      </c>
      <c r="C315" t="str">
        <f>'Reporte J.E.'!C327</f>
        <v>JULIETH MARYERI</v>
      </c>
      <c r="D315" t="str">
        <f>'Reporte J.E.'!D327&amp;" "&amp;'Reporte J.E.'!C327</f>
        <v>SOSCUE ISOTO JULIETH MARYERI</v>
      </c>
      <c r="E315" t="str">
        <f>'Reporte J.E.'!E327</f>
        <v>EN FORMACION</v>
      </c>
      <c r="F315" t="str">
        <f>'Reporte J.E.'!F327</f>
        <v>35327 - PARTICIPAR EN EL PROCESO DE NEGOCIACIÓN DE TECNOLOGÍA INFORMÁTICA PARA PERMITIR LA IMPLEMENTACIÓN DEL SISTEMA DE INFORMACIÓN.</v>
      </c>
      <c r="G315" t="str">
        <f>RIGHT('Reporte J.E.'!G327,LEN('Reporte J.E.'!G327)-FIND("-",'Reporte J.E.'!G327,1)-1)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315" t="str">
        <f>'Reporte J.E.'!H327</f>
        <v>POR EVALUAR</v>
      </c>
      <c r="I315" t="str">
        <f>'Reporte J.E.'!I327</f>
        <v xml:space="preserve">  -   </v>
      </c>
      <c r="J315">
        <f t="shared" si="4"/>
        <v>0</v>
      </c>
    </row>
    <row r="316" spans="1:10">
      <c r="A316" t="str">
        <f>'Reporte J.E.'!A328</f>
        <v>CC</v>
      </c>
      <c r="B316" t="str">
        <f>'Reporte J.E.'!B328</f>
        <v>1002859547</v>
      </c>
      <c r="C316" t="str">
        <f>'Reporte J.E.'!C328</f>
        <v>JULIETH MARYERI</v>
      </c>
      <c r="D316" t="str">
        <f>'Reporte J.E.'!D328&amp;" "&amp;'Reporte J.E.'!C328</f>
        <v>SOSCUE ISOTO JULIETH MARYERI</v>
      </c>
      <c r="E316" t="str">
        <f>'Reporte J.E.'!E328</f>
        <v>EN FORMACION</v>
      </c>
      <c r="F316" t="str">
        <f>'Reporte J.E.'!F328</f>
        <v>35327 - PARTICIPAR EN EL PROCESO DE NEGOCIACIÓN DE TECNOLOGÍA INFORMÁTICA PARA PERMITIR LA IMPLEMENTACIÓN DEL SISTEMA DE INFORMACIÓN.</v>
      </c>
      <c r="G316" t="str">
        <f>RIGHT('Reporte J.E.'!G328,LEN('Reporte J.E.'!G328)-FIND("-",'Reporte J.E.'!G328,1)-1)</f>
        <v>INTERPRETAR EL DIAGNÓSTICO DE NECESIDADES INFORMÁTICAS, PARA DETERMINARLAS TECNOLÓGICAS REQUERIDAS EN EL MANEJO DE LA INFORMACIÓN, DE ACUERDOCON LAS NORMAS Y PROTOCOLOS ESTABLECIDOS POR LA EMPRESA.</v>
      </c>
      <c r="H316" t="str">
        <f>'Reporte J.E.'!H328</f>
        <v>POR EVALUAR</v>
      </c>
      <c r="I316" t="str">
        <f>'Reporte J.E.'!I328</f>
        <v xml:space="preserve">  -   </v>
      </c>
      <c r="J316">
        <f t="shared" si="4"/>
        <v>0</v>
      </c>
    </row>
    <row r="317" spans="1:10">
      <c r="A317" t="str">
        <f>'Reporte J.E.'!A329</f>
        <v>CC</v>
      </c>
      <c r="B317" t="str">
        <f>'Reporte J.E.'!B329</f>
        <v>1002859547</v>
      </c>
      <c r="C317" t="str">
        <f>'Reporte J.E.'!C329</f>
        <v>JULIETH MARYERI</v>
      </c>
      <c r="D317" t="str">
        <f>'Reporte J.E.'!D329&amp;" "&amp;'Reporte J.E.'!C329</f>
        <v>SOSCUE ISOTO JULIETH MARYERI</v>
      </c>
      <c r="E317" t="str">
        <f>'Reporte J.E.'!E329</f>
        <v>EN FORMACION</v>
      </c>
      <c r="F317" t="str">
        <f>'Reporte J.E.'!F329</f>
        <v>35329 - APLICAR BUENAS PRÁCTICAS DE CALIDAD EN EL PROCESO DE DESARROLLO DE SOFTWARE, DE ACUERDO CON EL REFERENTE ADOPTADO EN LA EMPRESA.</v>
      </c>
      <c r="G317" t="str">
        <f>RIGHT('Reporte J.E.'!G329,LEN('Reporte J.E.'!G329)-FIND("-",'Reporte J.E.'!G329,1)-1)</f>
        <v>APLICAR LOS ESTÁNDARES DE CALIDAD INVOLUCRADOS EN LOS PROCESOS DEDESARROLLO DE SOFTWARE, SIGUIENDO EL PLAN ESTABLECIDO PARA MANTENER LAINTEGRIDAD DE LOS PRODUCTOS DE TRABAJO DEFINIDOS, SEGÚN LAS PRÁCTICASDE CONFIGURACIÓN ESTABLECIDAS POR LA EMPRESA</v>
      </c>
      <c r="H317" t="str">
        <f>'Reporte J.E.'!H329</f>
        <v>POR EVALUAR</v>
      </c>
      <c r="I317" t="str">
        <f>'Reporte J.E.'!I329</f>
        <v xml:space="preserve">  -   </v>
      </c>
      <c r="J317">
        <f t="shared" si="4"/>
        <v>0</v>
      </c>
    </row>
    <row r="318" spans="1:10">
      <c r="A318" t="str">
        <f>'Reporte J.E.'!A330</f>
        <v>CC</v>
      </c>
      <c r="B318" t="str">
        <f>'Reporte J.E.'!B330</f>
        <v>1002859547</v>
      </c>
      <c r="C318" t="str">
        <f>'Reporte J.E.'!C330</f>
        <v>JULIETH MARYERI</v>
      </c>
      <c r="D318" t="str">
        <f>'Reporte J.E.'!D330&amp;" "&amp;'Reporte J.E.'!C330</f>
        <v>SOSCUE ISOTO JULIETH MARYERI</v>
      </c>
      <c r="E318" t="str">
        <f>'Reporte J.E.'!E330</f>
        <v>EN FORMACION</v>
      </c>
      <c r="F318" t="str">
        <f>'Reporte J.E.'!F330</f>
        <v>35329 - APLICAR BUENAS PRÁCTICAS DE CALIDAD EN EL PROCESO DE DESARROLLO DE SOFTWARE, DE ACUERDO CON EL REFERENTE ADOPTADO EN LA EMPRESA.</v>
      </c>
      <c r="G318" t="str">
        <f>RIGHT('Reporte J.E.'!G330,LEN('Reporte J.E.'!G330)-FIND("-",'Reporte J.E.'!G330,1)-1)</f>
        <v>ELABORAR INSTRUMENTOS E INSTRUCTIVOS, REQUERIDOS POR EL ASEGURAMIENTODE LA CALIDAD, PARA DOCUMENTAR Y EVALUAR LOS PROCESOS DE DESARROLLO DESOFTWARE, DE ACUERDO CON LAS NORMAS Y PROCEDIMIENTOS ESTABLECIDASPOR LA EMPRESA</v>
      </c>
      <c r="H318" t="str">
        <f>'Reporte J.E.'!H330</f>
        <v>POR EVALUAR</v>
      </c>
      <c r="I318" t="str">
        <f>'Reporte J.E.'!I330</f>
        <v xml:space="preserve">  -   </v>
      </c>
      <c r="J318">
        <f t="shared" si="4"/>
        <v>0</v>
      </c>
    </row>
    <row r="319" spans="1:10">
      <c r="A319" t="str">
        <f>'Reporte J.E.'!A331</f>
        <v>CC</v>
      </c>
      <c r="B319" t="str">
        <f>'Reporte J.E.'!B331</f>
        <v>1002859547</v>
      </c>
      <c r="C319" t="str">
        <f>'Reporte J.E.'!C331</f>
        <v>JULIETH MARYERI</v>
      </c>
      <c r="D319" t="str">
        <f>'Reporte J.E.'!D331&amp;" "&amp;'Reporte J.E.'!C331</f>
        <v>SOSCUE ISOTO JULIETH MARYERI</v>
      </c>
      <c r="E319" t="str">
        <f>'Reporte J.E.'!E331</f>
        <v>EN FORMACION</v>
      </c>
      <c r="F319" t="str">
        <f>'Reporte J.E.'!F331</f>
        <v>35329 - APLICAR BUENAS PRÁCTICAS DE CALIDAD EN EL PROCESO DE DESARROLLO DE SOFTWARE, DE ACUERDO CON EL REFERENTE ADOPTADO EN LA EMPRESA.</v>
      </c>
      <c r="G319" t="str">
        <f>RIGHT('Reporte J.E.'!G331,LEN('Reporte J.E.'!G331)-FIND("-",'Reporte J.E.'!G331,1)-1)</f>
        <v>IDENTIFICAR LOS PUNTOS CRÍTICOS DE CONTROL EN LOS PROCESOS DE DESARROLLODE SOFTWARE, PARA ESTABLECER LAS ACCIONES A SEGUIR, GARANTIZANDO ELCUMPLIMIENTO DE LOS ESTÁNDARES DE CALIDAD, SIGUIENDO LOS LINEAMIENTOSESTABLECIDOS POR LA ORGANIZACIÓN</v>
      </c>
      <c r="H319" t="str">
        <f>'Reporte J.E.'!H331</f>
        <v>POR EVALUAR</v>
      </c>
      <c r="I319" t="str">
        <f>'Reporte J.E.'!I331</f>
        <v xml:space="preserve">  -   </v>
      </c>
      <c r="J319">
        <f t="shared" si="4"/>
        <v>0</v>
      </c>
    </row>
    <row r="320" spans="1:10">
      <c r="A320" t="str">
        <f>'Reporte J.E.'!A332</f>
        <v>CC</v>
      </c>
      <c r="B320" t="str">
        <f>'Reporte J.E.'!B332</f>
        <v>1002859547</v>
      </c>
      <c r="C320" t="str">
        <f>'Reporte J.E.'!C332</f>
        <v>JULIETH MARYERI</v>
      </c>
      <c r="D320" t="str">
        <f>'Reporte J.E.'!D332&amp;" "&amp;'Reporte J.E.'!C332</f>
        <v>SOSCUE ISOTO JULIETH MARYERI</v>
      </c>
      <c r="E320" t="str">
        <f>'Reporte J.E.'!E332</f>
        <v>EN FORMACION</v>
      </c>
      <c r="F320" t="str">
        <f>'Reporte J.E.'!F332</f>
        <v>35329 - APLICAR BUENAS PRÁCTICAS DE CALIDAD EN EL PROCESO DE DESARROLLO DE SOFTWARE, DE ACUERDO CON EL REFERENTE ADOPTADO EN LA EMPRESA.</v>
      </c>
      <c r="G320" t="str">
        <f>RIGHT('Reporte J.E.'!G332,LEN('Reporte J.E.'!G332)-FIND("-",'Reporte J.E.'!G332,1)-1)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320" t="str">
        <f>'Reporte J.E.'!H332</f>
        <v>POR EVALUAR</v>
      </c>
      <c r="I320" t="str">
        <f>'Reporte J.E.'!I332</f>
        <v xml:space="preserve">  -   </v>
      </c>
      <c r="J320">
        <f t="shared" si="4"/>
        <v>0</v>
      </c>
    </row>
    <row r="321" spans="1:10">
      <c r="A321" t="str">
        <f>'Reporte J.E.'!A333</f>
        <v>CC</v>
      </c>
      <c r="B321" t="str">
        <f>'Reporte J.E.'!B333</f>
        <v>1002859547</v>
      </c>
      <c r="C321" t="str">
        <f>'Reporte J.E.'!C333</f>
        <v>JULIETH MARYERI</v>
      </c>
      <c r="D321" t="str">
        <f>'Reporte J.E.'!D333&amp;" "&amp;'Reporte J.E.'!C333</f>
        <v>SOSCUE ISOTO JULIETH MARYERI</v>
      </c>
      <c r="E321" t="str">
        <f>'Reporte J.E.'!E333</f>
        <v>EN FORMACION</v>
      </c>
      <c r="F321" t="str">
        <f>'Reporte J.E.'!F333</f>
        <v>35329 - APLICAR BUENAS PRÁCTICAS DE CALIDAD EN EL PROCESO DE DESARROLLO DE SOFTWARE, DE ACUERDO CON EL REFERENTE ADOPTADO EN LA EMPRESA.</v>
      </c>
      <c r="G321" t="str">
        <f>RIGHT('Reporte J.E.'!G333,LEN('Reporte J.E.'!G333)-FIND("-",'Reporte J.E.'!G333,1)-1)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321" t="str">
        <f>'Reporte J.E.'!H333</f>
        <v>POR EVALUAR</v>
      </c>
      <c r="I321" t="str">
        <f>'Reporte J.E.'!I333</f>
        <v xml:space="preserve">  -   </v>
      </c>
      <c r="J321">
        <f t="shared" si="4"/>
        <v>0</v>
      </c>
    </row>
    <row r="322" spans="1:10">
      <c r="A322" t="str">
        <f>'Reporte J.E.'!A334</f>
        <v>CC</v>
      </c>
      <c r="B322" t="str">
        <f>'Reporte J.E.'!B334</f>
        <v>1002859547</v>
      </c>
      <c r="C322" t="str">
        <f>'Reporte J.E.'!C334</f>
        <v>JULIETH MARYERI</v>
      </c>
      <c r="D322" t="str">
        <f>'Reporte J.E.'!D334&amp;" "&amp;'Reporte J.E.'!C334</f>
        <v>SOSCUE ISOTO JULIETH MARYERI</v>
      </c>
      <c r="E322" t="str">
        <f>'Reporte J.E.'!E334</f>
        <v>EN FORMACION</v>
      </c>
      <c r="F322" t="str">
        <f>'Reporte J.E.'!F334</f>
        <v>35329 - APLICAR BUENAS PRÁCTICAS DE CALIDAD EN EL PROCESO DE DESARROLLO DE SOFTWARE, DE ACUERDO CON EL REFERENTE ADOPTADO EN LA EMPRESA.</v>
      </c>
      <c r="G322" t="str">
        <f>RIGHT('Reporte J.E.'!G334,LEN('Reporte J.E.'!G334)-FIND("-",'Reporte J.E.'!G334,1)-1)</f>
        <v>IDENTIFICAR LAS CARACTERÍSTICAS DE LOS PROCESOS DE DESARROLLO DESOFTWARE, FRENTE AL REFERENTE DE CALIDAD ADOPTADO POR LA EMPRESA,AJUSTÁNDOLOS A LOS RESULTADOS DE LAS MEDICIONES, EVALUACIONES YRECOMENDACIONES REALIZADAS</v>
      </c>
      <c r="H322" t="str">
        <f>'Reporte J.E.'!H334</f>
        <v>POR EVALUAR</v>
      </c>
      <c r="I322" t="str">
        <f>'Reporte J.E.'!I334</f>
        <v xml:space="preserve">  -   </v>
      </c>
      <c r="J322">
        <f t="shared" ref="J322:J385" si="5">IF(H322="APROBADO",1,0)</f>
        <v>0</v>
      </c>
    </row>
    <row r="323" spans="1:10">
      <c r="A323" t="str">
        <f>'Reporte J.E.'!A335</f>
        <v>CC</v>
      </c>
      <c r="B323" t="str">
        <f>'Reporte J.E.'!B335</f>
        <v>1002859547</v>
      </c>
      <c r="C323" t="str">
        <f>'Reporte J.E.'!C335</f>
        <v>JULIETH MARYERI</v>
      </c>
      <c r="D323" t="str">
        <f>'Reporte J.E.'!D335&amp;" "&amp;'Reporte J.E.'!C335</f>
        <v>SOSCUE ISOTO JULIETH MARYERI</v>
      </c>
      <c r="E323" t="str">
        <f>'Reporte J.E.'!E335</f>
        <v>EN FORMACION</v>
      </c>
      <c r="F323" t="str">
        <f>'Reporte J.E.'!F335</f>
        <v>35332 - ESPECIFICAR LOS REQUISITOS NECESARIOS PARA DESARROLLAR EL SISTEMA DE INFORMACION DE ACUERDO CON LAS NECESIDADES DEL CLIENTE.</v>
      </c>
      <c r="G323" t="str">
        <f>RIGHT('Reporte J.E.'!G335,LEN('Reporte J.E.'!G335)-FIND("-",'Reporte J.E.'!G335,1)-1)</f>
        <v>ELABORAR MAPAS DE PROCESOS QUE PERMITAN IDENTIFICAR LAS ÁREASINVOLUCRADAS EN UN SISTEMA DE INFORMACIÓN, UTILIZANDO HERRAMIENTASINFORMÁTICAS Y LAS TICS, PARA GENERAR INFORMES SEGÚN LAS NECESIDADES DELA EMPRESA</v>
      </c>
      <c r="H323" t="str">
        <f>'Reporte J.E.'!H335</f>
        <v>POR EVALUAR</v>
      </c>
      <c r="I323" t="str">
        <f>'Reporte J.E.'!I335</f>
        <v xml:space="preserve">  -   </v>
      </c>
      <c r="J323">
        <f t="shared" si="5"/>
        <v>0</v>
      </c>
    </row>
    <row r="324" spans="1:10">
      <c r="A324" t="str">
        <f>'Reporte J.E.'!A336</f>
        <v>CC</v>
      </c>
      <c r="B324" t="str">
        <f>'Reporte J.E.'!B336</f>
        <v>1002859547</v>
      </c>
      <c r="C324" t="str">
        <f>'Reporte J.E.'!C336</f>
        <v>JULIETH MARYERI</v>
      </c>
      <c r="D324" t="str">
        <f>'Reporte J.E.'!D336&amp;" "&amp;'Reporte J.E.'!C336</f>
        <v>SOSCUE ISOTO JULIETH MARYERI</v>
      </c>
      <c r="E324" t="str">
        <f>'Reporte J.E.'!E336</f>
        <v>EN FORMACION</v>
      </c>
      <c r="F324" t="str">
        <f>'Reporte J.E.'!F336</f>
        <v>35332 - ESPECIFICAR LOS REQUISITOS NECESARIOS PARA DESARROLLAR EL SISTEMA DE INFORMACION DE ACUERDO CON LAS NECESIDADES DEL CLIENTE.</v>
      </c>
      <c r="G324" t="str">
        <f>RIGHT('Reporte J.E.'!G336,LEN('Reporte J.E.'!G336)-FIND("-",'Reporte J.E.'!G336,1)-1)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324" t="str">
        <f>'Reporte J.E.'!H336</f>
        <v>POR EVALUAR</v>
      </c>
      <c r="I324" t="str">
        <f>'Reporte J.E.'!I336</f>
        <v xml:space="preserve">  -   </v>
      </c>
      <c r="J324">
        <f t="shared" si="5"/>
        <v>0</v>
      </c>
    </row>
    <row r="325" spans="1:10">
      <c r="A325" t="str">
        <f>'Reporte J.E.'!A337</f>
        <v>CC</v>
      </c>
      <c r="B325" t="str">
        <f>'Reporte J.E.'!B337</f>
        <v>1002859547</v>
      </c>
      <c r="C325" t="str">
        <f>'Reporte J.E.'!C337</f>
        <v>JULIETH MARYERI</v>
      </c>
      <c r="D325" t="str">
        <f>'Reporte J.E.'!D337&amp;" "&amp;'Reporte J.E.'!C337</f>
        <v>SOSCUE ISOTO JULIETH MARYERI</v>
      </c>
      <c r="E325" t="str">
        <f>'Reporte J.E.'!E337</f>
        <v>EN FORMACION</v>
      </c>
      <c r="F325" t="str">
        <f>'Reporte J.E.'!F337</f>
        <v>35332 - ESPECIFICAR LOS REQUISITOS NECESARIOS PARA DESARROLLAR EL SISTEMA DE INFORMACION DE ACUERDO CON LAS NECESIDADES DEL CLIENTE.</v>
      </c>
      <c r="G325" t="str">
        <f>RIGHT('Reporte J.E.'!G337,LEN('Reporte J.E.'!G337)-FIND("-",'Reporte J.E.'!G337,1)-1)</f>
        <v>APLICAR LAS TÉCNICAS DE RECOLECCIÓN DE DATOS , DISEÑANDO LOSINSTRUMENTOS NECESARIOS PARA EL PROCESAMIENTO DE INFORMACIÓN, DEACUERDO CON LA SITUACIÓN PLANTEADA POR LA EMPRESA</v>
      </c>
      <c r="H325" t="str">
        <f>'Reporte J.E.'!H337</f>
        <v>POR EVALUAR</v>
      </c>
      <c r="I325" t="str">
        <f>'Reporte J.E.'!I337</f>
        <v xml:space="preserve">  -   </v>
      </c>
      <c r="J325">
        <f t="shared" si="5"/>
        <v>0</v>
      </c>
    </row>
    <row r="326" spans="1:10">
      <c r="A326" t="str">
        <f>'Reporte J.E.'!A338</f>
        <v>CC</v>
      </c>
      <c r="B326" t="str">
        <f>'Reporte J.E.'!B338</f>
        <v>1002859547</v>
      </c>
      <c r="C326" t="str">
        <f>'Reporte J.E.'!C338</f>
        <v>JULIETH MARYERI</v>
      </c>
      <c r="D326" t="str">
        <f>'Reporte J.E.'!D338&amp;" "&amp;'Reporte J.E.'!C338</f>
        <v>SOSCUE ISOTO JULIETH MARYERI</v>
      </c>
      <c r="E326" t="str">
        <f>'Reporte J.E.'!E338</f>
        <v>EN FORMACION</v>
      </c>
      <c r="F326" t="str">
        <f>'Reporte J.E.'!F338</f>
        <v>35333 - DISEÑAR EL SISTEMA DE ACUERDO CON LOS REQUISITOS DEL CLIENTE.</v>
      </c>
      <c r="G326" t="str">
        <f>RIGHT('Reporte J.E.'!G338,LEN('Reporte J.E.'!G338)-FIND("-",'Reporte J.E.'!G338,1)-1)</f>
        <v>ELABORAR EL INFORME DE DISEÑO DEL SISTEMA DE INFORMACIÓN, DE ACUERDOCON LA SELECCIÓN DE LAS HERRAMIENTAS, TANTO DE SOFTWARE COMO DEHARDWARE, REQUERIDAS PARA LA SOLUCIÓN INFORMÁTICA.</v>
      </c>
      <c r="H326" t="str">
        <f>'Reporte J.E.'!H338</f>
        <v>POR EVALUAR</v>
      </c>
      <c r="I326" t="str">
        <f>'Reporte J.E.'!I338</f>
        <v xml:space="preserve">  -   </v>
      </c>
      <c r="J326">
        <f t="shared" si="5"/>
        <v>0</v>
      </c>
    </row>
    <row r="327" spans="1:10">
      <c r="A327" t="str">
        <f>'Reporte J.E.'!A339</f>
        <v>CC</v>
      </c>
      <c r="B327" t="str">
        <f>'Reporte J.E.'!B339</f>
        <v>1002859547</v>
      </c>
      <c r="C327" t="str">
        <f>'Reporte J.E.'!C339</f>
        <v>JULIETH MARYERI</v>
      </c>
      <c r="D327" t="str">
        <f>'Reporte J.E.'!D339&amp;" "&amp;'Reporte J.E.'!C339</f>
        <v>SOSCUE ISOTO JULIETH MARYERI</v>
      </c>
      <c r="E327" t="str">
        <f>'Reporte J.E.'!E339</f>
        <v>EN FORMACION</v>
      </c>
      <c r="F327" t="str">
        <f>'Reporte J.E.'!F339</f>
        <v>35333 - DISEÑAR EL SISTEMA DE ACUERDO CON LOS REQUISITOS DEL CLIENTE.</v>
      </c>
      <c r="G327" t="str">
        <f>RIGHT('Reporte J.E.'!G339,LEN('Reporte J.E.'!G339)-FIND("-",'Reporte J.E.'!G339,1)-1)</f>
        <v>DISEÑAR LA ARQUITECTURA DEL SOFTWARE, MEDIANTE LA INTERPRETACIÓN DE LASCLASES, OBJETOS Y MECANISMOS DE COLABORACIÓN, UTILIZANDO HERRAMIENTASTECNOLÓGICAS DE DISEÑO, DE ACUERDO CON LAS TENDENCIAS DE LASTECNOLOGÍAS DE LA INFORMACIÓN Y LA COMUNICACIÓN.</v>
      </c>
      <c r="H327" t="str">
        <f>'Reporte J.E.'!H339</f>
        <v>POR EVALUAR</v>
      </c>
      <c r="I327" t="str">
        <f>'Reporte J.E.'!I339</f>
        <v xml:space="preserve">  -   </v>
      </c>
      <c r="J327">
        <f t="shared" si="5"/>
        <v>0</v>
      </c>
    </row>
    <row r="328" spans="1:10">
      <c r="A328" t="str">
        <f>'Reporte J.E.'!A340</f>
        <v>CC</v>
      </c>
      <c r="B328" t="str">
        <f>'Reporte J.E.'!B340</f>
        <v>1002859547</v>
      </c>
      <c r="C328" t="str">
        <f>'Reporte J.E.'!C340</f>
        <v>JULIETH MARYERI</v>
      </c>
      <c r="D328" t="str">
        <f>'Reporte J.E.'!D340&amp;" "&amp;'Reporte J.E.'!C340</f>
        <v>SOSCUE ISOTO JULIETH MARYERI</v>
      </c>
      <c r="E328" t="str">
        <f>'Reporte J.E.'!E340</f>
        <v>EN FORMACION</v>
      </c>
      <c r="F328" t="str">
        <f>'Reporte J.E.'!F340</f>
        <v>35333 - DISEÑAR EL SISTEMA DE ACUERDO CON LOS REQUISITOS DEL CLIENTE.</v>
      </c>
      <c r="G328" t="str">
        <f>RIGHT('Reporte J.E.'!G340,LEN('Reporte J.E.'!G340)-FIND("-",'Reporte J.E.'!G340,1)-1)</f>
        <v>APLICAR POLÍTICAS Y MECANISMOS DE CONTROL EN EL DISEÑO DEL SISTEMA DEINFORMACIÓN, MEDIANTE EL ANÁLISIS DE LA VULNERABILIDAD DE LA INFORMACIÓN,SIGUIENDO LOS PARÁMETROS ESTABLECIDOS POR LA ORGANIZACIÓN.</v>
      </c>
      <c r="H328" t="str">
        <f>'Reporte J.E.'!H340</f>
        <v>POR EVALUAR</v>
      </c>
      <c r="I328" t="str">
        <f>'Reporte J.E.'!I340</f>
        <v xml:space="preserve">  -   </v>
      </c>
      <c r="J328">
        <f t="shared" si="5"/>
        <v>0</v>
      </c>
    </row>
    <row r="329" spans="1:10">
      <c r="A329" t="str">
        <f>'Reporte J.E.'!A341</f>
        <v>CC</v>
      </c>
      <c r="B329" t="str">
        <f>'Reporte J.E.'!B341</f>
        <v>1002859547</v>
      </c>
      <c r="C329" t="str">
        <f>'Reporte J.E.'!C341</f>
        <v>JULIETH MARYERI</v>
      </c>
      <c r="D329" t="str">
        <f>'Reporte J.E.'!D341&amp;" "&amp;'Reporte J.E.'!C341</f>
        <v>SOSCUE ISOTO JULIETH MARYERI</v>
      </c>
      <c r="E329" t="str">
        <f>'Reporte J.E.'!E341</f>
        <v>EN FORMACION</v>
      </c>
      <c r="F329" t="str">
        <f>'Reporte J.E.'!F341</f>
        <v>35333 - DISEÑAR EL SISTEMA DE ACUERDO CON LOS REQUISITOS DEL CLIENTE.</v>
      </c>
      <c r="G329" t="str">
        <f>RIGHT('Reporte J.E.'!G341,LEN('Reporte J.E.'!G341)-FIND("-",'Reporte J.E.'!G341,1)-1)</f>
        <v>CONSTRUIR EL PROTOTIPO DEL SISTEMA DE INFORMACIÓN, A PARTIR DEL ANÁLISIS DELAS CARACTERÍSTICAS FUNCIONALES DEL SISTEMA EN RELACIÓN CON FACILIDAD DEMANEJO, FUNCIONALIDAD Y EXPERIENCIA DEL USUARIO, APOYADO EN SOFTWAREAPLICADO SEGÚN PROTOCOLOS DE DISEÑO.</v>
      </c>
      <c r="H329" t="str">
        <f>'Reporte J.E.'!H341</f>
        <v>POR EVALUAR</v>
      </c>
      <c r="I329" t="str">
        <f>'Reporte J.E.'!I341</f>
        <v xml:space="preserve">  -   </v>
      </c>
      <c r="J329">
        <f t="shared" si="5"/>
        <v>0</v>
      </c>
    </row>
    <row r="330" spans="1:10">
      <c r="A330" t="str">
        <f>'Reporte J.E.'!A342</f>
        <v>CC</v>
      </c>
      <c r="B330" t="str">
        <f>'Reporte J.E.'!B342</f>
        <v>1002859547</v>
      </c>
      <c r="C330" t="str">
        <f>'Reporte J.E.'!C342</f>
        <v>JULIETH MARYERI</v>
      </c>
      <c r="D330" t="str">
        <f>'Reporte J.E.'!D342&amp;" "&amp;'Reporte J.E.'!C342</f>
        <v>SOSCUE ISOTO JULIETH MARYERI</v>
      </c>
      <c r="E330" t="str">
        <f>'Reporte J.E.'!E342</f>
        <v>EN FORMACION</v>
      </c>
      <c r="F330" t="str">
        <f>'Reporte J.E.'!F342</f>
        <v>35333 - DISEÑAR EL SISTEMA DE ACUERDO CON LOS REQUISITOS DEL CLIENTE.</v>
      </c>
      <c r="G330" t="str">
        <f>RIGHT('Reporte J.E.'!G342,LEN('Reporte J.E.'!G342)-FIND("-",'Reporte J.E.'!G342,1)-1)</f>
        <v>DISEÑAR LA ARQUITECTURA TECNOLÓGICA DEL SISTEMA DE INFORMACIÓN, MEDIANTEEL RECONOCIMIENTO DE HARDWARE Y SOFTWARE, DE ACUERDO CON LA TECNOLOGÍADISPONIBLE EN EL MERCADO, EL INFORME DE ANÁLISIS LEVANTADO Y EL DIAGRAMADE DISTRIBUCIÓN</v>
      </c>
      <c r="H330" t="str">
        <f>'Reporte J.E.'!H342</f>
        <v>POR EVALUAR</v>
      </c>
      <c r="I330" t="str">
        <f>'Reporte J.E.'!I342</f>
        <v xml:space="preserve">  -   </v>
      </c>
      <c r="J330">
        <f t="shared" si="5"/>
        <v>0</v>
      </c>
    </row>
    <row r="331" spans="1:10">
      <c r="A331" t="str">
        <f>'Reporte J.E.'!A343</f>
        <v>CC</v>
      </c>
      <c r="B331" t="str">
        <f>'Reporte J.E.'!B343</f>
        <v>1002859547</v>
      </c>
      <c r="C331" t="str">
        <f>'Reporte J.E.'!C343</f>
        <v>JULIETH MARYERI</v>
      </c>
      <c r="D331" t="str">
        <f>'Reporte J.E.'!D343&amp;" "&amp;'Reporte J.E.'!C343</f>
        <v>SOSCUE ISOTO JULIETH MARYERI</v>
      </c>
      <c r="E331" t="str">
        <f>'Reporte J.E.'!E343</f>
        <v>EN FORMACION</v>
      </c>
      <c r="F331" t="str">
        <f>'Reporte J.E.'!F343</f>
        <v>35333 - DISEÑAR EL SISTEMA DE ACUERDO CON LOS REQUISITOS DEL CLIENTE.</v>
      </c>
      <c r="G331" t="str">
        <f>RIGHT('Reporte J.E.'!G343,LEN('Reporte J.E.'!G343)-FIND("-",'Reporte J.E.'!G343,1)-1)</f>
        <v>DISEÑAR LA ESTRUCTURA DE DATOS, A PARTIR DEL MODELO CONCEPTUALDETERMINADO EN EL ANÁLISIS DEL SISTEMA, UTILIZANDO HERRAMIENTASTECNOLÓGICAS DE BASES DE DATOS, SEGÚN LAS NORMAS Y ESTÁNDARESESTABLECIDOS</v>
      </c>
      <c r="H331" t="str">
        <f>'Reporte J.E.'!H343</f>
        <v>POR EVALUAR</v>
      </c>
      <c r="I331" t="str">
        <f>'Reporte J.E.'!I343</f>
        <v xml:space="preserve">  -   </v>
      </c>
      <c r="J331">
        <f t="shared" si="5"/>
        <v>0</v>
      </c>
    </row>
    <row r="332" spans="1:10">
      <c r="A332" t="str">
        <f>'Reporte J.E.'!A344</f>
        <v>CC</v>
      </c>
      <c r="B332" t="str">
        <f>'Reporte J.E.'!B344</f>
        <v>1002976445</v>
      </c>
      <c r="C332" t="str">
        <f>'Reporte J.E.'!C344</f>
        <v>ERICA JULIANA</v>
      </c>
      <c r="D332" t="str">
        <f>'Reporte J.E.'!D344&amp;" "&amp;'Reporte J.E.'!C344</f>
        <v>CAMPO GUASAQUILLO ERICA JULIANA</v>
      </c>
      <c r="E332" t="str">
        <f>'Reporte J.E.'!E344</f>
        <v>EN FORMACION</v>
      </c>
      <c r="F332" t="str">
        <f>'Reporte J.E.'!F344</f>
        <v>1 - PROMOVER LA INTERACCIÓN IDÓNEA CONSIGO MISMO, CON LOS DEMÁS Y CON LA NATURALEZA EN LOS CONTEXTOS LABORAL Y SOCIAL</v>
      </c>
      <c r="G332" t="str">
        <f>RIGHT('Reporte J.E.'!G344,LEN('Reporte J.E.'!G344)-FIND("-",'Reporte J.E.'!G344,1)-1)</f>
        <v>RECONOCER EL ROL DE LOS PARTICIPANTES EN EL PROCESO FORMATIVO, EL PAPEL DE LOS AMBIENTES DE APRENDIZAJE Y LA METODOLOGÍA DE FORMACIÓN, DE ACUERDO CON LA DINÁMICA ORGANIZACIONAL DEL SENA</v>
      </c>
      <c r="H332" t="str">
        <f>'Reporte J.E.'!H344</f>
        <v>POR EVALUAR</v>
      </c>
      <c r="I332" t="str">
        <f>'Reporte J.E.'!I344</f>
        <v xml:space="preserve">  -   </v>
      </c>
      <c r="J332">
        <f t="shared" si="5"/>
        <v>0</v>
      </c>
    </row>
    <row r="333" spans="1:10">
      <c r="A333" t="str">
        <f>'Reporte J.E.'!A345</f>
        <v>CC</v>
      </c>
      <c r="B333" t="str">
        <f>'Reporte J.E.'!B345</f>
        <v>1002976445</v>
      </c>
      <c r="C333" t="str">
        <f>'Reporte J.E.'!C345</f>
        <v>ERICA JULIANA</v>
      </c>
      <c r="D333" t="str">
        <f>'Reporte J.E.'!D345&amp;" "&amp;'Reporte J.E.'!C345</f>
        <v>CAMPO GUASAQUILLO ERICA JULIANA</v>
      </c>
      <c r="E333" t="str">
        <f>'Reporte J.E.'!E345</f>
        <v>EN FORMACION</v>
      </c>
      <c r="F333" t="str">
        <f>'Reporte J.E.'!F345</f>
        <v>1 - PROMOVER LA INTERACCIÓN IDÓNEA CONSIGO MISMO, CON LOS DEMÁS Y CON LA NATURALEZA EN LOS CONTEXTOS LABORAL Y SOCIAL</v>
      </c>
      <c r="G333" t="str">
        <f>RIGHT('Reporte J.E.'!G345,LEN('Reporte J.E.'!G345)-FIND("-",'Reporte J.E.'!G345,1)-1)</f>
        <v>DESARROLLAR PROCESOS COMUNICATIVOS EFICACES Y ASERTIVOS DENTRO DE CRITERIOS DE RACIONALIDAD QUE POSIBILITEN LA CONVIVENCIA, EL ESTABLECIMIENTO DE ACUERDOS, LA CONSTRUCCIÓN COLECTIVA DEL CONOCIMIENTO Y LA RESOLUCIÓN DE PROBLEMAS DE CARÁCTER PRODUCTIVO Y SOCIAL.</v>
      </c>
      <c r="H333" t="str">
        <f>'Reporte J.E.'!H345</f>
        <v>POR EVALUAR</v>
      </c>
      <c r="I333" t="str">
        <f>'Reporte J.E.'!I345</f>
        <v xml:space="preserve">  -   </v>
      </c>
      <c r="J333">
        <f t="shared" si="5"/>
        <v>0</v>
      </c>
    </row>
    <row r="334" spans="1:10">
      <c r="A334" t="str">
        <f>'Reporte J.E.'!A346</f>
        <v>CC</v>
      </c>
      <c r="B334" t="str">
        <f>'Reporte J.E.'!B346</f>
        <v>1002976445</v>
      </c>
      <c r="C334" t="str">
        <f>'Reporte J.E.'!C346</f>
        <v>ERICA JULIANA</v>
      </c>
      <c r="D334" t="str">
        <f>'Reporte J.E.'!D346&amp;" "&amp;'Reporte J.E.'!C346</f>
        <v>CAMPO GUASAQUILLO ERICA JULIANA</v>
      </c>
      <c r="E334" t="str">
        <f>'Reporte J.E.'!E346</f>
        <v>EN FORMACION</v>
      </c>
      <c r="F334" t="str">
        <f>'Reporte J.E.'!F346</f>
        <v>1 - PROMOVER LA INTERACCIÓN IDÓNEA CONSIGO MISMO, CON LOS DEMÁS Y CON LA NATURALEZA EN LOS CONTEXTOS LABORAL Y SOCIAL</v>
      </c>
      <c r="G334" t="str">
        <f>RIGHT('Reporte J.E.'!G346,LEN('Reporte J.E.'!G346)-FIND("-",'Reporte J.E.'!G346,1)-1)</f>
        <v>INTERACTUAR EN LOS CONTEXTOS PRODUCTIVOS Y SOCIALES EN FUNCIÓN DE LOS PRINCIPIOS Y VALORES UNIVERSALES.</v>
      </c>
      <c r="H334" t="str">
        <f>'Reporte J.E.'!H346</f>
        <v>POR EVALUAR</v>
      </c>
      <c r="I334" t="str">
        <f>'Reporte J.E.'!I346</f>
        <v xml:space="preserve">  -   </v>
      </c>
      <c r="J334">
        <f t="shared" si="5"/>
        <v>0</v>
      </c>
    </row>
    <row r="335" spans="1:10">
      <c r="A335" t="str">
        <f>'Reporte J.E.'!A347</f>
        <v>CC</v>
      </c>
      <c r="B335" t="str">
        <f>'Reporte J.E.'!B347</f>
        <v>1002976445</v>
      </c>
      <c r="C335" t="str">
        <f>'Reporte J.E.'!C347</f>
        <v>ERICA JULIANA</v>
      </c>
      <c r="D335" t="str">
        <f>'Reporte J.E.'!D347&amp;" "&amp;'Reporte J.E.'!C347</f>
        <v>CAMPO GUASAQUILLO ERICA JULIANA</v>
      </c>
      <c r="E335" t="str">
        <f>'Reporte J.E.'!E347</f>
        <v>EN FORMACION</v>
      </c>
      <c r="F335" t="str">
        <f>'Reporte J.E.'!F347</f>
        <v>1 - PROMOVER LA INTERACCIÓN IDÓNEA CONSIGO MISMO, CON LOS DEMÁS Y CON LA NATURALEZA EN LOS CONTEXTOS LABORAL Y SOCIAL</v>
      </c>
      <c r="G335" t="str">
        <f>RIGHT('Reporte J.E.'!G347,LEN('Reporte J.E.'!G347)-FIND("-",'Reporte J.E.'!G347,1)-1)</f>
        <v>GENERAR HÁBITOS SALUDABLES EN SU ESTILO DE VIDA PARA GARANTIZAR LA PREVENCIÓN DE RIESGOS OCUPACIONALES DE ACUERDO CON EL DIAGNÓSTICO DE SU CONDICIÓN FÍSICA INDIVIDUAL Y LA NATURALEZA Y COMPLEJIDAD DE SU DESEMPEÑO LABORAL.</v>
      </c>
      <c r="H335" t="str">
        <f>'Reporte J.E.'!H347</f>
        <v>POR EVALUAR</v>
      </c>
      <c r="I335" t="str">
        <f>'Reporte J.E.'!I347</f>
        <v xml:space="preserve">  -   </v>
      </c>
      <c r="J335">
        <f t="shared" si="5"/>
        <v>0</v>
      </c>
    </row>
    <row r="336" spans="1:10">
      <c r="A336" t="str">
        <f>'Reporte J.E.'!A348</f>
        <v>CC</v>
      </c>
      <c r="B336" t="str">
        <f>'Reporte J.E.'!B348</f>
        <v>1002976445</v>
      </c>
      <c r="C336" t="str">
        <f>'Reporte J.E.'!C348</f>
        <v>ERICA JULIANA</v>
      </c>
      <c r="D336" t="str">
        <f>'Reporte J.E.'!D348&amp;" "&amp;'Reporte J.E.'!C348</f>
        <v>CAMPO GUASAQUILLO ERICA JULIANA</v>
      </c>
      <c r="E336" t="str">
        <f>'Reporte J.E.'!E348</f>
        <v>EN FORMACION</v>
      </c>
      <c r="F336" t="str">
        <f>'Reporte J.E.'!F348</f>
        <v>1 - PROMOVER LA INTERACCIÓN IDÓNEA CONSIGO MISMO, CON LOS DEMÁS Y CON LA NATURALEZA EN LOS CONTEXTOS LABORAL Y SOCIAL</v>
      </c>
      <c r="G336" t="str">
        <f>RIGHT('Reporte J.E.'!G348,LEN('Reporte J.E.'!G348)-FIND("-",'Reporte J.E.'!G348,1)-1)</f>
        <v>DESARROLLAR PERMANENTEMENTE LAS HABILIDADES PSICOMOTRICES Y DE PENSAMIENTO EN LA EJECUCIÓN DE LOS PROCESOS DE APRENDIZAJE.</v>
      </c>
      <c r="H336" t="str">
        <f>'Reporte J.E.'!H348</f>
        <v>POR EVALUAR</v>
      </c>
      <c r="I336" t="str">
        <f>'Reporte J.E.'!I348</f>
        <v xml:space="preserve">  -   </v>
      </c>
      <c r="J336">
        <f t="shared" si="5"/>
        <v>0</v>
      </c>
    </row>
    <row r="337" spans="1:10">
      <c r="A337" t="str">
        <f>'Reporte J.E.'!A349</f>
        <v>CC</v>
      </c>
      <c r="B337" t="str">
        <f>'Reporte J.E.'!B349</f>
        <v>1002976445</v>
      </c>
      <c r="C337" t="str">
        <f>'Reporte J.E.'!C349</f>
        <v>ERICA JULIANA</v>
      </c>
      <c r="D337" t="str">
        <f>'Reporte J.E.'!D349&amp;" "&amp;'Reporte J.E.'!C349</f>
        <v>CAMPO GUASAQUILLO ERICA JULIANA</v>
      </c>
      <c r="E337" t="str">
        <f>'Reporte J.E.'!E349</f>
        <v>EN FORMACION</v>
      </c>
      <c r="F337" t="str">
        <f>'Reporte J.E.'!F349</f>
        <v>1 - PROMOVER LA INTERACCIÓN IDÓNEA CONSIGO MISMO, CON LOS DEMÁS Y CON LA NATURALEZA EN LOS CONTEXTOS LABORAL Y SOCIAL</v>
      </c>
      <c r="G337" t="str">
        <f>RIGHT('Reporte J.E.'!G349,LEN('Reporte J.E.'!G349)-FIND("-",'Reporte J.E.'!G349,1)-1)</f>
        <v>IDENTIFICAR LAS OPORTUNIDADES QUE EL SENA OFRECE EN EL MARCO DE LA FORMACIÓN PROFESIONAL DE ACUERDO CON EL CONTEXTO NACIONAL E INTERNACIONAL.</v>
      </c>
      <c r="H337" t="str">
        <f>'Reporte J.E.'!H349</f>
        <v>POR EVALUAR</v>
      </c>
      <c r="I337" t="str">
        <f>'Reporte J.E.'!I349</f>
        <v xml:space="preserve">  -   </v>
      </c>
      <c r="J337">
        <f t="shared" si="5"/>
        <v>0</v>
      </c>
    </row>
    <row r="338" spans="1:10">
      <c r="A338" t="str">
        <f>'Reporte J.E.'!A350</f>
        <v>CC</v>
      </c>
      <c r="B338" t="str">
        <f>'Reporte J.E.'!B350</f>
        <v>1002976445</v>
      </c>
      <c r="C338" t="str">
        <f>'Reporte J.E.'!C350</f>
        <v>ERICA JULIANA</v>
      </c>
      <c r="D338" t="str">
        <f>'Reporte J.E.'!D350&amp;" "&amp;'Reporte J.E.'!C350</f>
        <v>CAMPO GUASAQUILLO ERICA JULIANA</v>
      </c>
      <c r="E338" t="str">
        <f>'Reporte J.E.'!E350</f>
        <v>EN FORMACION</v>
      </c>
      <c r="F338" t="str">
        <f>'Reporte J.E.'!F350</f>
        <v>1 - PROMOVER LA INTERACCIÓN IDÓNEA CONSIGO MISMO, CON LOS DEMÁS Y CON LA NATURALEZA EN LOS CONTEXTOS LABORAL Y SOCIAL</v>
      </c>
      <c r="G338" t="str">
        <f>RIGHT('Reporte J.E.'!G350,LEN('Reporte J.E.'!G350)-FIND("-",'Reporte J.E.'!G350,1)-1)</f>
        <v>CONCERTAR ALTERNATIVAS Y ACCIONES DE FORMACIÓN PARA EL DESARROLLO DE LAS COMPETENCIAS DEL PROGRAMA FORMACIÓN, CON BASE EN LA POLÍTICA INSTITUCIONAL.</v>
      </c>
      <c r="H338" t="str">
        <f>'Reporte J.E.'!H350</f>
        <v>POR EVALUAR</v>
      </c>
      <c r="I338" t="str">
        <f>'Reporte J.E.'!I350</f>
        <v xml:space="preserve">  -   </v>
      </c>
      <c r="J338">
        <f t="shared" si="5"/>
        <v>0</v>
      </c>
    </row>
    <row r="339" spans="1:10">
      <c r="A339" t="str">
        <f>'Reporte J.E.'!A351</f>
        <v>CC</v>
      </c>
      <c r="B339" t="str">
        <f>'Reporte J.E.'!B351</f>
        <v>1002976445</v>
      </c>
      <c r="C339" t="str">
        <f>'Reporte J.E.'!C351</f>
        <v>ERICA JULIANA</v>
      </c>
      <c r="D339" t="str">
        <f>'Reporte J.E.'!D351&amp;" "&amp;'Reporte J.E.'!C351</f>
        <v>CAMPO GUASAQUILLO ERICA JULIANA</v>
      </c>
      <c r="E339" t="str">
        <f>'Reporte J.E.'!E351</f>
        <v>EN FORMACION</v>
      </c>
      <c r="F339" t="str">
        <f>'Reporte J.E.'!F351</f>
        <v>1 - PROMOVER LA INTERACCIÓN IDÓNEA CONSIGO MISMO, CON LOS DEMÁS Y CON LA NATURALEZA EN LOS CONTEXTOS LABORAL Y SOCIAL</v>
      </c>
      <c r="G339" t="str">
        <f>RIGHT('Reporte J.E.'!G351,LEN('Reporte J.E.'!G351)-FIND("-",'Reporte J.E.'!G351,1)-1)</f>
        <v>ASUMIR LOS DEBERES Y DERECHOS CON BASE EN LAS LEYES Y LA NORMATIVA INSTITUCIONAL EN EL MARCO DE SU PROYECTO DE VIDA.</v>
      </c>
      <c r="H339" t="str">
        <f>'Reporte J.E.'!H351</f>
        <v>POR EVALUAR</v>
      </c>
      <c r="I339" t="str">
        <f>'Reporte J.E.'!I351</f>
        <v xml:space="preserve">  -   </v>
      </c>
      <c r="J339">
        <f t="shared" si="5"/>
        <v>0</v>
      </c>
    </row>
    <row r="340" spans="1:10">
      <c r="A340" t="str">
        <f>'Reporte J.E.'!A352</f>
        <v>CC</v>
      </c>
      <c r="B340" t="str">
        <f>'Reporte J.E.'!B352</f>
        <v>1002976445</v>
      </c>
      <c r="C340" t="str">
        <f>'Reporte J.E.'!C352</f>
        <v>ERICA JULIANA</v>
      </c>
      <c r="D340" t="str">
        <f>'Reporte J.E.'!D352&amp;" "&amp;'Reporte J.E.'!C352</f>
        <v>CAMPO GUASAQUILLO ERICA JULIANA</v>
      </c>
      <c r="E340" t="str">
        <f>'Reporte J.E.'!E352</f>
        <v>EN FORMACION</v>
      </c>
      <c r="F340" t="str">
        <f>'Reporte J.E.'!F352</f>
        <v>1 - PROMOVER LA INTERACCIÓN IDÓNEA CONSIGO MISMO, CON LOS DEMÁS Y CON LA NATURALEZA EN LOS CONTEXTOS LABORAL Y SOCIAL</v>
      </c>
      <c r="G340" t="str">
        <f>RIGHT('Reporte J.E.'!G352,LEN('Reporte J.E.'!G352)-FIND("-",'Reporte J.E.'!G352,1)-1)</f>
        <v>APLICAR TÉCNICAS DE CULTURA FÍSICA PARA EL MEJORAMIENTO DE SU EXPRESIÓN CORPORAL, DESEMPEÑO LABORAL SEGÚN LA NATURALEZA Y COMPLEJIDAD DEL ÁREA OCUPACIONAL.</v>
      </c>
      <c r="H340" t="str">
        <f>'Reporte J.E.'!H352</f>
        <v>POR EVALUAR</v>
      </c>
      <c r="I340" t="str">
        <f>'Reporte J.E.'!I352</f>
        <v xml:space="preserve">  -   </v>
      </c>
      <c r="J340">
        <f t="shared" si="5"/>
        <v>0</v>
      </c>
    </row>
    <row r="341" spans="1:10">
      <c r="A341" t="str">
        <f>'Reporte J.E.'!A353</f>
        <v>CC</v>
      </c>
      <c r="B341" t="str">
        <f>'Reporte J.E.'!B353</f>
        <v>1002976445</v>
      </c>
      <c r="C341" t="str">
        <f>'Reporte J.E.'!C353</f>
        <v>ERICA JULIANA</v>
      </c>
      <c r="D341" t="str">
        <f>'Reporte J.E.'!D353&amp;" "&amp;'Reporte J.E.'!C353</f>
        <v>CAMPO GUASAQUILLO ERICA JULIANA</v>
      </c>
      <c r="E341" t="str">
        <f>'Reporte J.E.'!E353</f>
        <v>EN FORMACION</v>
      </c>
      <c r="F341" t="str">
        <f>'Reporte J.E.'!F353</f>
        <v>1 - PROMOVER LA INTERACCIÓN IDÓNEA CONSIGO MISMO, CON LOS DEMÁS Y CON LA NATURALEZA EN LOS CONTEXTOS LABORAL Y SOCIAL</v>
      </c>
      <c r="G341" t="str">
        <f>RIGHT('Reporte J.E.'!G353,LEN('Reporte J.E.'!G353)-FIND("-",'Reporte J.E.'!G353,1)-1)</f>
        <v>GESTIONAR LA INFORMACIÓN DE ACUERDO CON LOS PROCEDIMIENTOS ESTABLECIDOS Y CON LAS TECNOLOGÍAS DE LA INFORMACIÓN Y LA COMUNICACIÓN DISPONIBLES.</v>
      </c>
      <c r="H341" t="str">
        <f>'Reporte J.E.'!H353</f>
        <v>POR EVALUAR</v>
      </c>
      <c r="I341" t="str">
        <f>'Reporte J.E.'!I353</f>
        <v xml:space="preserve">  -   </v>
      </c>
      <c r="J341">
        <f t="shared" si="5"/>
        <v>0</v>
      </c>
    </row>
    <row r="342" spans="1:10">
      <c r="A342" t="str">
        <f>'Reporte J.E.'!A354</f>
        <v>CC</v>
      </c>
      <c r="B342" t="str">
        <f>'Reporte J.E.'!B354</f>
        <v>1002976445</v>
      </c>
      <c r="C342" t="str">
        <f>'Reporte J.E.'!C354</f>
        <v>ERICA JULIANA</v>
      </c>
      <c r="D342" t="str">
        <f>'Reporte J.E.'!D354&amp;" "&amp;'Reporte J.E.'!C354</f>
        <v>CAMPO GUASAQUILLO ERICA JULIANA</v>
      </c>
      <c r="E342" t="str">
        <f>'Reporte J.E.'!E354</f>
        <v>EN FORMACION</v>
      </c>
      <c r="F342" t="str">
        <f>'Reporte J.E.'!F354</f>
        <v>1 - PROMOVER LA INTERACCIÓN IDÓNEA CONSIGO MISMO, CON LOS DEMÁS Y CON LA NATURALEZA EN LOS CONTEXTOS LABORAL Y SOCIAL</v>
      </c>
      <c r="G342" t="str">
        <f>RIGHT('Reporte J.E.'!G354,LEN('Reporte J.E.'!G354)-FIND("-",'Reporte J.E.'!G354,1)-1)</f>
        <v>ASUMIR RESPONSABLEMENTE LOS CRITERIOS DE PRESERVACIÓN Y CONSERVACIÓN DEL MEDIO AMBIENTE Y DE DESARROLLO SOSTENIBLE, EN EL EJERCICIO DE SU DESEMPEÑO LABORAL Y SOCIAL.</v>
      </c>
      <c r="H342" t="str">
        <f>'Reporte J.E.'!H354</f>
        <v>POR EVALUAR</v>
      </c>
      <c r="I342" t="str">
        <f>'Reporte J.E.'!I354</f>
        <v xml:space="preserve">  -   </v>
      </c>
      <c r="J342">
        <f t="shared" si="5"/>
        <v>0</v>
      </c>
    </row>
    <row r="343" spans="1:10">
      <c r="A343" t="str">
        <f>'Reporte J.E.'!A355</f>
        <v>CC</v>
      </c>
      <c r="B343" t="str">
        <f>'Reporte J.E.'!B355</f>
        <v>1002976445</v>
      </c>
      <c r="C343" t="str">
        <f>'Reporte J.E.'!C355</f>
        <v>ERICA JULIANA</v>
      </c>
      <c r="D343" t="str">
        <f>'Reporte J.E.'!D355&amp;" "&amp;'Reporte J.E.'!C355</f>
        <v>CAMPO GUASAQUILLO ERICA JULIANA</v>
      </c>
      <c r="E343" t="str">
        <f>'Reporte J.E.'!E355</f>
        <v>EN FORMACION</v>
      </c>
      <c r="F343" t="str">
        <f>'Reporte J.E.'!F355</f>
        <v>1 - PROMOVER LA INTERACCIÓN IDÓNEA CONSIGO MISMO, CON LOS DEMÁS Y CON LA NATURALEZA EN LOS CONTEXTOS LABORAL Y SOCIAL</v>
      </c>
      <c r="G343" t="str">
        <f>RIGHT('Reporte J.E.'!G355,LEN('Reporte J.E.'!G355)-FIND("-",'Reporte J.E.'!G355,1)-1)</f>
        <v>REDIMENSIONAR PERMANENTEMENTE SU PROYECTO DE VIDA DE ACUERDO CON LAS CIRCUNSTANCIAS DEL CONTEXTO Y CON VISIÓN PROSPECTIVA.</v>
      </c>
      <c r="H343" t="str">
        <f>'Reporte J.E.'!H355</f>
        <v>POR EVALUAR</v>
      </c>
      <c r="I343" t="str">
        <f>'Reporte J.E.'!I355</f>
        <v xml:space="preserve">  -   </v>
      </c>
      <c r="J343">
        <f t="shared" si="5"/>
        <v>0</v>
      </c>
    </row>
    <row r="344" spans="1:10">
      <c r="A344" t="str">
        <f>'Reporte J.E.'!A356</f>
        <v>CC</v>
      </c>
      <c r="B344" t="str">
        <f>'Reporte J.E.'!B356</f>
        <v>1002976445</v>
      </c>
      <c r="C344" t="str">
        <f>'Reporte J.E.'!C356</f>
        <v>ERICA JULIANA</v>
      </c>
      <c r="D344" t="str">
        <f>'Reporte J.E.'!D356&amp;" "&amp;'Reporte J.E.'!C356</f>
        <v>CAMPO GUASAQUILLO ERICA JULIANA</v>
      </c>
      <c r="E344" t="str">
        <f>'Reporte J.E.'!E356</f>
        <v>EN FORMACION</v>
      </c>
      <c r="F344" t="str">
        <f>'Reporte J.E.'!F356</f>
        <v>1 - PROMOVER LA INTERACCIÓN IDÓNEA CONSIGO MISMO, CON LOS DEMÁS Y CON LA NATURALEZA EN LOS CONTEXTOS LABORAL Y SOCIAL</v>
      </c>
      <c r="G344" t="str">
        <f>RIGHT('Reporte J.E.'!G356,LEN('Reporte J.E.'!G356)-FIND("-",'Reporte J.E.'!G356,1)-1)</f>
        <v>GENERAR PROCESOS AUTÓNOMOS Y DE TRABAJO COLABORATIVO PERMANENTES, FORTALECIENDO EL EQUILIBRIO DE LOS COMPONENTES RACIONALES Y EMOCIONALES ORIENTADOS HACIA EL DESARROLLO HUMANO INTEGRAL.</v>
      </c>
      <c r="H344" t="str">
        <f>'Reporte J.E.'!H356</f>
        <v>POR EVALUAR</v>
      </c>
      <c r="I344" t="str">
        <f>'Reporte J.E.'!I356</f>
        <v xml:space="preserve">  -   </v>
      </c>
      <c r="J344">
        <f t="shared" si="5"/>
        <v>0</v>
      </c>
    </row>
    <row r="345" spans="1:10">
      <c r="A345" t="str">
        <f>'Reporte J.E.'!A357</f>
        <v>CC</v>
      </c>
      <c r="B345" t="str">
        <f>'Reporte J.E.'!B357</f>
        <v>1002976445</v>
      </c>
      <c r="C345" t="str">
        <f>'Reporte J.E.'!C357</f>
        <v>ERICA JULIANA</v>
      </c>
      <c r="D345" t="str">
        <f>'Reporte J.E.'!D357&amp;" "&amp;'Reporte J.E.'!C357</f>
        <v>CAMPO GUASAQUILLO ERICA JULIANA</v>
      </c>
      <c r="E345" t="str">
        <f>'Reporte J.E.'!E357</f>
        <v>EN FORMACION</v>
      </c>
      <c r="F345" t="str">
        <f>'Reporte J.E.'!F357</f>
        <v>1 - PROMOVER LA INTERACCIÓN IDÓNEA CONSIGO MISMO, CON LOS DEMÁS Y CON LA NATURALEZA EN LOS CONTEXTOS LABORAL Y SOCIAL</v>
      </c>
      <c r="G345" t="str">
        <f>RIGHT('Reporte J.E.'!G357,LEN('Reporte J.E.'!G357)-FIND("-",'Reporte J.E.'!G357,1)-1)</f>
        <v>ASUMIR ACTITUDES CRÍTICAS , ARGUMENTATIVAS Y PROPOSITIVAS EN FUNCIÓN DE LA RESOLUCIÓN DE PROBLEMAS DE CARÁCTER PRODUCTIVO Y SOCIAL.</v>
      </c>
      <c r="H345" t="str">
        <f>'Reporte J.E.'!H357</f>
        <v>POR EVALUAR</v>
      </c>
      <c r="I345" t="str">
        <f>'Reporte J.E.'!I357</f>
        <v xml:space="preserve">  -   </v>
      </c>
      <c r="J345">
        <f t="shared" si="5"/>
        <v>0</v>
      </c>
    </row>
    <row r="346" spans="1:10">
      <c r="A346" t="str">
        <f>'Reporte J.E.'!A358</f>
        <v>CC</v>
      </c>
      <c r="B346" t="str">
        <f>'Reporte J.E.'!B358</f>
        <v>1002976445</v>
      </c>
      <c r="C346" t="str">
        <f>'Reporte J.E.'!C358</f>
        <v>ERICA JULIANA</v>
      </c>
      <c r="D346" t="str">
        <f>'Reporte J.E.'!D358&amp;" "&amp;'Reporte J.E.'!C358</f>
        <v>CAMPO GUASAQUILLO ERICA JULIANA</v>
      </c>
      <c r="E346" t="str">
        <f>'Reporte J.E.'!E358</f>
        <v>EN FORMACION</v>
      </c>
      <c r="F346" t="str">
        <f>'Reporte J.E.'!F358</f>
        <v>2 - RESULTADOS DE APRENDIZAJE ETAPA PRACTICA</v>
      </c>
      <c r="G346" t="str">
        <f>RIGHT('Reporte J.E.'!G358,LEN('Reporte J.E.'!G358)-FIND("-",'Reporte J.E.'!G358,1)-1)</f>
        <v>APLICAR EN LA RESOLUCIÓN DE PROBLEMAS REALES DEL SECTOR PRODUCTIVO, LOS CONOCIMIENTOS, HABILIDADES Y DESTREZAS PERTINENTES A LAS COMPETENCIAS DEL PROGRAMA DE FORMACIÓN ASUMIENDO ESTRATEGIAS Y METODOLOGÍAS DE AUTOGESTIÓN</v>
      </c>
      <c r="H346" t="str">
        <f>'Reporte J.E.'!H358</f>
        <v>POR EVALUAR</v>
      </c>
      <c r="I346" t="str">
        <f>'Reporte J.E.'!I358</f>
        <v xml:space="preserve">  -   </v>
      </c>
      <c r="J346">
        <f t="shared" si="5"/>
        <v>0</v>
      </c>
    </row>
    <row r="347" spans="1:10">
      <c r="A347" t="str">
        <f>'Reporte J.E.'!A359</f>
        <v>CC</v>
      </c>
      <c r="B347" t="str">
        <f>'Reporte J.E.'!B359</f>
        <v>1002976445</v>
      </c>
      <c r="C347" t="str">
        <f>'Reporte J.E.'!C359</f>
        <v>ERICA JULIANA</v>
      </c>
      <c r="D347" t="str">
        <f>'Reporte J.E.'!D359&amp;" "&amp;'Reporte J.E.'!C359</f>
        <v>CAMPO GUASAQUILLO ERICA JULIANA</v>
      </c>
      <c r="E347" t="str">
        <f>'Reporte J.E.'!E359</f>
        <v>EN FORMACION</v>
      </c>
      <c r="F347" t="str">
        <f>'Reporte J.E.'!F359</f>
        <v>3226 - COMPRENDER TEXTOS EN INGLÉS EN FORMA ESCRITA Y AUDITIVA</v>
      </c>
      <c r="G347" t="str">
        <f>RIGHT('Reporte J.E.'!G359,LEN('Reporte J.E.'!G359)-FIND("-",'Reporte J.E.'!G359,1)-1)</f>
        <v>COMPRENDER FRASES Y VOCABULARIO HABITUAL SOBRE TEMAS DE INTERÉS PERSONAL Y TEMAS TÉCNICOS</v>
      </c>
      <c r="H347" t="str">
        <f>'Reporte J.E.'!H359</f>
        <v>POR EVALUAR</v>
      </c>
      <c r="I347" t="str">
        <f>'Reporte J.E.'!I359</f>
        <v xml:space="preserve">  -   </v>
      </c>
      <c r="J347">
        <f t="shared" si="5"/>
        <v>0</v>
      </c>
    </row>
    <row r="348" spans="1:10">
      <c r="A348" t="str">
        <f>'Reporte J.E.'!A360</f>
        <v>CC</v>
      </c>
      <c r="B348" t="str">
        <f>'Reporte J.E.'!B360</f>
        <v>1002976445</v>
      </c>
      <c r="C348" t="str">
        <f>'Reporte J.E.'!C360</f>
        <v>ERICA JULIANA</v>
      </c>
      <c r="D348" t="str">
        <f>'Reporte J.E.'!D360&amp;" "&amp;'Reporte J.E.'!C360</f>
        <v>CAMPO GUASAQUILLO ERICA JULIANA</v>
      </c>
      <c r="E348" t="str">
        <f>'Reporte J.E.'!E360</f>
        <v>EN FORMACION</v>
      </c>
      <c r="F348" t="str">
        <f>'Reporte J.E.'!F360</f>
        <v>3226 - COMPRENDER TEXTOS EN INGLÉS EN FORMA ESCRITA Y AUDITIVA</v>
      </c>
      <c r="G348" t="str">
        <f>RIGHT('Reporte J.E.'!G360,LEN('Reporte J.E.'!G360)-FIND("-",'Reporte J.E.'!G360,1)-1)</f>
        <v>ENCONTRAR VOCABULARIO Y EXPRESIONES DE INGLÉS TÉCNICO EN ANUNCIOS, FOLLETOS, PÁGINAS WEB, ETC</v>
      </c>
      <c r="H348" t="str">
        <f>'Reporte J.E.'!H360</f>
        <v>POR EVALUAR</v>
      </c>
      <c r="I348" t="str">
        <f>'Reporte J.E.'!I360</f>
        <v xml:space="preserve">  -   </v>
      </c>
      <c r="J348">
        <f t="shared" si="5"/>
        <v>0</v>
      </c>
    </row>
    <row r="349" spans="1:10">
      <c r="A349" t="str">
        <f>'Reporte J.E.'!A361</f>
        <v>CC</v>
      </c>
      <c r="B349" t="str">
        <f>'Reporte J.E.'!B361</f>
        <v>1002976445</v>
      </c>
      <c r="C349" t="str">
        <f>'Reporte J.E.'!C361</f>
        <v>ERICA JULIANA</v>
      </c>
      <c r="D349" t="str">
        <f>'Reporte J.E.'!D361&amp;" "&amp;'Reporte J.E.'!C361</f>
        <v>CAMPO GUASAQUILLO ERICA JULIANA</v>
      </c>
      <c r="E349" t="str">
        <f>'Reporte J.E.'!E361</f>
        <v>EN FORMACION</v>
      </c>
      <c r="F349" t="str">
        <f>'Reporte J.E.'!F361</f>
        <v>3226 - COMPRENDER TEXTOS EN INGLÉS EN FORMA ESCRITA Y AUDITIVA</v>
      </c>
      <c r="G349" t="str">
        <f>RIGHT('Reporte J.E.'!G361,LEN('Reporte J.E.'!G361)-FIND("-",'Reporte J.E.'!G361,1)-1)</f>
        <v>COMUNICARSE EN TAREAS SENCILLAS Y HABITUALES QUE REQUIEREN UN INTERCAMBIO SIMPLE Y DIRECTO DE INFORMACIÓN COTIDIANA Y TÉCNICA</v>
      </c>
      <c r="H349" t="str">
        <f>'Reporte J.E.'!H361</f>
        <v>POR EVALUAR</v>
      </c>
      <c r="I349" t="str">
        <f>'Reporte J.E.'!I361</f>
        <v xml:space="preserve">  -   </v>
      </c>
      <c r="J349">
        <f t="shared" si="5"/>
        <v>0</v>
      </c>
    </row>
    <row r="350" spans="1:10">
      <c r="A350" t="str">
        <f>'Reporte J.E.'!A362</f>
        <v>CC</v>
      </c>
      <c r="B350" t="str">
        <f>'Reporte J.E.'!B362</f>
        <v>1002976445</v>
      </c>
      <c r="C350" t="str">
        <f>'Reporte J.E.'!C362</f>
        <v>ERICA JULIANA</v>
      </c>
      <c r="D350" t="str">
        <f>'Reporte J.E.'!D362&amp;" "&amp;'Reporte J.E.'!C362</f>
        <v>CAMPO GUASAQUILLO ERICA JULIANA</v>
      </c>
      <c r="E350" t="str">
        <f>'Reporte J.E.'!E362</f>
        <v>EN FORMACION</v>
      </c>
      <c r="F350" t="str">
        <f>'Reporte J.E.'!F362</f>
        <v>3226 - COMPRENDER TEXTOS EN INGLÉS EN FORMA ESCRITA Y AUDITIVA</v>
      </c>
      <c r="G350" t="str">
        <f>RIGHT('Reporte J.E.'!G362,LEN('Reporte J.E.'!G362)-FIND("-",'Reporte J.E.'!G362,1)-1)</f>
        <v>COMPRENDER LA IDEA PRINCIPAL EN AVISOS Y MENSAJES BREVES, CLAROS Y SENCILLOS EN INGLÉS TÉCNICO</v>
      </c>
      <c r="H350" t="str">
        <f>'Reporte J.E.'!H362</f>
        <v>POR EVALUAR</v>
      </c>
      <c r="I350" t="str">
        <f>'Reporte J.E.'!I362</f>
        <v xml:space="preserve">  -   </v>
      </c>
      <c r="J350">
        <f t="shared" si="5"/>
        <v>0</v>
      </c>
    </row>
    <row r="351" spans="1:10">
      <c r="A351" t="str">
        <f>'Reporte J.E.'!A363</f>
        <v>CC</v>
      </c>
      <c r="B351" t="str">
        <f>'Reporte J.E.'!B363</f>
        <v>1002976445</v>
      </c>
      <c r="C351" t="str">
        <f>'Reporte J.E.'!C363</f>
        <v>ERICA JULIANA</v>
      </c>
      <c r="D351" t="str">
        <f>'Reporte J.E.'!D363&amp;" "&amp;'Reporte J.E.'!C363</f>
        <v>CAMPO GUASAQUILLO ERICA JULIANA</v>
      </c>
      <c r="E351" t="str">
        <f>'Reporte J.E.'!E363</f>
        <v>EN FORMACION</v>
      </c>
      <c r="F351" t="str">
        <f>'Reporte J.E.'!F363</f>
        <v>3226 - COMPRENDER TEXTOS EN INGLÉS EN FORMA ESCRITA Y AUDITIVA</v>
      </c>
      <c r="G351" t="str">
        <f>RIGHT('Reporte J.E.'!G363,LEN('Reporte J.E.'!G363)-FIND("-",'Reporte J.E.'!G363,1)-1)</f>
        <v>LEER TEXTOS MUY BREVES Y SENCILLOS EN INGLÉS GENERAL Y TÉCNICO</v>
      </c>
      <c r="H351" t="str">
        <f>'Reporte J.E.'!H363</f>
        <v>POR EVALUAR</v>
      </c>
      <c r="I351" t="str">
        <f>'Reporte J.E.'!I363</f>
        <v xml:space="preserve">  -   </v>
      </c>
      <c r="J351">
        <f t="shared" si="5"/>
        <v>0</v>
      </c>
    </row>
    <row r="352" spans="1:10">
      <c r="A352" t="str">
        <f>'Reporte J.E.'!A364</f>
        <v>CC</v>
      </c>
      <c r="B352" t="str">
        <f>'Reporte J.E.'!B364</f>
        <v>1002976445</v>
      </c>
      <c r="C352" t="str">
        <f>'Reporte J.E.'!C364</f>
        <v>ERICA JULIANA</v>
      </c>
      <c r="D352" t="str">
        <f>'Reporte J.E.'!D364&amp;" "&amp;'Reporte J.E.'!C364</f>
        <v>CAMPO GUASAQUILLO ERICA JULIANA</v>
      </c>
      <c r="E352" t="str">
        <f>'Reporte J.E.'!E364</f>
        <v>EN FORMACION</v>
      </c>
      <c r="F352" t="str">
        <f>'Reporte J.E.'!F364</f>
        <v>3226 - COMPRENDER TEXTOS EN INGLÉS EN FORMA ESCRITA Y AUDITIVA</v>
      </c>
      <c r="G352" t="str">
        <f>RIGHT('Reporte J.E.'!G364,LEN('Reporte J.E.'!G364)-FIND("-",'Reporte J.E.'!G364,1)-1)</f>
        <v>REALIZAR INTERCAMBIOS SOCIALES Y PRÁCTICOS MUY BREVES, CON UN VOCABULARIO SUFICIENTE PARA HACER UNA EXPOSICIÓN O MANTENER UNA CONVERSACIÓN SENCILLA SOBRE TEMAS TÉCNICOS</v>
      </c>
      <c r="H352" t="str">
        <f>'Reporte J.E.'!H364</f>
        <v>POR EVALUAR</v>
      </c>
      <c r="I352" t="str">
        <f>'Reporte J.E.'!I364</f>
        <v xml:space="preserve">  -   </v>
      </c>
      <c r="J352">
        <f t="shared" si="5"/>
        <v>0</v>
      </c>
    </row>
    <row r="353" spans="1:10">
      <c r="A353" t="str">
        <f>'Reporte J.E.'!A365</f>
        <v>CC</v>
      </c>
      <c r="B353" t="str">
        <f>'Reporte J.E.'!B365</f>
        <v>1002976445</v>
      </c>
      <c r="C353" t="str">
        <f>'Reporte J.E.'!C365</f>
        <v>ERICA JULIANA</v>
      </c>
      <c r="D353" t="str">
        <f>'Reporte J.E.'!D365&amp;" "&amp;'Reporte J.E.'!C365</f>
        <v>CAMPO GUASAQUILLO ERICA JULIANA</v>
      </c>
      <c r="E353" t="str">
        <f>'Reporte J.E.'!E365</f>
        <v>EN FORMACION</v>
      </c>
      <c r="F353" t="str">
        <f>'Reporte J.E.'!F365</f>
        <v>3226 - COMPRENDER TEXTOS EN INGLÉS EN FORMA ESCRITA Y AUDITIVA</v>
      </c>
      <c r="G353" t="str">
        <f>RIGHT('Reporte J.E.'!G365,LEN('Reporte J.E.'!G365)-FIND("-",'Reporte J.E.'!G365,1)-1)</f>
        <v>ENCONTRAR INFORMACIÓN ESPECÍFICA Y PREDECIBLE EN ESCRITOS SENCILLOS Y COTIDIANOS</v>
      </c>
      <c r="H353" t="str">
        <f>'Reporte J.E.'!H365</f>
        <v>POR EVALUAR</v>
      </c>
      <c r="I353" t="str">
        <f>'Reporte J.E.'!I365</f>
        <v xml:space="preserve">  -   </v>
      </c>
      <c r="J353">
        <f t="shared" si="5"/>
        <v>0</v>
      </c>
    </row>
    <row r="354" spans="1:10">
      <c r="A354" t="str">
        <f>'Reporte J.E.'!A366</f>
        <v>CC</v>
      </c>
      <c r="B354" t="str">
        <f>'Reporte J.E.'!B366</f>
        <v>1002976445</v>
      </c>
      <c r="C354" t="str">
        <f>'Reporte J.E.'!C366</f>
        <v>ERICA JULIANA</v>
      </c>
      <c r="D354" t="str">
        <f>'Reporte J.E.'!D366&amp;" "&amp;'Reporte J.E.'!C366</f>
        <v>CAMPO GUASAQUILLO ERICA JULIANA</v>
      </c>
      <c r="E354" t="str">
        <f>'Reporte J.E.'!E366</f>
        <v>EN FORMACION</v>
      </c>
      <c r="F354" t="str">
        <f>'Reporte J.E.'!F366</f>
        <v>3227 - PRODUCIR TEXTOS EN INGLÉS EN FORMA ESCRITA Y ORAL</v>
      </c>
      <c r="G354" t="str">
        <f>RIGHT('Reporte J.E.'!G366,LEN('Reporte J.E.'!G366)-FIND("-",'Reporte J.E.'!G366,1)-1)</f>
        <v>LEER TEXTOS COMPLEJOS Y CON UN VOCABULARIO MÁS ESPECÍFICO, EN INGLÉS GENERAL Y TÉCNICO</v>
      </c>
      <c r="H354" t="str">
        <f>'Reporte J.E.'!H366</f>
        <v>POR EVALUAR</v>
      </c>
      <c r="I354" t="str">
        <f>'Reporte J.E.'!I366</f>
        <v xml:space="preserve">  -   </v>
      </c>
      <c r="J354">
        <f t="shared" si="5"/>
        <v>0</v>
      </c>
    </row>
    <row r="355" spans="1:10">
      <c r="A355" t="str">
        <f>'Reporte J.E.'!A367</f>
        <v>CC</v>
      </c>
      <c r="B355" t="str">
        <f>'Reporte J.E.'!B367</f>
        <v>1002976445</v>
      </c>
      <c r="C355" t="str">
        <f>'Reporte J.E.'!C367</f>
        <v>ERICA JULIANA</v>
      </c>
      <c r="D355" t="str">
        <f>'Reporte J.E.'!D367&amp;" "&amp;'Reporte J.E.'!C367</f>
        <v>CAMPO GUASAQUILLO ERICA JULIANA</v>
      </c>
      <c r="E355" t="str">
        <f>'Reporte J.E.'!E367</f>
        <v>EN FORMACION</v>
      </c>
      <c r="F355" t="str">
        <f>'Reporte J.E.'!F367</f>
        <v>3227 - PRODUCIR TEXTOS EN INGLÉS EN FORMA ESCRITA Y ORAL</v>
      </c>
      <c r="G355" t="str">
        <f>RIGHT('Reporte J.E.'!G367,LEN('Reporte J.E.'!G367)-FIND("-",'Reporte J.E.'!G367,1)-1)</f>
        <v>COMPRENDER LAS IDEAS PRINCIPALES DE TEXTOS COMPLEJOS EN INGLÉS QUE TRATAN DE TEMAS TANTO CONCRETOS COMO ABSTRACTOS, INCLUSO SI SON DE CARÁCTER TÉCNICO, SIEMPRE QUE ESTÉN DENTRO DE SU CAMPO DE ESPECIALIZACIÓN</v>
      </c>
      <c r="H355" t="str">
        <f>'Reporte J.E.'!H367</f>
        <v>POR EVALUAR</v>
      </c>
      <c r="I355" t="str">
        <f>'Reporte J.E.'!I367</f>
        <v xml:space="preserve">  -   </v>
      </c>
      <c r="J355">
        <f t="shared" si="5"/>
        <v>0</v>
      </c>
    </row>
    <row r="356" spans="1:10">
      <c r="A356" t="str">
        <f>'Reporte J.E.'!A368</f>
        <v>CC</v>
      </c>
      <c r="B356" t="str">
        <f>'Reporte J.E.'!B368</f>
        <v>1002976445</v>
      </c>
      <c r="C356" t="str">
        <f>'Reporte J.E.'!C368</f>
        <v>ERICA JULIANA</v>
      </c>
      <c r="D356" t="str">
        <f>'Reporte J.E.'!D368&amp;" "&amp;'Reporte J.E.'!C368</f>
        <v>CAMPO GUASAQUILLO ERICA JULIANA</v>
      </c>
      <c r="E356" t="str">
        <f>'Reporte J.E.'!E368</f>
        <v>EN FORMACION</v>
      </c>
      <c r="F356" t="str">
        <f>'Reporte J.E.'!F368</f>
        <v>3227 - PRODUCIR TEXTOS EN INGLÉS EN FORMA ESCRITA Y ORAL</v>
      </c>
      <c r="G356" t="str">
        <f>RIGHT('Reporte J.E.'!G368,LEN('Reporte J.E.'!G368)-FIND("-",'Reporte J.E.'!G368,1)-1)</f>
        <v>COMPRENDER UNA AMPLIA VARIEDAD DE FRASES Y VOCABULARIO  EN INGLÉS SOBRE TEMAS DE INTERÉS PERSONAL Y TEMAS TÉCNICOS</v>
      </c>
      <c r="H356" t="str">
        <f>'Reporte J.E.'!H368</f>
        <v>POR EVALUAR</v>
      </c>
      <c r="I356" t="str">
        <f>'Reporte J.E.'!I368</f>
        <v xml:space="preserve">  -   </v>
      </c>
      <c r="J356">
        <f t="shared" si="5"/>
        <v>0</v>
      </c>
    </row>
    <row r="357" spans="1:10">
      <c r="A357" t="str">
        <f>'Reporte J.E.'!A369</f>
        <v>CC</v>
      </c>
      <c r="B357" t="str">
        <f>'Reporte J.E.'!B369</f>
        <v>1002976445</v>
      </c>
      <c r="C357" t="str">
        <f>'Reporte J.E.'!C369</f>
        <v>ERICA JULIANA</v>
      </c>
      <c r="D357" t="str">
        <f>'Reporte J.E.'!D369&amp;" "&amp;'Reporte J.E.'!C369</f>
        <v>CAMPO GUASAQUILLO ERICA JULIANA</v>
      </c>
      <c r="E357" t="str">
        <f>'Reporte J.E.'!E369</f>
        <v>EN FORMACION</v>
      </c>
      <c r="F357" t="str">
        <f>'Reporte J.E.'!F369</f>
        <v>3227 - PRODUCIR TEXTOS EN INGLÉS EN FORMA ESCRITA Y ORAL</v>
      </c>
      <c r="G357" t="str">
        <f>RIGHT('Reporte J.E.'!G369,LEN('Reporte J.E.'!G369)-FIND("-",'Reporte J.E.'!G369,1)-1)</f>
        <v>RELACIONARSE CON HABLANTES NATIVOS EN UN GRADO SUFICIENTE DE FLUIDEZ Y NATURALIDAD, DE MODO QUE LA COMUNICACIÓN SE REALICE SIN ESFUERZO POR PARTE DE LOS INTERLOCUTORES</v>
      </c>
      <c r="H357" t="str">
        <f>'Reporte J.E.'!H369</f>
        <v>POR EVALUAR</v>
      </c>
      <c r="I357" t="str">
        <f>'Reporte J.E.'!I369</f>
        <v xml:space="preserve">  -   </v>
      </c>
      <c r="J357">
        <f t="shared" si="5"/>
        <v>0</v>
      </c>
    </row>
    <row r="358" spans="1:10">
      <c r="A358" t="str">
        <f>'Reporte J.E.'!A370</f>
        <v>CC</v>
      </c>
      <c r="B358" t="str">
        <f>'Reporte J.E.'!B370</f>
        <v>1002976445</v>
      </c>
      <c r="C358" t="str">
        <f>'Reporte J.E.'!C370</f>
        <v>ERICA JULIANA</v>
      </c>
      <c r="D358" t="str">
        <f>'Reporte J.E.'!D370&amp;" "&amp;'Reporte J.E.'!C370</f>
        <v>CAMPO GUASAQUILLO ERICA JULIANA</v>
      </c>
      <c r="E358" t="str">
        <f>'Reporte J.E.'!E370</f>
        <v>EN FORMACION</v>
      </c>
      <c r="F358" t="str">
        <f>'Reporte J.E.'!F370</f>
        <v>3227 - PRODUCIR TEXTOS EN INGLÉS EN FORMA ESCRITA Y ORAL</v>
      </c>
      <c r="G358" t="str">
        <f>RIGHT('Reporte J.E.'!G370,LEN('Reporte J.E.'!G370)-FIND("-",'Reporte J.E.'!G370,1)-1)</f>
        <v>BUSCAR DE MANERA SISTEMÁTICA INFORMACIÓN ESPECÍFICA Y DETALLADA EN ESCRITOS EN INGLÉS, MAS ESTRUCTURADOS Y CON MAYOR CONTENIDO TÉCNICO</v>
      </c>
      <c r="H358" t="str">
        <f>'Reporte J.E.'!H370</f>
        <v>POR EVALUAR</v>
      </c>
      <c r="I358" t="str">
        <f>'Reporte J.E.'!I370</f>
        <v xml:space="preserve">  -   </v>
      </c>
      <c r="J358">
        <f t="shared" si="5"/>
        <v>0</v>
      </c>
    </row>
    <row r="359" spans="1:10">
      <c r="A359" t="str">
        <f>'Reporte J.E.'!A371</f>
        <v>CC</v>
      </c>
      <c r="B359" t="str">
        <f>'Reporte J.E.'!B371</f>
        <v>1002976445</v>
      </c>
      <c r="C359" t="str">
        <f>'Reporte J.E.'!C371</f>
        <v>ERICA JULIANA</v>
      </c>
      <c r="D359" t="str">
        <f>'Reporte J.E.'!D371&amp;" "&amp;'Reporte J.E.'!C371</f>
        <v>CAMPO GUASAQUILLO ERICA JULIANA</v>
      </c>
      <c r="E359" t="str">
        <f>'Reporte J.E.'!E371</f>
        <v>EN FORMACION</v>
      </c>
      <c r="F359" t="str">
        <f>'Reporte J.E.'!F371</f>
        <v>3227 - PRODUCIR TEXTOS EN INGLÉS EN FORMA ESCRITA Y ORAL</v>
      </c>
      <c r="G359" t="str">
        <f>RIGHT('Reporte J.E.'!G371,LEN('Reporte J.E.'!G371)-FIND("-",'Reporte J.E.'!G371,1)-1)</f>
        <v>REPRODUCIR EN INGLÉS FRASES O ENUNCIADOS SIMPLES QUE PERMITAN EXPRESAR DE FORMA LENTA IDEAS O CONCEPTOS</v>
      </c>
      <c r="H359" t="str">
        <f>'Reporte J.E.'!H371</f>
        <v>POR EVALUAR</v>
      </c>
      <c r="I359" t="str">
        <f>'Reporte J.E.'!I371</f>
        <v xml:space="preserve">  -   </v>
      </c>
      <c r="J359">
        <f t="shared" si="5"/>
        <v>0</v>
      </c>
    </row>
    <row r="360" spans="1:10">
      <c r="A360" t="str">
        <f>'Reporte J.E.'!A372</f>
        <v>CC</v>
      </c>
      <c r="B360" t="str">
        <f>'Reporte J.E.'!B372</f>
        <v>1002976445</v>
      </c>
      <c r="C360" t="str">
        <f>'Reporte J.E.'!C372</f>
        <v>ERICA JULIANA</v>
      </c>
      <c r="D360" t="str">
        <f>'Reporte J.E.'!D372&amp;" "&amp;'Reporte J.E.'!C372</f>
        <v>CAMPO GUASAQUILLO ERICA JULIANA</v>
      </c>
      <c r="E360" t="str">
        <f>'Reporte J.E.'!E372</f>
        <v>EN FORMACION</v>
      </c>
      <c r="F360" t="str">
        <f>'Reporte J.E.'!F372</f>
        <v>3227 - PRODUCIR TEXTOS EN INGLÉS EN FORMA ESCRITA Y ORAL</v>
      </c>
      <c r="G360" t="str">
        <f>RIGHT('Reporte J.E.'!G372,LEN('Reporte J.E.'!G372)-FIND("-",'Reporte J.E.'!G372,1)-1)</f>
        <v>IDENTIFICAR FORMAS GRAMATICALES BÁSICAS EN TEXTOS Y DOCUMENTOS ELEMENTALES ESCRITOS EN INGLÉS</v>
      </c>
      <c r="H360" t="str">
        <f>'Reporte J.E.'!H372</f>
        <v>POR EVALUAR</v>
      </c>
      <c r="I360" t="str">
        <f>'Reporte J.E.'!I372</f>
        <v xml:space="preserve">  -   </v>
      </c>
      <c r="J360">
        <f t="shared" si="5"/>
        <v>0</v>
      </c>
    </row>
    <row r="361" spans="1:10">
      <c r="A361" t="str">
        <f>'Reporte J.E.'!A373</f>
        <v>CC</v>
      </c>
      <c r="B361" t="str">
        <f>'Reporte J.E.'!B373</f>
        <v>1002976445</v>
      </c>
      <c r="C361" t="str">
        <f>'Reporte J.E.'!C373</f>
        <v>ERICA JULIANA</v>
      </c>
      <c r="D361" t="str">
        <f>'Reporte J.E.'!D373&amp;" "&amp;'Reporte J.E.'!C373</f>
        <v>CAMPO GUASAQUILLO ERICA JULIANA</v>
      </c>
      <c r="E361" t="str">
        <f>'Reporte J.E.'!E373</f>
        <v>EN FORMACION</v>
      </c>
      <c r="F361" t="str">
        <f>'Reporte J.E.'!F373</f>
        <v>3227 - PRODUCIR TEXTOS EN INGLÉS EN FORMA ESCRITA Y ORAL</v>
      </c>
      <c r="G361" t="str">
        <f>RIGHT('Reporte J.E.'!G373,LEN('Reporte J.E.'!G373)-FIND("-",'Reporte J.E.'!G373,1)-1)</f>
        <v>ENCONTRAR Y UTILIZAR SIN ESFUERZO VOCABULARIO Y EXPRESIONES DE INGLÉS TÉCNICO EN ARTÍCULOS DE REVISTAS, LIBROS ESPECIALIZADOS, PÁGINAS WEB, ETC</v>
      </c>
      <c r="H361" t="str">
        <f>'Reporte J.E.'!H373</f>
        <v>POR EVALUAR</v>
      </c>
      <c r="I361" t="str">
        <f>'Reporte J.E.'!I373</f>
        <v xml:space="preserve">  -   </v>
      </c>
      <c r="J361">
        <f t="shared" si="5"/>
        <v>0</v>
      </c>
    </row>
    <row r="362" spans="1:10">
      <c r="A362" t="str">
        <f>'Reporte J.E.'!A374</f>
        <v>CC</v>
      </c>
      <c r="B362" t="str">
        <f>'Reporte J.E.'!B374</f>
        <v>1002976445</v>
      </c>
      <c r="C362" t="str">
        <f>'Reporte J.E.'!C374</f>
        <v>ERICA JULIANA</v>
      </c>
      <c r="D362" t="str">
        <f>'Reporte J.E.'!D374&amp;" "&amp;'Reporte J.E.'!C374</f>
        <v>CAMPO GUASAQUILLO ERICA JULIANA</v>
      </c>
      <c r="E362" t="str">
        <f>'Reporte J.E.'!E374</f>
        <v>EN FORMACION</v>
      </c>
      <c r="F362" t="str">
        <f>'Reporte J.E.'!F374</f>
        <v>35320 - CONSTRUIR EL SISTEMA QUE CUMPLA CON LOS REQUISITOS DE LA SOLUCIÓN INFORMÁTICA.</v>
      </c>
      <c r="G362" t="str">
        <f>RIGHT('Reporte J.E.'!G374,LEN('Reporte J.E.'!G374)-FIND("-",'Reporte J.E.'!G374,1)-1)</f>
        <v>EJECUTAR Y DOCUMENTAR LAS PRUEBAS DEL SOFTWARE, APLICANDO TÉCNICAS DEENSAYO-ERROR, DE ACUERDO CON EL PLAN DISEÑADO Y LOS PROCEDIMIENTOSESTABLECIDOS POR LA EMPRESA</v>
      </c>
      <c r="H362" t="str">
        <f>'Reporte J.E.'!H374</f>
        <v>POR EVALUAR</v>
      </c>
      <c r="I362" t="str">
        <f>'Reporte J.E.'!I374</f>
        <v xml:space="preserve">  -   </v>
      </c>
      <c r="J362">
        <f t="shared" si="5"/>
        <v>0</v>
      </c>
    </row>
    <row r="363" spans="1:10">
      <c r="A363" t="str">
        <f>'Reporte J.E.'!A375</f>
        <v>CC</v>
      </c>
      <c r="B363" t="str">
        <f>'Reporte J.E.'!B375</f>
        <v>1002976445</v>
      </c>
      <c r="C363" t="str">
        <f>'Reporte J.E.'!C375</f>
        <v>ERICA JULIANA</v>
      </c>
      <c r="D363" t="str">
        <f>'Reporte J.E.'!D375&amp;" "&amp;'Reporte J.E.'!C375</f>
        <v>CAMPO GUASAQUILLO ERICA JULIANA</v>
      </c>
      <c r="E363" t="str">
        <f>'Reporte J.E.'!E375</f>
        <v>EN FORMACION</v>
      </c>
      <c r="F363" t="str">
        <f>'Reporte J.E.'!F375</f>
        <v>35320 - CONSTRUIR EL SISTEMA QUE CUMPLA CON LOS REQUISITOS DE LA SOLUCIÓN INFORMÁTICA.</v>
      </c>
      <c r="G363" t="str">
        <f>RIGHT('Reporte J.E.'!G375,LEN('Reporte J.E.'!G375)-FIND("-",'Reporte J.E.'!G375,1)-1)</f>
        <v>REALIZAR LA CODIFICACIÓN DE LOS MÓDULOS DEL SISTEMA Y EL PROGRAMAPRINCIPAL, A PARTIR DE LA UTILIZACIÓN DEL LENGUAJE DE PROGRAMACIÓNSELECCIONADO, DE ACUERDO CON LAS ESPECIFICACIONES DEL DISEÑO</v>
      </c>
      <c r="H363" t="str">
        <f>'Reporte J.E.'!H375</f>
        <v>POR EVALUAR</v>
      </c>
      <c r="I363" t="str">
        <f>'Reporte J.E.'!I375</f>
        <v xml:space="preserve">  -   </v>
      </c>
      <c r="J363">
        <f t="shared" si="5"/>
        <v>0</v>
      </c>
    </row>
    <row r="364" spans="1:10">
      <c r="A364" t="str">
        <f>'Reporte J.E.'!A376</f>
        <v>CC</v>
      </c>
      <c r="B364" t="str">
        <f>'Reporte J.E.'!B376</f>
        <v>1002976445</v>
      </c>
      <c r="C364" t="str">
        <f>'Reporte J.E.'!C376</f>
        <v>ERICA JULIANA</v>
      </c>
      <c r="D364" t="str">
        <f>'Reporte J.E.'!D376&amp;" "&amp;'Reporte J.E.'!C376</f>
        <v>CAMPO GUASAQUILLO ERICA JULIANA</v>
      </c>
      <c r="E364" t="str">
        <f>'Reporte J.E.'!E376</f>
        <v>EN FORMACION</v>
      </c>
      <c r="F364" t="str">
        <f>'Reporte J.E.'!F376</f>
        <v>35320 - CONSTRUIR EL SISTEMA QUE CUMPLA CON LOS REQUISITOS DE LA SOLUCIÓN INFORMÁTICA.</v>
      </c>
      <c r="G364" t="str">
        <f>RIGHT('Reporte J.E.'!G376,LEN('Reporte J.E.'!G376)-FIND("-",'Reporte J.E.'!G376,1)-1)</f>
        <v>INTERPRETAR EL INFORME TÉCNICO DE DISEÑO, PARA DETERMINAR EL PLAN DETRABAJO DURANTE LA FASE DE CONSTRUCCIÓN DEL SOFTWARE, DE ACUERDO CON LASNORMAS Y PROTOCOLOS ESTABLECIDOS EN LA EMPRESA.</v>
      </c>
      <c r="H364" t="str">
        <f>'Reporte J.E.'!H376</f>
        <v>POR EVALUAR</v>
      </c>
      <c r="I364" t="str">
        <f>'Reporte J.E.'!I376</f>
        <v xml:space="preserve">  -   </v>
      </c>
      <c r="J364">
        <f t="shared" si="5"/>
        <v>0</v>
      </c>
    </row>
    <row r="365" spans="1:10">
      <c r="A365" t="str">
        <f>'Reporte J.E.'!A377</f>
        <v>CC</v>
      </c>
      <c r="B365" t="str">
        <f>'Reporte J.E.'!B377</f>
        <v>1002976445</v>
      </c>
      <c r="C365" t="str">
        <f>'Reporte J.E.'!C377</f>
        <v>ERICA JULIANA</v>
      </c>
      <c r="D365" t="str">
        <f>'Reporte J.E.'!D377&amp;" "&amp;'Reporte J.E.'!C377</f>
        <v>CAMPO GUASAQUILLO ERICA JULIANA</v>
      </c>
      <c r="E365" t="str">
        <f>'Reporte J.E.'!E377</f>
        <v>EN FORMACION</v>
      </c>
      <c r="F365" t="str">
        <f>'Reporte J.E.'!F377</f>
        <v>35320 - CONSTRUIR EL SISTEMA QUE CUMPLA CON LOS REQUISITOS DE LA SOLUCIÓN INFORMÁTICA.</v>
      </c>
      <c r="G365" t="str">
        <f>RIGHT('Reporte J.E.'!G377,LEN('Reporte J.E.'!G377)-FIND("-",'Reporte J.E.'!G377,1)-1)</f>
        <v>ELABORAR EL MANUAL TÉCNICO DE LA APLICACIÓN, DE ACUERDO CON LACOMPLEJIDAD DEL APLICATIVO Y SEGÚN NORMAS Y PROCEDIMIENTOS ESTABLECIDOSPOR LA EMPRESA.</v>
      </c>
      <c r="H365" t="str">
        <f>'Reporte J.E.'!H377</f>
        <v>POR EVALUAR</v>
      </c>
      <c r="I365" t="str">
        <f>'Reporte J.E.'!I377</f>
        <v xml:space="preserve">  -   </v>
      </c>
      <c r="J365">
        <f t="shared" si="5"/>
        <v>0</v>
      </c>
    </row>
    <row r="366" spans="1:10">
      <c r="A366" t="str">
        <f>'Reporte J.E.'!A378</f>
        <v>CC</v>
      </c>
      <c r="B366" t="str">
        <f>'Reporte J.E.'!B378</f>
        <v>1002976445</v>
      </c>
      <c r="C366" t="str">
        <f>'Reporte J.E.'!C378</f>
        <v>ERICA JULIANA</v>
      </c>
      <c r="D366" t="str">
        <f>'Reporte J.E.'!D378&amp;" "&amp;'Reporte J.E.'!C378</f>
        <v>CAMPO GUASAQUILLO ERICA JULIANA</v>
      </c>
      <c r="E366" t="str">
        <f>'Reporte J.E.'!E378</f>
        <v>EN FORMACION</v>
      </c>
      <c r="F366" t="str">
        <f>'Reporte J.E.'!F378</f>
        <v>35320 - CONSTRUIR EL SISTEMA QUE CUMPLA CON LOS REQUISITOS DE LA SOLUCIÓN INFORMÁTICA.</v>
      </c>
      <c r="G366" t="str">
        <f>RIGHT('Reporte J.E.'!G378,LEN('Reporte J.E.'!G378)-FIND("-",'Reporte J.E.'!G378,1)-1)</f>
        <v>CONSTRUIR LA INTERFAZ DE USUARIO, APOYADO EN LA EVALUACIÓN DEL PROTOTIPO,DETERMINANDO LAS ENTRADAS Y SALIDAS REQUERIDAS EN EL DISEÑO Y DEFINIENDOLOS LINEAMIENTOS PARA LA NAVEGACIÓN, DE ACUERDO CON LAS NECESIDADES DELUSUARIO</v>
      </c>
      <c r="H366" t="str">
        <f>'Reporte J.E.'!H378</f>
        <v>POR EVALUAR</v>
      </c>
      <c r="I366" t="str">
        <f>'Reporte J.E.'!I378</f>
        <v xml:space="preserve">  -   </v>
      </c>
      <c r="J366">
        <f t="shared" si="5"/>
        <v>0</v>
      </c>
    </row>
    <row r="367" spans="1:10">
      <c r="A367" t="str">
        <f>'Reporte J.E.'!A379</f>
        <v>CC</v>
      </c>
      <c r="B367" t="str">
        <f>'Reporte J.E.'!B379</f>
        <v>1002976445</v>
      </c>
      <c r="C367" t="str">
        <f>'Reporte J.E.'!C379</f>
        <v>ERICA JULIANA</v>
      </c>
      <c r="D367" t="str">
        <f>'Reporte J.E.'!D379&amp;" "&amp;'Reporte J.E.'!C379</f>
        <v>CAMPO GUASAQUILLO ERICA JULIANA</v>
      </c>
      <c r="E367" t="str">
        <f>'Reporte J.E.'!E379</f>
        <v>EN FORMACION</v>
      </c>
      <c r="F367" t="str">
        <f>'Reporte J.E.'!F379</f>
        <v>35320 - CONSTRUIR EL SISTEMA QUE CUMPLA CON LOS REQUISITOS DE LA SOLUCIÓN INFORMÁTICA.</v>
      </c>
      <c r="G367" t="str">
        <f>RIGHT('Reporte J.E.'!G379,LEN('Reporte J.E.'!G379)-FIND("-",'Reporte J.E.'!G379,1)-1)</f>
        <v>CONSTRUIR EL PROGRAMA DE INSTALACIÓN DEL APLICATIVO, UTILIZANDO LASHERRAMIENTAS DE DESARROLLO DISPONIBLES EN EL MERCADO, SEGÚN LASCARACTERÍSTICAS DE LA ARQUITECTURA DE LA SOLUCIÓN</v>
      </c>
      <c r="H367" t="str">
        <f>'Reporte J.E.'!H379</f>
        <v>POR EVALUAR</v>
      </c>
      <c r="I367" t="str">
        <f>'Reporte J.E.'!I379</f>
        <v xml:space="preserve">  -   </v>
      </c>
      <c r="J367">
        <f t="shared" si="5"/>
        <v>0</v>
      </c>
    </row>
    <row r="368" spans="1:10">
      <c r="A368" t="str">
        <f>'Reporte J.E.'!A380</f>
        <v>CC</v>
      </c>
      <c r="B368" t="str">
        <f>'Reporte J.E.'!B380</f>
        <v>1002976445</v>
      </c>
      <c r="C368" t="str">
        <f>'Reporte J.E.'!C380</f>
        <v>ERICA JULIANA</v>
      </c>
      <c r="D368" t="str">
        <f>'Reporte J.E.'!D380&amp;" "&amp;'Reporte J.E.'!C380</f>
        <v>CAMPO GUASAQUILLO ERICA JULIANA</v>
      </c>
      <c r="E368" t="str">
        <f>'Reporte J.E.'!E380</f>
        <v>EN FORMACION</v>
      </c>
      <c r="F368" t="str">
        <f>'Reporte J.E.'!F380</f>
        <v>35320 - CONSTRUIR EL SISTEMA QUE CUMPLA CON LOS REQUISITOS DE LA SOLUCIÓN INFORMÁTICA.</v>
      </c>
      <c r="G368" t="str">
        <f>RIGHT('Reporte J.E.'!G380,LEN('Reporte J.E.'!G380)-FIND("-",'Reporte J.E.'!G380,1)-1)</f>
        <v>CONSTRUIR LA BASE DE DATOS, A PARTIR DEL MODELO DE DATOS DETERMINADO ENEL DISEÑO DEL SISTEMA, UTILIZANDO SISTEMAS DE GESTIÓN DE BASE DE DATOS,SEGÚN LOS PROTOCOLOS ESTABLECIDOS EN LA ORGANIZACIÓN</v>
      </c>
      <c r="H368" t="str">
        <f>'Reporte J.E.'!H380</f>
        <v>POR EVALUAR</v>
      </c>
      <c r="I368" t="str">
        <f>'Reporte J.E.'!I380</f>
        <v xml:space="preserve">  -   </v>
      </c>
      <c r="J368">
        <f t="shared" si="5"/>
        <v>0</v>
      </c>
    </row>
    <row r="369" spans="1:10">
      <c r="A369" t="str">
        <f>'Reporte J.E.'!A381</f>
        <v>CC</v>
      </c>
      <c r="B369" t="str">
        <f>'Reporte J.E.'!B381</f>
        <v>1002976445</v>
      </c>
      <c r="C369" t="str">
        <f>'Reporte J.E.'!C381</f>
        <v>ERICA JULIANA</v>
      </c>
      <c r="D369" t="str">
        <f>'Reporte J.E.'!D381&amp;" "&amp;'Reporte J.E.'!C381</f>
        <v>CAMPO GUASAQUILLO ERICA JULIANA</v>
      </c>
      <c r="E369" t="str">
        <f>'Reporte J.E.'!E381</f>
        <v>EN FORMACION</v>
      </c>
      <c r="F369" t="str">
        <f>'Reporte J.E.'!F381</f>
        <v>35322 - ANALIZAR LOS REQUISITOS DEL CLIENTE PARA CONSTRUIR EL SISTEMA DE INFORMACION.</v>
      </c>
      <c r="G369" t="str">
        <f>RIGHT('Reporte J.E.'!G381,LEN('Reporte J.E.'!G381)-FIND("-",'Reporte J.E.'!G381,1)-1)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369" t="str">
        <f>'Reporte J.E.'!H381</f>
        <v>POR EVALUAR</v>
      </c>
      <c r="I369" t="str">
        <f>'Reporte J.E.'!I381</f>
        <v xml:space="preserve">  -   </v>
      </c>
      <c r="J369">
        <f t="shared" si="5"/>
        <v>0</v>
      </c>
    </row>
    <row r="370" spans="1:10">
      <c r="A370" t="str">
        <f>'Reporte J.E.'!A382</f>
        <v>CC</v>
      </c>
      <c r="B370" t="str">
        <f>'Reporte J.E.'!B382</f>
        <v>1002976445</v>
      </c>
      <c r="C370" t="str">
        <f>'Reporte J.E.'!C382</f>
        <v>ERICA JULIANA</v>
      </c>
      <c r="D370" t="str">
        <f>'Reporte J.E.'!D382&amp;" "&amp;'Reporte J.E.'!C382</f>
        <v>CAMPO GUASAQUILLO ERICA JULIANA</v>
      </c>
      <c r="E370" t="str">
        <f>'Reporte J.E.'!E382</f>
        <v>EN FORMACION</v>
      </c>
      <c r="F370" t="str">
        <f>'Reporte J.E.'!F382</f>
        <v>35322 - ANALIZAR LOS REQUISITOS DEL CLIENTE PARA CONSTRUIR EL SISTEMA DE INFORMACION.</v>
      </c>
      <c r="G370" t="str">
        <f>RIGHT('Reporte J.E.'!G382,LEN('Reporte J.E.'!G382)-FIND("-",'Reporte J.E.'!G382,1)-1)</f>
        <v>VALORAR LA INCIDENCIA DE LOS DATOS EN LOS PROCESOS DEL MACROSISTEMA,TOMANDO COMO REFERENTE EL DICCIONARIO DE DATOS Y LASMINIESPECIFICACIONES, PARA LA CONSOLIDACIÓN DE LOS DATOS QUE INTERVIENEN,DE ACUERDO CON PARÁMETROS ESTABLECIDOS.</v>
      </c>
      <c r="H370" t="str">
        <f>'Reporte J.E.'!H382</f>
        <v>POR EVALUAR</v>
      </c>
      <c r="I370" t="str">
        <f>'Reporte J.E.'!I382</f>
        <v xml:space="preserve">  -   </v>
      </c>
      <c r="J370">
        <f t="shared" si="5"/>
        <v>0</v>
      </c>
    </row>
    <row r="371" spans="1:10">
      <c r="A371" t="str">
        <f>'Reporte J.E.'!A383</f>
        <v>CC</v>
      </c>
      <c r="B371" t="str">
        <f>'Reporte J.E.'!B383</f>
        <v>1002976445</v>
      </c>
      <c r="C371" t="str">
        <f>'Reporte J.E.'!C383</f>
        <v>ERICA JULIANA</v>
      </c>
      <c r="D371" t="str">
        <f>'Reporte J.E.'!D383&amp;" "&amp;'Reporte J.E.'!C383</f>
        <v>CAMPO GUASAQUILLO ERICA JULIANA</v>
      </c>
      <c r="E371" t="str">
        <f>'Reporte J.E.'!E383</f>
        <v>EN FORMACION</v>
      </c>
      <c r="F371" t="str">
        <f>'Reporte J.E.'!F383</f>
        <v>35322 - ANALIZAR LOS REQUISITOS DEL CLIENTE PARA CONSTRUIR EL SISTEMA DE INFORMACION.</v>
      </c>
      <c r="G371" t="str">
        <f>RIGHT('Reporte J.E.'!G383,LEN('Reporte J.E.'!G383)-FIND("-",'Reporte J.E.'!G383,1)-1)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371" t="str">
        <f>'Reporte J.E.'!H383</f>
        <v>POR EVALUAR</v>
      </c>
      <c r="I371" t="str">
        <f>'Reporte J.E.'!I383</f>
        <v xml:space="preserve">  -   </v>
      </c>
      <c r="J371">
        <f t="shared" si="5"/>
        <v>0</v>
      </c>
    </row>
    <row r="372" spans="1:10">
      <c r="A372" t="str">
        <f>'Reporte J.E.'!A384</f>
        <v>CC</v>
      </c>
      <c r="B372" t="str">
        <f>'Reporte J.E.'!B384</f>
        <v>1002976445</v>
      </c>
      <c r="C372" t="str">
        <f>'Reporte J.E.'!C384</f>
        <v>ERICA JULIANA</v>
      </c>
      <c r="D372" t="str">
        <f>'Reporte J.E.'!D384&amp;" "&amp;'Reporte J.E.'!C384</f>
        <v>CAMPO GUASAQUILLO ERICA JULIANA</v>
      </c>
      <c r="E372" t="str">
        <f>'Reporte J.E.'!E384</f>
        <v>EN FORMACION</v>
      </c>
      <c r="F372" t="str">
        <f>'Reporte J.E.'!F384</f>
        <v>35322 - ANALIZAR LOS REQUISITOS DEL CLIENTE PARA CONSTRUIR EL SISTEMA DE INFORMACION.</v>
      </c>
      <c r="G372" t="str">
        <f>RIGHT('Reporte J.E.'!G384,LEN('Reporte J.E.'!G384)-FIND("-",'Reporte J.E.'!G384,1)-1)</f>
        <v>INTERPRETAR EL INFORME DE REQUERIMIENTOS, PARA DETERMINAR LASNECESIDADES TECNOLÓGICAS EN EL MANEJO DE LA INFORMACIÓN, DE ACUERDOCON LAS NORMAS Y PROTOCOLOS ESTABLECIDOS EN LA EMPRESA</v>
      </c>
      <c r="H372" t="str">
        <f>'Reporte J.E.'!H384</f>
        <v>POR EVALUAR</v>
      </c>
      <c r="I372" t="str">
        <f>'Reporte J.E.'!I384</f>
        <v xml:space="preserve">  -   </v>
      </c>
      <c r="J372">
        <f t="shared" si="5"/>
        <v>0</v>
      </c>
    </row>
    <row r="373" spans="1:10">
      <c r="A373" t="str">
        <f>'Reporte J.E.'!A385</f>
        <v>CC</v>
      </c>
      <c r="B373" t="str">
        <f>'Reporte J.E.'!B385</f>
        <v>1002976445</v>
      </c>
      <c r="C373" t="str">
        <f>'Reporte J.E.'!C385</f>
        <v>ERICA JULIANA</v>
      </c>
      <c r="D373" t="str">
        <f>'Reporte J.E.'!D385&amp;" "&amp;'Reporte J.E.'!C385</f>
        <v>CAMPO GUASAQUILLO ERICA JULIANA</v>
      </c>
      <c r="E373" t="str">
        <f>'Reporte J.E.'!E385</f>
        <v>EN FORMACION</v>
      </c>
      <c r="F373" t="str">
        <f>'Reporte J.E.'!F385</f>
        <v>35322 - ANALIZAR LOS REQUISITOS DEL CLIENTE PARA CONSTRUIR EL SISTEMA DE INFORMACION.</v>
      </c>
      <c r="G373" t="str">
        <f>RIGHT('Reporte J.E.'!G385,LEN('Reporte J.E.'!G385)-FIND("-",'Reporte J.E.'!G385,1)-1)</f>
        <v>ELABORAR EL INFORME DE LOS RESULTADOS DEL ANÁLISIS DEL SISTEMA DEINFORMACIÓN, DE ACUERDO CON LOS REQUERIMIENTOS DEL CLIENTE SEGÚNNORMAS Y PROTOCOLOS ESTABLECIDOS.</v>
      </c>
      <c r="H373" t="str">
        <f>'Reporte J.E.'!H385</f>
        <v>POR EVALUAR</v>
      </c>
      <c r="I373" t="str">
        <f>'Reporte J.E.'!I385</f>
        <v xml:space="preserve">  -   </v>
      </c>
      <c r="J373">
        <f t="shared" si="5"/>
        <v>0</v>
      </c>
    </row>
    <row r="374" spans="1:10">
      <c r="A374" t="str">
        <f>'Reporte J.E.'!A386</f>
        <v>CC</v>
      </c>
      <c r="B374" t="str">
        <f>'Reporte J.E.'!B386</f>
        <v>1002976445</v>
      </c>
      <c r="C374" t="str">
        <f>'Reporte J.E.'!C386</f>
        <v>ERICA JULIANA</v>
      </c>
      <c r="D374" t="str">
        <f>'Reporte J.E.'!D386&amp;" "&amp;'Reporte J.E.'!C386</f>
        <v>CAMPO GUASAQUILLO ERICA JULIANA</v>
      </c>
      <c r="E374" t="str">
        <f>'Reporte J.E.'!E386</f>
        <v>EN FORMACION</v>
      </c>
      <c r="F374" t="str">
        <f>'Reporte J.E.'!F386</f>
        <v>35325 - IMPLANTAR LA SOLUCIÓN QUE CUMPLA CON LOS REQUISITOS PARA SU OPERACIÓN.</v>
      </c>
      <c r="G374" t="str">
        <f>RIGHT('Reporte J.E.'!G386,LEN('Reporte J.E.'!G386)-FIND("-",'Reporte J.E.'!G386,1)-1)</f>
        <v>CAPACITAR A LOS USUARIOS DEL SISTEMA, SOBRE LA ESTRUCTURACIÓN Y EL MANEJODEL APLICATIVO, DE ACUERDO CON EL PLAN ESTABLECIDO, EL PERFIL DE LOSUSUARIOS, SEGÚN POLÍTICAS DE LA ORGANIZACIÓN</v>
      </c>
      <c r="H374" t="str">
        <f>'Reporte J.E.'!H386</f>
        <v>POR EVALUAR</v>
      </c>
      <c r="I374" t="str">
        <f>'Reporte J.E.'!I386</f>
        <v xml:space="preserve">  -   </v>
      </c>
      <c r="J374">
        <f t="shared" si="5"/>
        <v>0</v>
      </c>
    </row>
    <row r="375" spans="1:10">
      <c r="A375" t="str">
        <f>'Reporte J.E.'!A387</f>
        <v>CC</v>
      </c>
      <c r="B375" t="str">
        <f>'Reporte J.E.'!B387</f>
        <v>1002976445</v>
      </c>
      <c r="C375" t="str">
        <f>'Reporte J.E.'!C387</f>
        <v>ERICA JULIANA</v>
      </c>
      <c r="D375" t="str">
        <f>'Reporte J.E.'!D387&amp;" "&amp;'Reporte J.E.'!C387</f>
        <v>CAMPO GUASAQUILLO ERICA JULIANA</v>
      </c>
      <c r="E375" t="str">
        <f>'Reporte J.E.'!E387</f>
        <v>EN FORMACION</v>
      </c>
      <c r="F375" t="str">
        <f>'Reporte J.E.'!F387</f>
        <v>35325 - IMPLANTAR LA SOLUCIÓN QUE CUMPLA CON LOS REQUISITOS PARA SU OPERACIÓN.</v>
      </c>
      <c r="G375" t="str">
        <f>RIGHT('Reporte J.E.'!G387,LEN('Reporte J.E.'!G387)-FIND("-",'Reporte J.E.'!G387,1)-1)</f>
        <v>CONFIGURAR EL SOFTWARE DE LA APLICACIÓN PARA CLIENTE Y SERVIDOR, MEDIANTELA UTILIZACIÓN DEL HARDWARE DISPONIBLE, EJECUTÁNDOLA EN LA PLATAFORMATECNOLÓGICA, SEGÚN NORMAS Y PROTOCOLOS ESTABLECIDOS POR LA EMPRESA.</v>
      </c>
      <c r="H375" t="str">
        <f>'Reporte J.E.'!H387</f>
        <v>POR EVALUAR</v>
      </c>
      <c r="I375" t="str">
        <f>'Reporte J.E.'!I387</f>
        <v xml:space="preserve">  -   </v>
      </c>
      <c r="J375">
        <f t="shared" si="5"/>
        <v>0</v>
      </c>
    </row>
    <row r="376" spans="1:10">
      <c r="A376" t="str">
        <f>'Reporte J.E.'!A388</f>
        <v>CC</v>
      </c>
      <c r="B376" t="str">
        <f>'Reporte J.E.'!B388</f>
        <v>1002976445</v>
      </c>
      <c r="C376" t="str">
        <f>'Reporte J.E.'!C388</f>
        <v>ERICA JULIANA</v>
      </c>
      <c r="D376" t="str">
        <f>'Reporte J.E.'!D388&amp;" "&amp;'Reporte J.E.'!C388</f>
        <v>CAMPO GUASAQUILLO ERICA JULIANA</v>
      </c>
      <c r="E376" t="str">
        <f>'Reporte J.E.'!E388</f>
        <v>EN FORMACION</v>
      </c>
      <c r="F376" t="str">
        <f>'Reporte J.E.'!F388</f>
        <v>35325 - IMPLANTAR LA SOLUCIÓN QUE CUMPLA CON LOS REQUISITOS PARA SU OPERACIÓN.</v>
      </c>
      <c r="G376" t="str">
        <f>RIGHT('Reporte J.E.'!G388,LEN('Reporte J.E.'!G388)-FIND("-",'Reporte J.E.'!G388,1)-1)</f>
        <v>ELABORAR EL INFORME ADMINISTRATIVO, SIGUIENDO LOS PROTOCOLOS DE LAORGANIZACIÓN, BASADO EN LOS PLANES DE INSTALACIÓN, RESPALDO Y MIGRACIÓNDEL SISTEMA DE INFORMACIÓN, FACILITANDO LA OPERATIVIDAD Y MANTENIMIENTODE LA SOLUCIÓN INFORMÁTICA</v>
      </c>
      <c r="H376" t="str">
        <f>'Reporte J.E.'!H388</f>
        <v>POR EVALUAR</v>
      </c>
      <c r="I376" t="str">
        <f>'Reporte J.E.'!I388</f>
        <v xml:space="preserve">  -   </v>
      </c>
      <c r="J376">
        <f t="shared" si="5"/>
        <v>0</v>
      </c>
    </row>
    <row r="377" spans="1:10">
      <c r="A377" t="str">
        <f>'Reporte J.E.'!A389</f>
        <v>CC</v>
      </c>
      <c r="B377" t="str">
        <f>'Reporte J.E.'!B389</f>
        <v>1002976445</v>
      </c>
      <c r="C377" t="str">
        <f>'Reporte J.E.'!C389</f>
        <v>ERICA JULIANA</v>
      </c>
      <c r="D377" t="str">
        <f>'Reporte J.E.'!D389&amp;" "&amp;'Reporte J.E.'!C389</f>
        <v>CAMPO GUASAQUILLO ERICA JULIANA</v>
      </c>
      <c r="E377" t="str">
        <f>'Reporte J.E.'!E389</f>
        <v>EN FORMACION</v>
      </c>
      <c r="F377" t="str">
        <f>'Reporte J.E.'!F389</f>
        <v>35325 - IMPLANTAR LA SOLUCIÓN QUE CUMPLA CON LOS REQUISITOS PARA SU OPERACIÓN.</v>
      </c>
      <c r="G377" t="str">
        <f>RIGHT('Reporte J.E.'!G389,LEN('Reporte J.E.'!G389)-FIND("-",'Reporte J.E.'!G389,1)-1)</f>
        <v>ELABORAR INFORMES TÉCNICOS RELACIONADOS CON LA SOLUCIÓN INFORMÁTICAIMPLANTADA, DE ACUERDO CON LAS PROPUESTAS DE ALTERNATIVAS APLICADAS,TENIENDO EN CUENTA LAS TÉCNICAS DE COMUNICACIÓN Y SEGÚN NORMAS YPROTOCOLOS ESTABLECIDOS.</v>
      </c>
      <c r="H377" t="str">
        <f>'Reporte J.E.'!H389</f>
        <v>POR EVALUAR</v>
      </c>
      <c r="I377" t="str">
        <f>'Reporte J.E.'!I389</f>
        <v xml:space="preserve">  -   </v>
      </c>
      <c r="J377">
        <f t="shared" si="5"/>
        <v>0</v>
      </c>
    </row>
    <row r="378" spans="1:10">
      <c r="A378" t="str">
        <f>'Reporte J.E.'!A390</f>
        <v>CC</v>
      </c>
      <c r="B378" t="str">
        <f>'Reporte J.E.'!B390</f>
        <v>1002976445</v>
      </c>
      <c r="C378" t="str">
        <f>'Reporte J.E.'!C390</f>
        <v>ERICA JULIANA</v>
      </c>
      <c r="D378" t="str">
        <f>'Reporte J.E.'!D390&amp;" "&amp;'Reporte J.E.'!C390</f>
        <v>CAMPO GUASAQUILLO ERICA JULIANA</v>
      </c>
      <c r="E378" t="str">
        <f>'Reporte J.E.'!E390</f>
        <v>EN FORMACION</v>
      </c>
      <c r="F378" t="str">
        <f>'Reporte J.E.'!F390</f>
        <v>35325 - IMPLANTAR LA SOLUCIÓN QUE CUMPLA CON LOS REQUISITOS PARA SU OPERACIÓN.</v>
      </c>
      <c r="G378" t="str">
        <f>RIGHT('Reporte J.E.'!G390,LEN('Reporte J.E.'!G390)-FIND("-",'Reporte J.E.'!G390,1)-1)</f>
        <v>DEFINIR ESTRATEGIAS PARA LA VALIDACIÓN DE MANUALES DE USUARIO Y DEOPERACIÓN, RESPONDIENDO A LAS NECESIDADES Y SATISFACCIÓN DEL CLIENTE,FRENTE A LA SOLUCIÓN INFORMÁTICA PROPUESTA, SEGÚN POLÍTICAS DE LAORGANIZACIÓN</v>
      </c>
      <c r="H378" t="str">
        <f>'Reporte J.E.'!H390</f>
        <v>POR EVALUAR</v>
      </c>
      <c r="I378" t="str">
        <f>'Reporte J.E.'!I390</f>
        <v xml:space="preserve">  -   </v>
      </c>
      <c r="J378">
        <f t="shared" si="5"/>
        <v>0</v>
      </c>
    </row>
    <row r="379" spans="1:10">
      <c r="A379" t="str">
        <f>'Reporte J.E.'!A391</f>
        <v>CC</v>
      </c>
      <c r="B379" t="str">
        <f>'Reporte J.E.'!B391</f>
        <v>1002976445</v>
      </c>
      <c r="C379" t="str">
        <f>'Reporte J.E.'!C391</f>
        <v>ERICA JULIANA</v>
      </c>
      <c r="D379" t="str">
        <f>'Reporte J.E.'!D391&amp;" "&amp;'Reporte J.E.'!C391</f>
        <v>CAMPO GUASAQUILLO ERICA JULIANA</v>
      </c>
      <c r="E379" t="str">
        <f>'Reporte J.E.'!E391</f>
        <v>EN FORMACION</v>
      </c>
      <c r="F379" t="str">
        <f>'Reporte J.E.'!F391</f>
        <v>35327 - PARTICIPAR EN EL PROCESO DE NEGOCIACIÓN DE TECNOLOGÍA INFORMÁTICA PARA PERMITIR LA IMPLEMENTACIÓN DEL SISTEMA DE INFORMACIÓN.</v>
      </c>
      <c r="G379" t="str">
        <f>RIGHT('Reporte J.E.'!G391,LEN('Reporte J.E.'!G391)-FIND("-",'Reporte J.E.'!G391,1)-1)</f>
        <v>PARTICIPAR EN LOS PERFECCIONAMIENTOS DE CONTRATOS INFORMÁTICOS,ESTABLECIENDO CLÁUSULAS TÉCNICAS, QUE RESPONDAN A LAS NECESIDADES DELOS ACTORES DE LA NEGOCIACIÓN, DE ACUERDO CON LA LEY DE CONTRATACIÓN</v>
      </c>
      <c r="H379" t="str">
        <f>'Reporte J.E.'!H391</f>
        <v>POR EVALUAR</v>
      </c>
      <c r="I379" t="str">
        <f>'Reporte J.E.'!I391</f>
        <v xml:space="preserve">  -   </v>
      </c>
      <c r="J379">
        <f t="shared" si="5"/>
        <v>0</v>
      </c>
    </row>
    <row r="380" spans="1:10">
      <c r="A380" t="str">
        <f>'Reporte J.E.'!A392</f>
        <v>CC</v>
      </c>
      <c r="B380" t="str">
        <f>'Reporte J.E.'!B392</f>
        <v>1002976445</v>
      </c>
      <c r="C380" t="str">
        <f>'Reporte J.E.'!C392</f>
        <v>ERICA JULIANA</v>
      </c>
      <c r="D380" t="str">
        <f>'Reporte J.E.'!D392&amp;" "&amp;'Reporte J.E.'!C392</f>
        <v>CAMPO GUASAQUILLO ERICA JULIANA</v>
      </c>
      <c r="E380" t="str">
        <f>'Reporte J.E.'!E392</f>
        <v>EN FORMACION</v>
      </c>
      <c r="F380" t="str">
        <f>'Reporte J.E.'!F392</f>
        <v>35327 - PARTICIPAR EN EL PROCESO DE NEGOCIACIÓN DE TECNOLOGÍA INFORMÁTICA PARA PERMITIR LA IMPLEMENTACIÓN DEL SISTEMA DE INFORMACIÓN.</v>
      </c>
      <c r="G380" t="str">
        <f>RIGHT('Reporte J.E.'!G392,LEN('Reporte J.E.'!G392)-FIND("-",'Reporte J.E.'!G392,1)-1)</f>
        <v>DEFINIR ESTRATEGIAS PARA LA ELABORACIÓN DE TÉRMINOS DE REFERENCIA YPROCESOS DE EVALUACIÓN DE PROVEEDORES, EN LA ADQUISICIÓN DE TECNOLOGÍA,SEGÚN PROTOCOLOS ESTABLECIDOS.</v>
      </c>
      <c r="H380" t="str">
        <f>'Reporte J.E.'!H392</f>
        <v>POR EVALUAR</v>
      </c>
      <c r="I380" t="str">
        <f>'Reporte J.E.'!I392</f>
        <v xml:space="preserve">  -   </v>
      </c>
      <c r="J380">
        <f t="shared" si="5"/>
        <v>0</v>
      </c>
    </row>
    <row r="381" spans="1:10">
      <c r="A381" t="str">
        <f>'Reporte J.E.'!A393</f>
        <v>CC</v>
      </c>
      <c r="B381" t="str">
        <f>'Reporte J.E.'!B393</f>
        <v>1002976445</v>
      </c>
      <c r="C381" t="str">
        <f>'Reporte J.E.'!C393</f>
        <v>ERICA JULIANA</v>
      </c>
      <c r="D381" t="str">
        <f>'Reporte J.E.'!D393&amp;" "&amp;'Reporte J.E.'!C393</f>
        <v>CAMPO GUASAQUILLO ERICA JULIANA</v>
      </c>
      <c r="E381" t="str">
        <f>'Reporte J.E.'!E393</f>
        <v>EN FORMACION</v>
      </c>
      <c r="F381" t="str">
        <f>'Reporte J.E.'!F393</f>
        <v>35327 - PARTICIPAR EN EL PROCESO DE NEGOCIACIÓN DE TECNOLOGÍA INFORMÁTICA PARA PERMITIR LA IMPLEMENTACIÓN DEL SISTEMA DE INFORMACIÓN.</v>
      </c>
      <c r="G381" t="str">
        <f>RIGHT('Reporte J.E.'!G393,LEN('Reporte J.E.'!G393)-FIND("-",'Reporte J.E.'!G393,1)-1)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381" t="str">
        <f>'Reporte J.E.'!H393</f>
        <v>POR EVALUAR</v>
      </c>
      <c r="I381" t="str">
        <f>'Reporte J.E.'!I393</f>
        <v xml:space="preserve">  -   </v>
      </c>
      <c r="J381">
        <f t="shared" si="5"/>
        <v>0</v>
      </c>
    </row>
    <row r="382" spans="1:10">
      <c r="A382" t="str">
        <f>'Reporte J.E.'!A394</f>
        <v>CC</v>
      </c>
      <c r="B382" t="str">
        <f>'Reporte J.E.'!B394</f>
        <v>1002976445</v>
      </c>
      <c r="C382" t="str">
        <f>'Reporte J.E.'!C394</f>
        <v>ERICA JULIANA</v>
      </c>
      <c r="D382" t="str">
        <f>'Reporte J.E.'!D394&amp;" "&amp;'Reporte J.E.'!C394</f>
        <v>CAMPO GUASAQUILLO ERICA JULIANA</v>
      </c>
      <c r="E382" t="str">
        <f>'Reporte J.E.'!E394</f>
        <v>EN FORMACION</v>
      </c>
      <c r="F382" t="str">
        <f>'Reporte J.E.'!F394</f>
        <v>35327 - PARTICIPAR EN EL PROCESO DE NEGOCIACIÓN DE TECNOLOGÍA INFORMÁTICA PARA PERMITIR LA IMPLEMENTACIÓN DEL SISTEMA DE INFORMACIÓN.</v>
      </c>
      <c r="G382" t="str">
        <f>RIGHT('Reporte J.E.'!G394,LEN('Reporte J.E.'!G394)-FIND("-",'Reporte J.E.'!G394,1)-1)</f>
        <v>INTERPRETAR EL DIAGNÓSTICO DE NECESIDADES INFORMÁTICAS, PARA DETERMINARLAS TECNOLÓGICAS REQUERIDAS EN EL MANEJO DE LA INFORMACIÓN, DE ACUERDOCON LAS NORMAS Y PROTOCOLOS ESTABLECIDOS POR LA EMPRESA.</v>
      </c>
      <c r="H382" t="str">
        <f>'Reporte J.E.'!H394</f>
        <v>POR EVALUAR</v>
      </c>
      <c r="I382" t="str">
        <f>'Reporte J.E.'!I394</f>
        <v xml:space="preserve">  -   </v>
      </c>
      <c r="J382">
        <f t="shared" si="5"/>
        <v>0</v>
      </c>
    </row>
    <row r="383" spans="1:10">
      <c r="A383" t="str">
        <f>'Reporte J.E.'!A395</f>
        <v>CC</v>
      </c>
      <c r="B383" t="str">
        <f>'Reporte J.E.'!B395</f>
        <v>1002976445</v>
      </c>
      <c r="C383" t="str">
        <f>'Reporte J.E.'!C395</f>
        <v>ERICA JULIANA</v>
      </c>
      <c r="D383" t="str">
        <f>'Reporte J.E.'!D395&amp;" "&amp;'Reporte J.E.'!C395</f>
        <v>CAMPO GUASAQUILLO ERICA JULIANA</v>
      </c>
      <c r="E383" t="str">
        <f>'Reporte J.E.'!E395</f>
        <v>EN FORMACION</v>
      </c>
      <c r="F383" t="str">
        <f>'Reporte J.E.'!F395</f>
        <v>35329 - APLICAR BUENAS PRÁCTICAS DE CALIDAD EN EL PROCESO DE DESARROLLO DE SOFTWARE, DE ACUERDO CON EL REFERENTE ADOPTADO EN LA EMPRESA.</v>
      </c>
      <c r="G383" t="str">
        <f>RIGHT('Reporte J.E.'!G395,LEN('Reporte J.E.'!G395)-FIND("-",'Reporte J.E.'!G395,1)-1)</f>
        <v>APLICAR LOS ESTÁNDARES DE CALIDAD INVOLUCRADOS EN LOS PROCESOS DEDESARROLLO DE SOFTWARE, SIGUIENDO EL PLAN ESTABLECIDO PARA MANTENER LAINTEGRIDAD DE LOS PRODUCTOS DE TRABAJO DEFINIDOS, SEGÚN LAS PRÁCTICASDE CONFIGURACIÓN ESTABLECIDAS POR LA EMPRESA</v>
      </c>
      <c r="H383" t="str">
        <f>'Reporte J.E.'!H395</f>
        <v>POR EVALUAR</v>
      </c>
      <c r="I383" t="str">
        <f>'Reporte J.E.'!I395</f>
        <v xml:space="preserve">  -   </v>
      </c>
      <c r="J383">
        <f t="shared" si="5"/>
        <v>0</v>
      </c>
    </row>
    <row r="384" spans="1:10">
      <c r="A384" t="str">
        <f>'Reporte J.E.'!A396</f>
        <v>CC</v>
      </c>
      <c r="B384" t="str">
        <f>'Reporte J.E.'!B396</f>
        <v>1002976445</v>
      </c>
      <c r="C384" t="str">
        <f>'Reporte J.E.'!C396</f>
        <v>ERICA JULIANA</v>
      </c>
      <c r="D384" t="str">
        <f>'Reporte J.E.'!D396&amp;" "&amp;'Reporte J.E.'!C396</f>
        <v>CAMPO GUASAQUILLO ERICA JULIANA</v>
      </c>
      <c r="E384" t="str">
        <f>'Reporte J.E.'!E396</f>
        <v>EN FORMACION</v>
      </c>
      <c r="F384" t="str">
        <f>'Reporte J.E.'!F396</f>
        <v>35329 - APLICAR BUENAS PRÁCTICAS DE CALIDAD EN EL PROCESO DE DESARROLLO DE SOFTWARE, DE ACUERDO CON EL REFERENTE ADOPTADO EN LA EMPRESA.</v>
      </c>
      <c r="G384" t="str">
        <f>RIGHT('Reporte J.E.'!G396,LEN('Reporte J.E.'!G396)-FIND("-",'Reporte J.E.'!G396,1)-1)</f>
        <v>ELABORAR INSTRUMENTOS E INSTRUCTIVOS, REQUERIDOS POR EL ASEGURAMIENTODE LA CALIDAD, PARA DOCUMENTAR Y EVALUAR LOS PROCESOS DE DESARROLLO DESOFTWARE, DE ACUERDO CON LAS NORMAS Y PROCEDIMIENTOS ESTABLECIDASPOR LA EMPRESA</v>
      </c>
      <c r="H384" t="str">
        <f>'Reporte J.E.'!H396</f>
        <v>POR EVALUAR</v>
      </c>
      <c r="I384" t="str">
        <f>'Reporte J.E.'!I396</f>
        <v xml:space="preserve">  -   </v>
      </c>
      <c r="J384">
        <f t="shared" si="5"/>
        <v>0</v>
      </c>
    </row>
    <row r="385" spans="1:10">
      <c r="A385" t="str">
        <f>'Reporte J.E.'!A397</f>
        <v>CC</v>
      </c>
      <c r="B385" t="str">
        <f>'Reporte J.E.'!B397</f>
        <v>1002976445</v>
      </c>
      <c r="C385" t="str">
        <f>'Reporte J.E.'!C397</f>
        <v>ERICA JULIANA</v>
      </c>
      <c r="D385" t="str">
        <f>'Reporte J.E.'!D397&amp;" "&amp;'Reporte J.E.'!C397</f>
        <v>CAMPO GUASAQUILLO ERICA JULIANA</v>
      </c>
      <c r="E385" t="str">
        <f>'Reporte J.E.'!E397</f>
        <v>EN FORMACION</v>
      </c>
      <c r="F385" t="str">
        <f>'Reporte J.E.'!F397</f>
        <v>35329 - APLICAR BUENAS PRÁCTICAS DE CALIDAD EN EL PROCESO DE DESARROLLO DE SOFTWARE, DE ACUERDO CON EL REFERENTE ADOPTADO EN LA EMPRESA.</v>
      </c>
      <c r="G385" t="str">
        <f>RIGHT('Reporte J.E.'!G397,LEN('Reporte J.E.'!G397)-FIND("-",'Reporte J.E.'!G397,1)-1)</f>
        <v>IDENTIFICAR LOS PUNTOS CRÍTICOS DE CONTROL EN LOS PROCESOS DE DESARROLLODE SOFTWARE, PARA ESTABLECER LAS ACCIONES A SEGUIR, GARANTIZANDO ELCUMPLIMIENTO DE LOS ESTÁNDARES DE CALIDAD, SIGUIENDO LOS LINEAMIENTOSESTABLECIDOS POR LA ORGANIZACIÓN</v>
      </c>
      <c r="H385" t="str">
        <f>'Reporte J.E.'!H397</f>
        <v>POR EVALUAR</v>
      </c>
      <c r="I385" t="str">
        <f>'Reporte J.E.'!I397</f>
        <v xml:space="preserve">  -   </v>
      </c>
      <c r="J385">
        <f t="shared" si="5"/>
        <v>0</v>
      </c>
    </row>
    <row r="386" spans="1:10">
      <c r="A386" t="str">
        <f>'Reporte J.E.'!A398</f>
        <v>CC</v>
      </c>
      <c r="B386" t="str">
        <f>'Reporte J.E.'!B398</f>
        <v>1002976445</v>
      </c>
      <c r="C386" t="str">
        <f>'Reporte J.E.'!C398</f>
        <v>ERICA JULIANA</v>
      </c>
      <c r="D386" t="str">
        <f>'Reporte J.E.'!D398&amp;" "&amp;'Reporte J.E.'!C398</f>
        <v>CAMPO GUASAQUILLO ERICA JULIANA</v>
      </c>
      <c r="E386" t="str">
        <f>'Reporte J.E.'!E398</f>
        <v>EN FORMACION</v>
      </c>
      <c r="F386" t="str">
        <f>'Reporte J.E.'!F398</f>
        <v>35329 - APLICAR BUENAS PRÁCTICAS DE CALIDAD EN EL PROCESO DE DESARROLLO DE SOFTWARE, DE ACUERDO CON EL REFERENTE ADOPTADO EN LA EMPRESA.</v>
      </c>
      <c r="G386" t="str">
        <f>RIGHT('Reporte J.E.'!G398,LEN('Reporte J.E.'!G398)-FIND("-",'Reporte J.E.'!G398,1)-1)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386" t="str">
        <f>'Reporte J.E.'!H398</f>
        <v>POR EVALUAR</v>
      </c>
      <c r="I386" t="str">
        <f>'Reporte J.E.'!I398</f>
        <v xml:space="preserve">  -   </v>
      </c>
      <c r="J386">
        <f t="shared" ref="J386:J449" si="6">IF(H386="APROBADO",1,0)</f>
        <v>0</v>
      </c>
    </row>
    <row r="387" spans="1:10">
      <c r="A387" t="str">
        <f>'Reporte J.E.'!A399</f>
        <v>CC</v>
      </c>
      <c r="B387" t="str">
        <f>'Reporte J.E.'!B399</f>
        <v>1002976445</v>
      </c>
      <c r="C387" t="str">
        <f>'Reporte J.E.'!C399</f>
        <v>ERICA JULIANA</v>
      </c>
      <c r="D387" t="str">
        <f>'Reporte J.E.'!D399&amp;" "&amp;'Reporte J.E.'!C399</f>
        <v>CAMPO GUASAQUILLO ERICA JULIANA</v>
      </c>
      <c r="E387" t="str">
        <f>'Reporte J.E.'!E399</f>
        <v>EN FORMACION</v>
      </c>
      <c r="F387" t="str">
        <f>'Reporte J.E.'!F399</f>
        <v>35329 - APLICAR BUENAS PRÁCTICAS DE CALIDAD EN EL PROCESO DE DESARROLLO DE SOFTWARE, DE ACUERDO CON EL REFERENTE ADOPTADO EN LA EMPRESA.</v>
      </c>
      <c r="G387" t="str">
        <f>RIGHT('Reporte J.E.'!G399,LEN('Reporte J.E.'!G399)-FIND("-",'Reporte J.E.'!G399,1)-1)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387" t="str">
        <f>'Reporte J.E.'!H399</f>
        <v>POR EVALUAR</v>
      </c>
      <c r="I387" t="str">
        <f>'Reporte J.E.'!I399</f>
        <v xml:space="preserve">  -   </v>
      </c>
      <c r="J387">
        <f t="shared" si="6"/>
        <v>0</v>
      </c>
    </row>
    <row r="388" spans="1:10">
      <c r="A388" t="str">
        <f>'Reporte J.E.'!A400</f>
        <v>CC</v>
      </c>
      <c r="B388" t="str">
        <f>'Reporte J.E.'!B400</f>
        <v>1002976445</v>
      </c>
      <c r="C388" t="str">
        <f>'Reporte J.E.'!C400</f>
        <v>ERICA JULIANA</v>
      </c>
      <c r="D388" t="str">
        <f>'Reporte J.E.'!D400&amp;" "&amp;'Reporte J.E.'!C400</f>
        <v>CAMPO GUASAQUILLO ERICA JULIANA</v>
      </c>
      <c r="E388" t="str">
        <f>'Reporte J.E.'!E400</f>
        <v>EN FORMACION</v>
      </c>
      <c r="F388" t="str">
        <f>'Reporte J.E.'!F400</f>
        <v>35329 - APLICAR BUENAS PRÁCTICAS DE CALIDAD EN EL PROCESO DE DESARROLLO DE SOFTWARE, DE ACUERDO CON EL REFERENTE ADOPTADO EN LA EMPRESA.</v>
      </c>
      <c r="G388" t="str">
        <f>RIGHT('Reporte J.E.'!G400,LEN('Reporte J.E.'!G400)-FIND("-",'Reporte J.E.'!G400,1)-1)</f>
        <v>IDENTIFICAR LAS CARACTERÍSTICAS DE LOS PROCESOS DE DESARROLLO DESOFTWARE, FRENTE AL REFERENTE DE CALIDAD ADOPTADO POR LA EMPRESA,AJUSTÁNDOLOS A LOS RESULTADOS DE LAS MEDICIONES, EVALUACIONES YRECOMENDACIONES REALIZADAS</v>
      </c>
      <c r="H388" t="str">
        <f>'Reporte J.E.'!H400</f>
        <v>POR EVALUAR</v>
      </c>
      <c r="I388" t="str">
        <f>'Reporte J.E.'!I400</f>
        <v xml:space="preserve">  -   </v>
      </c>
      <c r="J388">
        <f t="shared" si="6"/>
        <v>0</v>
      </c>
    </row>
    <row r="389" spans="1:10">
      <c r="A389" t="str">
        <f>'Reporte J.E.'!A401</f>
        <v>CC</v>
      </c>
      <c r="B389" t="str">
        <f>'Reporte J.E.'!B401</f>
        <v>1002976445</v>
      </c>
      <c r="C389" t="str">
        <f>'Reporte J.E.'!C401</f>
        <v>ERICA JULIANA</v>
      </c>
      <c r="D389" t="str">
        <f>'Reporte J.E.'!D401&amp;" "&amp;'Reporte J.E.'!C401</f>
        <v>CAMPO GUASAQUILLO ERICA JULIANA</v>
      </c>
      <c r="E389" t="str">
        <f>'Reporte J.E.'!E401</f>
        <v>EN FORMACION</v>
      </c>
      <c r="F389" t="str">
        <f>'Reporte J.E.'!F401</f>
        <v>35332 - ESPECIFICAR LOS REQUISITOS NECESARIOS PARA DESARROLLAR EL SISTEMA DE INFORMACION DE ACUERDO CON LAS NECESIDADES DEL CLIENTE.</v>
      </c>
      <c r="G389" t="str">
        <f>RIGHT('Reporte J.E.'!G401,LEN('Reporte J.E.'!G401)-FIND("-",'Reporte J.E.'!G401,1)-1)</f>
        <v>ELABORAR MAPAS DE PROCESOS QUE PERMITAN IDENTIFICAR LAS ÁREASINVOLUCRADAS EN UN SISTEMA DE INFORMACIÓN, UTILIZANDO HERRAMIENTASINFORMÁTICAS Y LAS TICS, PARA GENERAR INFORMES SEGÚN LAS NECESIDADES DELA EMPRESA</v>
      </c>
      <c r="H389" t="str">
        <f>'Reporte J.E.'!H401</f>
        <v>POR EVALUAR</v>
      </c>
      <c r="I389" t="str">
        <f>'Reporte J.E.'!I401</f>
        <v xml:space="preserve">  -   </v>
      </c>
      <c r="J389">
        <f t="shared" si="6"/>
        <v>0</v>
      </c>
    </row>
    <row r="390" spans="1:10">
      <c r="A390" t="str">
        <f>'Reporte J.E.'!A402</f>
        <v>CC</v>
      </c>
      <c r="B390" t="str">
        <f>'Reporte J.E.'!B402</f>
        <v>1002976445</v>
      </c>
      <c r="C390" t="str">
        <f>'Reporte J.E.'!C402</f>
        <v>ERICA JULIANA</v>
      </c>
      <c r="D390" t="str">
        <f>'Reporte J.E.'!D402&amp;" "&amp;'Reporte J.E.'!C402</f>
        <v>CAMPO GUASAQUILLO ERICA JULIANA</v>
      </c>
      <c r="E390" t="str">
        <f>'Reporte J.E.'!E402</f>
        <v>EN FORMACION</v>
      </c>
      <c r="F390" t="str">
        <f>'Reporte J.E.'!F402</f>
        <v>35332 - ESPECIFICAR LOS REQUISITOS NECESARIOS PARA DESARROLLAR EL SISTEMA DE INFORMACION DE ACUERDO CON LAS NECESIDADES DEL CLIENTE.</v>
      </c>
      <c r="G390" t="str">
        <f>RIGHT('Reporte J.E.'!G402,LEN('Reporte J.E.'!G402)-FIND("-",'Reporte J.E.'!G402,1)-1)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390" t="str">
        <f>'Reporte J.E.'!H402</f>
        <v>POR EVALUAR</v>
      </c>
      <c r="I390" t="str">
        <f>'Reporte J.E.'!I402</f>
        <v xml:space="preserve">  -   </v>
      </c>
      <c r="J390">
        <f t="shared" si="6"/>
        <v>0</v>
      </c>
    </row>
    <row r="391" spans="1:10">
      <c r="A391" t="str">
        <f>'Reporte J.E.'!A403</f>
        <v>CC</v>
      </c>
      <c r="B391" t="str">
        <f>'Reporte J.E.'!B403</f>
        <v>1002976445</v>
      </c>
      <c r="C391" t="str">
        <f>'Reporte J.E.'!C403</f>
        <v>ERICA JULIANA</v>
      </c>
      <c r="D391" t="str">
        <f>'Reporte J.E.'!D403&amp;" "&amp;'Reporte J.E.'!C403</f>
        <v>CAMPO GUASAQUILLO ERICA JULIANA</v>
      </c>
      <c r="E391" t="str">
        <f>'Reporte J.E.'!E403</f>
        <v>EN FORMACION</v>
      </c>
      <c r="F391" t="str">
        <f>'Reporte J.E.'!F403</f>
        <v>35332 - ESPECIFICAR LOS REQUISITOS NECESARIOS PARA DESARROLLAR EL SISTEMA DE INFORMACION DE ACUERDO CON LAS NECESIDADES DEL CLIENTE.</v>
      </c>
      <c r="G391" t="str">
        <f>RIGHT('Reporte J.E.'!G403,LEN('Reporte J.E.'!G403)-FIND("-",'Reporte J.E.'!G403,1)-1)</f>
        <v>APLICAR LAS TÉCNICAS DE RECOLECCIÓN DE DATOS , DISEÑANDO LOSINSTRUMENTOS NECESARIOS PARA EL PROCESAMIENTO DE INFORMACIÓN, DEACUERDO CON LA SITUACIÓN PLANTEADA POR LA EMPRESA</v>
      </c>
      <c r="H391" t="str">
        <f>'Reporte J.E.'!H403</f>
        <v>POR EVALUAR</v>
      </c>
      <c r="I391" t="str">
        <f>'Reporte J.E.'!I403</f>
        <v xml:space="preserve">  -   </v>
      </c>
      <c r="J391">
        <f t="shared" si="6"/>
        <v>0</v>
      </c>
    </row>
    <row r="392" spans="1:10">
      <c r="A392" t="str">
        <f>'Reporte J.E.'!A404</f>
        <v>CC</v>
      </c>
      <c r="B392" t="str">
        <f>'Reporte J.E.'!B404</f>
        <v>1002976445</v>
      </c>
      <c r="C392" t="str">
        <f>'Reporte J.E.'!C404</f>
        <v>ERICA JULIANA</v>
      </c>
      <c r="D392" t="str">
        <f>'Reporte J.E.'!D404&amp;" "&amp;'Reporte J.E.'!C404</f>
        <v>CAMPO GUASAQUILLO ERICA JULIANA</v>
      </c>
      <c r="E392" t="str">
        <f>'Reporte J.E.'!E404</f>
        <v>EN FORMACION</v>
      </c>
      <c r="F392" t="str">
        <f>'Reporte J.E.'!F404</f>
        <v>35333 - DISEÑAR EL SISTEMA DE ACUERDO CON LOS REQUISITOS DEL CLIENTE.</v>
      </c>
      <c r="G392" t="str">
        <f>RIGHT('Reporte J.E.'!G404,LEN('Reporte J.E.'!G404)-FIND("-",'Reporte J.E.'!G404,1)-1)</f>
        <v>ELABORAR EL INFORME DE DISEÑO DEL SISTEMA DE INFORMACIÓN, DE ACUERDOCON LA SELECCIÓN DE LAS HERRAMIENTAS, TANTO DE SOFTWARE COMO DEHARDWARE, REQUERIDAS PARA LA SOLUCIÓN INFORMÁTICA.</v>
      </c>
      <c r="H392" t="str">
        <f>'Reporte J.E.'!H404</f>
        <v>POR EVALUAR</v>
      </c>
      <c r="I392" t="str">
        <f>'Reporte J.E.'!I404</f>
        <v xml:space="preserve">  -   </v>
      </c>
      <c r="J392">
        <f t="shared" si="6"/>
        <v>0</v>
      </c>
    </row>
    <row r="393" spans="1:10">
      <c r="A393" t="str">
        <f>'Reporte J.E.'!A405</f>
        <v>CC</v>
      </c>
      <c r="B393" t="str">
        <f>'Reporte J.E.'!B405</f>
        <v>1002976445</v>
      </c>
      <c r="C393" t="str">
        <f>'Reporte J.E.'!C405</f>
        <v>ERICA JULIANA</v>
      </c>
      <c r="D393" t="str">
        <f>'Reporte J.E.'!D405&amp;" "&amp;'Reporte J.E.'!C405</f>
        <v>CAMPO GUASAQUILLO ERICA JULIANA</v>
      </c>
      <c r="E393" t="str">
        <f>'Reporte J.E.'!E405</f>
        <v>EN FORMACION</v>
      </c>
      <c r="F393" t="str">
        <f>'Reporte J.E.'!F405</f>
        <v>35333 - DISEÑAR EL SISTEMA DE ACUERDO CON LOS REQUISITOS DEL CLIENTE.</v>
      </c>
      <c r="G393" t="str">
        <f>RIGHT('Reporte J.E.'!G405,LEN('Reporte J.E.'!G405)-FIND("-",'Reporte J.E.'!G405,1)-1)</f>
        <v>DISEÑAR LA ARQUITECTURA DEL SOFTWARE, MEDIANTE LA INTERPRETACIÓN DE LASCLASES, OBJETOS Y MECANISMOS DE COLABORACIÓN, UTILIZANDO HERRAMIENTASTECNOLÓGICAS DE DISEÑO, DE ACUERDO CON LAS TENDENCIAS DE LASTECNOLOGÍAS DE LA INFORMACIÓN Y LA COMUNICACIÓN.</v>
      </c>
      <c r="H393" t="str">
        <f>'Reporte J.E.'!H405</f>
        <v>POR EVALUAR</v>
      </c>
      <c r="I393" t="str">
        <f>'Reporte J.E.'!I405</f>
        <v xml:space="preserve">  -   </v>
      </c>
      <c r="J393">
        <f t="shared" si="6"/>
        <v>0</v>
      </c>
    </row>
    <row r="394" spans="1:10">
      <c r="A394" t="str">
        <f>'Reporte J.E.'!A406</f>
        <v>CC</v>
      </c>
      <c r="B394" t="str">
        <f>'Reporte J.E.'!B406</f>
        <v>1002976445</v>
      </c>
      <c r="C394" t="str">
        <f>'Reporte J.E.'!C406</f>
        <v>ERICA JULIANA</v>
      </c>
      <c r="D394" t="str">
        <f>'Reporte J.E.'!D406&amp;" "&amp;'Reporte J.E.'!C406</f>
        <v>CAMPO GUASAQUILLO ERICA JULIANA</v>
      </c>
      <c r="E394" t="str">
        <f>'Reporte J.E.'!E406</f>
        <v>EN FORMACION</v>
      </c>
      <c r="F394" t="str">
        <f>'Reporte J.E.'!F406</f>
        <v>35333 - DISEÑAR EL SISTEMA DE ACUERDO CON LOS REQUISITOS DEL CLIENTE.</v>
      </c>
      <c r="G394" t="str">
        <f>RIGHT('Reporte J.E.'!G406,LEN('Reporte J.E.'!G406)-FIND("-",'Reporte J.E.'!G406,1)-1)</f>
        <v>APLICAR POLÍTICAS Y MECANISMOS DE CONTROL EN EL DISEÑO DEL SISTEMA DEINFORMACIÓN, MEDIANTE EL ANÁLISIS DE LA VULNERABILIDAD DE LA INFORMACIÓN,SIGUIENDO LOS PARÁMETROS ESTABLECIDOS POR LA ORGANIZACIÓN.</v>
      </c>
      <c r="H394" t="str">
        <f>'Reporte J.E.'!H406</f>
        <v>POR EVALUAR</v>
      </c>
      <c r="I394" t="str">
        <f>'Reporte J.E.'!I406</f>
        <v xml:space="preserve">  -   </v>
      </c>
      <c r="J394">
        <f t="shared" si="6"/>
        <v>0</v>
      </c>
    </row>
    <row r="395" spans="1:10">
      <c r="A395" t="str">
        <f>'Reporte J.E.'!A407</f>
        <v>CC</v>
      </c>
      <c r="B395" t="str">
        <f>'Reporte J.E.'!B407</f>
        <v>1002976445</v>
      </c>
      <c r="C395" t="str">
        <f>'Reporte J.E.'!C407</f>
        <v>ERICA JULIANA</v>
      </c>
      <c r="D395" t="str">
        <f>'Reporte J.E.'!D407&amp;" "&amp;'Reporte J.E.'!C407</f>
        <v>CAMPO GUASAQUILLO ERICA JULIANA</v>
      </c>
      <c r="E395" t="str">
        <f>'Reporte J.E.'!E407</f>
        <v>EN FORMACION</v>
      </c>
      <c r="F395" t="str">
        <f>'Reporte J.E.'!F407</f>
        <v>35333 - DISEÑAR EL SISTEMA DE ACUERDO CON LOS REQUISITOS DEL CLIENTE.</v>
      </c>
      <c r="G395" t="str">
        <f>RIGHT('Reporte J.E.'!G407,LEN('Reporte J.E.'!G407)-FIND("-",'Reporte J.E.'!G407,1)-1)</f>
        <v>CONSTRUIR EL PROTOTIPO DEL SISTEMA DE INFORMACIÓN, A PARTIR DEL ANÁLISIS DELAS CARACTERÍSTICAS FUNCIONALES DEL SISTEMA EN RELACIÓN CON FACILIDAD DEMANEJO, FUNCIONALIDAD Y EXPERIENCIA DEL USUARIO, APOYADO EN SOFTWAREAPLICADO SEGÚN PROTOCOLOS DE DISEÑO.</v>
      </c>
      <c r="H395" t="str">
        <f>'Reporte J.E.'!H407</f>
        <v>POR EVALUAR</v>
      </c>
      <c r="I395" t="str">
        <f>'Reporte J.E.'!I407</f>
        <v xml:space="preserve">  -   </v>
      </c>
      <c r="J395">
        <f t="shared" si="6"/>
        <v>0</v>
      </c>
    </row>
    <row r="396" spans="1:10">
      <c r="A396" t="str">
        <f>'Reporte J.E.'!A408</f>
        <v>CC</v>
      </c>
      <c r="B396" t="str">
        <f>'Reporte J.E.'!B408</f>
        <v>1002976445</v>
      </c>
      <c r="C396" t="str">
        <f>'Reporte J.E.'!C408</f>
        <v>ERICA JULIANA</v>
      </c>
      <c r="D396" t="str">
        <f>'Reporte J.E.'!D408&amp;" "&amp;'Reporte J.E.'!C408</f>
        <v>CAMPO GUASAQUILLO ERICA JULIANA</v>
      </c>
      <c r="E396" t="str">
        <f>'Reporte J.E.'!E408</f>
        <v>EN FORMACION</v>
      </c>
      <c r="F396" t="str">
        <f>'Reporte J.E.'!F408</f>
        <v>35333 - DISEÑAR EL SISTEMA DE ACUERDO CON LOS REQUISITOS DEL CLIENTE.</v>
      </c>
      <c r="G396" t="str">
        <f>RIGHT('Reporte J.E.'!G408,LEN('Reporte J.E.'!G408)-FIND("-",'Reporte J.E.'!G408,1)-1)</f>
        <v>DISEÑAR LA ARQUITECTURA TECNOLÓGICA DEL SISTEMA DE INFORMACIÓN, MEDIANTEEL RECONOCIMIENTO DE HARDWARE Y SOFTWARE, DE ACUERDO CON LA TECNOLOGÍADISPONIBLE EN EL MERCADO, EL INFORME DE ANÁLISIS LEVANTADO Y EL DIAGRAMADE DISTRIBUCIÓN</v>
      </c>
      <c r="H396" t="str">
        <f>'Reporte J.E.'!H408</f>
        <v>POR EVALUAR</v>
      </c>
      <c r="I396" t="str">
        <f>'Reporte J.E.'!I408</f>
        <v xml:space="preserve">  -   </v>
      </c>
      <c r="J396">
        <f t="shared" si="6"/>
        <v>0</v>
      </c>
    </row>
    <row r="397" spans="1:10">
      <c r="A397" t="str">
        <f>'Reporte J.E.'!A409</f>
        <v>CC</v>
      </c>
      <c r="B397" t="str">
        <f>'Reporte J.E.'!B409</f>
        <v>1002976445</v>
      </c>
      <c r="C397" t="str">
        <f>'Reporte J.E.'!C409</f>
        <v>ERICA JULIANA</v>
      </c>
      <c r="D397" t="str">
        <f>'Reporte J.E.'!D409&amp;" "&amp;'Reporte J.E.'!C409</f>
        <v>CAMPO GUASAQUILLO ERICA JULIANA</v>
      </c>
      <c r="E397" t="str">
        <f>'Reporte J.E.'!E409</f>
        <v>EN FORMACION</v>
      </c>
      <c r="F397" t="str">
        <f>'Reporte J.E.'!F409</f>
        <v>35333 - DISEÑAR EL SISTEMA DE ACUERDO CON LOS REQUISITOS DEL CLIENTE.</v>
      </c>
      <c r="G397" t="str">
        <f>RIGHT('Reporte J.E.'!G409,LEN('Reporte J.E.'!G409)-FIND("-",'Reporte J.E.'!G409,1)-1)</f>
        <v>DISEÑAR LA ESTRUCTURA DE DATOS, A PARTIR DEL MODELO CONCEPTUALDETERMINADO EN EL ANÁLISIS DEL SISTEMA, UTILIZANDO HERRAMIENTASTECNOLÓGICAS DE BASES DE DATOS, SEGÚN LAS NORMAS Y ESTÁNDARESESTABLECIDOS</v>
      </c>
      <c r="H397" t="str">
        <f>'Reporte J.E.'!H409</f>
        <v>POR EVALUAR</v>
      </c>
      <c r="I397" t="str">
        <f>'Reporte J.E.'!I409</f>
        <v xml:space="preserve">  -   </v>
      </c>
      <c r="J397">
        <f t="shared" si="6"/>
        <v>0</v>
      </c>
    </row>
    <row r="398" spans="1:10">
      <c r="A398" t="str">
        <f>'Reporte J.E.'!A410</f>
        <v>CC</v>
      </c>
      <c r="B398" t="str">
        <f>'Reporte J.E.'!B410</f>
        <v>1002976636</v>
      </c>
      <c r="C398" t="str">
        <f>'Reporte J.E.'!C410</f>
        <v>ROBERT ANDRES</v>
      </c>
      <c r="D398" t="str">
        <f>'Reporte J.E.'!D410&amp;" "&amp;'Reporte J.E.'!C410</f>
        <v>RODRIGUEZ MUÑOZ ROBERT ANDRES</v>
      </c>
      <c r="E398" t="str">
        <f>'Reporte J.E.'!E410</f>
        <v>RETIRO VOLUNTARIO</v>
      </c>
      <c r="F398" t="str">
        <f>'Reporte J.E.'!F410</f>
        <v>1 - PROMOVER LA INTERACCIÓN IDÓNEA CONSIGO MISMO, CON LOS DEMÁS Y CON LA NATURALEZA EN LOS CONTEXTOS LABORAL Y SOCIAL</v>
      </c>
      <c r="G398" t="str">
        <f>RIGHT('Reporte J.E.'!G410,LEN('Reporte J.E.'!G410)-FIND("-",'Reporte J.E.'!G410,1)-1)</f>
        <v>RECONOCER EL ROL DE LOS PARTICIPANTES EN EL PROCESO FORMATIVO, EL PAPEL DE LOS AMBIENTES DE APRENDIZAJE Y LA METODOLOGÍA DE FORMACIÓN, DE ACUERDO CON LA DINÁMICA ORGANIZACIONAL DEL SENA</v>
      </c>
      <c r="H398" t="str">
        <f>'Reporte J.E.'!H410</f>
        <v>POR EVALUAR</v>
      </c>
      <c r="I398" t="str">
        <f>'Reporte J.E.'!I410</f>
        <v xml:space="preserve">  -   </v>
      </c>
      <c r="J398">
        <f t="shared" si="6"/>
        <v>0</v>
      </c>
    </row>
    <row r="399" spans="1:10">
      <c r="A399" t="str">
        <f>'Reporte J.E.'!A411</f>
        <v>CC</v>
      </c>
      <c r="B399" t="str">
        <f>'Reporte J.E.'!B411</f>
        <v>1002976636</v>
      </c>
      <c r="C399" t="str">
        <f>'Reporte J.E.'!C411</f>
        <v>ROBERT ANDRES</v>
      </c>
      <c r="D399" t="str">
        <f>'Reporte J.E.'!D411&amp;" "&amp;'Reporte J.E.'!C411</f>
        <v>RODRIGUEZ MUÑOZ ROBERT ANDRES</v>
      </c>
      <c r="E399" t="str">
        <f>'Reporte J.E.'!E411</f>
        <v>RETIRO VOLUNTARIO</v>
      </c>
      <c r="F399" t="str">
        <f>'Reporte J.E.'!F411</f>
        <v>1 - PROMOVER LA INTERACCIÓN IDÓNEA CONSIGO MISMO, CON LOS DEMÁS Y CON LA NATURALEZA EN LOS CONTEXTOS LABORAL Y SOCIAL</v>
      </c>
      <c r="G399" t="str">
        <f>RIGHT('Reporte J.E.'!G411,LEN('Reporte J.E.'!G411)-FIND("-",'Reporte J.E.'!G411,1)-1)</f>
        <v>DESARROLLAR PROCESOS COMUNICATIVOS EFICACES Y ASERTIVOS DENTRO DE CRITERIOS DE RACIONALIDAD QUE POSIBILITEN LA CONVIVENCIA, EL ESTABLECIMIENTO DE ACUERDOS, LA CONSTRUCCIÓN COLECTIVA DEL CONOCIMIENTO Y LA RESOLUCIÓN DE PROBLEMAS DE CARÁCTER PRODUCTIVO Y SOCIAL.</v>
      </c>
      <c r="H399" t="str">
        <f>'Reporte J.E.'!H411</f>
        <v>POR EVALUAR</v>
      </c>
      <c r="I399" t="str">
        <f>'Reporte J.E.'!I411</f>
        <v xml:space="preserve">  -   </v>
      </c>
      <c r="J399">
        <f t="shared" si="6"/>
        <v>0</v>
      </c>
    </row>
    <row r="400" spans="1:10">
      <c r="A400" t="str">
        <f>'Reporte J.E.'!A412</f>
        <v>CC</v>
      </c>
      <c r="B400" t="str">
        <f>'Reporte J.E.'!B412</f>
        <v>1002976636</v>
      </c>
      <c r="C400" t="str">
        <f>'Reporte J.E.'!C412</f>
        <v>ROBERT ANDRES</v>
      </c>
      <c r="D400" t="str">
        <f>'Reporte J.E.'!D412&amp;" "&amp;'Reporte J.E.'!C412</f>
        <v>RODRIGUEZ MUÑOZ ROBERT ANDRES</v>
      </c>
      <c r="E400" t="str">
        <f>'Reporte J.E.'!E412</f>
        <v>RETIRO VOLUNTARIO</v>
      </c>
      <c r="F400" t="str">
        <f>'Reporte J.E.'!F412</f>
        <v>1 - PROMOVER LA INTERACCIÓN IDÓNEA CONSIGO MISMO, CON LOS DEMÁS Y CON LA NATURALEZA EN LOS CONTEXTOS LABORAL Y SOCIAL</v>
      </c>
      <c r="G400" t="str">
        <f>RIGHT('Reporte J.E.'!G412,LEN('Reporte J.E.'!G412)-FIND("-",'Reporte J.E.'!G412,1)-1)</f>
        <v>INTERACTUAR EN LOS CONTEXTOS PRODUCTIVOS Y SOCIALES EN FUNCIÓN DE LOS PRINCIPIOS Y VALORES UNIVERSALES.</v>
      </c>
      <c r="H400" t="str">
        <f>'Reporte J.E.'!H412</f>
        <v>POR EVALUAR</v>
      </c>
      <c r="I400" t="str">
        <f>'Reporte J.E.'!I412</f>
        <v xml:space="preserve">  -   </v>
      </c>
      <c r="J400">
        <f t="shared" si="6"/>
        <v>0</v>
      </c>
    </row>
    <row r="401" spans="1:10">
      <c r="A401" t="str">
        <f>'Reporte J.E.'!A413</f>
        <v>CC</v>
      </c>
      <c r="B401" t="str">
        <f>'Reporte J.E.'!B413</f>
        <v>1002976636</v>
      </c>
      <c r="C401" t="str">
        <f>'Reporte J.E.'!C413</f>
        <v>ROBERT ANDRES</v>
      </c>
      <c r="D401" t="str">
        <f>'Reporte J.E.'!D413&amp;" "&amp;'Reporte J.E.'!C413</f>
        <v>RODRIGUEZ MUÑOZ ROBERT ANDRES</v>
      </c>
      <c r="E401" t="str">
        <f>'Reporte J.E.'!E413</f>
        <v>RETIRO VOLUNTARIO</v>
      </c>
      <c r="F401" t="str">
        <f>'Reporte J.E.'!F413</f>
        <v>1 - PROMOVER LA INTERACCIÓN IDÓNEA CONSIGO MISMO, CON LOS DEMÁS Y CON LA NATURALEZA EN LOS CONTEXTOS LABORAL Y SOCIAL</v>
      </c>
      <c r="G401" t="str">
        <f>RIGHT('Reporte J.E.'!G413,LEN('Reporte J.E.'!G413)-FIND("-",'Reporte J.E.'!G413,1)-1)</f>
        <v>GENERAR HÁBITOS SALUDABLES EN SU ESTILO DE VIDA PARA GARANTIZAR LA PREVENCIÓN DE RIESGOS OCUPACIONALES DE ACUERDO CON EL DIAGNÓSTICO DE SU CONDICIÓN FÍSICA INDIVIDUAL Y LA NATURALEZA Y COMPLEJIDAD DE SU DESEMPEÑO LABORAL.</v>
      </c>
      <c r="H401" t="str">
        <f>'Reporte J.E.'!H413</f>
        <v>APROBADO</v>
      </c>
      <c r="I401" t="str">
        <f>'Reporte J.E.'!I413</f>
        <v>CC 34543100 - ADILA LUCIA VILLAMARIN HERNANDEZ</v>
      </c>
      <c r="J401">
        <f t="shared" si="6"/>
        <v>1</v>
      </c>
    </row>
    <row r="402" spans="1:10">
      <c r="A402" t="str">
        <f>'Reporte J.E.'!A414</f>
        <v>CC</v>
      </c>
      <c r="B402" t="str">
        <f>'Reporte J.E.'!B414</f>
        <v>1002976636</v>
      </c>
      <c r="C402" t="str">
        <f>'Reporte J.E.'!C414</f>
        <v>ROBERT ANDRES</v>
      </c>
      <c r="D402" t="str">
        <f>'Reporte J.E.'!D414&amp;" "&amp;'Reporte J.E.'!C414</f>
        <v>RODRIGUEZ MUÑOZ ROBERT ANDRES</v>
      </c>
      <c r="E402" t="str">
        <f>'Reporte J.E.'!E414</f>
        <v>RETIRO VOLUNTARIO</v>
      </c>
      <c r="F402" t="str">
        <f>'Reporte J.E.'!F414</f>
        <v>1 - PROMOVER LA INTERACCIÓN IDÓNEA CONSIGO MISMO, CON LOS DEMÁS Y CON LA NATURALEZA EN LOS CONTEXTOS LABORAL Y SOCIAL</v>
      </c>
      <c r="G402" t="str">
        <f>RIGHT('Reporte J.E.'!G414,LEN('Reporte J.E.'!G414)-FIND("-",'Reporte J.E.'!G414,1)-1)</f>
        <v>DESARROLLAR PERMANENTEMENTE LAS HABILIDADES PSICOMOTRICES Y DE PENSAMIENTO EN LA EJECUCIÓN DE LOS PROCESOS DE APRENDIZAJE.</v>
      </c>
      <c r="H402" t="str">
        <f>'Reporte J.E.'!H414</f>
        <v>POR EVALUAR</v>
      </c>
      <c r="I402" t="str">
        <f>'Reporte J.E.'!I414</f>
        <v xml:space="preserve">  -   </v>
      </c>
      <c r="J402">
        <f t="shared" si="6"/>
        <v>0</v>
      </c>
    </row>
    <row r="403" spans="1:10">
      <c r="A403" t="str">
        <f>'Reporte J.E.'!A415</f>
        <v>CC</v>
      </c>
      <c r="B403" t="str">
        <f>'Reporte J.E.'!B415</f>
        <v>1002976636</v>
      </c>
      <c r="C403" t="str">
        <f>'Reporte J.E.'!C415</f>
        <v>ROBERT ANDRES</v>
      </c>
      <c r="D403" t="str">
        <f>'Reporte J.E.'!D415&amp;" "&amp;'Reporte J.E.'!C415</f>
        <v>RODRIGUEZ MUÑOZ ROBERT ANDRES</v>
      </c>
      <c r="E403" t="str">
        <f>'Reporte J.E.'!E415</f>
        <v>RETIRO VOLUNTARIO</v>
      </c>
      <c r="F403" t="str">
        <f>'Reporte J.E.'!F415</f>
        <v>1 - PROMOVER LA INTERACCIÓN IDÓNEA CONSIGO MISMO, CON LOS DEMÁS Y CON LA NATURALEZA EN LOS CONTEXTOS LABORAL Y SOCIAL</v>
      </c>
      <c r="G403" t="str">
        <f>RIGHT('Reporte J.E.'!G415,LEN('Reporte J.E.'!G415)-FIND("-",'Reporte J.E.'!G415,1)-1)</f>
        <v>IDENTIFICAR LAS OPORTUNIDADES QUE EL SENA OFRECE EN EL MARCO DE LA FORMACIÓN PROFESIONAL DE ACUERDO CON EL CONTEXTO NACIONAL E INTERNACIONAL.</v>
      </c>
      <c r="H403" t="str">
        <f>'Reporte J.E.'!H415</f>
        <v>POR EVALUAR</v>
      </c>
      <c r="I403" t="str">
        <f>'Reporte J.E.'!I415</f>
        <v xml:space="preserve">  -   </v>
      </c>
      <c r="J403">
        <f t="shared" si="6"/>
        <v>0</v>
      </c>
    </row>
    <row r="404" spans="1:10">
      <c r="A404" t="str">
        <f>'Reporte J.E.'!A416</f>
        <v>CC</v>
      </c>
      <c r="B404" t="str">
        <f>'Reporte J.E.'!B416</f>
        <v>1002976636</v>
      </c>
      <c r="C404" t="str">
        <f>'Reporte J.E.'!C416</f>
        <v>ROBERT ANDRES</v>
      </c>
      <c r="D404" t="str">
        <f>'Reporte J.E.'!D416&amp;" "&amp;'Reporte J.E.'!C416</f>
        <v>RODRIGUEZ MUÑOZ ROBERT ANDRES</v>
      </c>
      <c r="E404" t="str">
        <f>'Reporte J.E.'!E416</f>
        <v>RETIRO VOLUNTARIO</v>
      </c>
      <c r="F404" t="str">
        <f>'Reporte J.E.'!F416</f>
        <v>1 - PROMOVER LA INTERACCIÓN IDÓNEA CONSIGO MISMO, CON LOS DEMÁS Y CON LA NATURALEZA EN LOS CONTEXTOS LABORAL Y SOCIAL</v>
      </c>
      <c r="G404" t="str">
        <f>RIGHT('Reporte J.E.'!G416,LEN('Reporte J.E.'!G416)-FIND("-",'Reporte J.E.'!G416,1)-1)</f>
        <v>CONCERTAR ALTERNATIVAS Y ACCIONES DE FORMACIÓN PARA EL DESARROLLO DE LAS COMPETENCIAS DEL PROGRAMA FORMACIÓN, CON BASE EN LA POLÍTICA INSTITUCIONAL.</v>
      </c>
      <c r="H404" t="str">
        <f>'Reporte J.E.'!H416</f>
        <v>POR EVALUAR</v>
      </c>
      <c r="I404" t="str">
        <f>'Reporte J.E.'!I416</f>
        <v xml:space="preserve">  -   </v>
      </c>
      <c r="J404">
        <f t="shared" si="6"/>
        <v>0</v>
      </c>
    </row>
    <row r="405" spans="1:10">
      <c r="A405" t="str">
        <f>'Reporte J.E.'!A417</f>
        <v>CC</v>
      </c>
      <c r="B405" t="str">
        <f>'Reporte J.E.'!B417</f>
        <v>1002976636</v>
      </c>
      <c r="C405" t="str">
        <f>'Reporte J.E.'!C417</f>
        <v>ROBERT ANDRES</v>
      </c>
      <c r="D405" t="str">
        <f>'Reporte J.E.'!D417&amp;" "&amp;'Reporte J.E.'!C417</f>
        <v>RODRIGUEZ MUÑOZ ROBERT ANDRES</v>
      </c>
      <c r="E405" t="str">
        <f>'Reporte J.E.'!E417</f>
        <v>RETIRO VOLUNTARIO</v>
      </c>
      <c r="F405" t="str">
        <f>'Reporte J.E.'!F417</f>
        <v>1 - PROMOVER LA INTERACCIÓN IDÓNEA CONSIGO MISMO, CON LOS DEMÁS Y CON LA NATURALEZA EN LOS CONTEXTOS LABORAL Y SOCIAL</v>
      </c>
      <c r="G405" t="str">
        <f>RIGHT('Reporte J.E.'!G417,LEN('Reporte J.E.'!G417)-FIND("-",'Reporte J.E.'!G417,1)-1)</f>
        <v>ASUMIR LOS DEBERES Y DERECHOS CON BASE EN LAS LEYES Y LA NORMATIVA INSTITUCIONAL EN EL MARCO DE SU PROYECTO DE VIDA.</v>
      </c>
      <c r="H405" t="str">
        <f>'Reporte J.E.'!H417</f>
        <v>POR EVALUAR</v>
      </c>
      <c r="I405" t="str">
        <f>'Reporte J.E.'!I417</f>
        <v xml:space="preserve">  -   </v>
      </c>
      <c r="J405">
        <f t="shared" si="6"/>
        <v>0</v>
      </c>
    </row>
    <row r="406" spans="1:10">
      <c r="A406" t="str">
        <f>'Reporte J.E.'!A418</f>
        <v>CC</v>
      </c>
      <c r="B406" t="str">
        <f>'Reporte J.E.'!B418</f>
        <v>1002976636</v>
      </c>
      <c r="C406" t="str">
        <f>'Reporte J.E.'!C418</f>
        <v>ROBERT ANDRES</v>
      </c>
      <c r="D406" t="str">
        <f>'Reporte J.E.'!D418&amp;" "&amp;'Reporte J.E.'!C418</f>
        <v>RODRIGUEZ MUÑOZ ROBERT ANDRES</v>
      </c>
      <c r="E406" t="str">
        <f>'Reporte J.E.'!E418</f>
        <v>RETIRO VOLUNTARIO</v>
      </c>
      <c r="F406" t="str">
        <f>'Reporte J.E.'!F418</f>
        <v>1 - PROMOVER LA INTERACCIÓN IDÓNEA CONSIGO MISMO, CON LOS DEMÁS Y CON LA NATURALEZA EN LOS CONTEXTOS LABORAL Y SOCIAL</v>
      </c>
      <c r="G406" t="str">
        <f>RIGHT('Reporte J.E.'!G418,LEN('Reporte J.E.'!G418)-FIND("-",'Reporte J.E.'!G418,1)-1)</f>
        <v>APLICAR TÉCNICAS DE CULTURA FÍSICA PARA EL MEJORAMIENTO DE SU EXPRESIÓN CORPORAL, DESEMPEÑO LABORAL SEGÚN LA NATURALEZA Y COMPLEJIDAD DEL ÁREA OCUPACIONAL.</v>
      </c>
      <c r="H406" t="str">
        <f>'Reporte J.E.'!H418</f>
        <v>POR EVALUAR</v>
      </c>
      <c r="I406" t="str">
        <f>'Reporte J.E.'!I418</f>
        <v xml:space="preserve">  -   </v>
      </c>
      <c r="J406">
        <f t="shared" si="6"/>
        <v>0</v>
      </c>
    </row>
    <row r="407" spans="1:10">
      <c r="A407" t="str">
        <f>'Reporte J.E.'!A419</f>
        <v>CC</v>
      </c>
      <c r="B407" t="str">
        <f>'Reporte J.E.'!B419</f>
        <v>1002976636</v>
      </c>
      <c r="C407" t="str">
        <f>'Reporte J.E.'!C419</f>
        <v>ROBERT ANDRES</v>
      </c>
      <c r="D407" t="str">
        <f>'Reporte J.E.'!D419&amp;" "&amp;'Reporte J.E.'!C419</f>
        <v>RODRIGUEZ MUÑOZ ROBERT ANDRES</v>
      </c>
      <c r="E407" t="str">
        <f>'Reporte J.E.'!E419</f>
        <v>RETIRO VOLUNTARIO</v>
      </c>
      <c r="F407" t="str">
        <f>'Reporte J.E.'!F419</f>
        <v>1 - PROMOVER LA INTERACCIÓN IDÓNEA CONSIGO MISMO, CON LOS DEMÁS Y CON LA NATURALEZA EN LOS CONTEXTOS LABORAL Y SOCIAL</v>
      </c>
      <c r="G407" t="str">
        <f>RIGHT('Reporte J.E.'!G419,LEN('Reporte J.E.'!G419)-FIND("-",'Reporte J.E.'!G419,1)-1)</f>
        <v>GESTIONAR LA INFORMACIÓN DE ACUERDO CON LOS PROCEDIMIENTOS ESTABLECIDOS Y CON LAS TECNOLOGÍAS DE LA INFORMACIÓN Y LA COMUNICACIÓN DISPONIBLES.</v>
      </c>
      <c r="H407" t="str">
        <f>'Reporte J.E.'!H419</f>
        <v>POR EVALUAR</v>
      </c>
      <c r="I407" t="str">
        <f>'Reporte J.E.'!I419</f>
        <v xml:space="preserve">  -   </v>
      </c>
      <c r="J407">
        <f t="shared" si="6"/>
        <v>0</v>
      </c>
    </row>
    <row r="408" spans="1:10">
      <c r="A408" t="str">
        <f>'Reporte J.E.'!A420</f>
        <v>CC</v>
      </c>
      <c r="B408" t="str">
        <f>'Reporte J.E.'!B420</f>
        <v>1002976636</v>
      </c>
      <c r="C408" t="str">
        <f>'Reporte J.E.'!C420</f>
        <v>ROBERT ANDRES</v>
      </c>
      <c r="D408" t="str">
        <f>'Reporte J.E.'!D420&amp;" "&amp;'Reporte J.E.'!C420</f>
        <v>RODRIGUEZ MUÑOZ ROBERT ANDRES</v>
      </c>
      <c r="E408" t="str">
        <f>'Reporte J.E.'!E420</f>
        <v>RETIRO VOLUNTARIO</v>
      </c>
      <c r="F408" t="str">
        <f>'Reporte J.E.'!F420</f>
        <v>1 - PROMOVER LA INTERACCIÓN IDÓNEA CONSIGO MISMO, CON LOS DEMÁS Y CON LA NATURALEZA EN LOS CONTEXTOS LABORAL Y SOCIAL</v>
      </c>
      <c r="G408" t="str">
        <f>RIGHT('Reporte J.E.'!G420,LEN('Reporte J.E.'!G420)-FIND("-",'Reporte J.E.'!G420,1)-1)</f>
        <v>ASUMIR RESPONSABLEMENTE LOS CRITERIOS DE PRESERVACIÓN Y CONSERVACIÓN DEL MEDIO AMBIENTE Y DE DESARROLLO SOSTENIBLE, EN EL EJERCICIO DE SU DESEMPEÑO LABORAL Y SOCIAL.</v>
      </c>
      <c r="H408" t="str">
        <f>'Reporte J.E.'!H420</f>
        <v>APROBADO</v>
      </c>
      <c r="I408" t="str">
        <f>'Reporte J.E.'!I420</f>
        <v>CC 34543100 - ADILA LUCIA VILLAMARIN HERNANDEZ</v>
      </c>
      <c r="J408">
        <f t="shared" si="6"/>
        <v>1</v>
      </c>
    </row>
    <row r="409" spans="1:10">
      <c r="A409" t="str">
        <f>'Reporte J.E.'!A421</f>
        <v>CC</v>
      </c>
      <c r="B409" t="str">
        <f>'Reporte J.E.'!B421</f>
        <v>1002976636</v>
      </c>
      <c r="C409" t="str">
        <f>'Reporte J.E.'!C421</f>
        <v>ROBERT ANDRES</v>
      </c>
      <c r="D409" t="str">
        <f>'Reporte J.E.'!D421&amp;" "&amp;'Reporte J.E.'!C421</f>
        <v>RODRIGUEZ MUÑOZ ROBERT ANDRES</v>
      </c>
      <c r="E409" t="str">
        <f>'Reporte J.E.'!E421</f>
        <v>RETIRO VOLUNTARIO</v>
      </c>
      <c r="F409" t="str">
        <f>'Reporte J.E.'!F421</f>
        <v>1 - PROMOVER LA INTERACCIÓN IDÓNEA CONSIGO MISMO, CON LOS DEMÁS Y CON LA NATURALEZA EN LOS CONTEXTOS LABORAL Y SOCIAL</v>
      </c>
      <c r="G409" t="str">
        <f>RIGHT('Reporte J.E.'!G421,LEN('Reporte J.E.'!G421)-FIND("-",'Reporte J.E.'!G421,1)-1)</f>
        <v>REDIMENSIONAR PERMANENTEMENTE SU PROYECTO DE VIDA DE ACUERDO CON LAS CIRCUNSTANCIAS DEL CONTEXTO Y CON VISIÓN PROSPECTIVA.</v>
      </c>
      <c r="H409" t="str">
        <f>'Reporte J.E.'!H421</f>
        <v>POR EVALUAR</v>
      </c>
      <c r="I409" t="str">
        <f>'Reporte J.E.'!I421</f>
        <v xml:space="preserve">  -   </v>
      </c>
      <c r="J409">
        <f t="shared" si="6"/>
        <v>0</v>
      </c>
    </row>
    <row r="410" spans="1:10">
      <c r="A410" t="str">
        <f>'Reporte J.E.'!A422</f>
        <v>CC</v>
      </c>
      <c r="B410" t="str">
        <f>'Reporte J.E.'!B422</f>
        <v>1002976636</v>
      </c>
      <c r="C410" t="str">
        <f>'Reporte J.E.'!C422</f>
        <v>ROBERT ANDRES</v>
      </c>
      <c r="D410" t="str">
        <f>'Reporte J.E.'!D422&amp;" "&amp;'Reporte J.E.'!C422</f>
        <v>RODRIGUEZ MUÑOZ ROBERT ANDRES</v>
      </c>
      <c r="E410" t="str">
        <f>'Reporte J.E.'!E422</f>
        <v>RETIRO VOLUNTARIO</v>
      </c>
      <c r="F410" t="str">
        <f>'Reporte J.E.'!F422</f>
        <v>1 - PROMOVER LA INTERACCIÓN IDÓNEA CONSIGO MISMO, CON LOS DEMÁS Y CON LA NATURALEZA EN LOS CONTEXTOS LABORAL Y SOCIAL</v>
      </c>
      <c r="G410" t="str">
        <f>RIGHT('Reporte J.E.'!G422,LEN('Reporte J.E.'!G422)-FIND("-",'Reporte J.E.'!G422,1)-1)</f>
        <v>GENERAR PROCESOS AUTÓNOMOS Y DE TRABAJO COLABORATIVO PERMANENTES, FORTALECIENDO EL EQUILIBRIO DE LOS COMPONENTES RACIONALES Y EMOCIONALES ORIENTADOS HACIA EL DESARROLLO HUMANO INTEGRAL.</v>
      </c>
      <c r="H410" t="str">
        <f>'Reporte J.E.'!H422</f>
        <v>POR EVALUAR</v>
      </c>
      <c r="I410" t="str">
        <f>'Reporte J.E.'!I422</f>
        <v xml:space="preserve">  -   </v>
      </c>
      <c r="J410">
        <f t="shared" si="6"/>
        <v>0</v>
      </c>
    </row>
    <row r="411" spans="1:10">
      <c r="A411" t="str">
        <f>'Reporte J.E.'!A423</f>
        <v>CC</v>
      </c>
      <c r="B411" t="str">
        <f>'Reporte J.E.'!B423</f>
        <v>1002976636</v>
      </c>
      <c r="C411" t="str">
        <f>'Reporte J.E.'!C423</f>
        <v>ROBERT ANDRES</v>
      </c>
      <c r="D411" t="str">
        <f>'Reporte J.E.'!D423&amp;" "&amp;'Reporte J.E.'!C423</f>
        <v>RODRIGUEZ MUÑOZ ROBERT ANDRES</v>
      </c>
      <c r="E411" t="str">
        <f>'Reporte J.E.'!E423</f>
        <v>RETIRO VOLUNTARIO</v>
      </c>
      <c r="F411" t="str">
        <f>'Reporte J.E.'!F423</f>
        <v>1 - PROMOVER LA INTERACCIÓN IDÓNEA CONSIGO MISMO, CON LOS DEMÁS Y CON LA NATURALEZA EN LOS CONTEXTOS LABORAL Y SOCIAL</v>
      </c>
      <c r="G411" t="str">
        <f>RIGHT('Reporte J.E.'!G423,LEN('Reporte J.E.'!G423)-FIND("-",'Reporte J.E.'!G423,1)-1)</f>
        <v>ASUMIR ACTITUDES CRÍTICAS , ARGUMENTATIVAS Y PROPOSITIVAS EN FUNCIÓN DE LA RESOLUCIÓN DE PROBLEMAS DE CARÁCTER PRODUCTIVO Y SOCIAL.</v>
      </c>
      <c r="H411" t="str">
        <f>'Reporte J.E.'!H423</f>
        <v>POR EVALUAR</v>
      </c>
      <c r="I411" t="str">
        <f>'Reporte J.E.'!I423</f>
        <v xml:space="preserve">  -   </v>
      </c>
      <c r="J411">
        <f t="shared" si="6"/>
        <v>0</v>
      </c>
    </row>
    <row r="412" spans="1:10">
      <c r="A412" t="str">
        <f>'Reporte J.E.'!A424</f>
        <v>CC</v>
      </c>
      <c r="B412" t="str">
        <f>'Reporte J.E.'!B424</f>
        <v>1002976636</v>
      </c>
      <c r="C412" t="str">
        <f>'Reporte J.E.'!C424</f>
        <v>ROBERT ANDRES</v>
      </c>
      <c r="D412" t="str">
        <f>'Reporte J.E.'!D424&amp;" "&amp;'Reporte J.E.'!C424</f>
        <v>RODRIGUEZ MUÑOZ ROBERT ANDRES</v>
      </c>
      <c r="E412" t="str">
        <f>'Reporte J.E.'!E424</f>
        <v>RETIRO VOLUNTARIO</v>
      </c>
      <c r="F412" t="str">
        <f>'Reporte J.E.'!F424</f>
        <v>2 - RESULTADOS DE APRENDIZAJE ETAPA PRACTICA</v>
      </c>
      <c r="G412" t="str">
        <f>RIGHT('Reporte J.E.'!G424,LEN('Reporte J.E.'!G424)-FIND("-",'Reporte J.E.'!G424,1)-1)</f>
        <v>APLICAR EN LA RESOLUCIÓN DE PROBLEMAS REALES DEL SECTOR PRODUCTIVO, LOS CONOCIMIENTOS, HABILIDADES Y DESTREZAS PERTINENTES A LAS COMPETENCIAS DEL PROGRAMA DE FORMACIÓN ASUMIENDO ESTRATEGIAS Y METODOLOGÍAS DE AUTOGESTIÓN</v>
      </c>
      <c r="H412" t="str">
        <f>'Reporte J.E.'!H424</f>
        <v>POR EVALUAR</v>
      </c>
      <c r="I412" t="str">
        <f>'Reporte J.E.'!I424</f>
        <v xml:space="preserve">  -   </v>
      </c>
      <c r="J412">
        <f t="shared" si="6"/>
        <v>0</v>
      </c>
    </row>
    <row r="413" spans="1:10">
      <c r="A413" t="str">
        <f>'Reporte J.E.'!A425</f>
        <v>CC</v>
      </c>
      <c r="B413" t="str">
        <f>'Reporte J.E.'!B425</f>
        <v>1002976636</v>
      </c>
      <c r="C413" t="str">
        <f>'Reporte J.E.'!C425</f>
        <v>ROBERT ANDRES</v>
      </c>
      <c r="D413" t="str">
        <f>'Reporte J.E.'!D425&amp;" "&amp;'Reporte J.E.'!C425</f>
        <v>RODRIGUEZ MUÑOZ ROBERT ANDRES</v>
      </c>
      <c r="E413" t="str">
        <f>'Reporte J.E.'!E425</f>
        <v>RETIRO VOLUNTARIO</v>
      </c>
      <c r="F413" t="str">
        <f>'Reporte J.E.'!F425</f>
        <v>3226 - COMPRENDER TEXTOS EN INGLÉS EN FORMA ESCRITA Y AUDITIVA</v>
      </c>
      <c r="G413" t="str">
        <f>RIGHT('Reporte J.E.'!G425,LEN('Reporte J.E.'!G425)-FIND("-",'Reporte J.E.'!G425,1)-1)</f>
        <v>COMPRENDER FRASES Y VOCABULARIO HABITUAL SOBRE TEMAS DE INTERÉS PERSONAL Y TEMAS TÉCNICOS</v>
      </c>
      <c r="H413" t="str">
        <f>'Reporte J.E.'!H425</f>
        <v>POR EVALUAR</v>
      </c>
      <c r="I413" t="str">
        <f>'Reporte J.E.'!I425</f>
        <v xml:space="preserve">  -   </v>
      </c>
      <c r="J413">
        <f t="shared" si="6"/>
        <v>0</v>
      </c>
    </row>
    <row r="414" spans="1:10">
      <c r="A414" t="str">
        <f>'Reporte J.E.'!A426</f>
        <v>CC</v>
      </c>
      <c r="B414" t="str">
        <f>'Reporte J.E.'!B426</f>
        <v>1002976636</v>
      </c>
      <c r="C414" t="str">
        <f>'Reporte J.E.'!C426</f>
        <v>ROBERT ANDRES</v>
      </c>
      <c r="D414" t="str">
        <f>'Reporte J.E.'!D426&amp;" "&amp;'Reporte J.E.'!C426</f>
        <v>RODRIGUEZ MUÑOZ ROBERT ANDRES</v>
      </c>
      <c r="E414" t="str">
        <f>'Reporte J.E.'!E426</f>
        <v>RETIRO VOLUNTARIO</v>
      </c>
      <c r="F414" t="str">
        <f>'Reporte J.E.'!F426</f>
        <v>3226 - COMPRENDER TEXTOS EN INGLÉS EN FORMA ESCRITA Y AUDITIVA</v>
      </c>
      <c r="G414" t="str">
        <f>RIGHT('Reporte J.E.'!G426,LEN('Reporte J.E.'!G426)-FIND("-",'Reporte J.E.'!G426,1)-1)</f>
        <v>ENCONTRAR VOCABULARIO Y EXPRESIONES DE INGLÉS TÉCNICO EN ANUNCIOS, FOLLETOS, PÁGINAS WEB, ETC</v>
      </c>
      <c r="H414" t="str">
        <f>'Reporte J.E.'!H426</f>
        <v>POR EVALUAR</v>
      </c>
      <c r="I414" t="str">
        <f>'Reporte J.E.'!I426</f>
        <v xml:space="preserve">  -   </v>
      </c>
      <c r="J414">
        <f t="shared" si="6"/>
        <v>0</v>
      </c>
    </row>
    <row r="415" spans="1:10">
      <c r="A415" t="str">
        <f>'Reporte J.E.'!A427</f>
        <v>CC</v>
      </c>
      <c r="B415" t="str">
        <f>'Reporte J.E.'!B427</f>
        <v>1002976636</v>
      </c>
      <c r="C415" t="str">
        <f>'Reporte J.E.'!C427</f>
        <v>ROBERT ANDRES</v>
      </c>
      <c r="D415" t="str">
        <f>'Reporte J.E.'!D427&amp;" "&amp;'Reporte J.E.'!C427</f>
        <v>RODRIGUEZ MUÑOZ ROBERT ANDRES</v>
      </c>
      <c r="E415" t="str">
        <f>'Reporte J.E.'!E427</f>
        <v>RETIRO VOLUNTARIO</v>
      </c>
      <c r="F415" t="str">
        <f>'Reporte J.E.'!F427</f>
        <v>3226 - COMPRENDER TEXTOS EN INGLÉS EN FORMA ESCRITA Y AUDITIVA</v>
      </c>
      <c r="G415" t="str">
        <f>RIGHT('Reporte J.E.'!G427,LEN('Reporte J.E.'!G427)-FIND("-",'Reporte J.E.'!G427,1)-1)</f>
        <v>COMUNICARSE EN TAREAS SENCILLAS Y HABITUALES QUE REQUIEREN UN INTERCAMBIO SIMPLE Y DIRECTO DE INFORMACIÓN COTIDIANA Y TÉCNICA</v>
      </c>
      <c r="H415" t="str">
        <f>'Reporte J.E.'!H427</f>
        <v>POR EVALUAR</v>
      </c>
      <c r="I415" t="str">
        <f>'Reporte J.E.'!I427</f>
        <v xml:space="preserve">  -   </v>
      </c>
      <c r="J415">
        <f t="shared" si="6"/>
        <v>0</v>
      </c>
    </row>
    <row r="416" spans="1:10">
      <c r="A416" t="str">
        <f>'Reporte J.E.'!A428</f>
        <v>CC</v>
      </c>
      <c r="B416" t="str">
        <f>'Reporte J.E.'!B428</f>
        <v>1002976636</v>
      </c>
      <c r="C416" t="str">
        <f>'Reporte J.E.'!C428</f>
        <v>ROBERT ANDRES</v>
      </c>
      <c r="D416" t="str">
        <f>'Reporte J.E.'!D428&amp;" "&amp;'Reporte J.E.'!C428</f>
        <v>RODRIGUEZ MUÑOZ ROBERT ANDRES</v>
      </c>
      <c r="E416" t="str">
        <f>'Reporte J.E.'!E428</f>
        <v>RETIRO VOLUNTARIO</v>
      </c>
      <c r="F416" t="str">
        <f>'Reporte J.E.'!F428</f>
        <v>3226 - COMPRENDER TEXTOS EN INGLÉS EN FORMA ESCRITA Y AUDITIVA</v>
      </c>
      <c r="G416" t="str">
        <f>RIGHT('Reporte J.E.'!G428,LEN('Reporte J.E.'!G428)-FIND("-",'Reporte J.E.'!G428,1)-1)</f>
        <v>COMPRENDER LA IDEA PRINCIPAL EN AVISOS Y MENSAJES BREVES, CLAROS Y SENCILLOS EN INGLÉS TÉCNICO</v>
      </c>
      <c r="H416" t="str">
        <f>'Reporte J.E.'!H428</f>
        <v>POR EVALUAR</v>
      </c>
      <c r="I416" t="str">
        <f>'Reporte J.E.'!I428</f>
        <v xml:space="preserve">  -   </v>
      </c>
      <c r="J416">
        <f t="shared" si="6"/>
        <v>0</v>
      </c>
    </row>
    <row r="417" spans="1:10">
      <c r="A417" t="str">
        <f>'Reporte J.E.'!A429</f>
        <v>CC</v>
      </c>
      <c r="B417" t="str">
        <f>'Reporte J.E.'!B429</f>
        <v>1002976636</v>
      </c>
      <c r="C417" t="str">
        <f>'Reporte J.E.'!C429</f>
        <v>ROBERT ANDRES</v>
      </c>
      <c r="D417" t="str">
        <f>'Reporte J.E.'!D429&amp;" "&amp;'Reporte J.E.'!C429</f>
        <v>RODRIGUEZ MUÑOZ ROBERT ANDRES</v>
      </c>
      <c r="E417" t="str">
        <f>'Reporte J.E.'!E429</f>
        <v>RETIRO VOLUNTARIO</v>
      </c>
      <c r="F417" t="str">
        <f>'Reporte J.E.'!F429</f>
        <v>3226 - COMPRENDER TEXTOS EN INGLÉS EN FORMA ESCRITA Y AUDITIVA</v>
      </c>
      <c r="G417" t="str">
        <f>RIGHT('Reporte J.E.'!G429,LEN('Reporte J.E.'!G429)-FIND("-",'Reporte J.E.'!G429,1)-1)</f>
        <v>LEER TEXTOS MUY BREVES Y SENCILLOS EN INGLÉS GENERAL Y TÉCNICO</v>
      </c>
      <c r="H417" t="str">
        <f>'Reporte J.E.'!H429</f>
        <v>POR EVALUAR</v>
      </c>
      <c r="I417" t="str">
        <f>'Reporte J.E.'!I429</f>
        <v xml:space="preserve">  -   </v>
      </c>
      <c r="J417">
        <f t="shared" si="6"/>
        <v>0</v>
      </c>
    </row>
    <row r="418" spans="1:10">
      <c r="A418" t="str">
        <f>'Reporte J.E.'!A430</f>
        <v>CC</v>
      </c>
      <c r="B418" t="str">
        <f>'Reporte J.E.'!B430</f>
        <v>1002976636</v>
      </c>
      <c r="C418" t="str">
        <f>'Reporte J.E.'!C430</f>
        <v>ROBERT ANDRES</v>
      </c>
      <c r="D418" t="str">
        <f>'Reporte J.E.'!D430&amp;" "&amp;'Reporte J.E.'!C430</f>
        <v>RODRIGUEZ MUÑOZ ROBERT ANDRES</v>
      </c>
      <c r="E418" t="str">
        <f>'Reporte J.E.'!E430</f>
        <v>RETIRO VOLUNTARIO</v>
      </c>
      <c r="F418" t="str">
        <f>'Reporte J.E.'!F430</f>
        <v>3226 - COMPRENDER TEXTOS EN INGLÉS EN FORMA ESCRITA Y AUDITIVA</v>
      </c>
      <c r="G418" t="str">
        <f>RIGHT('Reporte J.E.'!G430,LEN('Reporte J.E.'!G430)-FIND("-",'Reporte J.E.'!G430,1)-1)</f>
        <v>REALIZAR INTERCAMBIOS SOCIALES Y PRÁCTICOS MUY BREVES, CON UN VOCABULARIO SUFICIENTE PARA HACER UNA EXPOSICIÓN O MANTENER UNA CONVERSACIÓN SENCILLA SOBRE TEMAS TÉCNICOS</v>
      </c>
      <c r="H418" t="str">
        <f>'Reporte J.E.'!H430</f>
        <v>POR EVALUAR</v>
      </c>
      <c r="I418" t="str">
        <f>'Reporte J.E.'!I430</f>
        <v xml:space="preserve">  -   </v>
      </c>
      <c r="J418">
        <f t="shared" si="6"/>
        <v>0</v>
      </c>
    </row>
    <row r="419" spans="1:10">
      <c r="A419" t="str">
        <f>'Reporte J.E.'!A431</f>
        <v>CC</v>
      </c>
      <c r="B419" t="str">
        <f>'Reporte J.E.'!B431</f>
        <v>1002976636</v>
      </c>
      <c r="C419" t="str">
        <f>'Reporte J.E.'!C431</f>
        <v>ROBERT ANDRES</v>
      </c>
      <c r="D419" t="str">
        <f>'Reporte J.E.'!D431&amp;" "&amp;'Reporte J.E.'!C431</f>
        <v>RODRIGUEZ MUÑOZ ROBERT ANDRES</v>
      </c>
      <c r="E419" t="str">
        <f>'Reporte J.E.'!E431</f>
        <v>RETIRO VOLUNTARIO</v>
      </c>
      <c r="F419" t="str">
        <f>'Reporte J.E.'!F431</f>
        <v>3226 - COMPRENDER TEXTOS EN INGLÉS EN FORMA ESCRITA Y AUDITIVA</v>
      </c>
      <c r="G419" t="str">
        <f>RIGHT('Reporte J.E.'!G431,LEN('Reporte J.E.'!G431)-FIND("-",'Reporte J.E.'!G431,1)-1)</f>
        <v>ENCONTRAR INFORMACIÓN ESPECÍFICA Y PREDECIBLE EN ESCRITOS SENCILLOS Y COTIDIANOS</v>
      </c>
      <c r="H419" t="str">
        <f>'Reporte J.E.'!H431</f>
        <v>POR EVALUAR</v>
      </c>
      <c r="I419" t="str">
        <f>'Reporte J.E.'!I431</f>
        <v xml:space="preserve">  -   </v>
      </c>
      <c r="J419">
        <f t="shared" si="6"/>
        <v>0</v>
      </c>
    </row>
    <row r="420" spans="1:10">
      <c r="A420" t="str">
        <f>'Reporte J.E.'!A432</f>
        <v>CC</v>
      </c>
      <c r="B420" t="str">
        <f>'Reporte J.E.'!B432</f>
        <v>1002976636</v>
      </c>
      <c r="C420" t="str">
        <f>'Reporte J.E.'!C432</f>
        <v>ROBERT ANDRES</v>
      </c>
      <c r="D420" t="str">
        <f>'Reporte J.E.'!D432&amp;" "&amp;'Reporte J.E.'!C432</f>
        <v>RODRIGUEZ MUÑOZ ROBERT ANDRES</v>
      </c>
      <c r="E420" t="str">
        <f>'Reporte J.E.'!E432</f>
        <v>RETIRO VOLUNTARIO</v>
      </c>
      <c r="F420" t="str">
        <f>'Reporte J.E.'!F432</f>
        <v>3227 - PRODUCIR TEXTOS EN INGLÉS EN FORMA ESCRITA Y ORAL</v>
      </c>
      <c r="G420" t="str">
        <f>RIGHT('Reporte J.E.'!G432,LEN('Reporte J.E.'!G432)-FIND("-",'Reporte J.E.'!G432,1)-1)</f>
        <v>LEER TEXTOS COMPLEJOS Y CON UN VOCABULARIO MÁS ESPECÍFICO, EN INGLÉS GENERAL Y TÉCNICO</v>
      </c>
      <c r="H420" t="str">
        <f>'Reporte J.E.'!H432</f>
        <v>POR EVALUAR</v>
      </c>
      <c r="I420" t="str">
        <f>'Reporte J.E.'!I432</f>
        <v xml:space="preserve">  -   </v>
      </c>
      <c r="J420">
        <f t="shared" si="6"/>
        <v>0</v>
      </c>
    </row>
    <row r="421" spans="1:10">
      <c r="A421" t="str">
        <f>'Reporte J.E.'!A433</f>
        <v>CC</v>
      </c>
      <c r="B421" t="str">
        <f>'Reporte J.E.'!B433</f>
        <v>1002976636</v>
      </c>
      <c r="C421" t="str">
        <f>'Reporte J.E.'!C433</f>
        <v>ROBERT ANDRES</v>
      </c>
      <c r="D421" t="str">
        <f>'Reporte J.E.'!D433&amp;" "&amp;'Reporte J.E.'!C433</f>
        <v>RODRIGUEZ MUÑOZ ROBERT ANDRES</v>
      </c>
      <c r="E421" t="str">
        <f>'Reporte J.E.'!E433</f>
        <v>RETIRO VOLUNTARIO</v>
      </c>
      <c r="F421" t="str">
        <f>'Reporte J.E.'!F433</f>
        <v>3227 - PRODUCIR TEXTOS EN INGLÉS EN FORMA ESCRITA Y ORAL</v>
      </c>
      <c r="G421" t="str">
        <f>RIGHT('Reporte J.E.'!G433,LEN('Reporte J.E.'!G433)-FIND("-",'Reporte J.E.'!G433,1)-1)</f>
        <v>COMPRENDER LAS IDEAS PRINCIPALES DE TEXTOS COMPLEJOS EN INGLÉS QUE TRATAN DE TEMAS TANTO CONCRETOS COMO ABSTRACTOS, INCLUSO SI SON DE CARÁCTER TÉCNICO, SIEMPRE QUE ESTÉN DENTRO DE SU CAMPO DE ESPECIALIZACIÓN</v>
      </c>
      <c r="H421" t="str">
        <f>'Reporte J.E.'!H433</f>
        <v>POR EVALUAR</v>
      </c>
      <c r="I421" t="str">
        <f>'Reporte J.E.'!I433</f>
        <v xml:space="preserve">  -   </v>
      </c>
      <c r="J421">
        <f t="shared" si="6"/>
        <v>0</v>
      </c>
    </row>
    <row r="422" spans="1:10">
      <c r="A422" t="str">
        <f>'Reporte J.E.'!A434</f>
        <v>CC</v>
      </c>
      <c r="B422" t="str">
        <f>'Reporte J.E.'!B434</f>
        <v>1002976636</v>
      </c>
      <c r="C422" t="str">
        <f>'Reporte J.E.'!C434</f>
        <v>ROBERT ANDRES</v>
      </c>
      <c r="D422" t="str">
        <f>'Reporte J.E.'!D434&amp;" "&amp;'Reporte J.E.'!C434</f>
        <v>RODRIGUEZ MUÑOZ ROBERT ANDRES</v>
      </c>
      <c r="E422" t="str">
        <f>'Reporte J.E.'!E434</f>
        <v>RETIRO VOLUNTARIO</v>
      </c>
      <c r="F422" t="str">
        <f>'Reporte J.E.'!F434</f>
        <v>3227 - PRODUCIR TEXTOS EN INGLÉS EN FORMA ESCRITA Y ORAL</v>
      </c>
      <c r="G422" t="str">
        <f>RIGHT('Reporte J.E.'!G434,LEN('Reporte J.E.'!G434)-FIND("-",'Reporte J.E.'!G434,1)-1)</f>
        <v>COMPRENDER UNA AMPLIA VARIEDAD DE FRASES Y VOCABULARIO  EN INGLÉS SOBRE TEMAS DE INTERÉS PERSONAL Y TEMAS TÉCNICOS</v>
      </c>
      <c r="H422" t="str">
        <f>'Reporte J.E.'!H434</f>
        <v>POR EVALUAR</v>
      </c>
      <c r="I422" t="str">
        <f>'Reporte J.E.'!I434</f>
        <v xml:space="preserve">  -   </v>
      </c>
      <c r="J422">
        <f t="shared" si="6"/>
        <v>0</v>
      </c>
    </row>
    <row r="423" spans="1:10">
      <c r="A423" t="str">
        <f>'Reporte J.E.'!A435</f>
        <v>CC</v>
      </c>
      <c r="B423" t="str">
        <f>'Reporte J.E.'!B435</f>
        <v>1002976636</v>
      </c>
      <c r="C423" t="str">
        <f>'Reporte J.E.'!C435</f>
        <v>ROBERT ANDRES</v>
      </c>
      <c r="D423" t="str">
        <f>'Reporte J.E.'!D435&amp;" "&amp;'Reporte J.E.'!C435</f>
        <v>RODRIGUEZ MUÑOZ ROBERT ANDRES</v>
      </c>
      <c r="E423" t="str">
        <f>'Reporte J.E.'!E435</f>
        <v>RETIRO VOLUNTARIO</v>
      </c>
      <c r="F423" t="str">
        <f>'Reporte J.E.'!F435</f>
        <v>3227 - PRODUCIR TEXTOS EN INGLÉS EN FORMA ESCRITA Y ORAL</v>
      </c>
      <c r="G423" t="str">
        <f>RIGHT('Reporte J.E.'!G435,LEN('Reporte J.E.'!G435)-FIND("-",'Reporte J.E.'!G435,1)-1)</f>
        <v>RELACIONARSE CON HABLANTES NATIVOS EN UN GRADO SUFICIENTE DE FLUIDEZ Y NATURALIDAD, DE MODO QUE LA COMUNICACIÓN SE REALICE SIN ESFUERZO POR PARTE DE LOS INTERLOCUTORES</v>
      </c>
      <c r="H423" t="str">
        <f>'Reporte J.E.'!H435</f>
        <v>POR EVALUAR</v>
      </c>
      <c r="I423" t="str">
        <f>'Reporte J.E.'!I435</f>
        <v xml:space="preserve">  -   </v>
      </c>
      <c r="J423">
        <f t="shared" si="6"/>
        <v>0</v>
      </c>
    </row>
    <row r="424" spans="1:10">
      <c r="A424" t="str">
        <f>'Reporte J.E.'!A436</f>
        <v>CC</v>
      </c>
      <c r="B424" t="str">
        <f>'Reporte J.E.'!B436</f>
        <v>1002976636</v>
      </c>
      <c r="C424" t="str">
        <f>'Reporte J.E.'!C436</f>
        <v>ROBERT ANDRES</v>
      </c>
      <c r="D424" t="str">
        <f>'Reporte J.E.'!D436&amp;" "&amp;'Reporte J.E.'!C436</f>
        <v>RODRIGUEZ MUÑOZ ROBERT ANDRES</v>
      </c>
      <c r="E424" t="str">
        <f>'Reporte J.E.'!E436</f>
        <v>RETIRO VOLUNTARIO</v>
      </c>
      <c r="F424" t="str">
        <f>'Reporte J.E.'!F436</f>
        <v>3227 - PRODUCIR TEXTOS EN INGLÉS EN FORMA ESCRITA Y ORAL</v>
      </c>
      <c r="G424" t="str">
        <f>RIGHT('Reporte J.E.'!G436,LEN('Reporte J.E.'!G436)-FIND("-",'Reporte J.E.'!G436,1)-1)</f>
        <v>BUSCAR DE MANERA SISTEMÁTICA INFORMACIÓN ESPECÍFICA Y DETALLADA EN ESCRITOS EN INGLÉS, MAS ESTRUCTURADOS Y CON MAYOR CONTENIDO TÉCNICO</v>
      </c>
      <c r="H424" t="str">
        <f>'Reporte J.E.'!H436</f>
        <v>POR EVALUAR</v>
      </c>
      <c r="I424" t="str">
        <f>'Reporte J.E.'!I436</f>
        <v xml:space="preserve">  -   </v>
      </c>
      <c r="J424">
        <f t="shared" si="6"/>
        <v>0</v>
      </c>
    </row>
    <row r="425" spans="1:10">
      <c r="A425" t="str">
        <f>'Reporte J.E.'!A437</f>
        <v>CC</v>
      </c>
      <c r="B425" t="str">
        <f>'Reporte J.E.'!B437</f>
        <v>1002976636</v>
      </c>
      <c r="C425" t="str">
        <f>'Reporte J.E.'!C437</f>
        <v>ROBERT ANDRES</v>
      </c>
      <c r="D425" t="str">
        <f>'Reporte J.E.'!D437&amp;" "&amp;'Reporte J.E.'!C437</f>
        <v>RODRIGUEZ MUÑOZ ROBERT ANDRES</v>
      </c>
      <c r="E425" t="str">
        <f>'Reporte J.E.'!E437</f>
        <v>RETIRO VOLUNTARIO</v>
      </c>
      <c r="F425" t="str">
        <f>'Reporte J.E.'!F437</f>
        <v>3227 - PRODUCIR TEXTOS EN INGLÉS EN FORMA ESCRITA Y ORAL</v>
      </c>
      <c r="G425" t="str">
        <f>RIGHT('Reporte J.E.'!G437,LEN('Reporte J.E.'!G437)-FIND("-",'Reporte J.E.'!G437,1)-1)</f>
        <v>REPRODUCIR EN INGLÉS FRASES O ENUNCIADOS SIMPLES QUE PERMITAN EXPRESAR DE FORMA LENTA IDEAS O CONCEPTOS</v>
      </c>
      <c r="H425" t="str">
        <f>'Reporte J.E.'!H437</f>
        <v>POR EVALUAR</v>
      </c>
      <c r="I425" t="str">
        <f>'Reporte J.E.'!I437</f>
        <v xml:space="preserve">  -   </v>
      </c>
      <c r="J425">
        <f t="shared" si="6"/>
        <v>0</v>
      </c>
    </row>
    <row r="426" spans="1:10">
      <c r="A426" t="str">
        <f>'Reporte J.E.'!A438</f>
        <v>CC</v>
      </c>
      <c r="B426" t="str">
        <f>'Reporte J.E.'!B438</f>
        <v>1002976636</v>
      </c>
      <c r="C426" t="str">
        <f>'Reporte J.E.'!C438</f>
        <v>ROBERT ANDRES</v>
      </c>
      <c r="D426" t="str">
        <f>'Reporte J.E.'!D438&amp;" "&amp;'Reporte J.E.'!C438</f>
        <v>RODRIGUEZ MUÑOZ ROBERT ANDRES</v>
      </c>
      <c r="E426" t="str">
        <f>'Reporte J.E.'!E438</f>
        <v>RETIRO VOLUNTARIO</v>
      </c>
      <c r="F426" t="str">
        <f>'Reporte J.E.'!F438</f>
        <v>3227 - PRODUCIR TEXTOS EN INGLÉS EN FORMA ESCRITA Y ORAL</v>
      </c>
      <c r="G426" t="str">
        <f>RIGHT('Reporte J.E.'!G438,LEN('Reporte J.E.'!G438)-FIND("-",'Reporte J.E.'!G438,1)-1)</f>
        <v>IDENTIFICAR FORMAS GRAMATICALES BÁSICAS EN TEXTOS Y DOCUMENTOS ELEMENTALES ESCRITOS EN INGLÉS</v>
      </c>
      <c r="H426" t="str">
        <f>'Reporte J.E.'!H438</f>
        <v>POR EVALUAR</v>
      </c>
      <c r="I426" t="str">
        <f>'Reporte J.E.'!I438</f>
        <v xml:space="preserve">  -   </v>
      </c>
      <c r="J426">
        <f t="shared" si="6"/>
        <v>0</v>
      </c>
    </row>
    <row r="427" spans="1:10">
      <c r="A427" t="str">
        <f>'Reporte J.E.'!A439</f>
        <v>CC</v>
      </c>
      <c r="B427" t="str">
        <f>'Reporte J.E.'!B439</f>
        <v>1002976636</v>
      </c>
      <c r="C427" t="str">
        <f>'Reporte J.E.'!C439</f>
        <v>ROBERT ANDRES</v>
      </c>
      <c r="D427" t="str">
        <f>'Reporte J.E.'!D439&amp;" "&amp;'Reporte J.E.'!C439</f>
        <v>RODRIGUEZ MUÑOZ ROBERT ANDRES</v>
      </c>
      <c r="E427" t="str">
        <f>'Reporte J.E.'!E439</f>
        <v>RETIRO VOLUNTARIO</v>
      </c>
      <c r="F427" t="str">
        <f>'Reporte J.E.'!F439</f>
        <v>3227 - PRODUCIR TEXTOS EN INGLÉS EN FORMA ESCRITA Y ORAL</v>
      </c>
      <c r="G427" t="str">
        <f>RIGHT('Reporte J.E.'!G439,LEN('Reporte J.E.'!G439)-FIND("-",'Reporte J.E.'!G439,1)-1)</f>
        <v>ENCONTRAR Y UTILIZAR SIN ESFUERZO VOCABULARIO Y EXPRESIONES DE INGLÉS TÉCNICO EN ARTÍCULOS DE REVISTAS, LIBROS ESPECIALIZADOS, PÁGINAS WEB, ETC</v>
      </c>
      <c r="H427" t="str">
        <f>'Reporte J.E.'!H439</f>
        <v>POR EVALUAR</v>
      </c>
      <c r="I427" t="str">
        <f>'Reporte J.E.'!I439</f>
        <v xml:space="preserve">  -   </v>
      </c>
      <c r="J427">
        <f t="shared" si="6"/>
        <v>0</v>
      </c>
    </row>
    <row r="428" spans="1:10">
      <c r="A428" t="str">
        <f>'Reporte J.E.'!A440</f>
        <v>CC</v>
      </c>
      <c r="B428" t="str">
        <f>'Reporte J.E.'!B440</f>
        <v>1002976636</v>
      </c>
      <c r="C428" t="str">
        <f>'Reporte J.E.'!C440</f>
        <v>ROBERT ANDRES</v>
      </c>
      <c r="D428" t="str">
        <f>'Reporte J.E.'!D440&amp;" "&amp;'Reporte J.E.'!C440</f>
        <v>RODRIGUEZ MUÑOZ ROBERT ANDRES</v>
      </c>
      <c r="E428" t="str">
        <f>'Reporte J.E.'!E440</f>
        <v>RETIRO VOLUNTARIO</v>
      </c>
      <c r="F428" t="str">
        <f>'Reporte J.E.'!F440</f>
        <v>35320 - CONSTRUIR EL SISTEMA QUE CUMPLA CON LOS REQUISITOS DE LA SOLUCIÓN INFORMÁTICA.</v>
      </c>
      <c r="G428" t="str">
        <f>RIGHT('Reporte J.E.'!G440,LEN('Reporte J.E.'!G440)-FIND("-",'Reporte J.E.'!G440,1)-1)</f>
        <v>EJECUTAR Y DOCUMENTAR LAS PRUEBAS DEL SOFTWARE, APLICANDO TÉCNICAS DEENSAYO-ERROR, DE ACUERDO CON EL PLAN DISEÑADO Y LOS PROCEDIMIENTOSESTABLECIDOS POR LA EMPRESA</v>
      </c>
      <c r="H428" t="str">
        <f>'Reporte J.E.'!H440</f>
        <v>POR EVALUAR</v>
      </c>
      <c r="I428" t="str">
        <f>'Reporte J.E.'!I440</f>
        <v xml:space="preserve">  -   </v>
      </c>
      <c r="J428">
        <f t="shared" si="6"/>
        <v>0</v>
      </c>
    </row>
    <row r="429" spans="1:10">
      <c r="A429" t="str">
        <f>'Reporte J.E.'!A441</f>
        <v>CC</v>
      </c>
      <c r="B429" t="str">
        <f>'Reporte J.E.'!B441</f>
        <v>1002976636</v>
      </c>
      <c r="C429" t="str">
        <f>'Reporte J.E.'!C441</f>
        <v>ROBERT ANDRES</v>
      </c>
      <c r="D429" t="str">
        <f>'Reporte J.E.'!D441&amp;" "&amp;'Reporte J.E.'!C441</f>
        <v>RODRIGUEZ MUÑOZ ROBERT ANDRES</v>
      </c>
      <c r="E429" t="str">
        <f>'Reporte J.E.'!E441</f>
        <v>RETIRO VOLUNTARIO</v>
      </c>
      <c r="F429" t="str">
        <f>'Reporte J.E.'!F441</f>
        <v>35320 - CONSTRUIR EL SISTEMA QUE CUMPLA CON LOS REQUISITOS DE LA SOLUCIÓN INFORMÁTICA.</v>
      </c>
      <c r="G429" t="str">
        <f>RIGHT('Reporte J.E.'!G441,LEN('Reporte J.E.'!G441)-FIND("-",'Reporte J.E.'!G441,1)-1)</f>
        <v>REALIZAR LA CODIFICACIÓN DE LOS MÓDULOS DEL SISTEMA Y EL PROGRAMAPRINCIPAL, A PARTIR DE LA UTILIZACIÓN DEL LENGUAJE DE PROGRAMACIÓNSELECCIONADO, DE ACUERDO CON LAS ESPECIFICACIONES DEL DISEÑO</v>
      </c>
      <c r="H429" t="str">
        <f>'Reporte J.E.'!H441</f>
        <v>POR EVALUAR</v>
      </c>
      <c r="I429" t="str">
        <f>'Reporte J.E.'!I441</f>
        <v xml:space="preserve">  -   </v>
      </c>
      <c r="J429">
        <f t="shared" si="6"/>
        <v>0</v>
      </c>
    </row>
    <row r="430" spans="1:10">
      <c r="A430" t="str">
        <f>'Reporte J.E.'!A442</f>
        <v>CC</v>
      </c>
      <c r="B430" t="str">
        <f>'Reporte J.E.'!B442</f>
        <v>1002976636</v>
      </c>
      <c r="C430" t="str">
        <f>'Reporte J.E.'!C442</f>
        <v>ROBERT ANDRES</v>
      </c>
      <c r="D430" t="str">
        <f>'Reporte J.E.'!D442&amp;" "&amp;'Reporte J.E.'!C442</f>
        <v>RODRIGUEZ MUÑOZ ROBERT ANDRES</v>
      </c>
      <c r="E430" t="str">
        <f>'Reporte J.E.'!E442</f>
        <v>RETIRO VOLUNTARIO</v>
      </c>
      <c r="F430" t="str">
        <f>'Reporte J.E.'!F442</f>
        <v>35320 - CONSTRUIR EL SISTEMA QUE CUMPLA CON LOS REQUISITOS DE LA SOLUCIÓN INFORMÁTICA.</v>
      </c>
      <c r="G430" t="str">
        <f>RIGHT('Reporte J.E.'!G442,LEN('Reporte J.E.'!G442)-FIND("-",'Reporte J.E.'!G442,1)-1)</f>
        <v>INTERPRETAR EL INFORME TÉCNICO DE DISEÑO, PARA DETERMINAR EL PLAN DETRABAJO DURANTE LA FASE DE CONSTRUCCIÓN DEL SOFTWARE, DE ACUERDO CON LASNORMAS Y PROTOCOLOS ESTABLECIDOS EN LA EMPRESA.</v>
      </c>
      <c r="H430" t="str">
        <f>'Reporte J.E.'!H442</f>
        <v>POR EVALUAR</v>
      </c>
      <c r="I430" t="str">
        <f>'Reporte J.E.'!I442</f>
        <v xml:space="preserve">  -   </v>
      </c>
      <c r="J430">
        <f t="shared" si="6"/>
        <v>0</v>
      </c>
    </row>
    <row r="431" spans="1:10">
      <c r="A431" t="str">
        <f>'Reporte J.E.'!A443</f>
        <v>CC</v>
      </c>
      <c r="B431" t="str">
        <f>'Reporte J.E.'!B443</f>
        <v>1002976636</v>
      </c>
      <c r="C431" t="str">
        <f>'Reporte J.E.'!C443</f>
        <v>ROBERT ANDRES</v>
      </c>
      <c r="D431" t="str">
        <f>'Reporte J.E.'!D443&amp;" "&amp;'Reporte J.E.'!C443</f>
        <v>RODRIGUEZ MUÑOZ ROBERT ANDRES</v>
      </c>
      <c r="E431" t="str">
        <f>'Reporte J.E.'!E443</f>
        <v>RETIRO VOLUNTARIO</v>
      </c>
      <c r="F431" t="str">
        <f>'Reporte J.E.'!F443</f>
        <v>35320 - CONSTRUIR EL SISTEMA QUE CUMPLA CON LOS REQUISITOS DE LA SOLUCIÓN INFORMÁTICA.</v>
      </c>
      <c r="G431" t="str">
        <f>RIGHT('Reporte J.E.'!G443,LEN('Reporte J.E.'!G443)-FIND("-",'Reporte J.E.'!G443,1)-1)</f>
        <v>ELABORAR EL MANUAL TÉCNICO DE LA APLICACIÓN, DE ACUERDO CON LACOMPLEJIDAD DEL APLICATIVO Y SEGÚN NORMAS Y PROCEDIMIENTOS ESTABLECIDOSPOR LA EMPRESA.</v>
      </c>
      <c r="H431" t="str">
        <f>'Reporte J.E.'!H443</f>
        <v>POR EVALUAR</v>
      </c>
      <c r="I431" t="str">
        <f>'Reporte J.E.'!I443</f>
        <v xml:space="preserve">  -   </v>
      </c>
      <c r="J431">
        <f t="shared" si="6"/>
        <v>0</v>
      </c>
    </row>
    <row r="432" spans="1:10">
      <c r="A432" t="str">
        <f>'Reporte J.E.'!A444</f>
        <v>CC</v>
      </c>
      <c r="B432" t="str">
        <f>'Reporte J.E.'!B444</f>
        <v>1002976636</v>
      </c>
      <c r="C432" t="str">
        <f>'Reporte J.E.'!C444</f>
        <v>ROBERT ANDRES</v>
      </c>
      <c r="D432" t="str">
        <f>'Reporte J.E.'!D444&amp;" "&amp;'Reporte J.E.'!C444</f>
        <v>RODRIGUEZ MUÑOZ ROBERT ANDRES</v>
      </c>
      <c r="E432" t="str">
        <f>'Reporte J.E.'!E444</f>
        <v>RETIRO VOLUNTARIO</v>
      </c>
      <c r="F432" t="str">
        <f>'Reporte J.E.'!F444</f>
        <v>35320 - CONSTRUIR EL SISTEMA QUE CUMPLA CON LOS REQUISITOS DE LA SOLUCIÓN INFORMÁTICA.</v>
      </c>
      <c r="G432" t="str">
        <f>RIGHT('Reporte J.E.'!G444,LEN('Reporte J.E.'!G444)-FIND("-",'Reporte J.E.'!G444,1)-1)</f>
        <v>CONSTRUIR LA INTERFAZ DE USUARIO, APOYADO EN LA EVALUACIÓN DEL PROTOTIPO,DETERMINANDO LAS ENTRADAS Y SALIDAS REQUERIDAS EN EL DISEÑO Y DEFINIENDOLOS LINEAMIENTOS PARA LA NAVEGACIÓN, DE ACUERDO CON LAS NECESIDADES DELUSUARIO</v>
      </c>
      <c r="H432" t="str">
        <f>'Reporte J.E.'!H444</f>
        <v>POR EVALUAR</v>
      </c>
      <c r="I432" t="str">
        <f>'Reporte J.E.'!I444</f>
        <v xml:space="preserve">  -   </v>
      </c>
      <c r="J432">
        <f t="shared" si="6"/>
        <v>0</v>
      </c>
    </row>
    <row r="433" spans="1:10">
      <c r="A433" t="str">
        <f>'Reporte J.E.'!A445</f>
        <v>CC</v>
      </c>
      <c r="B433" t="str">
        <f>'Reporte J.E.'!B445</f>
        <v>1002976636</v>
      </c>
      <c r="C433" t="str">
        <f>'Reporte J.E.'!C445</f>
        <v>ROBERT ANDRES</v>
      </c>
      <c r="D433" t="str">
        <f>'Reporte J.E.'!D445&amp;" "&amp;'Reporte J.E.'!C445</f>
        <v>RODRIGUEZ MUÑOZ ROBERT ANDRES</v>
      </c>
      <c r="E433" t="str">
        <f>'Reporte J.E.'!E445</f>
        <v>RETIRO VOLUNTARIO</v>
      </c>
      <c r="F433" t="str">
        <f>'Reporte J.E.'!F445</f>
        <v>35320 - CONSTRUIR EL SISTEMA QUE CUMPLA CON LOS REQUISITOS DE LA SOLUCIÓN INFORMÁTICA.</v>
      </c>
      <c r="G433" t="str">
        <f>RIGHT('Reporte J.E.'!G445,LEN('Reporte J.E.'!G445)-FIND("-",'Reporte J.E.'!G445,1)-1)</f>
        <v>CONSTRUIR EL PROGRAMA DE INSTALACIÓN DEL APLICATIVO, UTILIZANDO LASHERRAMIENTAS DE DESARROLLO DISPONIBLES EN EL MERCADO, SEGÚN LASCARACTERÍSTICAS DE LA ARQUITECTURA DE LA SOLUCIÓN</v>
      </c>
      <c r="H433" t="str">
        <f>'Reporte J.E.'!H445</f>
        <v>POR EVALUAR</v>
      </c>
      <c r="I433" t="str">
        <f>'Reporte J.E.'!I445</f>
        <v xml:space="preserve">  -   </v>
      </c>
      <c r="J433">
        <f t="shared" si="6"/>
        <v>0</v>
      </c>
    </row>
    <row r="434" spans="1:10">
      <c r="A434" t="str">
        <f>'Reporte J.E.'!A446</f>
        <v>CC</v>
      </c>
      <c r="B434" t="str">
        <f>'Reporte J.E.'!B446</f>
        <v>1002976636</v>
      </c>
      <c r="C434" t="str">
        <f>'Reporte J.E.'!C446</f>
        <v>ROBERT ANDRES</v>
      </c>
      <c r="D434" t="str">
        <f>'Reporte J.E.'!D446&amp;" "&amp;'Reporte J.E.'!C446</f>
        <v>RODRIGUEZ MUÑOZ ROBERT ANDRES</v>
      </c>
      <c r="E434" t="str">
        <f>'Reporte J.E.'!E446</f>
        <v>RETIRO VOLUNTARIO</v>
      </c>
      <c r="F434" t="str">
        <f>'Reporte J.E.'!F446</f>
        <v>35320 - CONSTRUIR EL SISTEMA QUE CUMPLA CON LOS REQUISITOS DE LA SOLUCIÓN INFORMÁTICA.</v>
      </c>
      <c r="G434" t="str">
        <f>RIGHT('Reporte J.E.'!G446,LEN('Reporte J.E.'!G446)-FIND("-",'Reporte J.E.'!G446,1)-1)</f>
        <v>CONSTRUIR LA BASE DE DATOS, A PARTIR DEL MODELO DE DATOS DETERMINADO ENEL DISEÑO DEL SISTEMA, UTILIZANDO SISTEMAS DE GESTIÓN DE BASE DE DATOS,SEGÚN LOS PROTOCOLOS ESTABLECIDOS EN LA ORGANIZACIÓN</v>
      </c>
      <c r="H434" t="str">
        <f>'Reporte J.E.'!H446</f>
        <v>POR EVALUAR</v>
      </c>
      <c r="I434" t="str">
        <f>'Reporte J.E.'!I446</f>
        <v xml:space="preserve">  -   </v>
      </c>
      <c r="J434">
        <f t="shared" si="6"/>
        <v>0</v>
      </c>
    </row>
    <row r="435" spans="1:10">
      <c r="A435" t="str">
        <f>'Reporte J.E.'!A447</f>
        <v>CC</v>
      </c>
      <c r="B435" t="str">
        <f>'Reporte J.E.'!B447</f>
        <v>1002976636</v>
      </c>
      <c r="C435" t="str">
        <f>'Reporte J.E.'!C447</f>
        <v>ROBERT ANDRES</v>
      </c>
      <c r="D435" t="str">
        <f>'Reporte J.E.'!D447&amp;" "&amp;'Reporte J.E.'!C447</f>
        <v>RODRIGUEZ MUÑOZ ROBERT ANDRES</v>
      </c>
      <c r="E435" t="str">
        <f>'Reporte J.E.'!E447</f>
        <v>RETIRO VOLUNTARIO</v>
      </c>
      <c r="F435" t="str">
        <f>'Reporte J.E.'!F447</f>
        <v>35322 - ANALIZAR LOS REQUISITOS DEL CLIENTE PARA CONSTRUIR EL SISTEMA DE INFORMACION.</v>
      </c>
      <c r="G435" t="str">
        <f>RIGHT('Reporte J.E.'!G447,LEN('Reporte J.E.'!G447)-FIND("-",'Reporte J.E.'!G447,1)-1)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435" t="str">
        <f>'Reporte J.E.'!H447</f>
        <v>POR EVALUAR</v>
      </c>
      <c r="I435" t="str">
        <f>'Reporte J.E.'!I447</f>
        <v xml:space="preserve">  -   </v>
      </c>
      <c r="J435">
        <f t="shared" si="6"/>
        <v>0</v>
      </c>
    </row>
    <row r="436" spans="1:10">
      <c r="A436" t="str">
        <f>'Reporte J.E.'!A448</f>
        <v>CC</v>
      </c>
      <c r="B436" t="str">
        <f>'Reporte J.E.'!B448</f>
        <v>1002976636</v>
      </c>
      <c r="C436" t="str">
        <f>'Reporte J.E.'!C448</f>
        <v>ROBERT ANDRES</v>
      </c>
      <c r="D436" t="str">
        <f>'Reporte J.E.'!D448&amp;" "&amp;'Reporte J.E.'!C448</f>
        <v>RODRIGUEZ MUÑOZ ROBERT ANDRES</v>
      </c>
      <c r="E436" t="str">
        <f>'Reporte J.E.'!E448</f>
        <v>RETIRO VOLUNTARIO</v>
      </c>
      <c r="F436" t="str">
        <f>'Reporte J.E.'!F448</f>
        <v>35322 - ANALIZAR LOS REQUISITOS DEL CLIENTE PARA CONSTRUIR EL SISTEMA DE INFORMACION.</v>
      </c>
      <c r="G436" t="str">
        <f>RIGHT('Reporte J.E.'!G448,LEN('Reporte J.E.'!G448)-FIND("-",'Reporte J.E.'!G448,1)-1)</f>
        <v>VALORAR LA INCIDENCIA DE LOS DATOS EN LOS PROCESOS DEL MACROSISTEMA,TOMANDO COMO REFERENTE EL DICCIONARIO DE DATOS Y LASMINIESPECIFICACIONES, PARA LA CONSOLIDACIÓN DE LOS DATOS QUE INTERVIENEN,DE ACUERDO CON PARÁMETROS ESTABLECIDOS.</v>
      </c>
      <c r="H436" t="str">
        <f>'Reporte J.E.'!H448</f>
        <v>POR EVALUAR</v>
      </c>
      <c r="I436" t="str">
        <f>'Reporte J.E.'!I448</f>
        <v xml:space="preserve">  -   </v>
      </c>
      <c r="J436">
        <f t="shared" si="6"/>
        <v>0</v>
      </c>
    </row>
    <row r="437" spans="1:10">
      <c r="A437" t="str">
        <f>'Reporte J.E.'!A449</f>
        <v>CC</v>
      </c>
      <c r="B437" t="str">
        <f>'Reporte J.E.'!B449</f>
        <v>1002976636</v>
      </c>
      <c r="C437" t="str">
        <f>'Reporte J.E.'!C449</f>
        <v>ROBERT ANDRES</v>
      </c>
      <c r="D437" t="str">
        <f>'Reporte J.E.'!D449&amp;" "&amp;'Reporte J.E.'!C449</f>
        <v>RODRIGUEZ MUÑOZ ROBERT ANDRES</v>
      </c>
      <c r="E437" t="str">
        <f>'Reporte J.E.'!E449</f>
        <v>RETIRO VOLUNTARIO</v>
      </c>
      <c r="F437" t="str">
        <f>'Reporte J.E.'!F449</f>
        <v>35322 - ANALIZAR LOS REQUISITOS DEL CLIENTE PARA CONSTRUIR EL SISTEMA DE INFORMACION.</v>
      </c>
      <c r="G437" t="str">
        <f>RIGHT('Reporte J.E.'!G449,LEN('Reporte J.E.'!G449)-FIND("-",'Reporte J.E.'!G449,1)-1)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437" t="str">
        <f>'Reporte J.E.'!H449</f>
        <v>POR EVALUAR</v>
      </c>
      <c r="I437" t="str">
        <f>'Reporte J.E.'!I449</f>
        <v xml:space="preserve">  -   </v>
      </c>
      <c r="J437">
        <f t="shared" si="6"/>
        <v>0</v>
      </c>
    </row>
    <row r="438" spans="1:10">
      <c r="A438" t="str">
        <f>'Reporte J.E.'!A450</f>
        <v>CC</v>
      </c>
      <c r="B438" t="str">
        <f>'Reporte J.E.'!B450</f>
        <v>1002976636</v>
      </c>
      <c r="C438" t="str">
        <f>'Reporte J.E.'!C450</f>
        <v>ROBERT ANDRES</v>
      </c>
      <c r="D438" t="str">
        <f>'Reporte J.E.'!D450&amp;" "&amp;'Reporte J.E.'!C450</f>
        <v>RODRIGUEZ MUÑOZ ROBERT ANDRES</v>
      </c>
      <c r="E438" t="str">
        <f>'Reporte J.E.'!E450</f>
        <v>RETIRO VOLUNTARIO</v>
      </c>
      <c r="F438" t="str">
        <f>'Reporte J.E.'!F450</f>
        <v>35322 - ANALIZAR LOS REQUISITOS DEL CLIENTE PARA CONSTRUIR EL SISTEMA DE INFORMACION.</v>
      </c>
      <c r="G438" t="str">
        <f>RIGHT('Reporte J.E.'!G450,LEN('Reporte J.E.'!G450)-FIND("-",'Reporte J.E.'!G450,1)-1)</f>
        <v>INTERPRETAR EL INFORME DE REQUERIMIENTOS, PARA DETERMINAR LASNECESIDADES TECNOLÓGICAS EN EL MANEJO DE LA INFORMACIÓN, DE ACUERDOCON LAS NORMAS Y PROTOCOLOS ESTABLECIDOS EN LA EMPRESA</v>
      </c>
      <c r="H438" t="str">
        <f>'Reporte J.E.'!H450</f>
        <v>POR EVALUAR</v>
      </c>
      <c r="I438" t="str">
        <f>'Reporte J.E.'!I450</f>
        <v xml:space="preserve">  -   </v>
      </c>
      <c r="J438">
        <f t="shared" si="6"/>
        <v>0</v>
      </c>
    </row>
    <row r="439" spans="1:10">
      <c r="A439" t="str">
        <f>'Reporte J.E.'!A451</f>
        <v>CC</v>
      </c>
      <c r="B439" t="str">
        <f>'Reporte J.E.'!B451</f>
        <v>1002976636</v>
      </c>
      <c r="C439" t="str">
        <f>'Reporte J.E.'!C451</f>
        <v>ROBERT ANDRES</v>
      </c>
      <c r="D439" t="str">
        <f>'Reporte J.E.'!D451&amp;" "&amp;'Reporte J.E.'!C451</f>
        <v>RODRIGUEZ MUÑOZ ROBERT ANDRES</v>
      </c>
      <c r="E439" t="str">
        <f>'Reporte J.E.'!E451</f>
        <v>RETIRO VOLUNTARIO</v>
      </c>
      <c r="F439" t="str">
        <f>'Reporte J.E.'!F451</f>
        <v>35322 - ANALIZAR LOS REQUISITOS DEL CLIENTE PARA CONSTRUIR EL SISTEMA DE INFORMACION.</v>
      </c>
      <c r="G439" t="str">
        <f>RIGHT('Reporte J.E.'!G451,LEN('Reporte J.E.'!G451)-FIND("-",'Reporte J.E.'!G451,1)-1)</f>
        <v>ELABORAR EL INFORME DE LOS RESULTADOS DEL ANÁLISIS DEL SISTEMA DEINFORMACIÓN, DE ACUERDO CON LOS REQUERIMIENTOS DEL CLIENTE SEGÚNNORMAS Y PROTOCOLOS ESTABLECIDOS.</v>
      </c>
      <c r="H439" t="str">
        <f>'Reporte J.E.'!H451</f>
        <v>POR EVALUAR</v>
      </c>
      <c r="I439" t="str">
        <f>'Reporte J.E.'!I451</f>
        <v xml:space="preserve">  -   </v>
      </c>
      <c r="J439">
        <f t="shared" si="6"/>
        <v>0</v>
      </c>
    </row>
    <row r="440" spans="1:10">
      <c r="A440" t="str">
        <f>'Reporte J.E.'!A452</f>
        <v>CC</v>
      </c>
      <c r="B440" t="str">
        <f>'Reporte J.E.'!B452</f>
        <v>1002976636</v>
      </c>
      <c r="C440" t="str">
        <f>'Reporte J.E.'!C452</f>
        <v>ROBERT ANDRES</v>
      </c>
      <c r="D440" t="str">
        <f>'Reporte J.E.'!D452&amp;" "&amp;'Reporte J.E.'!C452</f>
        <v>RODRIGUEZ MUÑOZ ROBERT ANDRES</v>
      </c>
      <c r="E440" t="str">
        <f>'Reporte J.E.'!E452</f>
        <v>RETIRO VOLUNTARIO</v>
      </c>
      <c r="F440" t="str">
        <f>'Reporte J.E.'!F452</f>
        <v>35325 - IMPLANTAR LA SOLUCIÓN QUE CUMPLA CON LOS REQUISITOS PARA SU OPERACIÓN.</v>
      </c>
      <c r="G440" t="str">
        <f>RIGHT('Reporte J.E.'!G452,LEN('Reporte J.E.'!G452)-FIND("-",'Reporte J.E.'!G452,1)-1)</f>
        <v>CAPACITAR A LOS USUARIOS DEL SISTEMA, SOBRE LA ESTRUCTURACIÓN Y EL MANEJODEL APLICATIVO, DE ACUERDO CON EL PLAN ESTABLECIDO, EL PERFIL DE LOSUSUARIOS, SEGÚN POLÍTICAS DE LA ORGANIZACIÓN</v>
      </c>
      <c r="H440" t="str">
        <f>'Reporte J.E.'!H452</f>
        <v>POR EVALUAR</v>
      </c>
      <c r="I440" t="str">
        <f>'Reporte J.E.'!I452</f>
        <v xml:space="preserve">  -   </v>
      </c>
      <c r="J440">
        <f t="shared" si="6"/>
        <v>0</v>
      </c>
    </row>
    <row r="441" spans="1:10">
      <c r="A441" t="str">
        <f>'Reporte J.E.'!A453</f>
        <v>CC</v>
      </c>
      <c r="B441" t="str">
        <f>'Reporte J.E.'!B453</f>
        <v>1002976636</v>
      </c>
      <c r="C441" t="str">
        <f>'Reporte J.E.'!C453</f>
        <v>ROBERT ANDRES</v>
      </c>
      <c r="D441" t="str">
        <f>'Reporte J.E.'!D453&amp;" "&amp;'Reporte J.E.'!C453</f>
        <v>RODRIGUEZ MUÑOZ ROBERT ANDRES</v>
      </c>
      <c r="E441" t="str">
        <f>'Reporte J.E.'!E453</f>
        <v>RETIRO VOLUNTARIO</v>
      </c>
      <c r="F441" t="str">
        <f>'Reporte J.E.'!F453</f>
        <v>35325 - IMPLANTAR LA SOLUCIÓN QUE CUMPLA CON LOS REQUISITOS PARA SU OPERACIÓN.</v>
      </c>
      <c r="G441" t="str">
        <f>RIGHT('Reporte J.E.'!G453,LEN('Reporte J.E.'!G453)-FIND("-",'Reporte J.E.'!G453,1)-1)</f>
        <v>CONFIGURAR EL SOFTWARE DE LA APLICACIÓN PARA CLIENTE Y SERVIDOR, MEDIANTELA UTILIZACIÓN DEL HARDWARE DISPONIBLE, EJECUTÁNDOLA EN LA PLATAFORMATECNOLÓGICA, SEGÚN NORMAS Y PROTOCOLOS ESTABLECIDOS POR LA EMPRESA.</v>
      </c>
      <c r="H441" t="str">
        <f>'Reporte J.E.'!H453</f>
        <v>POR EVALUAR</v>
      </c>
      <c r="I441" t="str">
        <f>'Reporte J.E.'!I453</f>
        <v xml:space="preserve">  -   </v>
      </c>
      <c r="J441">
        <f t="shared" si="6"/>
        <v>0</v>
      </c>
    </row>
    <row r="442" spans="1:10">
      <c r="A442" t="str">
        <f>'Reporte J.E.'!A454</f>
        <v>CC</v>
      </c>
      <c r="B442" t="str">
        <f>'Reporte J.E.'!B454</f>
        <v>1002976636</v>
      </c>
      <c r="C442" t="str">
        <f>'Reporte J.E.'!C454</f>
        <v>ROBERT ANDRES</v>
      </c>
      <c r="D442" t="str">
        <f>'Reporte J.E.'!D454&amp;" "&amp;'Reporte J.E.'!C454</f>
        <v>RODRIGUEZ MUÑOZ ROBERT ANDRES</v>
      </c>
      <c r="E442" t="str">
        <f>'Reporte J.E.'!E454</f>
        <v>RETIRO VOLUNTARIO</v>
      </c>
      <c r="F442" t="str">
        <f>'Reporte J.E.'!F454</f>
        <v>35325 - IMPLANTAR LA SOLUCIÓN QUE CUMPLA CON LOS REQUISITOS PARA SU OPERACIÓN.</v>
      </c>
      <c r="G442" t="str">
        <f>RIGHT('Reporte J.E.'!G454,LEN('Reporte J.E.'!G454)-FIND("-",'Reporte J.E.'!G454,1)-1)</f>
        <v>ELABORAR EL INFORME ADMINISTRATIVO, SIGUIENDO LOS PROTOCOLOS DE LAORGANIZACIÓN, BASADO EN LOS PLANES DE INSTALACIÓN, RESPALDO Y MIGRACIÓNDEL SISTEMA DE INFORMACIÓN, FACILITANDO LA OPERATIVIDAD Y MANTENIMIENTODE LA SOLUCIÓN INFORMÁTICA</v>
      </c>
      <c r="H442" t="str">
        <f>'Reporte J.E.'!H454</f>
        <v>POR EVALUAR</v>
      </c>
      <c r="I442" t="str">
        <f>'Reporte J.E.'!I454</f>
        <v xml:space="preserve">  -   </v>
      </c>
      <c r="J442">
        <f t="shared" si="6"/>
        <v>0</v>
      </c>
    </row>
    <row r="443" spans="1:10">
      <c r="A443" t="str">
        <f>'Reporte J.E.'!A455</f>
        <v>CC</v>
      </c>
      <c r="B443" t="str">
        <f>'Reporte J.E.'!B455</f>
        <v>1002976636</v>
      </c>
      <c r="C443" t="str">
        <f>'Reporte J.E.'!C455</f>
        <v>ROBERT ANDRES</v>
      </c>
      <c r="D443" t="str">
        <f>'Reporte J.E.'!D455&amp;" "&amp;'Reporte J.E.'!C455</f>
        <v>RODRIGUEZ MUÑOZ ROBERT ANDRES</v>
      </c>
      <c r="E443" t="str">
        <f>'Reporte J.E.'!E455</f>
        <v>RETIRO VOLUNTARIO</v>
      </c>
      <c r="F443" t="str">
        <f>'Reporte J.E.'!F455</f>
        <v>35325 - IMPLANTAR LA SOLUCIÓN QUE CUMPLA CON LOS REQUISITOS PARA SU OPERACIÓN.</v>
      </c>
      <c r="G443" t="str">
        <f>RIGHT('Reporte J.E.'!G455,LEN('Reporte J.E.'!G455)-FIND("-",'Reporte J.E.'!G455,1)-1)</f>
        <v>ELABORAR INFORMES TÉCNICOS RELACIONADOS CON LA SOLUCIÓN INFORMÁTICAIMPLANTADA, DE ACUERDO CON LAS PROPUESTAS DE ALTERNATIVAS APLICADAS,TENIENDO EN CUENTA LAS TÉCNICAS DE COMUNICACIÓN Y SEGÚN NORMAS YPROTOCOLOS ESTABLECIDOS.</v>
      </c>
      <c r="H443" t="str">
        <f>'Reporte J.E.'!H455</f>
        <v>POR EVALUAR</v>
      </c>
      <c r="I443" t="str">
        <f>'Reporte J.E.'!I455</f>
        <v xml:space="preserve">  -   </v>
      </c>
      <c r="J443">
        <f t="shared" si="6"/>
        <v>0</v>
      </c>
    </row>
    <row r="444" spans="1:10">
      <c r="A444" t="str">
        <f>'Reporte J.E.'!A456</f>
        <v>CC</v>
      </c>
      <c r="B444" t="str">
        <f>'Reporte J.E.'!B456</f>
        <v>1002976636</v>
      </c>
      <c r="C444" t="str">
        <f>'Reporte J.E.'!C456</f>
        <v>ROBERT ANDRES</v>
      </c>
      <c r="D444" t="str">
        <f>'Reporte J.E.'!D456&amp;" "&amp;'Reporte J.E.'!C456</f>
        <v>RODRIGUEZ MUÑOZ ROBERT ANDRES</v>
      </c>
      <c r="E444" t="str">
        <f>'Reporte J.E.'!E456</f>
        <v>RETIRO VOLUNTARIO</v>
      </c>
      <c r="F444" t="str">
        <f>'Reporte J.E.'!F456</f>
        <v>35325 - IMPLANTAR LA SOLUCIÓN QUE CUMPLA CON LOS REQUISITOS PARA SU OPERACIÓN.</v>
      </c>
      <c r="G444" t="str">
        <f>RIGHT('Reporte J.E.'!G456,LEN('Reporte J.E.'!G456)-FIND("-",'Reporte J.E.'!G456,1)-1)</f>
        <v>DEFINIR ESTRATEGIAS PARA LA VALIDACIÓN DE MANUALES DE USUARIO Y DEOPERACIÓN, RESPONDIENDO A LAS NECESIDADES Y SATISFACCIÓN DEL CLIENTE,FRENTE A LA SOLUCIÓN INFORMÁTICA PROPUESTA, SEGÚN POLÍTICAS DE LAORGANIZACIÓN</v>
      </c>
      <c r="H444" t="str">
        <f>'Reporte J.E.'!H456</f>
        <v>POR EVALUAR</v>
      </c>
      <c r="I444" t="str">
        <f>'Reporte J.E.'!I456</f>
        <v xml:space="preserve">  -   </v>
      </c>
      <c r="J444">
        <f t="shared" si="6"/>
        <v>0</v>
      </c>
    </row>
    <row r="445" spans="1:10">
      <c r="A445" t="str">
        <f>'Reporte J.E.'!A457</f>
        <v>CC</v>
      </c>
      <c r="B445" t="str">
        <f>'Reporte J.E.'!B457</f>
        <v>1002976636</v>
      </c>
      <c r="C445" t="str">
        <f>'Reporte J.E.'!C457</f>
        <v>ROBERT ANDRES</v>
      </c>
      <c r="D445" t="str">
        <f>'Reporte J.E.'!D457&amp;" "&amp;'Reporte J.E.'!C457</f>
        <v>RODRIGUEZ MUÑOZ ROBERT ANDRES</v>
      </c>
      <c r="E445" t="str">
        <f>'Reporte J.E.'!E457</f>
        <v>RETIRO VOLUNTARIO</v>
      </c>
      <c r="F445" t="str">
        <f>'Reporte J.E.'!F457</f>
        <v>35327 - PARTICIPAR EN EL PROCESO DE NEGOCIACIÓN DE TECNOLOGÍA INFORMÁTICA PARA PERMITIR LA IMPLEMENTACIÓN DEL SISTEMA DE INFORMACIÓN.</v>
      </c>
      <c r="G445" t="str">
        <f>RIGHT('Reporte J.E.'!G457,LEN('Reporte J.E.'!G457)-FIND("-",'Reporte J.E.'!G457,1)-1)</f>
        <v>PARTICIPAR EN LOS PERFECCIONAMIENTOS DE CONTRATOS INFORMÁTICOS,ESTABLECIENDO CLÁUSULAS TÉCNICAS, QUE RESPONDAN A LAS NECESIDADES DELOS ACTORES DE LA NEGOCIACIÓN, DE ACUERDO CON LA LEY DE CONTRATACIÓN</v>
      </c>
      <c r="H445" t="str">
        <f>'Reporte J.E.'!H457</f>
        <v>POR EVALUAR</v>
      </c>
      <c r="I445" t="str">
        <f>'Reporte J.E.'!I457</f>
        <v xml:space="preserve">  -   </v>
      </c>
      <c r="J445">
        <f t="shared" si="6"/>
        <v>0</v>
      </c>
    </row>
    <row r="446" spans="1:10">
      <c r="A446" t="str">
        <f>'Reporte J.E.'!A458</f>
        <v>CC</v>
      </c>
      <c r="B446" t="str">
        <f>'Reporte J.E.'!B458</f>
        <v>1002976636</v>
      </c>
      <c r="C446" t="str">
        <f>'Reporte J.E.'!C458</f>
        <v>ROBERT ANDRES</v>
      </c>
      <c r="D446" t="str">
        <f>'Reporte J.E.'!D458&amp;" "&amp;'Reporte J.E.'!C458</f>
        <v>RODRIGUEZ MUÑOZ ROBERT ANDRES</v>
      </c>
      <c r="E446" t="str">
        <f>'Reporte J.E.'!E458</f>
        <v>RETIRO VOLUNTARIO</v>
      </c>
      <c r="F446" t="str">
        <f>'Reporte J.E.'!F458</f>
        <v>35327 - PARTICIPAR EN EL PROCESO DE NEGOCIACIÓN DE TECNOLOGÍA INFORMÁTICA PARA PERMITIR LA IMPLEMENTACIÓN DEL SISTEMA DE INFORMACIÓN.</v>
      </c>
      <c r="G446" t="str">
        <f>RIGHT('Reporte J.E.'!G458,LEN('Reporte J.E.'!G458)-FIND("-",'Reporte J.E.'!G458,1)-1)</f>
        <v>DEFINIR ESTRATEGIAS PARA LA ELABORACIÓN DE TÉRMINOS DE REFERENCIA YPROCESOS DE EVALUACIÓN DE PROVEEDORES, EN LA ADQUISICIÓN DE TECNOLOGÍA,SEGÚN PROTOCOLOS ESTABLECIDOS.</v>
      </c>
      <c r="H446" t="str">
        <f>'Reporte J.E.'!H458</f>
        <v>POR EVALUAR</v>
      </c>
      <c r="I446" t="str">
        <f>'Reporte J.E.'!I458</f>
        <v xml:space="preserve">  -   </v>
      </c>
      <c r="J446">
        <f t="shared" si="6"/>
        <v>0</v>
      </c>
    </row>
    <row r="447" spans="1:10">
      <c r="A447" t="str">
        <f>'Reporte J.E.'!A459</f>
        <v>CC</v>
      </c>
      <c r="B447" t="str">
        <f>'Reporte J.E.'!B459</f>
        <v>1002976636</v>
      </c>
      <c r="C447" t="str">
        <f>'Reporte J.E.'!C459</f>
        <v>ROBERT ANDRES</v>
      </c>
      <c r="D447" t="str">
        <f>'Reporte J.E.'!D459&amp;" "&amp;'Reporte J.E.'!C459</f>
        <v>RODRIGUEZ MUÑOZ ROBERT ANDRES</v>
      </c>
      <c r="E447" t="str">
        <f>'Reporte J.E.'!E459</f>
        <v>RETIRO VOLUNTARIO</v>
      </c>
      <c r="F447" t="str">
        <f>'Reporte J.E.'!F459</f>
        <v>35327 - PARTICIPAR EN EL PROCESO DE NEGOCIACIÓN DE TECNOLOGÍA INFORMÁTICA PARA PERMITIR LA IMPLEMENTACIÓN DEL SISTEMA DE INFORMACIÓN.</v>
      </c>
      <c r="G447" t="str">
        <f>RIGHT('Reporte J.E.'!G459,LEN('Reporte J.E.'!G459)-FIND("-",'Reporte J.E.'!G459,1)-1)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447" t="str">
        <f>'Reporte J.E.'!H459</f>
        <v>POR EVALUAR</v>
      </c>
      <c r="I447" t="str">
        <f>'Reporte J.E.'!I459</f>
        <v xml:space="preserve">  -   </v>
      </c>
      <c r="J447">
        <f t="shared" si="6"/>
        <v>0</v>
      </c>
    </row>
    <row r="448" spans="1:10">
      <c r="A448" t="str">
        <f>'Reporte J.E.'!A460</f>
        <v>CC</v>
      </c>
      <c r="B448" t="str">
        <f>'Reporte J.E.'!B460</f>
        <v>1002976636</v>
      </c>
      <c r="C448" t="str">
        <f>'Reporte J.E.'!C460</f>
        <v>ROBERT ANDRES</v>
      </c>
      <c r="D448" t="str">
        <f>'Reporte J.E.'!D460&amp;" "&amp;'Reporte J.E.'!C460</f>
        <v>RODRIGUEZ MUÑOZ ROBERT ANDRES</v>
      </c>
      <c r="E448" t="str">
        <f>'Reporte J.E.'!E460</f>
        <v>RETIRO VOLUNTARIO</v>
      </c>
      <c r="F448" t="str">
        <f>'Reporte J.E.'!F460</f>
        <v>35327 - PARTICIPAR EN EL PROCESO DE NEGOCIACIÓN DE TECNOLOGÍA INFORMÁTICA PARA PERMITIR LA IMPLEMENTACIÓN DEL SISTEMA DE INFORMACIÓN.</v>
      </c>
      <c r="G448" t="str">
        <f>RIGHT('Reporte J.E.'!G460,LEN('Reporte J.E.'!G460)-FIND("-",'Reporte J.E.'!G460,1)-1)</f>
        <v>INTERPRETAR EL DIAGNÓSTICO DE NECESIDADES INFORMÁTICAS, PARA DETERMINARLAS TECNOLÓGICAS REQUERIDAS EN EL MANEJO DE LA INFORMACIÓN, DE ACUERDOCON LAS NORMAS Y PROTOCOLOS ESTABLECIDOS POR LA EMPRESA.</v>
      </c>
      <c r="H448" t="str">
        <f>'Reporte J.E.'!H460</f>
        <v>POR EVALUAR</v>
      </c>
      <c r="I448" t="str">
        <f>'Reporte J.E.'!I460</f>
        <v xml:space="preserve">  -   </v>
      </c>
      <c r="J448">
        <f t="shared" si="6"/>
        <v>0</v>
      </c>
    </row>
    <row r="449" spans="1:10">
      <c r="A449" t="str">
        <f>'Reporte J.E.'!A461</f>
        <v>CC</v>
      </c>
      <c r="B449" t="str">
        <f>'Reporte J.E.'!B461</f>
        <v>1002976636</v>
      </c>
      <c r="C449" t="str">
        <f>'Reporte J.E.'!C461</f>
        <v>ROBERT ANDRES</v>
      </c>
      <c r="D449" t="str">
        <f>'Reporte J.E.'!D461&amp;" "&amp;'Reporte J.E.'!C461</f>
        <v>RODRIGUEZ MUÑOZ ROBERT ANDRES</v>
      </c>
      <c r="E449" t="str">
        <f>'Reporte J.E.'!E461</f>
        <v>RETIRO VOLUNTARIO</v>
      </c>
      <c r="F449" t="str">
        <f>'Reporte J.E.'!F461</f>
        <v>35329 - APLICAR BUENAS PRÁCTICAS DE CALIDAD EN EL PROCESO DE DESARROLLO DE SOFTWARE, DE ACUERDO CON EL REFERENTE ADOPTADO EN LA EMPRESA.</v>
      </c>
      <c r="G449" t="str">
        <f>RIGHT('Reporte J.E.'!G461,LEN('Reporte J.E.'!G461)-FIND("-",'Reporte J.E.'!G461,1)-1)</f>
        <v>APLICAR LOS ESTÁNDARES DE CALIDAD INVOLUCRADOS EN LOS PROCESOS DEDESARROLLO DE SOFTWARE, SIGUIENDO EL PLAN ESTABLECIDO PARA MANTENER LAINTEGRIDAD DE LOS PRODUCTOS DE TRABAJO DEFINIDOS, SEGÚN LAS PRÁCTICASDE CONFIGURACIÓN ESTABLECIDAS POR LA EMPRESA</v>
      </c>
      <c r="H449" t="str">
        <f>'Reporte J.E.'!H461</f>
        <v>POR EVALUAR</v>
      </c>
      <c r="I449" t="str">
        <f>'Reporte J.E.'!I461</f>
        <v xml:space="preserve">  -   </v>
      </c>
      <c r="J449">
        <f t="shared" si="6"/>
        <v>0</v>
      </c>
    </row>
    <row r="450" spans="1:10">
      <c r="A450" t="str">
        <f>'Reporte J.E.'!A462</f>
        <v>CC</v>
      </c>
      <c r="B450" t="str">
        <f>'Reporte J.E.'!B462</f>
        <v>1002976636</v>
      </c>
      <c r="C450" t="str">
        <f>'Reporte J.E.'!C462</f>
        <v>ROBERT ANDRES</v>
      </c>
      <c r="D450" t="str">
        <f>'Reporte J.E.'!D462&amp;" "&amp;'Reporte J.E.'!C462</f>
        <v>RODRIGUEZ MUÑOZ ROBERT ANDRES</v>
      </c>
      <c r="E450" t="str">
        <f>'Reporte J.E.'!E462</f>
        <v>RETIRO VOLUNTARIO</v>
      </c>
      <c r="F450" t="str">
        <f>'Reporte J.E.'!F462</f>
        <v>35329 - APLICAR BUENAS PRÁCTICAS DE CALIDAD EN EL PROCESO DE DESARROLLO DE SOFTWARE, DE ACUERDO CON EL REFERENTE ADOPTADO EN LA EMPRESA.</v>
      </c>
      <c r="G450" t="str">
        <f>RIGHT('Reporte J.E.'!G462,LEN('Reporte J.E.'!G462)-FIND("-",'Reporte J.E.'!G462,1)-1)</f>
        <v>ELABORAR INSTRUMENTOS E INSTRUCTIVOS, REQUERIDOS POR EL ASEGURAMIENTODE LA CALIDAD, PARA DOCUMENTAR Y EVALUAR LOS PROCESOS DE DESARROLLO DESOFTWARE, DE ACUERDO CON LAS NORMAS Y PROCEDIMIENTOS ESTABLECIDASPOR LA EMPRESA</v>
      </c>
      <c r="H450" t="str">
        <f>'Reporte J.E.'!H462</f>
        <v>POR EVALUAR</v>
      </c>
      <c r="I450" t="str">
        <f>'Reporte J.E.'!I462</f>
        <v xml:space="preserve">  -   </v>
      </c>
      <c r="J450">
        <f t="shared" ref="J450:J513" si="7">IF(H450="APROBADO",1,0)</f>
        <v>0</v>
      </c>
    </row>
    <row r="451" spans="1:10">
      <c r="A451" t="str">
        <f>'Reporte J.E.'!A463</f>
        <v>CC</v>
      </c>
      <c r="B451" t="str">
        <f>'Reporte J.E.'!B463</f>
        <v>1002976636</v>
      </c>
      <c r="C451" t="str">
        <f>'Reporte J.E.'!C463</f>
        <v>ROBERT ANDRES</v>
      </c>
      <c r="D451" t="str">
        <f>'Reporte J.E.'!D463&amp;" "&amp;'Reporte J.E.'!C463</f>
        <v>RODRIGUEZ MUÑOZ ROBERT ANDRES</v>
      </c>
      <c r="E451" t="str">
        <f>'Reporte J.E.'!E463</f>
        <v>RETIRO VOLUNTARIO</v>
      </c>
      <c r="F451" t="str">
        <f>'Reporte J.E.'!F463</f>
        <v>35329 - APLICAR BUENAS PRÁCTICAS DE CALIDAD EN EL PROCESO DE DESARROLLO DE SOFTWARE, DE ACUERDO CON EL REFERENTE ADOPTADO EN LA EMPRESA.</v>
      </c>
      <c r="G451" t="str">
        <f>RIGHT('Reporte J.E.'!G463,LEN('Reporte J.E.'!G463)-FIND("-",'Reporte J.E.'!G463,1)-1)</f>
        <v>IDENTIFICAR LOS PUNTOS CRÍTICOS DE CONTROL EN LOS PROCESOS DE DESARROLLODE SOFTWARE, PARA ESTABLECER LAS ACCIONES A SEGUIR, GARANTIZANDO ELCUMPLIMIENTO DE LOS ESTÁNDARES DE CALIDAD, SIGUIENDO LOS LINEAMIENTOSESTABLECIDOS POR LA ORGANIZACIÓN</v>
      </c>
      <c r="H451" t="str">
        <f>'Reporte J.E.'!H463</f>
        <v>POR EVALUAR</v>
      </c>
      <c r="I451" t="str">
        <f>'Reporte J.E.'!I463</f>
        <v xml:space="preserve">  -   </v>
      </c>
      <c r="J451">
        <f t="shared" si="7"/>
        <v>0</v>
      </c>
    </row>
    <row r="452" spans="1:10">
      <c r="A452" t="str">
        <f>'Reporte J.E.'!A464</f>
        <v>CC</v>
      </c>
      <c r="B452" t="str">
        <f>'Reporte J.E.'!B464</f>
        <v>1002976636</v>
      </c>
      <c r="C452" t="str">
        <f>'Reporte J.E.'!C464</f>
        <v>ROBERT ANDRES</v>
      </c>
      <c r="D452" t="str">
        <f>'Reporte J.E.'!D464&amp;" "&amp;'Reporte J.E.'!C464</f>
        <v>RODRIGUEZ MUÑOZ ROBERT ANDRES</v>
      </c>
      <c r="E452" t="str">
        <f>'Reporte J.E.'!E464</f>
        <v>RETIRO VOLUNTARIO</v>
      </c>
      <c r="F452" t="str">
        <f>'Reporte J.E.'!F464</f>
        <v>35329 - APLICAR BUENAS PRÁCTICAS DE CALIDAD EN EL PROCESO DE DESARROLLO DE SOFTWARE, DE ACUERDO CON EL REFERENTE ADOPTADO EN LA EMPRESA.</v>
      </c>
      <c r="G452" t="str">
        <f>RIGHT('Reporte J.E.'!G464,LEN('Reporte J.E.'!G464)-FIND("-",'Reporte J.E.'!G464,1)-1)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452" t="str">
        <f>'Reporte J.E.'!H464</f>
        <v>POR EVALUAR</v>
      </c>
      <c r="I452" t="str">
        <f>'Reporte J.E.'!I464</f>
        <v xml:space="preserve">  -   </v>
      </c>
      <c r="J452">
        <f t="shared" si="7"/>
        <v>0</v>
      </c>
    </row>
    <row r="453" spans="1:10">
      <c r="A453" t="str">
        <f>'Reporte J.E.'!A465</f>
        <v>CC</v>
      </c>
      <c r="B453" t="str">
        <f>'Reporte J.E.'!B465</f>
        <v>1002976636</v>
      </c>
      <c r="C453" t="str">
        <f>'Reporte J.E.'!C465</f>
        <v>ROBERT ANDRES</v>
      </c>
      <c r="D453" t="str">
        <f>'Reporte J.E.'!D465&amp;" "&amp;'Reporte J.E.'!C465</f>
        <v>RODRIGUEZ MUÑOZ ROBERT ANDRES</v>
      </c>
      <c r="E453" t="str">
        <f>'Reporte J.E.'!E465</f>
        <v>RETIRO VOLUNTARIO</v>
      </c>
      <c r="F453" t="str">
        <f>'Reporte J.E.'!F465</f>
        <v>35329 - APLICAR BUENAS PRÁCTICAS DE CALIDAD EN EL PROCESO DE DESARROLLO DE SOFTWARE, DE ACUERDO CON EL REFERENTE ADOPTADO EN LA EMPRESA.</v>
      </c>
      <c r="G453" t="str">
        <f>RIGHT('Reporte J.E.'!G465,LEN('Reporte J.E.'!G465)-FIND("-",'Reporte J.E.'!G465,1)-1)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453" t="str">
        <f>'Reporte J.E.'!H465</f>
        <v>POR EVALUAR</v>
      </c>
      <c r="I453" t="str">
        <f>'Reporte J.E.'!I465</f>
        <v xml:space="preserve">  -   </v>
      </c>
      <c r="J453">
        <f t="shared" si="7"/>
        <v>0</v>
      </c>
    </row>
    <row r="454" spans="1:10">
      <c r="A454" t="str">
        <f>'Reporte J.E.'!A466</f>
        <v>CC</v>
      </c>
      <c r="B454" t="str">
        <f>'Reporte J.E.'!B466</f>
        <v>1002976636</v>
      </c>
      <c r="C454" t="str">
        <f>'Reporte J.E.'!C466</f>
        <v>ROBERT ANDRES</v>
      </c>
      <c r="D454" t="str">
        <f>'Reporte J.E.'!D466&amp;" "&amp;'Reporte J.E.'!C466</f>
        <v>RODRIGUEZ MUÑOZ ROBERT ANDRES</v>
      </c>
      <c r="E454" t="str">
        <f>'Reporte J.E.'!E466</f>
        <v>RETIRO VOLUNTARIO</v>
      </c>
      <c r="F454" t="str">
        <f>'Reporte J.E.'!F466</f>
        <v>35329 - APLICAR BUENAS PRÁCTICAS DE CALIDAD EN EL PROCESO DE DESARROLLO DE SOFTWARE, DE ACUERDO CON EL REFERENTE ADOPTADO EN LA EMPRESA.</v>
      </c>
      <c r="G454" t="str">
        <f>RIGHT('Reporte J.E.'!G466,LEN('Reporte J.E.'!G466)-FIND("-",'Reporte J.E.'!G466,1)-1)</f>
        <v>IDENTIFICAR LAS CARACTERÍSTICAS DE LOS PROCESOS DE DESARROLLO DESOFTWARE, FRENTE AL REFERENTE DE CALIDAD ADOPTADO POR LA EMPRESA,AJUSTÁNDOLOS A LOS RESULTADOS DE LAS MEDICIONES, EVALUACIONES YRECOMENDACIONES REALIZADAS</v>
      </c>
      <c r="H454" t="str">
        <f>'Reporte J.E.'!H466</f>
        <v>POR EVALUAR</v>
      </c>
      <c r="I454" t="str">
        <f>'Reporte J.E.'!I466</f>
        <v xml:space="preserve">  -   </v>
      </c>
      <c r="J454">
        <f t="shared" si="7"/>
        <v>0</v>
      </c>
    </row>
    <row r="455" spans="1:10">
      <c r="A455" t="str">
        <f>'Reporte J.E.'!A467</f>
        <v>CC</v>
      </c>
      <c r="B455" t="str">
        <f>'Reporte J.E.'!B467</f>
        <v>1002976636</v>
      </c>
      <c r="C455" t="str">
        <f>'Reporte J.E.'!C467</f>
        <v>ROBERT ANDRES</v>
      </c>
      <c r="D455" t="str">
        <f>'Reporte J.E.'!D467&amp;" "&amp;'Reporte J.E.'!C467</f>
        <v>RODRIGUEZ MUÑOZ ROBERT ANDRES</v>
      </c>
      <c r="E455" t="str">
        <f>'Reporte J.E.'!E467</f>
        <v>RETIRO VOLUNTARIO</v>
      </c>
      <c r="F455" t="str">
        <f>'Reporte J.E.'!F467</f>
        <v>35332 - ESPECIFICAR LOS REQUISITOS NECESARIOS PARA DESARROLLAR EL SISTEMA DE INFORMACION DE ACUERDO CON LAS NECESIDADES DEL CLIENTE.</v>
      </c>
      <c r="G455" t="str">
        <f>RIGHT('Reporte J.E.'!G467,LEN('Reporte J.E.'!G467)-FIND("-",'Reporte J.E.'!G467,1)-1)</f>
        <v>ELABORAR MAPAS DE PROCESOS QUE PERMITAN IDENTIFICAR LAS ÁREASINVOLUCRADAS EN UN SISTEMA DE INFORMACIÓN, UTILIZANDO HERRAMIENTASINFORMÁTICAS Y LAS TICS, PARA GENERAR INFORMES SEGÚN LAS NECESIDADES DELA EMPRESA</v>
      </c>
      <c r="H455" t="str">
        <f>'Reporte J.E.'!H467</f>
        <v>POR EVALUAR</v>
      </c>
      <c r="I455" t="str">
        <f>'Reporte J.E.'!I467</f>
        <v xml:space="preserve">  -   </v>
      </c>
      <c r="J455">
        <f t="shared" si="7"/>
        <v>0</v>
      </c>
    </row>
    <row r="456" spans="1:10">
      <c r="A456" t="str">
        <f>'Reporte J.E.'!A468</f>
        <v>CC</v>
      </c>
      <c r="B456" t="str">
        <f>'Reporte J.E.'!B468</f>
        <v>1002976636</v>
      </c>
      <c r="C456" t="str">
        <f>'Reporte J.E.'!C468</f>
        <v>ROBERT ANDRES</v>
      </c>
      <c r="D456" t="str">
        <f>'Reporte J.E.'!D468&amp;" "&amp;'Reporte J.E.'!C468</f>
        <v>RODRIGUEZ MUÑOZ ROBERT ANDRES</v>
      </c>
      <c r="E456" t="str">
        <f>'Reporte J.E.'!E468</f>
        <v>RETIRO VOLUNTARIO</v>
      </c>
      <c r="F456" t="str">
        <f>'Reporte J.E.'!F468</f>
        <v>35332 - ESPECIFICAR LOS REQUISITOS NECESARIOS PARA DESARROLLAR EL SISTEMA DE INFORMACION DE ACUERDO CON LAS NECESIDADES DEL CLIENTE.</v>
      </c>
      <c r="G456" t="str">
        <f>RIGHT('Reporte J.E.'!G468,LEN('Reporte J.E.'!G468)-FIND("-",'Reporte J.E.'!G468,1)-1)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456" t="str">
        <f>'Reporte J.E.'!H468</f>
        <v>POR EVALUAR</v>
      </c>
      <c r="I456" t="str">
        <f>'Reporte J.E.'!I468</f>
        <v xml:space="preserve">  -   </v>
      </c>
      <c r="J456">
        <f t="shared" si="7"/>
        <v>0</v>
      </c>
    </row>
    <row r="457" spans="1:10">
      <c r="A457" t="str">
        <f>'Reporte J.E.'!A469</f>
        <v>CC</v>
      </c>
      <c r="B457" t="str">
        <f>'Reporte J.E.'!B469</f>
        <v>1002976636</v>
      </c>
      <c r="C457" t="str">
        <f>'Reporte J.E.'!C469</f>
        <v>ROBERT ANDRES</v>
      </c>
      <c r="D457" t="str">
        <f>'Reporte J.E.'!D469&amp;" "&amp;'Reporte J.E.'!C469</f>
        <v>RODRIGUEZ MUÑOZ ROBERT ANDRES</v>
      </c>
      <c r="E457" t="str">
        <f>'Reporte J.E.'!E469</f>
        <v>RETIRO VOLUNTARIO</v>
      </c>
      <c r="F457" t="str">
        <f>'Reporte J.E.'!F469</f>
        <v>35332 - ESPECIFICAR LOS REQUISITOS NECESARIOS PARA DESARROLLAR EL SISTEMA DE INFORMACION DE ACUERDO CON LAS NECESIDADES DEL CLIENTE.</v>
      </c>
      <c r="G457" t="str">
        <f>RIGHT('Reporte J.E.'!G469,LEN('Reporte J.E.'!G469)-FIND("-",'Reporte J.E.'!G469,1)-1)</f>
        <v>APLICAR LAS TÉCNICAS DE RECOLECCIÓN DE DATOS , DISEÑANDO LOSINSTRUMENTOS NECESARIOS PARA EL PROCESAMIENTO DE INFORMACIÓN, DEACUERDO CON LA SITUACIÓN PLANTEADA POR LA EMPRESA</v>
      </c>
      <c r="H457" t="str">
        <f>'Reporte J.E.'!H469</f>
        <v>POR EVALUAR</v>
      </c>
      <c r="I457" t="str">
        <f>'Reporte J.E.'!I469</f>
        <v xml:space="preserve">  -   </v>
      </c>
      <c r="J457">
        <f t="shared" si="7"/>
        <v>0</v>
      </c>
    </row>
    <row r="458" spans="1:10">
      <c r="A458" t="str">
        <f>'Reporte J.E.'!A470</f>
        <v>CC</v>
      </c>
      <c r="B458" t="str">
        <f>'Reporte J.E.'!B470</f>
        <v>1002976636</v>
      </c>
      <c r="C458" t="str">
        <f>'Reporte J.E.'!C470</f>
        <v>ROBERT ANDRES</v>
      </c>
      <c r="D458" t="str">
        <f>'Reporte J.E.'!D470&amp;" "&amp;'Reporte J.E.'!C470</f>
        <v>RODRIGUEZ MUÑOZ ROBERT ANDRES</v>
      </c>
      <c r="E458" t="str">
        <f>'Reporte J.E.'!E470</f>
        <v>RETIRO VOLUNTARIO</v>
      </c>
      <c r="F458" t="str">
        <f>'Reporte J.E.'!F470</f>
        <v>35333 - DISEÑAR EL SISTEMA DE ACUERDO CON LOS REQUISITOS DEL CLIENTE.</v>
      </c>
      <c r="G458" t="str">
        <f>RIGHT('Reporte J.E.'!G470,LEN('Reporte J.E.'!G470)-FIND("-",'Reporte J.E.'!G470,1)-1)</f>
        <v>ELABORAR EL INFORME DE DISEÑO DEL SISTEMA DE INFORMACIÓN, DE ACUERDOCON LA SELECCIÓN DE LAS HERRAMIENTAS, TANTO DE SOFTWARE COMO DEHARDWARE, REQUERIDAS PARA LA SOLUCIÓN INFORMÁTICA.</v>
      </c>
      <c r="H458" t="str">
        <f>'Reporte J.E.'!H470</f>
        <v>POR EVALUAR</v>
      </c>
      <c r="I458" t="str">
        <f>'Reporte J.E.'!I470</f>
        <v xml:space="preserve">  -   </v>
      </c>
      <c r="J458">
        <f t="shared" si="7"/>
        <v>0</v>
      </c>
    </row>
    <row r="459" spans="1:10">
      <c r="A459" t="str">
        <f>'Reporte J.E.'!A471</f>
        <v>CC</v>
      </c>
      <c r="B459" t="str">
        <f>'Reporte J.E.'!B471</f>
        <v>1002976636</v>
      </c>
      <c r="C459" t="str">
        <f>'Reporte J.E.'!C471</f>
        <v>ROBERT ANDRES</v>
      </c>
      <c r="D459" t="str">
        <f>'Reporte J.E.'!D471&amp;" "&amp;'Reporte J.E.'!C471</f>
        <v>RODRIGUEZ MUÑOZ ROBERT ANDRES</v>
      </c>
      <c r="E459" t="str">
        <f>'Reporte J.E.'!E471</f>
        <v>RETIRO VOLUNTARIO</v>
      </c>
      <c r="F459" t="str">
        <f>'Reporte J.E.'!F471</f>
        <v>35333 - DISEÑAR EL SISTEMA DE ACUERDO CON LOS REQUISITOS DEL CLIENTE.</v>
      </c>
      <c r="G459" t="str">
        <f>RIGHT('Reporte J.E.'!G471,LEN('Reporte J.E.'!G471)-FIND("-",'Reporte J.E.'!G471,1)-1)</f>
        <v>DISEÑAR LA ARQUITECTURA DEL SOFTWARE, MEDIANTE LA INTERPRETACIÓN DE LASCLASES, OBJETOS Y MECANISMOS DE COLABORACIÓN, UTILIZANDO HERRAMIENTASTECNOLÓGICAS DE DISEÑO, DE ACUERDO CON LAS TENDENCIAS DE LASTECNOLOGÍAS DE LA INFORMACIÓN Y LA COMUNICACIÓN.</v>
      </c>
      <c r="H459" t="str">
        <f>'Reporte J.E.'!H471</f>
        <v>POR EVALUAR</v>
      </c>
      <c r="I459" t="str">
        <f>'Reporte J.E.'!I471</f>
        <v xml:space="preserve">  -   </v>
      </c>
      <c r="J459">
        <f t="shared" si="7"/>
        <v>0</v>
      </c>
    </row>
    <row r="460" spans="1:10">
      <c r="A460" t="str">
        <f>'Reporte J.E.'!A472</f>
        <v>CC</v>
      </c>
      <c r="B460" t="str">
        <f>'Reporte J.E.'!B472</f>
        <v>1002976636</v>
      </c>
      <c r="C460" t="str">
        <f>'Reporte J.E.'!C472</f>
        <v>ROBERT ANDRES</v>
      </c>
      <c r="D460" t="str">
        <f>'Reporte J.E.'!D472&amp;" "&amp;'Reporte J.E.'!C472</f>
        <v>RODRIGUEZ MUÑOZ ROBERT ANDRES</v>
      </c>
      <c r="E460" t="str">
        <f>'Reporte J.E.'!E472</f>
        <v>RETIRO VOLUNTARIO</v>
      </c>
      <c r="F460" t="str">
        <f>'Reporte J.E.'!F472</f>
        <v>35333 - DISEÑAR EL SISTEMA DE ACUERDO CON LOS REQUISITOS DEL CLIENTE.</v>
      </c>
      <c r="G460" t="str">
        <f>RIGHT('Reporte J.E.'!G472,LEN('Reporte J.E.'!G472)-FIND("-",'Reporte J.E.'!G472,1)-1)</f>
        <v>APLICAR POLÍTICAS Y MECANISMOS DE CONTROL EN EL DISEÑO DEL SISTEMA DEINFORMACIÓN, MEDIANTE EL ANÁLISIS DE LA VULNERABILIDAD DE LA INFORMACIÓN,SIGUIENDO LOS PARÁMETROS ESTABLECIDOS POR LA ORGANIZACIÓN.</v>
      </c>
      <c r="H460" t="str">
        <f>'Reporte J.E.'!H472</f>
        <v>POR EVALUAR</v>
      </c>
      <c r="I460" t="str">
        <f>'Reporte J.E.'!I472</f>
        <v xml:space="preserve">  -   </v>
      </c>
      <c r="J460">
        <f t="shared" si="7"/>
        <v>0</v>
      </c>
    </row>
    <row r="461" spans="1:10">
      <c r="A461" t="str">
        <f>'Reporte J.E.'!A473</f>
        <v>CC</v>
      </c>
      <c r="B461" t="str">
        <f>'Reporte J.E.'!B473</f>
        <v>1002976636</v>
      </c>
      <c r="C461" t="str">
        <f>'Reporte J.E.'!C473</f>
        <v>ROBERT ANDRES</v>
      </c>
      <c r="D461" t="str">
        <f>'Reporte J.E.'!D473&amp;" "&amp;'Reporte J.E.'!C473</f>
        <v>RODRIGUEZ MUÑOZ ROBERT ANDRES</v>
      </c>
      <c r="E461" t="str">
        <f>'Reporte J.E.'!E473</f>
        <v>RETIRO VOLUNTARIO</v>
      </c>
      <c r="F461" t="str">
        <f>'Reporte J.E.'!F473</f>
        <v>35333 - DISEÑAR EL SISTEMA DE ACUERDO CON LOS REQUISITOS DEL CLIENTE.</v>
      </c>
      <c r="G461" t="str">
        <f>RIGHT('Reporte J.E.'!G473,LEN('Reporte J.E.'!G473)-FIND("-",'Reporte J.E.'!G473,1)-1)</f>
        <v>CONSTRUIR EL PROTOTIPO DEL SISTEMA DE INFORMACIÓN, A PARTIR DEL ANÁLISIS DELAS CARACTERÍSTICAS FUNCIONALES DEL SISTEMA EN RELACIÓN CON FACILIDAD DEMANEJO, FUNCIONALIDAD Y EXPERIENCIA DEL USUARIO, APOYADO EN SOFTWAREAPLICADO SEGÚN PROTOCOLOS DE DISEÑO.</v>
      </c>
      <c r="H461" t="str">
        <f>'Reporte J.E.'!H473</f>
        <v>POR EVALUAR</v>
      </c>
      <c r="I461" t="str">
        <f>'Reporte J.E.'!I473</f>
        <v xml:space="preserve">  -   </v>
      </c>
      <c r="J461">
        <f t="shared" si="7"/>
        <v>0</v>
      </c>
    </row>
    <row r="462" spans="1:10">
      <c r="A462" t="str">
        <f>'Reporte J.E.'!A474</f>
        <v>CC</v>
      </c>
      <c r="B462" t="str">
        <f>'Reporte J.E.'!B474</f>
        <v>1002976636</v>
      </c>
      <c r="C462" t="str">
        <f>'Reporte J.E.'!C474</f>
        <v>ROBERT ANDRES</v>
      </c>
      <c r="D462" t="str">
        <f>'Reporte J.E.'!D474&amp;" "&amp;'Reporte J.E.'!C474</f>
        <v>RODRIGUEZ MUÑOZ ROBERT ANDRES</v>
      </c>
      <c r="E462" t="str">
        <f>'Reporte J.E.'!E474</f>
        <v>RETIRO VOLUNTARIO</v>
      </c>
      <c r="F462" t="str">
        <f>'Reporte J.E.'!F474</f>
        <v>35333 - DISEÑAR EL SISTEMA DE ACUERDO CON LOS REQUISITOS DEL CLIENTE.</v>
      </c>
      <c r="G462" t="str">
        <f>RIGHT('Reporte J.E.'!G474,LEN('Reporte J.E.'!G474)-FIND("-",'Reporte J.E.'!G474,1)-1)</f>
        <v>DISEÑAR LA ARQUITECTURA TECNOLÓGICA DEL SISTEMA DE INFORMACIÓN, MEDIANTEEL RECONOCIMIENTO DE HARDWARE Y SOFTWARE, DE ACUERDO CON LA TECNOLOGÍADISPONIBLE EN EL MERCADO, EL INFORME DE ANÁLISIS LEVANTADO Y EL DIAGRAMADE DISTRIBUCIÓN</v>
      </c>
      <c r="H462" t="str">
        <f>'Reporte J.E.'!H474</f>
        <v>POR EVALUAR</v>
      </c>
      <c r="I462" t="str">
        <f>'Reporte J.E.'!I474</f>
        <v xml:space="preserve">  -   </v>
      </c>
      <c r="J462">
        <f t="shared" si="7"/>
        <v>0</v>
      </c>
    </row>
    <row r="463" spans="1:10">
      <c r="A463" t="str">
        <f>'Reporte J.E.'!A475</f>
        <v>CC</v>
      </c>
      <c r="B463" t="str">
        <f>'Reporte J.E.'!B475</f>
        <v>1002976636</v>
      </c>
      <c r="C463" t="str">
        <f>'Reporte J.E.'!C475</f>
        <v>ROBERT ANDRES</v>
      </c>
      <c r="D463" t="str">
        <f>'Reporte J.E.'!D475&amp;" "&amp;'Reporte J.E.'!C475</f>
        <v>RODRIGUEZ MUÑOZ ROBERT ANDRES</v>
      </c>
      <c r="E463" t="str">
        <f>'Reporte J.E.'!E475</f>
        <v>RETIRO VOLUNTARIO</v>
      </c>
      <c r="F463" t="str">
        <f>'Reporte J.E.'!F475</f>
        <v>35333 - DISEÑAR EL SISTEMA DE ACUERDO CON LOS REQUISITOS DEL CLIENTE.</v>
      </c>
      <c r="G463" t="str">
        <f>RIGHT('Reporte J.E.'!G475,LEN('Reporte J.E.'!G475)-FIND("-",'Reporte J.E.'!G475,1)-1)</f>
        <v>DISEÑAR LA ESTRUCTURA DE DATOS, A PARTIR DEL MODELO CONCEPTUALDETERMINADO EN EL ANÁLISIS DEL SISTEMA, UTILIZANDO HERRAMIENTASTECNOLÓGICAS DE BASES DE DATOS, SEGÚN LAS NORMAS Y ESTÁNDARESESTABLECIDOS</v>
      </c>
      <c r="H463" t="str">
        <f>'Reporte J.E.'!H475</f>
        <v>POR EVALUAR</v>
      </c>
      <c r="I463" t="str">
        <f>'Reporte J.E.'!I475</f>
        <v xml:space="preserve">  -   </v>
      </c>
      <c r="J463">
        <f t="shared" si="7"/>
        <v>0</v>
      </c>
    </row>
    <row r="464" spans="1:10">
      <c r="A464" t="str">
        <f>'Reporte J.E.'!A476</f>
        <v>CC</v>
      </c>
      <c r="B464" t="str">
        <f>'Reporte J.E.'!B476</f>
        <v>1002976872</v>
      </c>
      <c r="C464" t="str">
        <f>'Reporte J.E.'!C476</f>
        <v>SOFIA VANESSA</v>
      </c>
      <c r="D464" t="str">
        <f>'Reporte J.E.'!D476&amp;" "&amp;'Reporte J.E.'!C476</f>
        <v>PECHENE MOSQUERA SOFIA VANESSA</v>
      </c>
      <c r="E464" t="str">
        <f>'Reporte J.E.'!E476</f>
        <v>EN FORMACION</v>
      </c>
      <c r="F464" t="str">
        <f>'Reporte J.E.'!F476</f>
        <v>1 - PROMOVER LA INTERACCIÓN IDÓNEA CONSIGO MISMO, CON LOS DEMÁS Y CON LA NATURALEZA EN LOS CONTEXTOS LABORAL Y SOCIAL</v>
      </c>
      <c r="G464" t="str">
        <f>RIGHT('Reporte J.E.'!G476,LEN('Reporte J.E.'!G476)-FIND("-",'Reporte J.E.'!G476,1)-1)</f>
        <v>RECONOCER EL ROL DE LOS PARTICIPANTES EN EL PROCESO FORMATIVO, EL PAPEL DE LOS AMBIENTES DE APRENDIZAJE Y LA METODOLOGÍA DE FORMACIÓN, DE ACUERDO CON LA DINÁMICA ORGANIZACIONAL DEL SENA</v>
      </c>
      <c r="H464" t="str">
        <f>'Reporte J.E.'!H476</f>
        <v>APROBADO</v>
      </c>
      <c r="I464" t="str">
        <f>'Reporte J.E.'!I476</f>
        <v>CC 59675509 - JUANA FERNANDA PRADO ESTACIO</v>
      </c>
      <c r="J464">
        <f t="shared" si="7"/>
        <v>1</v>
      </c>
    </row>
    <row r="465" spans="1:10">
      <c r="A465" t="str">
        <f>'Reporte J.E.'!A477</f>
        <v>CC</v>
      </c>
      <c r="B465" t="str">
        <f>'Reporte J.E.'!B477</f>
        <v>1002976872</v>
      </c>
      <c r="C465" t="str">
        <f>'Reporte J.E.'!C477</f>
        <v>SOFIA VANESSA</v>
      </c>
      <c r="D465" t="str">
        <f>'Reporte J.E.'!D477&amp;" "&amp;'Reporte J.E.'!C477</f>
        <v>PECHENE MOSQUERA SOFIA VANESSA</v>
      </c>
      <c r="E465" t="str">
        <f>'Reporte J.E.'!E477</f>
        <v>EN FORMACION</v>
      </c>
      <c r="F465" t="str">
        <f>'Reporte J.E.'!F477</f>
        <v>1 - PROMOVER LA INTERACCIÓN IDÓNEA CONSIGO MISMO, CON LOS DEMÁS Y CON LA NATURALEZA EN LOS CONTEXTOS LABORAL Y SOCIAL</v>
      </c>
      <c r="G465" t="str">
        <f>RIGHT('Reporte J.E.'!G477,LEN('Reporte J.E.'!G477)-FIND("-",'Reporte J.E.'!G477,1)-1)</f>
        <v>DESARROLLAR PROCESOS COMUNICATIVOS EFICACES Y ASERTIVOS DENTRO DE CRITERIOS DE RACIONALIDAD QUE POSIBILITEN LA CONVIVENCIA, EL ESTABLECIMIENTO DE ACUERDOS, LA CONSTRUCCIÓN COLECTIVA DEL CONOCIMIENTO Y LA RESOLUCIÓN DE PROBLEMAS DE CARÁCTER PRODUCTIVO Y SOCIAL.</v>
      </c>
      <c r="H465" t="str">
        <f>'Reporte J.E.'!H477</f>
        <v>APROBADO</v>
      </c>
      <c r="I465" t="str">
        <f>'Reporte J.E.'!I477</f>
        <v>CC 59675509 - JUANA FERNANDA PRADO ESTACIO</v>
      </c>
      <c r="J465">
        <f t="shared" si="7"/>
        <v>1</v>
      </c>
    </row>
    <row r="466" spans="1:10">
      <c r="A466" t="str">
        <f>'Reporte J.E.'!A478</f>
        <v>CC</v>
      </c>
      <c r="B466" t="str">
        <f>'Reporte J.E.'!B478</f>
        <v>1002976872</v>
      </c>
      <c r="C466" t="str">
        <f>'Reporte J.E.'!C478</f>
        <v>SOFIA VANESSA</v>
      </c>
      <c r="D466" t="str">
        <f>'Reporte J.E.'!D478&amp;" "&amp;'Reporte J.E.'!C478</f>
        <v>PECHENE MOSQUERA SOFIA VANESSA</v>
      </c>
      <c r="E466" t="str">
        <f>'Reporte J.E.'!E478</f>
        <v>EN FORMACION</v>
      </c>
      <c r="F466" t="str">
        <f>'Reporte J.E.'!F478</f>
        <v>1 - PROMOVER LA INTERACCIÓN IDÓNEA CONSIGO MISMO, CON LOS DEMÁS Y CON LA NATURALEZA EN LOS CONTEXTOS LABORAL Y SOCIAL</v>
      </c>
      <c r="G466" t="str">
        <f>RIGHT('Reporte J.E.'!G478,LEN('Reporte J.E.'!G478)-FIND("-",'Reporte J.E.'!G478,1)-1)</f>
        <v>INTERACTUAR EN LOS CONTEXTOS PRODUCTIVOS Y SOCIALES EN FUNCIÓN DE LOS PRINCIPIOS Y VALORES UNIVERSALES.</v>
      </c>
      <c r="H466" t="str">
        <f>'Reporte J.E.'!H478</f>
        <v>APROBADO</v>
      </c>
      <c r="I466" t="str">
        <f>'Reporte J.E.'!I478</f>
        <v>CC 59675509 - JUANA FERNANDA PRADO ESTACIO</v>
      </c>
      <c r="J466">
        <f t="shared" si="7"/>
        <v>1</v>
      </c>
    </row>
    <row r="467" spans="1:10">
      <c r="A467" t="str">
        <f>'Reporte J.E.'!A479</f>
        <v>CC</v>
      </c>
      <c r="B467" t="str">
        <f>'Reporte J.E.'!B479</f>
        <v>1002976872</v>
      </c>
      <c r="C467" t="str">
        <f>'Reporte J.E.'!C479</f>
        <v>SOFIA VANESSA</v>
      </c>
      <c r="D467" t="str">
        <f>'Reporte J.E.'!D479&amp;" "&amp;'Reporte J.E.'!C479</f>
        <v>PECHENE MOSQUERA SOFIA VANESSA</v>
      </c>
      <c r="E467" t="str">
        <f>'Reporte J.E.'!E479</f>
        <v>EN FORMACION</v>
      </c>
      <c r="F467" t="str">
        <f>'Reporte J.E.'!F479</f>
        <v>1 - PROMOVER LA INTERACCIÓN IDÓNEA CONSIGO MISMO, CON LOS DEMÁS Y CON LA NATURALEZA EN LOS CONTEXTOS LABORAL Y SOCIAL</v>
      </c>
      <c r="G467" t="str">
        <f>RIGHT('Reporte J.E.'!G479,LEN('Reporte J.E.'!G479)-FIND("-",'Reporte J.E.'!G479,1)-1)</f>
        <v>GENERAR HÁBITOS SALUDABLES EN SU ESTILO DE VIDA PARA GARANTIZAR LA PREVENCIÓN DE RIESGOS OCUPACIONALES DE ACUERDO CON EL DIAGNÓSTICO DE SU CONDICIÓN FÍSICA INDIVIDUAL Y LA NATURALEZA Y COMPLEJIDAD DE SU DESEMPEÑO LABORAL.</v>
      </c>
      <c r="H467" t="str">
        <f>'Reporte J.E.'!H479</f>
        <v>APROBADO</v>
      </c>
      <c r="I467" t="str">
        <f>'Reporte J.E.'!I479</f>
        <v>CC 34543100 - ADILA LUCIA VILLAMARIN HERNANDEZ</v>
      </c>
      <c r="J467">
        <f t="shared" si="7"/>
        <v>1</v>
      </c>
    </row>
    <row r="468" spans="1:10">
      <c r="A468" t="str">
        <f>'Reporte J.E.'!A480</f>
        <v>CC</v>
      </c>
      <c r="B468" t="str">
        <f>'Reporte J.E.'!B480</f>
        <v>1002976872</v>
      </c>
      <c r="C468" t="str">
        <f>'Reporte J.E.'!C480</f>
        <v>SOFIA VANESSA</v>
      </c>
      <c r="D468" t="str">
        <f>'Reporte J.E.'!D480&amp;" "&amp;'Reporte J.E.'!C480</f>
        <v>PECHENE MOSQUERA SOFIA VANESSA</v>
      </c>
      <c r="E468" t="str">
        <f>'Reporte J.E.'!E480</f>
        <v>EN FORMACION</v>
      </c>
      <c r="F468" t="str">
        <f>'Reporte J.E.'!F480</f>
        <v>1 - PROMOVER LA INTERACCIÓN IDÓNEA CONSIGO MISMO, CON LOS DEMÁS Y CON LA NATURALEZA EN LOS CONTEXTOS LABORAL Y SOCIAL</v>
      </c>
      <c r="G468" t="str">
        <f>RIGHT('Reporte J.E.'!G480,LEN('Reporte J.E.'!G480)-FIND("-",'Reporte J.E.'!G480,1)-1)</f>
        <v>DESARROLLAR PERMANENTEMENTE LAS HABILIDADES PSICOMOTRICES Y DE PENSAMIENTO EN LA EJECUCIÓN DE LOS PROCESOS DE APRENDIZAJE.</v>
      </c>
      <c r="H468" t="str">
        <f>'Reporte J.E.'!H480</f>
        <v>APROBADO</v>
      </c>
      <c r="I468" t="str">
        <f>'Reporte J.E.'!I480</f>
        <v>CC 16886970 - HERNAN ALONSO REYES VALENCIA</v>
      </c>
      <c r="J468">
        <f t="shared" si="7"/>
        <v>1</v>
      </c>
    </row>
    <row r="469" spans="1:10">
      <c r="A469" t="str">
        <f>'Reporte J.E.'!A481</f>
        <v>CC</v>
      </c>
      <c r="B469" t="str">
        <f>'Reporte J.E.'!B481</f>
        <v>1002976872</v>
      </c>
      <c r="C469" t="str">
        <f>'Reporte J.E.'!C481</f>
        <v>SOFIA VANESSA</v>
      </c>
      <c r="D469" t="str">
        <f>'Reporte J.E.'!D481&amp;" "&amp;'Reporte J.E.'!C481</f>
        <v>PECHENE MOSQUERA SOFIA VANESSA</v>
      </c>
      <c r="E469" t="str">
        <f>'Reporte J.E.'!E481</f>
        <v>EN FORMACION</v>
      </c>
      <c r="F469" t="str">
        <f>'Reporte J.E.'!F481</f>
        <v>1 - PROMOVER LA INTERACCIÓN IDÓNEA CONSIGO MISMO, CON LOS DEMÁS Y CON LA NATURALEZA EN LOS CONTEXTOS LABORAL Y SOCIAL</v>
      </c>
      <c r="G469" t="str">
        <f>RIGHT('Reporte J.E.'!G481,LEN('Reporte J.E.'!G481)-FIND("-",'Reporte J.E.'!G481,1)-1)</f>
        <v>IDENTIFICAR LAS OPORTUNIDADES QUE EL SENA OFRECE EN EL MARCO DE LA FORMACIÓN PROFESIONAL DE ACUERDO CON EL CONTEXTO NACIONAL E INTERNACIONAL.</v>
      </c>
      <c r="H469" t="str">
        <f>'Reporte J.E.'!H481</f>
        <v>APROBADO</v>
      </c>
      <c r="I469" t="str">
        <f>'Reporte J.E.'!I481</f>
        <v>CC 59675509 - JUANA FERNANDA PRADO ESTACIO</v>
      </c>
      <c r="J469">
        <f t="shared" si="7"/>
        <v>1</v>
      </c>
    </row>
    <row r="470" spans="1:10">
      <c r="A470" t="str">
        <f>'Reporte J.E.'!A482</f>
        <v>CC</v>
      </c>
      <c r="B470" t="str">
        <f>'Reporte J.E.'!B482</f>
        <v>1002976872</v>
      </c>
      <c r="C470" t="str">
        <f>'Reporte J.E.'!C482</f>
        <v>SOFIA VANESSA</v>
      </c>
      <c r="D470" t="str">
        <f>'Reporte J.E.'!D482&amp;" "&amp;'Reporte J.E.'!C482</f>
        <v>PECHENE MOSQUERA SOFIA VANESSA</v>
      </c>
      <c r="E470" t="str">
        <f>'Reporte J.E.'!E482</f>
        <v>EN FORMACION</v>
      </c>
      <c r="F470" t="str">
        <f>'Reporte J.E.'!F482</f>
        <v>1 - PROMOVER LA INTERACCIÓN IDÓNEA CONSIGO MISMO, CON LOS DEMÁS Y CON LA NATURALEZA EN LOS CONTEXTOS LABORAL Y SOCIAL</v>
      </c>
      <c r="G470" t="str">
        <f>RIGHT('Reporte J.E.'!G482,LEN('Reporte J.E.'!G482)-FIND("-",'Reporte J.E.'!G482,1)-1)</f>
        <v>CONCERTAR ALTERNATIVAS Y ACCIONES DE FORMACIÓN PARA EL DESARROLLO DE LAS COMPETENCIAS DEL PROGRAMA FORMACIÓN, CON BASE EN LA POLÍTICA INSTITUCIONAL.</v>
      </c>
      <c r="H470" t="str">
        <f>'Reporte J.E.'!H482</f>
        <v>APROBADO</v>
      </c>
      <c r="I470" t="str">
        <f>'Reporte J.E.'!I482</f>
        <v>CC 59675509 - JUANA FERNANDA PRADO ESTACIO</v>
      </c>
      <c r="J470">
        <f t="shared" si="7"/>
        <v>1</v>
      </c>
    </row>
    <row r="471" spans="1:10">
      <c r="A471" t="str">
        <f>'Reporte J.E.'!A483</f>
        <v>CC</v>
      </c>
      <c r="B471" t="str">
        <f>'Reporte J.E.'!B483</f>
        <v>1002976872</v>
      </c>
      <c r="C471" t="str">
        <f>'Reporte J.E.'!C483</f>
        <v>SOFIA VANESSA</v>
      </c>
      <c r="D471" t="str">
        <f>'Reporte J.E.'!D483&amp;" "&amp;'Reporte J.E.'!C483</f>
        <v>PECHENE MOSQUERA SOFIA VANESSA</v>
      </c>
      <c r="E471" t="str">
        <f>'Reporte J.E.'!E483</f>
        <v>EN FORMACION</v>
      </c>
      <c r="F471" t="str">
        <f>'Reporte J.E.'!F483</f>
        <v>1 - PROMOVER LA INTERACCIÓN IDÓNEA CONSIGO MISMO, CON LOS DEMÁS Y CON LA NATURALEZA EN LOS CONTEXTOS LABORAL Y SOCIAL</v>
      </c>
      <c r="G471" t="str">
        <f>RIGHT('Reporte J.E.'!G483,LEN('Reporte J.E.'!G483)-FIND("-",'Reporte J.E.'!G483,1)-1)</f>
        <v>ASUMIR LOS DEBERES Y DERECHOS CON BASE EN LAS LEYES Y LA NORMATIVA INSTITUCIONAL EN EL MARCO DE SU PROYECTO DE VIDA.</v>
      </c>
      <c r="H471" t="str">
        <f>'Reporte J.E.'!H483</f>
        <v>APROBADO</v>
      </c>
      <c r="I471" t="str">
        <f>'Reporte J.E.'!I483</f>
        <v>CC 59675509 - JUANA FERNANDA PRADO ESTACIO</v>
      </c>
      <c r="J471">
        <f t="shared" si="7"/>
        <v>1</v>
      </c>
    </row>
    <row r="472" spans="1:10">
      <c r="A472" t="str">
        <f>'Reporte J.E.'!A484</f>
        <v>CC</v>
      </c>
      <c r="B472" t="str">
        <f>'Reporte J.E.'!B484</f>
        <v>1002976872</v>
      </c>
      <c r="C472" t="str">
        <f>'Reporte J.E.'!C484</f>
        <v>SOFIA VANESSA</v>
      </c>
      <c r="D472" t="str">
        <f>'Reporte J.E.'!D484&amp;" "&amp;'Reporte J.E.'!C484</f>
        <v>PECHENE MOSQUERA SOFIA VANESSA</v>
      </c>
      <c r="E472" t="str">
        <f>'Reporte J.E.'!E484</f>
        <v>EN FORMACION</v>
      </c>
      <c r="F472" t="str">
        <f>'Reporte J.E.'!F484</f>
        <v>1 - PROMOVER LA INTERACCIÓN IDÓNEA CONSIGO MISMO, CON LOS DEMÁS Y CON LA NATURALEZA EN LOS CONTEXTOS LABORAL Y SOCIAL</v>
      </c>
      <c r="G472" t="str">
        <f>RIGHT('Reporte J.E.'!G484,LEN('Reporte J.E.'!G484)-FIND("-",'Reporte J.E.'!G484,1)-1)</f>
        <v>APLICAR TÉCNICAS DE CULTURA FÍSICA PARA EL MEJORAMIENTO DE SU EXPRESIÓN CORPORAL, DESEMPEÑO LABORAL SEGÚN LA NATURALEZA Y COMPLEJIDAD DEL ÁREA OCUPACIONAL.</v>
      </c>
      <c r="H472" t="str">
        <f>'Reporte J.E.'!H484</f>
        <v>APROBADO</v>
      </c>
      <c r="I472" t="str">
        <f>'Reporte J.E.'!I484</f>
        <v>CC 16886970 - HERNAN ALONSO REYES VALENCIA</v>
      </c>
      <c r="J472">
        <f t="shared" si="7"/>
        <v>1</v>
      </c>
    </row>
    <row r="473" spans="1:10">
      <c r="A473" t="str">
        <f>'Reporte J.E.'!A485</f>
        <v>CC</v>
      </c>
      <c r="B473" t="str">
        <f>'Reporte J.E.'!B485</f>
        <v>1002976872</v>
      </c>
      <c r="C473" t="str">
        <f>'Reporte J.E.'!C485</f>
        <v>SOFIA VANESSA</v>
      </c>
      <c r="D473" t="str">
        <f>'Reporte J.E.'!D485&amp;" "&amp;'Reporte J.E.'!C485</f>
        <v>PECHENE MOSQUERA SOFIA VANESSA</v>
      </c>
      <c r="E473" t="str">
        <f>'Reporte J.E.'!E485</f>
        <v>EN FORMACION</v>
      </c>
      <c r="F473" t="str">
        <f>'Reporte J.E.'!F485</f>
        <v>1 - PROMOVER LA INTERACCIÓN IDÓNEA CONSIGO MISMO, CON LOS DEMÁS Y CON LA NATURALEZA EN LOS CONTEXTOS LABORAL Y SOCIAL</v>
      </c>
      <c r="G473" t="str">
        <f>RIGHT('Reporte J.E.'!G485,LEN('Reporte J.E.'!G485)-FIND("-",'Reporte J.E.'!G485,1)-1)</f>
        <v>GESTIONAR LA INFORMACIÓN DE ACUERDO CON LOS PROCEDIMIENTOS ESTABLECIDOS Y CON LAS TECNOLOGÍAS DE LA INFORMACIÓN Y LA COMUNICACIÓN DISPONIBLES.</v>
      </c>
      <c r="H473" t="str">
        <f>'Reporte J.E.'!H485</f>
        <v>APROBADO</v>
      </c>
      <c r="I473" t="str">
        <f>'Reporte J.E.'!I485</f>
        <v>CC 59675509 - JUANA FERNANDA PRADO ESTACIO</v>
      </c>
      <c r="J473">
        <f t="shared" si="7"/>
        <v>1</v>
      </c>
    </row>
    <row r="474" spans="1:10">
      <c r="A474" t="str">
        <f>'Reporte J.E.'!A486</f>
        <v>CC</v>
      </c>
      <c r="B474" t="str">
        <f>'Reporte J.E.'!B486</f>
        <v>1002976872</v>
      </c>
      <c r="C474" t="str">
        <f>'Reporte J.E.'!C486</f>
        <v>SOFIA VANESSA</v>
      </c>
      <c r="D474" t="str">
        <f>'Reporte J.E.'!D486&amp;" "&amp;'Reporte J.E.'!C486</f>
        <v>PECHENE MOSQUERA SOFIA VANESSA</v>
      </c>
      <c r="E474" t="str">
        <f>'Reporte J.E.'!E486</f>
        <v>EN FORMACION</v>
      </c>
      <c r="F474" t="str">
        <f>'Reporte J.E.'!F486</f>
        <v>1 - PROMOVER LA INTERACCIÓN IDÓNEA CONSIGO MISMO, CON LOS DEMÁS Y CON LA NATURALEZA EN LOS CONTEXTOS LABORAL Y SOCIAL</v>
      </c>
      <c r="G474" t="str">
        <f>RIGHT('Reporte J.E.'!G486,LEN('Reporte J.E.'!G486)-FIND("-",'Reporte J.E.'!G486,1)-1)</f>
        <v>ASUMIR RESPONSABLEMENTE LOS CRITERIOS DE PRESERVACIÓN Y CONSERVACIÓN DEL MEDIO AMBIENTE Y DE DESARROLLO SOSTENIBLE, EN EL EJERCICIO DE SU DESEMPEÑO LABORAL Y SOCIAL.</v>
      </c>
      <c r="H474" t="str">
        <f>'Reporte J.E.'!H486</f>
        <v>APROBADO</v>
      </c>
      <c r="I474" t="str">
        <f>'Reporte J.E.'!I486</f>
        <v>CC 34543100 - ADILA LUCIA VILLAMARIN HERNANDEZ</v>
      </c>
      <c r="J474">
        <f t="shared" si="7"/>
        <v>1</v>
      </c>
    </row>
    <row r="475" spans="1:10">
      <c r="A475" t="str">
        <f>'Reporte J.E.'!A487</f>
        <v>CC</v>
      </c>
      <c r="B475" t="str">
        <f>'Reporte J.E.'!B487</f>
        <v>1002976872</v>
      </c>
      <c r="C475" t="str">
        <f>'Reporte J.E.'!C487</f>
        <v>SOFIA VANESSA</v>
      </c>
      <c r="D475" t="str">
        <f>'Reporte J.E.'!D487&amp;" "&amp;'Reporte J.E.'!C487</f>
        <v>PECHENE MOSQUERA SOFIA VANESSA</v>
      </c>
      <c r="E475" t="str">
        <f>'Reporte J.E.'!E487</f>
        <v>EN FORMACION</v>
      </c>
      <c r="F475" t="str">
        <f>'Reporte J.E.'!F487</f>
        <v>1 - PROMOVER LA INTERACCIÓN IDÓNEA CONSIGO MISMO, CON LOS DEMÁS Y CON LA NATURALEZA EN LOS CONTEXTOS LABORAL Y SOCIAL</v>
      </c>
      <c r="G475" t="str">
        <f>RIGHT('Reporte J.E.'!G487,LEN('Reporte J.E.'!G487)-FIND("-",'Reporte J.E.'!G487,1)-1)</f>
        <v>REDIMENSIONAR PERMANENTEMENTE SU PROYECTO DE VIDA DE ACUERDO CON LAS CIRCUNSTANCIAS DEL CONTEXTO Y CON VISIÓN PROSPECTIVA.</v>
      </c>
      <c r="H475" t="str">
        <f>'Reporte J.E.'!H487</f>
        <v>APROBADO</v>
      </c>
      <c r="I475" t="str">
        <f>'Reporte J.E.'!I487</f>
        <v>CC 59675509 - JUANA FERNANDA PRADO ESTACIO</v>
      </c>
      <c r="J475">
        <f t="shared" si="7"/>
        <v>1</v>
      </c>
    </row>
    <row r="476" spans="1:10">
      <c r="A476" t="str">
        <f>'Reporte J.E.'!A488</f>
        <v>CC</v>
      </c>
      <c r="B476" t="str">
        <f>'Reporte J.E.'!B488</f>
        <v>1002976872</v>
      </c>
      <c r="C476" t="str">
        <f>'Reporte J.E.'!C488</f>
        <v>SOFIA VANESSA</v>
      </c>
      <c r="D476" t="str">
        <f>'Reporte J.E.'!D488&amp;" "&amp;'Reporte J.E.'!C488</f>
        <v>PECHENE MOSQUERA SOFIA VANESSA</v>
      </c>
      <c r="E476" t="str">
        <f>'Reporte J.E.'!E488</f>
        <v>EN FORMACION</v>
      </c>
      <c r="F476" t="str">
        <f>'Reporte J.E.'!F488</f>
        <v>1 - PROMOVER LA INTERACCIÓN IDÓNEA CONSIGO MISMO, CON LOS DEMÁS Y CON LA NATURALEZA EN LOS CONTEXTOS LABORAL Y SOCIAL</v>
      </c>
      <c r="G476" t="str">
        <f>RIGHT('Reporte J.E.'!G488,LEN('Reporte J.E.'!G488)-FIND("-",'Reporte J.E.'!G488,1)-1)</f>
        <v>GENERAR PROCESOS AUTÓNOMOS Y DE TRABAJO COLABORATIVO PERMANENTES, FORTALECIENDO EL EQUILIBRIO DE LOS COMPONENTES RACIONALES Y EMOCIONALES ORIENTADOS HACIA EL DESARROLLO HUMANO INTEGRAL.</v>
      </c>
      <c r="H476" t="str">
        <f>'Reporte J.E.'!H488</f>
        <v>APROBADO</v>
      </c>
      <c r="I476" t="str">
        <f>'Reporte J.E.'!I488</f>
        <v>CC 59675509 - JUANA FERNANDA PRADO ESTACIO</v>
      </c>
      <c r="J476">
        <f t="shared" si="7"/>
        <v>1</v>
      </c>
    </row>
    <row r="477" spans="1:10">
      <c r="A477" t="str">
        <f>'Reporte J.E.'!A489</f>
        <v>CC</v>
      </c>
      <c r="B477" t="str">
        <f>'Reporte J.E.'!B489</f>
        <v>1002976872</v>
      </c>
      <c r="C477" t="str">
        <f>'Reporte J.E.'!C489</f>
        <v>SOFIA VANESSA</v>
      </c>
      <c r="D477" t="str">
        <f>'Reporte J.E.'!D489&amp;" "&amp;'Reporte J.E.'!C489</f>
        <v>PECHENE MOSQUERA SOFIA VANESSA</v>
      </c>
      <c r="E477" t="str">
        <f>'Reporte J.E.'!E489</f>
        <v>EN FORMACION</v>
      </c>
      <c r="F477" t="str">
        <f>'Reporte J.E.'!F489</f>
        <v>1 - PROMOVER LA INTERACCIÓN IDÓNEA CONSIGO MISMO, CON LOS DEMÁS Y CON LA NATURALEZA EN LOS CONTEXTOS LABORAL Y SOCIAL</v>
      </c>
      <c r="G477" t="str">
        <f>RIGHT('Reporte J.E.'!G489,LEN('Reporte J.E.'!G489)-FIND("-",'Reporte J.E.'!G489,1)-1)</f>
        <v>ASUMIR ACTITUDES CRÍTICAS , ARGUMENTATIVAS Y PROPOSITIVAS EN FUNCIÓN DE LA RESOLUCIÓN DE PROBLEMAS DE CARÁCTER PRODUCTIVO Y SOCIAL.</v>
      </c>
      <c r="H477" t="str">
        <f>'Reporte J.E.'!H489</f>
        <v>APROBADO</v>
      </c>
      <c r="I477" t="str">
        <f>'Reporte J.E.'!I489</f>
        <v>CC 59675509 - JUANA FERNANDA PRADO ESTACIO</v>
      </c>
      <c r="J477">
        <f t="shared" si="7"/>
        <v>1</v>
      </c>
    </row>
    <row r="478" spans="1:10">
      <c r="A478" t="str">
        <f>'Reporte J.E.'!A490</f>
        <v>CC</v>
      </c>
      <c r="B478" t="str">
        <f>'Reporte J.E.'!B490</f>
        <v>1002976872</v>
      </c>
      <c r="C478" t="str">
        <f>'Reporte J.E.'!C490</f>
        <v>SOFIA VANESSA</v>
      </c>
      <c r="D478" t="str">
        <f>'Reporte J.E.'!D490&amp;" "&amp;'Reporte J.E.'!C490</f>
        <v>PECHENE MOSQUERA SOFIA VANESSA</v>
      </c>
      <c r="E478" t="str">
        <f>'Reporte J.E.'!E490</f>
        <v>EN FORMACION</v>
      </c>
      <c r="F478" t="str">
        <f>'Reporte J.E.'!F490</f>
        <v>2 - RESULTADOS DE APRENDIZAJE ETAPA PRACTICA</v>
      </c>
      <c r="G478" t="str">
        <f>RIGHT('Reporte J.E.'!G490,LEN('Reporte J.E.'!G490)-FIND("-",'Reporte J.E.'!G490,1)-1)</f>
        <v>APLICAR EN LA RESOLUCIÓN DE PROBLEMAS REALES DEL SECTOR PRODUCTIVO, LOS CONOCIMIENTOS, HABILIDADES Y DESTREZAS PERTINENTES A LAS COMPETENCIAS DEL PROGRAMA DE FORMACIÓN ASUMIENDO ESTRATEGIAS Y METODOLOGÍAS DE AUTOGESTIÓN</v>
      </c>
      <c r="H478" t="str">
        <f>'Reporte J.E.'!H490</f>
        <v>POR EVALUAR</v>
      </c>
      <c r="I478" t="str">
        <f>'Reporte J.E.'!I490</f>
        <v xml:space="preserve">  -   </v>
      </c>
      <c r="J478">
        <f t="shared" si="7"/>
        <v>0</v>
      </c>
    </row>
    <row r="479" spans="1:10">
      <c r="A479" t="str">
        <f>'Reporte J.E.'!A491</f>
        <v>CC</v>
      </c>
      <c r="B479" t="str">
        <f>'Reporte J.E.'!B491</f>
        <v>1002976872</v>
      </c>
      <c r="C479" t="str">
        <f>'Reporte J.E.'!C491</f>
        <v>SOFIA VANESSA</v>
      </c>
      <c r="D479" t="str">
        <f>'Reporte J.E.'!D491&amp;" "&amp;'Reporte J.E.'!C491</f>
        <v>PECHENE MOSQUERA SOFIA VANESSA</v>
      </c>
      <c r="E479" t="str">
        <f>'Reporte J.E.'!E491</f>
        <v>EN FORMACION</v>
      </c>
      <c r="F479" t="str">
        <f>'Reporte J.E.'!F491</f>
        <v>3226 - COMPRENDER TEXTOS EN INGLÉS EN FORMA ESCRITA Y AUDITIVA</v>
      </c>
      <c r="G479" t="str">
        <f>RIGHT('Reporte J.E.'!G491,LEN('Reporte J.E.'!G491)-FIND("-",'Reporte J.E.'!G491,1)-1)</f>
        <v>COMPRENDER FRASES Y VOCABULARIO HABITUAL SOBRE TEMAS DE INTERÉS PERSONAL Y TEMAS TÉCNICOS</v>
      </c>
      <c r="H479" t="str">
        <f>'Reporte J.E.'!H491</f>
        <v>APROBADO</v>
      </c>
      <c r="I479" t="str">
        <f>'Reporte J.E.'!I491</f>
        <v>CC 16759654 - CARLOS MURCIA LOPEZ</v>
      </c>
      <c r="J479">
        <f t="shared" si="7"/>
        <v>1</v>
      </c>
    </row>
    <row r="480" spans="1:10">
      <c r="A480" t="str">
        <f>'Reporte J.E.'!A492</f>
        <v>CC</v>
      </c>
      <c r="B480" t="str">
        <f>'Reporte J.E.'!B492</f>
        <v>1002976872</v>
      </c>
      <c r="C480" t="str">
        <f>'Reporte J.E.'!C492</f>
        <v>SOFIA VANESSA</v>
      </c>
      <c r="D480" t="str">
        <f>'Reporte J.E.'!D492&amp;" "&amp;'Reporte J.E.'!C492</f>
        <v>PECHENE MOSQUERA SOFIA VANESSA</v>
      </c>
      <c r="E480" t="str">
        <f>'Reporte J.E.'!E492</f>
        <v>EN FORMACION</v>
      </c>
      <c r="F480" t="str">
        <f>'Reporte J.E.'!F492</f>
        <v>3226 - COMPRENDER TEXTOS EN INGLÉS EN FORMA ESCRITA Y AUDITIVA</v>
      </c>
      <c r="G480" t="str">
        <f>RIGHT('Reporte J.E.'!G492,LEN('Reporte J.E.'!G492)-FIND("-",'Reporte J.E.'!G492,1)-1)</f>
        <v>ENCONTRAR VOCABULARIO Y EXPRESIONES DE INGLÉS TÉCNICO EN ANUNCIOS, FOLLETOS, PÁGINAS WEB, ETC</v>
      </c>
      <c r="H480" t="str">
        <f>'Reporte J.E.'!H492</f>
        <v>APROBADO</v>
      </c>
      <c r="I480" t="str">
        <f>'Reporte J.E.'!I492</f>
        <v>CC 16759654 - CARLOS MURCIA LOPEZ</v>
      </c>
      <c r="J480">
        <f t="shared" si="7"/>
        <v>1</v>
      </c>
    </row>
    <row r="481" spans="1:10">
      <c r="A481" t="str">
        <f>'Reporte J.E.'!A493</f>
        <v>CC</v>
      </c>
      <c r="B481" t="str">
        <f>'Reporte J.E.'!B493</f>
        <v>1002976872</v>
      </c>
      <c r="C481" t="str">
        <f>'Reporte J.E.'!C493</f>
        <v>SOFIA VANESSA</v>
      </c>
      <c r="D481" t="str">
        <f>'Reporte J.E.'!D493&amp;" "&amp;'Reporte J.E.'!C493</f>
        <v>PECHENE MOSQUERA SOFIA VANESSA</v>
      </c>
      <c r="E481" t="str">
        <f>'Reporte J.E.'!E493</f>
        <v>EN FORMACION</v>
      </c>
      <c r="F481" t="str">
        <f>'Reporte J.E.'!F493</f>
        <v>3226 - COMPRENDER TEXTOS EN INGLÉS EN FORMA ESCRITA Y AUDITIVA</v>
      </c>
      <c r="G481" t="str">
        <f>RIGHT('Reporte J.E.'!G493,LEN('Reporte J.E.'!G493)-FIND("-",'Reporte J.E.'!G493,1)-1)</f>
        <v>COMUNICARSE EN TAREAS SENCILLAS Y HABITUALES QUE REQUIEREN UN INTERCAMBIO SIMPLE Y DIRECTO DE INFORMACIÓN COTIDIANA Y TÉCNICA</v>
      </c>
      <c r="H481" t="str">
        <f>'Reporte J.E.'!H493</f>
        <v>APROBADO</v>
      </c>
      <c r="I481" t="str">
        <f>'Reporte J.E.'!I493</f>
        <v>CC 16759654 - CARLOS MURCIA LOPEZ</v>
      </c>
      <c r="J481">
        <f t="shared" si="7"/>
        <v>1</v>
      </c>
    </row>
    <row r="482" spans="1:10">
      <c r="A482" t="str">
        <f>'Reporte J.E.'!A494</f>
        <v>CC</v>
      </c>
      <c r="B482" t="str">
        <f>'Reporte J.E.'!B494</f>
        <v>1002976872</v>
      </c>
      <c r="C482" t="str">
        <f>'Reporte J.E.'!C494</f>
        <v>SOFIA VANESSA</v>
      </c>
      <c r="D482" t="str">
        <f>'Reporte J.E.'!D494&amp;" "&amp;'Reporte J.E.'!C494</f>
        <v>PECHENE MOSQUERA SOFIA VANESSA</v>
      </c>
      <c r="E482" t="str">
        <f>'Reporte J.E.'!E494</f>
        <v>EN FORMACION</v>
      </c>
      <c r="F482" t="str">
        <f>'Reporte J.E.'!F494</f>
        <v>3226 - COMPRENDER TEXTOS EN INGLÉS EN FORMA ESCRITA Y AUDITIVA</v>
      </c>
      <c r="G482" t="str">
        <f>RIGHT('Reporte J.E.'!G494,LEN('Reporte J.E.'!G494)-FIND("-",'Reporte J.E.'!G494,1)-1)</f>
        <v>COMPRENDER LA IDEA PRINCIPAL EN AVISOS Y MENSAJES BREVES, CLAROS Y SENCILLOS EN INGLÉS TÉCNICO</v>
      </c>
      <c r="H482" t="str">
        <f>'Reporte J.E.'!H494</f>
        <v>APROBADO</v>
      </c>
      <c r="I482" t="str">
        <f>'Reporte J.E.'!I494</f>
        <v>CC 16759654 - CARLOS MURCIA LOPEZ</v>
      </c>
      <c r="J482">
        <f t="shared" si="7"/>
        <v>1</v>
      </c>
    </row>
    <row r="483" spans="1:10">
      <c r="A483" t="str">
        <f>'Reporte J.E.'!A495</f>
        <v>CC</v>
      </c>
      <c r="B483" t="str">
        <f>'Reporte J.E.'!B495</f>
        <v>1002976872</v>
      </c>
      <c r="C483" t="str">
        <f>'Reporte J.E.'!C495</f>
        <v>SOFIA VANESSA</v>
      </c>
      <c r="D483" t="str">
        <f>'Reporte J.E.'!D495&amp;" "&amp;'Reporte J.E.'!C495</f>
        <v>PECHENE MOSQUERA SOFIA VANESSA</v>
      </c>
      <c r="E483" t="str">
        <f>'Reporte J.E.'!E495</f>
        <v>EN FORMACION</v>
      </c>
      <c r="F483" t="str">
        <f>'Reporte J.E.'!F495</f>
        <v>3226 - COMPRENDER TEXTOS EN INGLÉS EN FORMA ESCRITA Y AUDITIVA</v>
      </c>
      <c r="G483" t="str">
        <f>RIGHT('Reporte J.E.'!G495,LEN('Reporte J.E.'!G495)-FIND("-",'Reporte J.E.'!G495,1)-1)</f>
        <v>LEER TEXTOS MUY BREVES Y SENCILLOS EN INGLÉS GENERAL Y TÉCNICO</v>
      </c>
      <c r="H483" t="str">
        <f>'Reporte J.E.'!H495</f>
        <v>APROBADO</v>
      </c>
      <c r="I483" t="str">
        <f>'Reporte J.E.'!I495</f>
        <v>CC 16759654 - CARLOS MURCIA LOPEZ</v>
      </c>
      <c r="J483">
        <f t="shared" si="7"/>
        <v>1</v>
      </c>
    </row>
    <row r="484" spans="1:10">
      <c r="A484" t="str">
        <f>'Reporte J.E.'!A496</f>
        <v>CC</v>
      </c>
      <c r="B484" t="str">
        <f>'Reporte J.E.'!B496</f>
        <v>1002976872</v>
      </c>
      <c r="C484" t="str">
        <f>'Reporte J.E.'!C496</f>
        <v>SOFIA VANESSA</v>
      </c>
      <c r="D484" t="str">
        <f>'Reporte J.E.'!D496&amp;" "&amp;'Reporte J.E.'!C496</f>
        <v>PECHENE MOSQUERA SOFIA VANESSA</v>
      </c>
      <c r="E484" t="str">
        <f>'Reporte J.E.'!E496</f>
        <v>EN FORMACION</v>
      </c>
      <c r="F484" t="str">
        <f>'Reporte J.E.'!F496</f>
        <v>3226 - COMPRENDER TEXTOS EN INGLÉS EN FORMA ESCRITA Y AUDITIVA</v>
      </c>
      <c r="G484" t="str">
        <f>RIGHT('Reporte J.E.'!G496,LEN('Reporte J.E.'!G496)-FIND("-",'Reporte J.E.'!G496,1)-1)</f>
        <v>REALIZAR INTERCAMBIOS SOCIALES Y PRÁCTICOS MUY BREVES, CON UN VOCABULARIO SUFICIENTE PARA HACER UNA EXPOSICIÓN O MANTENER UNA CONVERSACIÓN SENCILLA SOBRE TEMAS TÉCNICOS</v>
      </c>
      <c r="H484" t="str">
        <f>'Reporte J.E.'!H496</f>
        <v>APROBADO</v>
      </c>
      <c r="I484" t="str">
        <f>'Reporte J.E.'!I496</f>
        <v>CC 16759654 - CARLOS MURCIA LOPEZ</v>
      </c>
      <c r="J484">
        <f t="shared" si="7"/>
        <v>1</v>
      </c>
    </row>
    <row r="485" spans="1:10">
      <c r="A485" t="str">
        <f>'Reporte J.E.'!A497</f>
        <v>CC</v>
      </c>
      <c r="B485" t="str">
        <f>'Reporte J.E.'!B497</f>
        <v>1002976872</v>
      </c>
      <c r="C485" t="str">
        <f>'Reporte J.E.'!C497</f>
        <v>SOFIA VANESSA</v>
      </c>
      <c r="D485" t="str">
        <f>'Reporte J.E.'!D497&amp;" "&amp;'Reporte J.E.'!C497</f>
        <v>PECHENE MOSQUERA SOFIA VANESSA</v>
      </c>
      <c r="E485" t="str">
        <f>'Reporte J.E.'!E497</f>
        <v>EN FORMACION</v>
      </c>
      <c r="F485" t="str">
        <f>'Reporte J.E.'!F497</f>
        <v>3226 - COMPRENDER TEXTOS EN INGLÉS EN FORMA ESCRITA Y AUDITIVA</v>
      </c>
      <c r="G485" t="str">
        <f>RIGHT('Reporte J.E.'!G497,LEN('Reporte J.E.'!G497)-FIND("-",'Reporte J.E.'!G497,1)-1)</f>
        <v>ENCONTRAR INFORMACIÓN ESPECÍFICA Y PREDECIBLE EN ESCRITOS SENCILLOS Y COTIDIANOS</v>
      </c>
      <c r="H485" t="str">
        <f>'Reporte J.E.'!H497</f>
        <v>APROBADO</v>
      </c>
      <c r="I485" t="str">
        <f>'Reporte J.E.'!I497</f>
        <v>CC 16759654 - CARLOS MURCIA LOPEZ</v>
      </c>
      <c r="J485">
        <f t="shared" si="7"/>
        <v>1</v>
      </c>
    </row>
    <row r="486" spans="1:10">
      <c r="A486" t="str">
        <f>'Reporte J.E.'!A498</f>
        <v>CC</v>
      </c>
      <c r="B486" t="str">
        <f>'Reporte J.E.'!B498</f>
        <v>1002976872</v>
      </c>
      <c r="C486" t="str">
        <f>'Reporte J.E.'!C498</f>
        <v>SOFIA VANESSA</v>
      </c>
      <c r="D486" t="str">
        <f>'Reporte J.E.'!D498&amp;" "&amp;'Reporte J.E.'!C498</f>
        <v>PECHENE MOSQUERA SOFIA VANESSA</v>
      </c>
      <c r="E486" t="str">
        <f>'Reporte J.E.'!E498</f>
        <v>EN FORMACION</v>
      </c>
      <c r="F486" t="str">
        <f>'Reporte J.E.'!F498</f>
        <v>3227 - PRODUCIR TEXTOS EN INGLÉS EN FORMA ESCRITA Y ORAL</v>
      </c>
      <c r="G486" t="str">
        <f>RIGHT('Reporte J.E.'!G498,LEN('Reporte J.E.'!G498)-FIND("-",'Reporte J.E.'!G498,1)-1)</f>
        <v>LEER TEXTOS COMPLEJOS Y CON UN VOCABULARIO MÁS ESPECÍFICO, EN INGLÉS GENERAL Y TÉCNICO</v>
      </c>
      <c r="H486" t="str">
        <f>'Reporte J.E.'!H498</f>
        <v>POR EVALUAR</v>
      </c>
      <c r="I486" t="str">
        <f>'Reporte J.E.'!I498</f>
        <v xml:space="preserve">  -   </v>
      </c>
      <c r="J486">
        <f t="shared" si="7"/>
        <v>0</v>
      </c>
    </row>
    <row r="487" spans="1:10">
      <c r="A487" t="str">
        <f>'Reporte J.E.'!A499</f>
        <v>CC</v>
      </c>
      <c r="B487" t="str">
        <f>'Reporte J.E.'!B499</f>
        <v>1002976872</v>
      </c>
      <c r="C487" t="str">
        <f>'Reporte J.E.'!C499</f>
        <v>SOFIA VANESSA</v>
      </c>
      <c r="D487" t="str">
        <f>'Reporte J.E.'!D499&amp;" "&amp;'Reporte J.E.'!C499</f>
        <v>PECHENE MOSQUERA SOFIA VANESSA</v>
      </c>
      <c r="E487" t="str">
        <f>'Reporte J.E.'!E499</f>
        <v>EN FORMACION</v>
      </c>
      <c r="F487" t="str">
        <f>'Reporte J.E.'!F499</f>
        <v>3227 - PRODUCIR TEXTOS EN INGLÉS EN FORMA ESCRITA Y ORAL</v>
      </c>
      <c r="G487" t="str">
        <f>RIGHT('Reporte J.E.'!G499,LEN('Reporte J.E.'!G499)-FIND("-",'Reporte J.E.'!G499,1)-1)</f>
        <v>COMPRENDER LAS IDEAS PRINCIPALES DE TEXTOS COMPLEJOS EN INGLÉS QUE TRATAN DE TEMAS TANTO CONCRETOS COMO ABSTRACTOS, INCLUSO SI SON DE CARÁCTER TÉCNICO, SIEMPRE QUE ESTÉN DENTRO DE SU CAMPO DE ESPECIALIZACIÓN</v>
      </c>
      <c r="H487" t="str">
        <f>'Reporte J.E.'!H499</f>
        <v>POR EVALUAR</v>
      </c>
      <c r="I487" t="str">
        <f>'Reporte J.E.'!I499</f>
        <v xml:space="preserve">  -   </v>
      </c>
      <c r="J487">
        <f t="shared" si="7"/>
        <v>0</v>
      </c>
    </row>
    <row r="488" spans="1:10">
      <c r="A488" t="str">
        <f>'Reporte J.E.'!A500</f>
        <v>CC</v>
      </c>
      <c r="B488" t="str">
        <f>'Reporte J.E.'!B500</f>
        <v>1002976872</v>
      </c>
      <c r="C488" t="str">
        <f>'Reporte J.E.'!C500</f>
        <v>SOFIA VANESSA</v>
      </c>
      <c r="D488" t="str">
        <f>'Reporte J.E.'!D500&amp;" "&amp;'Reporte J.E.'!C500</f>
        <v>PECHENE MOSQUERA SOFIA VANESSA</v>
      </c>
      <c r="E488" t="str">
        <f>'Reporte J.E.'!E500</f>
        <v>EN FORMACION</v>
      </c>
      <c r="F488" t="str">
        <f>'Reporte J.E.'!F500</f>
        <v>3227 - PRODUCIR TEXTOS EN INGLÉS EN FORMA ESCRITA Y ORAL</v>
      </c>
      <c r="G488" t="str">
        <f>RIGHT('Reporte J.E.'!G500,LEN('Reporte J.E.'!G500)-FIND("-",'Reporte J.E.'!G500,1)-1)</f>
        <v>COMPRENDER UNA AMPLIA VARIEDAD DE FRASES Y VOCABULARIO  EN INGLÉS SOBRE TEMAS DE INTERÉS PERSONAL Y TEMAS TÉCNICOS</v>
      </c>
      <c r="H488" t="str">
        <f>'Reporte J.E.'!H500</f>
        <v>POR EVALUAR</v>
      </c>
      <c r="I488" t="str">
        <f>'Reporte J.E.'!I500</f>
        <v xml:space="preserve">  -   </v>
      </c>
      <c r="J488">
        <f t="shared" si="7"/>
        <v>0</v>
      </c>
    </row>
    <row r="489" spans="1:10">
      <c r="A489" t="str">
        <f>'Reporte J.E.'!A501</f>
        <v>CC</v>
      </c>
      <c r="B489" t="str">
        <f>'Reporte J.E.'!B501</f>
        <v>1002976872</v>
      </c>
      <c r="C489" t="str">
        <f>'Reporte J.E.'!C501</f>
        <v>SOFIA VANESSA</v>
      </c>
      <c r="D489" t="str">
        <f>'Reporte J.E.'!D501&amp;" "&amp;'Reporte J.E.'!C501</f>
        <v>PECHENE MOSQUERA SOFIA VANESSA</v>
      </c>
      <c r="E489" t="str">
        <f>'Reporte J.E.'!E501</f>
        <v>EN FORMACION</v>
      </c>
      <c r="F489" t="str">
        <f>'Reporte J.E.'!F501</f>
        <v>3227 - PRODUCIR TEXTOS EN INGLÉS EN FORMA ESCRITA Y ORAL</v>
      </c>
      <c r="G489" t="str">
        <f>RIGHT('Reporte J.E.'!G501,LEN('Reporte J.E.'!G501)-FIND("-",'Reporte J.E.'!G501,1)-1)</f>
        <v>RELACIONARSE CON HABLANTES NATIVOS EN UN GRADO SUFICIENTE DE FLUIDEZ Y NATURALIDAD, DE MODO QUE LA COMUNICACIÓN SE REALICE SIN ESFUERZO POR PARTE DE LOS INTERLOCUTORES</v>
      </c>
      <c r="H489" t="str">
        <f>'Reporte J.E.'!H501</f>
        <v>POR EVALUAR</v>
      </c>
      <c r="I489" t="str">
        <f>'Reporte J.E.'!I501</f>
        <v xml:space="preserve">  -   </v>
      </c>
      <c r="J489">
        <f t="shared" si="7"/>
        <v>0</v>
      </c>
    </row>
    <row r="490" spans="1:10">
      <c r="A490" t="str">
        <f>'Reporte J.E.'!A502</f>
        <v>CC</v>
      </c>
      <c r="B490" t="str">
        <f>'Reporte J.E.'!B502</f>
        <v>1002976872</v>
      </c>
      <c r="C490" t="str">
        <f>'Reporte J.E.'!C502</f>
        <v>SOFIA VANESSA</v>
      </c>
      <c r="D490" t="str">
        <f>'Reporte J.E.'!D502&amp;" "&amp;'Reporte J.E.'!C502</f>
        <v>PECHENE MOSQUERA SOFIA VANESSA</v>
      </c>
      <c r="E490" t="str">
        <f>'Reporte J.E.'!E502</f>
        <v>EN FORMACION</v>
      </c>
      <c r="F490" t="str">
        <f>'Reporte J.E.'!F502</f>
        <v>3227 - PRODUCIR TEXTOS EN INGLÉS EN FORMA ESCRITA Y ORAL</v>
      </c>
      <c r="G490" t="str">
        <f>RIGHT('Reporte J.E.'!G502,LEN('Reporte J.E.'!G502)-FIND("-",'Reporte J.E.'!G502,1)-1)</f>
        <v>BUSCAR DE MANERA SISTEMÁTICA INFORMACIÓN ESPECÍFICA Y DETALLADA EN ESCRITOS EN INGLÉS, MAS ESTRUCTURADOS Y CON MAYOR CONTENIDO TÉCNICO</v>
      </c>
      <c r="H490" t="str">
        <f>'Reporte J.E.'!H502</f>
        <v>POR EVALUAR</v>
      </c>
      <c r="I490" t="str">
        <f>'Reporte J.E.'!I502</f>
        <v xml:space="preserve">  -   </v>
      </c>
      <c r="J490">
        <f t="shared" si="7"/>
        <v>0</v>
      </c>
    </row>
    <row r="491" spans="1:10">
      <c r="A491" t="str">
        <f>'Reporte J.E.'!A503</f>
        <v>CC</v>
      </c>
      <c r="B491" t="str">
        <f>'Reporte J.E.'!B503</f>
        <v>1002976872</v>
      </c>
      <c r="C491" t="str">
        <f>'Reporte J.E.'!C503</f>
        <v>SOFIA VANESSA</v>
      </c>
      <c r="D491" t="str">
        <f>'Reporte J.E.'!D503&amp;" "&amp;'Reporte J.E.'!C503</f>
        <v>PECHENE MOSQUERA SOFIA VANESSA</v>
      </c>
      <c r="E491" t="str">
        <f>'Reporte J.E.'!E503</f>
        <v>EN FORMACION</v>
      </c>
      <c r="F491" t="str">
        <f>'Reporte J.E.'!F503</f>
        <v>3227 - PRODUCIR TEXTOS EN INGLÉS EN FORMA ESCRITA Y ORAL</v>
      </c>
      <c r="G491" t="str">
        <f>RIGHT('Reporte J.E.'!G503,LEN('Reporte J.E.'!G503)-FIND("-",'Reporte J.E.'!G503,1)-1)</f>
        <v>REPRODUCIR EN INGLÉS FRASES O ENUNCIADOS SIMPLES QUE PERMITAN EXPRESAR DE FORMA LENTA IDEAS O CONCEPTOS</v>
      </c>
      <c r="H491" t="str">
        <f>'Reporte J.E.'!H503</f>
        <v>POR EVALUAR</v>
      </c>
      <c r="I491" t="str">
        <f>'Reporte J.E.'!I503</f>
        <v xml:space="preserve">  -   </v>
      </c>
      <c r="J491">
        <f t="shared" si="7"/>
        <v>0</v>
      </c>
    </row>
    <row r="492" spans="1:10">
      <c r="A492" t="str">
        <f>'Reporte J.E.'!A504</f>
        <v>CC</v>
      </c>
      <c r="B492" t="str">
        <f>'Reporte J.E.'!B504</f>
        <v>1002976872</v>
      </c>
      <c r="C492" t="str">
        <f>'Reporte J.E.'!C504</f>
        <v>SOFIA VANESSA</v>
      </c>
      <c r="D492" t="str">
        <f>'Reporte J.E.'!D504&amp;" "&amp;'Reporte J.E.'!C504</f>
        <v>PECHENE MOSQUERA SOFIA VANESSA</v>
      </c>
      <c r="E492" t="str">
        <f>'Reporte J.E.'!E504</f>
        <v>EN FORMACION</v>
      </c>
      <c r="F492" t="str">
        <f>'Reporte J.E.'!F504</f>
        <v>3227 - PRODUCIR TEXTOS EN INGLÉS EN FORMA ESCRITA Y ORAL</v>
      </c>
      <c r="G492" t="str">
        <f>RIGHT('Reporte J.E.'!G504,LEN('Reporte J.E.'!G504)-FIND("-",'Reporte J.E.'!G504,1)-1)</f>
        <v>IDENTIFICAR FORMAS GRAMATICALES BÁSICAS EN TEXTOS Y DOCUMENTOS ELEMENTALES ESCRITOS EN INGLÉS</v>
      </c>
      <c r="H492" t="str">
        <f>'Reporte J.E.'!H504</f>
        <v>POR EVALUAR</v>
      </c>
      <c r="I492" t="str">
        <f>'Reporte J.E.'!I504</f>
        <v xml:space="preserve">  -   </v>
      </c>
      <c r="J492">
        <f t="shared" si="7"/>
        <v>0</v>
      </c>
    </row>
    <row r="493" spans="1:10">
      <c r="A493" t="str">
        <f>'Reporte J.E.'!A505</f>
        <v>CC</v>
      </c>
      <c r="B493" t="str">
        <f>'Reporte J.E.'!B505</f>
        <v>1002976872</v>
      </c>
      <c r="C493" t="str">
        <f>'Reporte J.E.'!C505</f>
        <v>SOFIA VANESSA</v>
      </c>
      <c r="D493" t="str">
        <f>'Reporte J.E.'!D505&amp;" "&amp;'Reporte J.E.'!C505</f>
        <v>PECHENE MOSQUERA SOFIA VANESSA</v>
      </c>
      <c r="E493" t="str">
        <f>'Reporte J.E.'!E505</f>
        <v>EN FORMACION</v>
      </c>
      <c r="F493" t="str">
        <f>'Reporte J.E.'!F505</f>
        <v>3227 - PRODUCIR TEXTOS EN INGLÉS EN FORMA ESCRITA Y ORAL</v>
      </c>
      <c r="G493" t="str">
        <f>RIGHT('Reporte J.E.'!G505,LEN('Reporte J.E.'!G505)-FIND("-",'Reporte J.E.'!G505,1)-1)</f>
        <v>ENCONTRAR Y UTILIZAR SIN ESFUERZO VOCABULARIO Y EXPRESIONES DE INGLÉS TÉCNICO EN ARTÍCULOS DE REVISTAS, LIBROS ESPECIALIZADOS, PÁGINAS WEB, ETC</v>
      </c>
      <c r="H493" t="str">
        <f>'Reporte J.E.'!H505</f>
        <v>POR EVALUAR</v>
      </c>
      <c r="I493" t="str">
        <f>'Reporte J.E.'!I505</f>
        <v xml:space="preserve">  -   </v>
      </c>
      <c r="J493">
        <f t="shared" si="7"/>
        <v>0</v>
      </c>
    </row>
    <row r="494" spans="1:10">
      <c r="A494" t="str">
        <f>'Reporte J.E.'!A506</f>
        <v>CC</v>
      </c>
      <c r="B494" t="str">
        <f>'Reporte J.E.'!B506</f>
        <v>1002976872</v>
      </c>
      <c r="C494" t="str">
        <f>'Reporte J.E.'!C506</f>
        <v>SOFIA VANESSA</v>
      </c>
      <c r="D494" t="str">
        <f>'Reporte J.E.'!D506&amp;" "&amp;'Reporte J.E.'!C506</f>
        <v>PECHENE MOSQUERA SOFIA VANESSA</v>
      </c>
      <c r="E494" t="str">
        <f>'Reporte J.E.'!E506</f>
        <v>EN FORMACION</v>
      </c>
      <c r="F494" t="str">
        <f>'Reporte J.E.'!F506</f>
        <v>35320 - CONSTRUIR EL SISTEMA QUE CUMPLA CON LOS REQUISITOS DE LA SOLUCIÓN INFORMÁTICA.</v>
      </c>
      <c r="G494" t="str">
        <f>RIGHT('Reporte J.E.'!G506,LEN('Reporte J.E.'!G506)-FIND("-",'Reporte J.E.'!G506,1)-1)</f>
        <v>EJECUTAR Y DOCUMENTAR LAS PRUEBAS DEL SOFTWARE, APLICANDO TÉCNICAS DEENSAYO-ERROR, DE ACUERDO CON EL PLAN DISEÑADO Y LOS PROCEDIMIENTOSESTABLECIDOS POR LA EMPRESA</v>
      </c>
      <c r="H494" t="str">
        <f>'Reporte J.E.'!H506</f>
        <v>POR EVALUAR</v>
      </c>
      <c r="I494" t="str">
        <f>'Reporte J.E.'!I506</f>
        <v xml:space="preserve">  -   </v>
      </c>
      <c r="J494">
        <f t="shared" si="7"/>
        <v>0</v>
      </c>
    </row>
    <row r="495" spans="1:10">
      <c r="A495" t="str">
        <f>'Reporte J.E.'!A507</f>
        <v>CC</v>
      </c>
      <c r="B495" t="str">
        <f>'Reporte J.E.'!B507</f>
        <v>1002976872</v>
      </c>
      <c r="C495" t="str">
        <f>'Reporte J.E.'!C507</f>
        <v>SOFIA VANESSA</v>
      </c>
      <c r="D495" t="str">
        <f>'Reporte J.E.'!D507&amp;" "&amp;'Reporte J.E.'!C507</f>
        <v>PECHENE MOSQUERA SOFIA VANESSA</v>
      </c>
      <c r="E495" t="str">
        <f>'Reporte J.E.'!E507</f>
        <v>EN FORMACION</v>
      </c>
      <c r="F495" t="str">
        <f>'Reporte J.E.'!F507</f>
        <v>35320 - CONSTRUIR EL SISTEMA QUE CUMPLA CON LOS REQUISITOS DE LA SOLUCIÓN INFORMÁTICA.</v>
      </c>
      <c r="G495" t="str">
        <f>RIGHT('Reporte J.E.'!G507,LEN('Reporte J.E.'!G507)-FIND("-",'Reporte J.E.'!G507,1)-1)</f>
        <v>REALIZAR LA CODIFICACIÓN DE LOS MÓDULOS DEL SISTEMA Y EL PROGRAMAPRINCIPAL, A PARTIR DE LA UTILIZACIÓN DEL LENGUAJE DE PROGRAMACIÓNSELECCIONADO, DE ACUERDO CON LAS ESPECIFICACIONES DEL DISEÑO</v>
      </c>
      <c r="H495" t="str">
        <f>'Reporte J.E.'!H507</f>
        <v>POR EVALUAR</v>
      </c>
      <c r="I495" t="str">
        <f>'Reporte J.E.'!I507</f>
        <v xml:space="preserve">  -   </v>
      </c>
      <c r="J495">
        <f t="shared" si="7"/>
        <v>0</v>
      </c>
    </row>
    <row r="496" spans="1:10">
      <c r="A496" t="str">
        <f>'Reporte J.E.'!A508</f>
        <v>CC</v>
      </c>
      <c r="B496" t="str">
        <f>'Reporte J.E.'!B508</f>
        <v>1002976872</v>
      </c>
      <c r="C496" t="str">
        <f>'Reporte J.E.'!C508</f>
        <v>SOFIA VANESSA</v>
      </c>
      <c r="D496" t="str">
        <f>'Reporte J.E.'!D508&amp;" "&amp;'Reporte J.E.'!C508</f>
        <v>PECHENE MOSQUERA SOFIA VANESSA</v>
      </c>
      <c r="E496" t="str">
        <f>'Reporte J.E.'!E508</f>
        <v>EN FORMACION</v>
      </c>
      <c r="F496" t="str">
        <f>'Reporte J.E.'!F508</f>
        <v>35320 - CONSTRUIR EL SISTEMA QUE CUMPLA CON LOS REQUISITOS DE LA SOLUCIÓN INFORMÁTICA.</v>
      </c>
      <c r="G496" t="str">
        <f>RIGHT('Reporte J.E.'!G508,LEN('Reporte J.E.'!G508)-FIND("-",'Reporte J.E.'!G508,1)-1)</f>
        <v>INTERPRETAR EL INFORME TÉCNICO DE DISEÑO, PARA DETERMINAR EL PLAN DETRABAJO DURANTE LA FASE DE CONSTRUCCIÓN DEL SOFTWARE, DE ACUERDO CON LASNORMAS Y PROTOCOLOS ESTABLECIDOS EN LA EMPRESA.</v>
      </c>
      <c r="H496" t="str">
        <f>'Reporte J.E.'!H508</f>
        <v>POR EVALUAR</v>
      </c>
      <c r="I496" t="str">
        <f>'Reporte J.E.'!I508</f>
        <v xml:space="preserve">  -   </v>
      </c>
      <c r="J496">
        <f t="shared" si="7"/>
        <v>0</v>
      </c>
    </row>
    <row r="497" spans="1:10">
      <c r="A497" t="str">
        <f>'Reporte J.E.'!A509</f>
        <v>CC</v>
      </c>
      <c r="B497" t="str">
        <f>'Reporte J.E.'!B509</f>
        <v>1002976872</v>
      </c>
      <c r="C497" t="str">
        <f>'Reporte J.E.'!C509</f>
        <v>SOFIA VANESSA</v>
      </c>
      <c r="D497" t="str">
        <f>'Reporte J.E.'!D509&amp;" "&amp;'Reporte J.E.'!C509</f>
        <v>PECHENE MOSQUERA SOFIA VANESSA</v>
      </c>
      <c r="E497" t="str">
        <f>'Reporte J.E.'!E509</f>
        <v>EN FORMACION</v>
      </c>
      <c r="F497" t="str">
        <f>'Reporte J.E.'!F509</f>
        <v>35320 - CONSTRUIR EL SISTEMA QUE CUMPLA CON LOS REQUISITOS DE LA SOLUCIÓN INFORMÁTICA.</v>
      </c>
      <c r="G497" t="str">
        <f>RIGHT('Reporte J.E.'!G509,LEN('Reporte J.E.'!G509)-FIND("-",'Reporte J.E.'!G509,1)-1)</f>
        <v>ELABORAR EL MANUAL TÉCNICO DE LA APLICACIÓN, DE ACUERDO CON LACOMPLEJIDAD DEL APLICATIVO Y SEGÚN NORMAS Y PROCEDIMIENTOS ESTABLECIDOSPOR LA EMPRESA.</v>
      </c>
      <c r="H497" t="str">
        <f>'Reporte J.E.'!H509</f>
        <v>POR EVALUAR</v>
      </c>
      <c r="I497" t="str">
        <f>'Reporte J.E.'!I509</f>
        <v xml:space="preserve">  -   </v>
      </c>
      <c r="J497">
        <f t="shared" si="7"/>
        <v>0</v>
      </c>
    </row>
    <row r="498" spans="1:10">
      <c r="A498" t="str">
        <f>'Reporte J.E.'!A510</f>
        <v>CC</v>
      </c>
      <c r="B498" t="str">
        <f>'Reporte J.E.'!B510</f>
        <v>1002976872</v>
      </c>
      <c r="C498" t="str">
        <f>'Reporte J.E.'!C510</f>
        <v>SOFIA VANESSA</v>
      </c>
      <c r="D498" t="str">
        <f>'Reporte J.E.'!D510&amp;" "&amp;'Reporte J.E.'!C510</f>
        <v>PECHENE MOSQUERA SOFIA VANESSA</v>
      </c>
      <c r="E498" t="str">
        <f>'Reporte J.E.'!E510</f>
        <v>EN FORMACION</v>
      </c>
      <c r="F498" t="str">
        <f>'Reporte J.E.'!F510</f>
        <v>35320 - CONSTRUIR EL SISTEMA QUE CUMPLA CON LOS REQUISITOS DE LA SOLUCIÓN INFORMÁTICA.</v>
      </c>
      <c r="G498" t="str">
        <f>RIGHT('Reporte J.E.'!G510,LEN('Reporte J.E.'!G510)-FIND("-",'Reporte J.E.'!G510,1)-1)</f>
        <v>CONSTRUIR LA INTERFAZ DE USUARIO, APOYADO EN LA EVALUACIÓN DEL PROTOTIPO,DETERMINANDO LAS ENTRADAS Y SALIDAS REQUERIDAS EN EL DISEÑO Y DEFINIENDOLOS LINEAMIENTOS PARA LA NAVEGACIÓN, DE ACUERDO CON LAS NECESIDADES DELUSUARIO</v>
      </c>
      <c r="H498" t="str">
        <f>'Reporte J.E.'!H510</f>
        <v>POR EVALUAR</v>
      </c>
      <c r="I498" t="str">
        <f>'Reporte J.E.'!I510</f>
        <v xml:space="preserve">  -   </v>
      </c>
      <c r="J498">
        <f t="shared" si="7"/>
        <v>0</v>
      </c>
    </row>
    <row r="499" spans="1:10">
      <c r="A499" t="str">
        <f>'Reporte J.E.'!A511</f>
        <v>CC</v>
      </c>
      <c r="B499" t="str">
        <f>'Reporte J.E.'!B511</f>
        <v>1002976872</v>
      </c>
      <c r="C499" t="str">
        <f>'Reporte J.E.'!C511</f>
        <v>SOFIA VANESSA</v>
      </c>
      <c r="D499" t="str">
        <f>'Reporte J.E.'!D511&amp;" "&amp;'Reporte J.E.'!C511</f>
        <v>PECHENE MOSQUERA SOFIA VANESSA</v>
      </c>
      <c r="E499" t="str">
        <f>'Reporte J.E.'!E511</f>
        <v>EN FORMACION</v>
      </c>
      <c r="F499" t="str">
        <f>'Reporte J.E.'!F511</f>
        <v>35320 - CONSTRUIR EL SISTEMA QUE CUMPLA CON LOS REQUISITOS DE LA SOLUCIÓN INFORMÁTICA.</v>
      </c>
      <c r="G499" t="str">
        <f>RIGHT('Reporte J.E.'!G511,LEN('Reporte J.E.'!G511)-FIND("-",'Reporte J.E.'!G511,1)-1)</f>
        <v>CONSTRUIR EL PROGRAMA DE INSTALACIÓN DEL APLICATIVO, UTILIZANDO LASHERRAMIENTAS DE DESARROLLO DISPONIBLES EN EL MERCADO, SEGÚN LASCARACTERÍSTICAS DE LA ARQUITECTURA DE LA SOLUCIÓN</v>
      </c>
      <c r="H499" t="str">
        <f>'Reporte J.E.'!H511</f>
        <v>POR EVALUAR</v>
      </c>
      <c r="I499" t="str">
        <f>'Reporte J.E.'!I511</f>
        <v xml:space="preserve">  -   </v>
      </c>
      <c r="J499">
        <f t="shared" si="7"/>
        <v>0</v>
      </c>
    </row>
    <row r="500" spans="1:10">
      <c r="A500" t="str">
        <f>'Reporte J.E.'!A512</f>
        <v>CC</v>
      </c>
      <c r="B500" t="str">
        <f>'Reporte J.E.'!B512</f>
        <v>1002976872</v>
      </c>
      <c r="C500" t="str">
        <f>'Reporte J.E.'!C512</f>
        <v>SOFIA VANESSA</v>
      </c>
      <c r="D500" t="str">
        <f>'Reporte J.E.'!D512&amp;" "&amp;'Reporte J.E.'!C512</f>
        <v>PECHENE MOSQUERA SOFIA VANESSA</v>
      </c>
      <c r="E500" t="str">
        <f>'Reporte J.E.'!E512</f>
        <v>EN FORMACION</v>
      </c>
      <c r="F500" t="str">
        <f>'Reporte J.E.'!F512</f>
        <v>35320 - CONSTRUIR EL SISTEMA QUE CUMPLA CON LOS REQUISITOS DE LA SOLUCIÓN INFORMÁTICA.</v>
      </c>
      <c r="G500" t="str">
        <f>RIGHT('Reporte J.E.'!G512,LEN('Reporte J.E.'!G512)-FIND("-",'Reporte J.E.'!G512,1)-1)</f>
        <v>CONSTRUIR LA BASE DE DATOS, A PARTIR DEL MODELO DE DATOS DETERMINADO ENEL DISEÑO DEL SISTEMA, UTILIZANDO SISTEMAS DE GESTIÓN DE BASE DE DATOS,SEGÚN LOS PROTOCOLOS ESTABLECIDOS EN LA ORGANIZACIÓN</v>
      </c>
      <c r="H500" t="str">
        <f>'Reporte J.E.'!H512</f>
        <v>POR EVALUAR</v>
      </c>
      <c r="I500" t="str">
        <f>'Reporte J.E.'!I512</f>
        <v xml:space="preserve">  -   </v>
      </c>
      <c r="J500">
        <f t="shared" si="7"/>
        <v>0</v>
      </c>
    </row>
    <row r="501" spans="1:10">
      <c r="A501" t="str">
        <f>'Reporte J.E.'!A513</f>
        <v>CC</v>
      </c>
      <c r="B501" t="str">
        <f>'Reporte J.E.'!B513</f>
        <v>1002976872</v>
      </c>
      <c r="C501" t="str">
        <f>'Reporte J.E.'!C513</f>
        <v>SOFIA VANESSA</v>
      </c>
      <c r="D501" t="str">
        <f>'Reporte J.E.'!D513&amp;" "&amp;'Reporte J.E.'!C513</f>
        <v>PECHENE MOSQUERA SOFIA VANESSA</v>
      </c>
      <c r="E501" t="str">
        <f>'Reporte J.E.'!E513</f>
        <v>EN FORMACION</v>
      </c>
      <c r="F501" t="str">
        <f>'Reporte J.E.'!F513</f>
        <v>35322 - ANALIZAR LOS REQUISITOS DEL CLIENTE PARA CONSTRUIR EL SISTEMA DE INFORMACION.</v>
      </c>
      <c r="G501" t="str">
        <f>RIGHT('Reporte J.E.'!G513,LEN('Reporte J.E.'!G513)-FIND("-",'Reporte J.E.'!G513,1)-1)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501" t="str">
        <f>'Reporte J.E.'!H513</f>
        <v>APROBADO</v>
      </c>
      <c r="I501" t="str">
        <f>'Reporte J.E.'!I513</f>
        <v>CC 10293852 - ADRIAN DANILO ASTUDILLO TALAGA</v>
      </c>
      <c r="J501">
        <f t="shared" si="7"/>
        <v>1</v>
      </c>
    </row>
    <row r="502" spans="1:10">
      <c r="A502" t="str">
        <f>'Reporte J.E.'!A514</f>
        <v>CC</v>
      </c>
      <c r="B502" t="str">
        <f>'Reporte J.E.'!B514</f>
        <v>1002976872</v>
      </c>
      <c r="C502" t="str">
        <f>'Reporte J.E.'!C514</f>
        <v>SOFIA VANESSA</v>
      </c>
      <c r="D502" t="str">
        <f>'Reporte J.E.'!D514&amp;" "&amp;'Reporte J.E.'!C514</f>
        <v>PECHENE MOSQUERA SOFIA VANESSA</v>
      </c>
      <c r="E502" t="str">
        <f>'Reporte J.E.'!E514</f>
        <v>EN FORMACION</v>
      </c>
      <c r="F502" t="str">
        <f>'Reporte J.E.'!F514</f>
        <v>35322 - ANALIZAR LOS REQUISITOS DEL CLIENTE PARA CONSTRUIR EL SISTEMA DE INFORMACION.</v>
      </c>
      <c r="G502" t="str">
        <f>RIGHT('Reporte J.E.'!G514,LEN('Reporte J.E.'!G514)-FIND("-",'Reporte J.E.'!G514,1)-1)</f>
        <v>VALORAR LA INCIDENCIA DE LOS DATOS EN LOS PROCESOS DEL MACROSISTEMA,TOMANDO COMO REFERENTE EL DICCIONARIO DE DATOS Y LASMINIESPECIFICACIONES, PARA LA CONSOLIDACIÓN DE LOS DATOS QUE INTERVIENEN,DE ACUERDO CON PARÁMETROS ESTABLECIDOS.</v>
      </c>
      <c r="H502" t="str">
        <f>'Reporte J.E.'!H514</f>
        <v>POR EVALUAR</v>
      </c>
      <c r="I502" t="str">
        <f>'Reporte J.E.'!I514</f>
        <v xml:space="preserve">  -   </v>
      </c>
      <c r="J502">
        <f t="shared" si="7"/>
        <v>0</v>
      </c>
    </row>
    <row r="503" spans="1:10">
      <c r="A503" t="str">
        <f>'Reporte J.E.'!A515</f>
        <v>CC</v>
      </c>
      <c r="B503" t="str">
        <f>'Reporte J.E.'!B515</f>
        <v>1002976872</v>
      </c>
      <c r="C503" t="str">
        <f>'Reporte J.E.'!C515</f>
        <v>SOFIA VANESSA</v>
      </c>
      <c r="D503" t="str">
        <f>'Reporte J.E.'!D515&amp;" "&amp;'Reporte J.E.'!C515</f>
        <v>PECHENE MOSQUERA SOFIA VANESSA</v>
      </c>
      <c r="E503" t="str">
        <f>'Reporte J.E.'!E515</f>
        <v>EN FORMACION</v>
      </c>
      <c r="F503" t="str">
        <f>'Reporte J.E.'!F515</f>
        <v>35322 - ANALIZAR LOS REQUISITOS DEL CLIENTE PARA CONSTRUIR EL SISTEMA DE INFORMACION.</v>
      </c>
      <c r="G503" t="str">
        <f>RIGHT('Reporte J.E.'!G515,LEN('Reporte J.E.'!G515)-FIND("-",'Reporte J.E.'!G515,1)-1)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503" t="str">
        <f>'Reporte J.E.'!H515</f>
        <v>POR EVALUAR</v>
      </c>
      <c r="I503" t="str">
        <f>'Reporte J.E.'!I515</f>
        <v xml:space="preserve">  -   </v>
      </c>
      <c r="J503">
        <f t="shared" si="7"/>
        <v>0</v>
      </c>
    </row>
    <row r="504" spans="1:10">
      <c r="A504" t="str">
        <f>'Reporte J.E.'!A516</f>
        <v>CC</v>
      </c>
      <c r="B504" t="str">
        <f>'Reporte J.E.'!B516</f>
        <v>1002976872</v>
      </c>
      <c r="C504" t="str">
        <f>'Reporte J.E.'!C516</f>
        <v>SOFIA VANESSA</v>
      </c>
      <c r="D504" t="str">
        <f>'Reporte J.E.'!D516&amp;" "&amp;'Reporte J.E.'!C516</f>
        <v>PECHENE MOSQUERA SOFIA VANESSA</v>
      </c>
      <c r="E504" t="str">
        <f>'Reporte J.E.'!E516</f>
        <v>EN FORMACION</v>
      </c>
      <c r="F504" t="str">
        <f>'Reporte J.E.'!F516</f>
        <v>35322 - ANALIZAR LOS REQUISITOS DEL CLIENTE PARA CONSTRUIR EL SISTEMA DE INFORMACION.</v>
      </c>
      <c r="G504" t="str">
        <f>RIGHT('Reporte J.E.'!G516,LEN('Reporte J.E.'!G516)-FIND("-",'Reporte J.E.'!G516,1)-1)</f>
        <v>INTERPRETAR EL INFORME DE REQUERIMIENTOS, PARA DETERMINAR LASNECESIDADES TECNOLÓGICAS EN EL MANEJO DE LA INFORMACIÓN, DE ACUERDOCON LAS NORMAS Y PROTOCOLOS ESTABLECIDOS EN LA EMPRESA</v>
      </c>
      <c r="H504" t="str">
        <f>'Reporte J.E.'!H516</f>
        <v>APROBADO</v>
      </c>
      <c r="I504" t="str">
        <f>'Reporte J.E.'!I516</f>
        <v>CC 10293852 - ADRIAN DANILO ASTUDILLO TALAGA</v>
      </c>
      <c r="J504">
        <f t="shared" si="7"/>
        <v>1</v>
      </c>
    </row>
    <row r="505" spans="1:10">
      <c r="A505" t="str">
        <f>'Reporte J.E.'!A517</f>
        <v>CC</v>
      </c>
      <c r="B505" t="str">
        <f>'Reporte J.E.'!B517</f>
        <v>1002976872</v>
      </c>
      <c r="C505" t="str">
        <f>'Reporte J.E.'!C517</f>
        <v>SOFIA VANESSA</v>
      </c>
      <c r="D505" t="str">
        <f>'Reporte J.E.'!D517&amp;" "&amp;'Reporte J.E.'!C517</f>
        <v>PECHENE MOSQUERA SOFIA VANESSA</v>
      </c>
      <c r="E505" t="str">
        <f>'Reporte J.E.'!E517</f>
        <v>EN FORMACION</v>
      </c>
      <c r="F505" t="str">
        <f>'Reporte J.E.'!F517</f>
        <v>35322 - ANALIZAR LOS REQUISITOS DEL CLIENTE PARA CONSTRUIR EL SISTEMA DE INFORMACION.</v>
      </c>
      <c r="G505" t="str">
        <f>RIGHT('Reporte J.E.'!G517,LEN('Reporte J.E.'!G517)-FIND("-",'Reporte J.E.'!G517,1)-1)</f>
        <v>ELABORAR EL INFORME DE LOS RESULTADOS DEL ANÁLISIS DEL SISTEMA DEINFORMACIÓN, DE ACUERDO CON LOS REQUERIMIENTOS DEL CLIENTE SEGÚNNORMAS Y PROTOCOLOS ESTABLECIDOS.</v>
      </c>
      <c r="H505" t="str">
        <f>'Reporte J.E.'!H517</f>
        <v>APROBADO</v>
      </c>
      <c r="I505" t="str">
        <f>'Reporte J.E.'!I517</f>
        <v>CC 10293852 - ADRIAN DANILO ASTUDILLO TALAGA</v>
      </c>
      <c r="J505">
        <f t="shared" si="7"/>
        <v>1</v>
      </c>
    </row>
    <row r="506" spans="1:10">
      <c r="A506" t="str">
        <f>'Reporte J.E.'!A518</f>
        <v>CC</v>
      </c>
      <c r="B506" t="str">
        <f>'Reporte J.E.'!B518</f>
        <v>1002976872</v>
      </c>
      <c r="C506" t="str">
        <f>'Reporte J.E.'!C518</f>
        <v>SOFIA VANESSA</v>
      </c>
      <c r="D506" t="str">
        <f>'Reporte J.E.'!D518&amp;" "&amp;'Reporte J.E.'!C518</f>
        <v>PECHENE MOSQUERA SOFIA VANESSA</v>
      </c>
      <c r="E506" t="str">
        <f>'Reporte J.E.'!E518</f>
        <v>EN FORMACION</v>
      </c>
      <c r="F506" t="str">
        <f>'Reporte J.E.'!F518</f>
        <v>35325 - IMPLANTAR LA SOLUCIÓN QUE CUMPLA CON LOS REQUISITOS PARA SU OPERACIÓN.</v>
      </c>
      <c r="G506" t="str">
        <f>RIGHT('Reporte J.E.'!G518,LEN('Reporte J.E.'!G518)-FIND("-",'Reporte J.E.'!G518,1)-1)</f>
        <v>CAPACITAR A LOS USUARIOS DEL SISTEMA, SOBRE LA ESTRUCTURACIÓN Y EL MANEJODEL APLICATIVO, DE ACUERDO CON EL PLAN ESTABLECIDO, EL PERFIL DE LOSUSUARIOS, SEGÚN POLÍTICAS DE LA ORGANIZACIÓN</v>
      </c>
      <c r="H506" t="str">
        <f>'Reporte J.E.'!H518</f>
        <v>POR EVALUAR</v>
      </c>
      <c r="I506" t="str">
        <f>'Reporte J.E.'!I518</f>
        <v xml:space="preserve">  -   </v>
      </c>
      <c r="J506">
        <f t="shared" si="7"/>
        <v>0</v>
      </c>
    </row>
    <row r="507" spans="1:10">
      <c r="A507" t="str">
        <f>'Reporte J.E.'!A519</f>
        <v>CC</v>
      </c>
      <c r="B507" t="str">
        <f>'Reporte J.E.'!B519</f>
        <v>1002976872</v>
      </c>
      <c r="C507" t="str">
        <f>'Reporte J.E.'!C519</f>
        <v>SOFIA VANESSA</v>
      </c>
      <c r="D507" t="str">
        <f>'Reporte J.E.'!D519&amp;" "&amp;'Reporte J.E.'!C519</f>
        <v>PECHENE MOSQUERA SOFIA VANESSA</v>
      </c>
      <c r="E507" t="str">
        <f>'Reporte J.E.'!E519</f>
        <v>EN FORMACION</v>
      </c>
      <c r="F507" t="str">
        <f>'Reporte J.E.'!F519</f>
        <v>35325 - IMPLANTAR LA SOLUCIÓN QUE CUMPLA CON LOS REQUISITOS PARA SU OPERACIÓN.</v>
      </c>
      <c r="G507" t="str">
        <f>RIGHT('Reporte J.E.'!G519,LEN('Reporte J.E.'!G519)-FIND("-",'Reporte J.E.'!G519,1)-1)</f>
        <v>CONFIGURAR EL SOFTWARE DE LA APLICACIÓN PARA CLIENTE Y SERVIDOR, MEDIANTELA UTILIZACIÓN DEL HARDWARE DISPONIBLE, EJECUTÁNDOLA EN LA PLATAFORMATECNOLÓGICA, SEGÚN NORMAS Y PROTOCOLOS ESTABLECIDOS POR LA EMPRESA.</v>
      </c>
      <c r="H507" t="str">
        <f>'Reporte J.E.'!H519</f>
        <v>POR EVALUAR</v>
      </c>
      <c r="I507" t="str">
        <f>'Reporte J.E.'!I519</f>
        <v xml:space="preserve">  -   </v>
      </c>
      <c r="J507">
        <f t="shared" si="7"/>
        <v>0</v>
      </c>
    </row>
    <row r="508" spans="1:10">
      <c r="A508" t="str">
        <f>'Reporte J.E.'!A520</f>
        <v>CC</v>
      </c>
      <c r="B508" t="str">
        <f>'Reporte J.E.'!B520</f>
        <v>1002976872</v>
      </c>
      <c r="C508" t="str">
        <f>'Reporte J.E.'!C520</f>
        <v>SOFIA VANESSA</v>
      </c>
      <c r="D508" t="str">
        <f>'Reporte J.E.'!D520&amp;" "&amp;'Reporte J.E.'!C520</f>
        <v>PECHENE MOSQUERA SOFIA VANESSA</v>
      </c>
      <c r="E508" t="str">
        <f>'Reporte J.E.'!E520</f>
        <v>EN FORMACION</v>
      </c>
      <c r="F508" t="str">
        <f>'Reporte J.E.'!F520</f>
        <v>35325 - IMPLANTAR LA SOLUCIÓN QUE CUMPLA CON LOS REQUISITOS PARA SU OPERACIÓN.</v>
      </c>
      <c r="G508" t="str">
        <f>RIGHT('Reporte J.E.'!G520,LEN('Reporte J.E.'!G520)-FIND("-",'Reporte J.E.'!G520,1)-1)</f>
        <v>ELABORAR EL INFORME ADMINISTRATIVO, SIGUIENDO LOS PROTOCOLOS DE LAORGANIZACIÓN, BASADO EN LOS PLANES DE INSTALACIÓN, RESPALDO Y MIGRACIÓNDEL SISTEMA DE INFORMACIÓN, FACILITANDO LA OPERATIVIDAD Y MANTENIMIENTODE LA SOLUCIÓN INFORMÁTICA</v>
      </c>
      <c r="H508" t="str">
        <f>'Reporte J.E.'!H520</f>
        <v>POR EVALUAR</v>
      </c>
      <c r="I508" t="str">
        <f>'Reporte J.E.'!I520</f>
        <v xml:space="preserve">  -   </v>
      </c>
      <c r="J508">
        <f t="shared" si="7"/>
        <v>0</v>
      </c>
    </row>
    <row r="509" spans="1:10">
      <c r="A509" t="str">
        <f>'Reporte J.E.'!A521</f>
        <v>CC</v>
      </c>
      <c r="B509" t="str">
        <f>'Reporte J.E.'!B521</f>
        <v>1002976872</v>
      </c>
      <c r="C509" t="str">
        <f>'Reporte J.E.'!C521</f>
        <v>SOFIA VANESSA</v>
      </c>
      <c r="D509" t="str">
        <f>'Reporte J.E.'!D521&amp;" "&amp;'Reporte J.E.'!C521</f>
        <v>PECHENE MOSQUERA SOFIA VANESSA</v>
      </c>
      <c r="E509" t="str">
        <f>'Reporte J.E.'!E521</f>
        <v>EN FORMACION</v>
      </c>
      <c r="F509" t="str">
        <f>'Reporte J.E.'!F521</f>
        <v>35325 - IMPLANTAR LA SOLUCIÓN QUE CUMPLA CON LOS REQUISITOS PARA SU OPERACIÓN.</v>
      </c>
      <c r="G509" t="str">
        <f>RIGHT('Reporte J.E.'!G521,LEN('Reporte J.E.'!G521)-FIND("-",'Reporte J.E.'!G521,1)-1)</f>
        <v>ELABORAR INFORMES TÉCNICOS RELACIONADOS CON LA SOLUCIÓN INFORMÁTICAIMPLANTADA, DE ACUERDO CON LAS PROPUESTAS DE ALTERNATIVAS APLICADAS,TENIENDO EN CUENTA LAS TÉCNICAS DE COMUNICACIÓN Y SEGÚN NORMAS YPROTOCOLOS ESTABLECIDOS.</v>
      </c>
      <c r="H509" t="str">
        <f>'Reporte J.E.'!H521</f>
        <v>POR EVALUAR</v>
      </c>
      <c r="I509" t="str">
        <f>'Reporte J.E.'!I521</f>
        <v xml:space="preserve">  -   </v>
      </c>
      <c r="J509">
        <f t="shared" si="7"/>
        <v>0</v>
      </c>
    </row>
    <row r="510" spans="1:10">
      <c r="A510" t="str">
        <f>'Reporte J.E.'!A522</f>
        <v>CC</v>
      </c>
      <c r="B510" t="str">
        <f>'Reporte J.E.'!B522</f>
        <v>1002976872</v>
      </c>
      <c r="C510" t="str">
        <f>'Reporte J.E.'!C522</f>
        <v>SOFIA VANESSA</v>
      </c>
      <c r="D510" t="str">
        <f>'Reporte J.E.'!D522&amp;" "&amp;'Reporte J.E.'!C522</f>
        <v>PECHENE MOSQUERA SOFIA VANESSA</v>
      </c>
      <c r="E510" t="str">
        <f>'Reporte J.E.'!E522</f>
        <v>EN FORMACION</v>
      </c>
      <c r="F510" t="str">
        <f>'Reporte J.E.'!F522</f>
        <v>35325 - IMPLANTAR LA SOLUCIÓN QUE CUMPLA CON LOS REQUISITOS PARA SU OPERACIÓN.</v>
      </c>
      <c r="G510" t="str">
        <f>RIGHT('Reporte J.E.'!G522,LEN('Reporte J.E.'!G522)-FIND("-",'Reporte J.E.'!G522,1)-1)</f>
        <v>DEFINIR ESTRATEGIAS PARA LA VALIDACIÓN DE MANUALES DE USUARIO Y DEOPERACIÓN, RESPONDIENDO A LAS NECESIDADES Y SATISFACCIÓN DEL CLIENTE,FRENTE A LA SOLUCIÓN INFORMÁTICA PROPUESTA, SEGÚN POLÍTICAS DE LAORGANIZACIÓN</v>
      </c>
      <c r="H510" t="str">
        <f>'Reporte J.E.'!H522</f>
        <v>POR EVALUAR</v>
      </c>
      <c r="I510" t="str">
        <f>'Reporte J.E.'!I522</f>
        <v xml:space="preserve">  -   </v>
      </c>
      <c r="J510">
        <f t="shared" si="7"/>
        <v>0</v>
      </c>
    </row>
    <row r="511" spans="1:10">
      <c r="A511" t="str">
        <f>'Reporte J.E.'!A523</f>
        <v>CC</v>
      </c>
      <c r="B511" t="str">
        <f>'Reporte J.E.'!B523</f>
        <v>1002976872</v>
      </c>
      <c r="C511" t="str">
        <f>'Reporte J.E.'!C523</f>
        <v>SOFIA VANESSA</v>
      </c>
      <c r="D511" t="str">
        <f>'Reporte J.E.'!D523&amp;" "&amp;'Reporte J.E.'!C523</f>
        <v>PECHENE MOSQUERA SOFIA VANESSA</v>
      </c>
      <c r="E511" t="str">
        <f>'Reporte J.E.'!E523</f>
        <v>EN FORMACION</v>
      </c>
      <c r="F511" t="str">
        <f>'Reporte J.E.'!F523</f>
        <v>35327 - PARTICIPAR EN EL PROCESO DE NEGOCIACIÓN DE TECNOLOGÍA INFORMÁTICA PARA PERMITIR LA IMPLEMENTACIÓN DEL SISTEMA DE INFORMACIÓN.</v>
      </c>
      <c r="G511" t="str">
        <f>RIGHT('Reporte J.E.'!G523,LEN('Reporte J.E.'!G523)-FIND("-",'Reporte J.E.'!G523,1)-1)</f>
        <v>PARTICIPAR EN LOS PERFECCIONAMIENTOS DE CONTRATOS INFORMÁTICOS,ESTABLECIENDO CLÁUSULAS TÉCNICAS, QUE RESPONDAN A LAS NECESIDADES DELOS ACTORES DE LA NEGOCIACIÓN, DE ACUERDO CON LA LEY DE CONTRATACIÓN</v>
      </c>
      <c r="H511" t="str">
        <f>'Reporte J.E.'!H523</f>
        <v>POR EVALUAR</v>
      </c>
      <c r="I511" t="str">
        <f>'Reporte J.E.'!I523</f>
        <v xml:space="preserve">  -   </v>
      </c>
      <c r="J511">
        <f t="shared" si="7"/>
        <v>0</v>
      </c>
    </row>
    <row r="512" spans="1:10">
      <c r="A512" t="str">
        <f>'Reporte J.E.'!A524</f>
        <v>CC</v>
      </c>
      <c r="B512" t="str">
        <f>'Reporte J.E.'!B524</f>
        <v>1002976872</v>
      </c>
      <c r="C512" t="str">
        <f>'Reporte J.E.'!C524</f>
        <v>SOFIA VANESSA</v>
      </c>
      <c r="D512" t="str">
        <f>'Reporte J.E.'!D524&amp;" "&amp;'Reporte J.E.'!C524</f>
        <v>PECHENE MOSQUERA SOFIA VANESSA</v>
      </c>
      <c r="E512" t="str">
        <f>'Reporte J.E.'!E524</f>
        <v>EN FORMACION</v>
      </c>
      <c r="F512" t="str">
        <f>'Reporte J.E.'!F524</f>
        <v>35327 - PARTICIPAR EN EL PROCESO DE NEGOCIACIÓN DE TECNOLOGÍA INFORMÁTICA PARA PERMITIR LA IMPLEMENTACIÓN DEL SISTEMA DE INFORMACIÓN.</v>
      </c>
      <c r="G512" t="str">
        <f>RIGHT('Reporte J.E.'!G524,LEN('Reporte J.E.'!G524)-FIND("-",'Reporte J.E.'!G524,1)-1)</f>
        <v>DEFINIR ESTRATEGIAS PARA LA ELABORACIÓN DE TÉRMINOS DE REFERENCIA YPROCESOS DE EVALUACIÓN DE PROVEEDORES, EN LA ADQUISICIÓN DE TECNOLOGÍA,SEGÚN PROTOCOLOS ESTABLECIDOS.</v>
      </c>
      <c r="H512" t="str">
        <f>'Reporte J.E.'!H524</f>
        <v>POR EVALUAR</v>
      </c>
      <c r="I512" t="str">
        <f>'Reporte J.E.'!I524</f>
        <v xml:space="preserve">  -   </v>
      </c>
      <c r="J512">
        <f t="shared" si="7"/>
        <v>0</v>
      </c>
    </row>
    <row r="513" spans="1:10">
      <c r="A513" t="str">
        <f>'Reporte J.E.'!A525</f>
        <v>CC</v>
      </c>
      <c r="B513" t="str">
        <f>'Reporte J.E.'!B525</f>
        <v>1002976872</v>
      </c>
      <c r="C513" t="str">
        <f>'Reporte J.E.'!C525</f>
        <v>SOFIA VANESSA</v>
      </c>
      <c r="D513" t="str">
        <f>'Reporte J.E.'!D525&amp;" "&amp;'Reporte J.E.'!C525</f>
        <v>PECHENE MOSQUERA SOFIA VANESSA</v>
      </c>
      <c r="E513" t="str">
        <f>'Reporte J.E.'!E525</f>
        <v>EN FORMACION</v>
      </c>
      <c r="F513" t="str">
        <f>'Reporte J.E.'!F525</f>
        <v>35327 - PARTICIPAR EN EL PROCESO DE NEGOCIACIÓN DE TECNOLOGÍA INFORMÁTICA PARA PERMITIR LA IMPLEMENTACIÓN DEL SISTEMA DE INFORMACIÓN.</v>
      </c>
      <c r="G513" t="str">
        <f>RIGHT('Reporte J.E.'!G525,LEN('Reporte J.E.'!G525)-FIND("-",'Reporte J.E.'!G525,1)-1)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513" t="str">
        <f>'Reporte J.E.'!H525</f>
        <v>POR EVALUAR</v>
      </c>
      <c r="I513" t="str">
        <f>'Reporte J.E.'!I525</f>
        <v xml:space="preserve">  -   </v>
      </c>
      <c r="J513">
        <f t="shared" si="7"/>
        <v>0</v>
      </c>
    </row>
    <row r="514" spans="1:10">
      <c r="A514" t="str">
        <f>'Reporte J.E.'!A526</f>
        <v>CC</v>
      </c>
      <c r="B514" t="str">
        <f>'Reporte J.E.'!B526</f>
        <v>1002976872</v>
      </c>
      <c r="C514" t="str">
        <f>'Reporte J.E.'!C526</f>
        <v>SOFIA VANESSA</v>
      </c>
      <c r="D514" t="str">
        <f>'Reporte J.E.'!D526&amp;" "&amp;'Reporte J.E.'!C526</f>
        <v>PECHENE MOSQUERA SOFIA VANESSA</v>
      </c>
      <c r="E514" t="str">
        <f>'Reporte J.E.'!E526</f>
        <v>EN FORMACION</v>
      </c>
      <c r="F514" t="str">
        <f>'Reporte J.E.'!F526</f>
        <v>35327 - PARTICIPAR EN EL PROCESO DE NEGOCIACIÓN DE TECNOLOGÍA INFORMÁTICA PARA PERMITIR LA IMPLEMENTACIÓN DEL SISTEMA DE INFORMACIÓN.</v>
      </c>
      <c r="G514" t="str">
        <f>RIGHT('Reporte J.E.'!G526,LEN('Reporte J.E.'!G526)-FIND("-",'Reporte J.E.'!G526,1)-1)</f>
        <v>INTERPRETAR EL DIAGNÓSTICO DE NECESIDADES INFORMÁTICAS, PARA DETERMINARLAS TECNOLÓGICAS REQUERIDAS EN EL MANEJO DE LA INFORMACIÓN, DE ACUERDOCON LAS NORMAS Y PROTOCOLOS ESTABLECIDOS POR LA EMPRESA.</v>
      </c>
      <c r="H514" t="str">
        <f>'Reporte J.E.'!H526</f>
        <v>APROBADO</v>
      </c>
      <c r="I514" t="str">
        <f>'Reporte J.E.'!I526</f>
        <v>CC 10293852 - ADRIAN DANILO ASTUDILLO TALAGA</v>
      </c>
      <c r="J514">
        <f t="shared" ref="J514:J577" si="8">IF(H514="APROBADO",1,0)</f>
        <v>1</v>
      </c>
    </row>
    <row r="515" spans="1:10">
      <c r="A515" t="str">
        <f>'Reporte J.E.'!A527</f>
        <v>CC</v>
      </c>
      <c r="B515" t="str">
        <f>'Reporte J.E.'!B527</f>
        <v>1002976872</v>
      </c>
      <c r="C515" t="str">
        <f>'Reporte J.E.'!C527</f>
        <v>SOFIA VANESSA</v>
      </c>
      <c r="D515" t="str">
        <f>'Reporte J.E.'!D527&amp;" "&amp;'Reporte J.E.'!C527</f>
        <v>PECHENE MOSQUERA SOFIA VANESSA</v>
      </c>
      <c r="E515" t="str">
        <f>'Reporte J.E.'!E527</f>
        <v>EN FORMACION</v>
      </c>
      <c r="F515" t="str">
        <f>'Reporte J.E.'!F527</f>
        <v>35329 - APLICAR BUENAS PRÁCTICAS DE CALIDAD EN EL PROCESO DE DESARROLLO DE SOFTWARE, DE ACUERDO CON EL REFERENTE ADOPTADO EN LA EMPRESA.</v>
      </c>
      <c r="G515" t="str">
        <f>RIGHT('Reporte J.E.'!G527,LEN('Reporte J.E.'!G527)-FIND("-",'Reporte J.E.'!G527,1)-1)</f>
        <v>APLICAR LOS ESTÁNDARES DE CALIDAD INVOLUCRADOS EN LOS PROCESOS DEDESARROLLO DE SOFTWARE, SIGUIENDO EL PLAN ESTABLECIDO PARA MANTENER LAINTEGRIDAD DE LOS PRODUCTOS DE TRABAJO DEFINIDOS, SEGÚN LAS PRÁCTICASDE CONFIGURACIÓN ESTABLECIDAS POR LA EMPRESA</v>
      </c>
      <c r="H515" t="str">
        <f>'Reporte J.E.'!H527</f>
        <v>POR EVALUAR</v>
      </c>
      <c r="I515" t="str">
        <f>'Reporte J.E.'!I527</f>
        <v xml:space="preserve">  -   </v>
      </c>
      <c r="J515">
        <f t="shared" si="8"/>
        <v>0</v>
      </c>
    </row>
    <row r="516" spans="1:10">
      <c r="A516" t="str">
        <f>'Reporte J.E.'!A528</f>
        <v>CC</v>
      </c>
      <c r="B516" t="str">
        <f>'Reporte J.E.'!B528</f>
        <v>1002976872</v>
      </c>
      <c r="C516" t="str">
        <f>'Reporte J.E.'!C528</f>
        <v>SOFIA VANESSA</v>
      </c>
      <c r="D516" t="str">
        <f>'Reporte J.E.'!D528&amp;" "&amp;'Reporte J.E.'!C528</f>
        <v>PECHENE MOSQUERA SOFIA VANESSA</v>
      </c>
      <c r="E516" t="str">
        <f>'Reporte J.E.'!E528</f>
        <v>EN FORMACION</v>
      </c>
      <c r="F516" t="str">
        <f>'Reporte J.E.'!F528</f>
        <v>35329 - APLICAR BUENAS PRÁCTICAS DE CALIDAD EN EL PROCESO DE DESARROLLO DE SOFTWARE, DE ACUERDO CON EL REFERENTE ADOPTADO EN LA EMPRESA.</v>
      </c>
      <c r="G516" t="str">
        <f>RIGHT('Reporte J.E.'!G528,LEN('Reporte J.E.'!G528)-FIND("-",'Reporte J.E.'!G528,1)-1)</f>
        <v>ELABORAR INSTRUMENTOS E INSTRUCTIVOS, REQUERIDOS POR EL ASEGURAMIENTODE LA CALIDAD, PARA DOCUMENTAR Y EVALUAR LOS PROCESOS DE DESARROLLO DESOFTWARE, DE ACUERDO CON LAS NORMAS Y PROCEDIMIENTOS ESTABLECIDASPOR LA EMPRESA</v>
      </c>
      <c r="H516" t="str">
        <f>'Reporte J.E.'!H528</f>
        <v>POR EVALUAR</v>
      </c>
      <c r="I516" t="str">
        <f>'Reporte J.E.'!I528</f>
        <v xml:space="preserve">  -   </v>
      </c>
      <c r="J516">
        <f t="shared" si="8"/>
        <v>0</v>
      </c>
    </row>
    <row r="517" spans="1:10">
      <c r="A517" t="str">
        <f>'Reporte J.E.'!A529</f>
        <v>CC</v>
      </c>
      <c r="B517" t="str">
        <f>'Reporte J.E.'!B529</f>
        <v>1002976872</v>
      </c>
      <c r="C517" t="str">
        <f>'Reporte J.E.'!C529</f>
        <v>SOFIA VANESSA</v>
      </c>
      <c r="D517" t="str">
        <f>'Reporte J.E.'!D529&amp;" "&amp;'Reporte J.E.'!C529</f>
        <v>PECHENE MOSQUERA SOFIA VANESSA</v>
      </c>
      <c r="E517" t="str">
        <f>'Reporte J.E.'!E529</f>
        <v>EN FORMACION</v>
      </c>
      <c r="F517" t="str">
        <f>'Reporte J.E.'!F529</f>
        <v>35329 - APLICAR BUENAS PRÁCTICAS DE CALIDAD EN EL PROCESO DE DESARROLLO DE SOFTWARE, DE ACUERDO CON EL REFERENTE ADOPTADO EN LA EMPRESA.</v>
      </c>
      <c r="G517" t="str">
        <f>RIGHT('Reporte J.E.'!G529,LEN('Reporte J.E.'!G529)-FIND("-",'Reporte J.E.'!G529,1)-1)</f>
        <v>IDENTIFICAR LOS PUNTOS CRÍTICOS DE CONTROL EN LOS PROCESOS DE DESARROLLODE SOFTWARE, PARA ESTABLECER LAS ACCIONES A SEGUIR, GARANTIZANDO ELCUMPLIMIENTO DE LOS ESTÁNDARES DE CALIDAD, SIGUIENDO LOS LINEAMIENTOSESTABLECIDOS POR LA ORGANIZACIÓN</v>
      </c>
      <c r="H517" t="str">
        <f>'Reporte J.E.'!H529</f>
        <v>POR EVALUAR</v>
      </c>
      <c r="I517" t="str">
        <f>'Reporte J.E.'!I529</f>
        <v xml:space="preserve">  -   </v>
      </c>
      <c r="J517">
        <f t="shared" si="8"/>
        <v>0</v>
      </c>
    </row>
    <row r="518" spans="1:10">
      <c r="A518" t="str">
        <f>'Reporte J.E.'!A530</f>
        <v>CC</v>
      </c>
      <c r="B518" t="str">
        <f>'Reporte J.E.'!B530</f>
        <v>1002976872</v>
      </c>
      <c r="C518" t="str">
        <f>'Reporte J.E.'!C530</f>
        <v>SOFIA VANESSA</v>
      </c>
      <c r="D518" t="str">
        <f>'Reporte J.E.'!D530&amp;" "&amp;'Reporte J.E.'!C530</f>
        <v>PECHENE MOSQUERA SOFIA VANESSA</v>
      </c>
      <c r="E518" t="str">
        <f>'Reporte J.E.'!E530</f>
        <v>EN FORMACION</v>
      </c>
      <c r="F518" t="str">
        <f>'Reporte J.E.'!F530</f>
        <v>35329 - APLICAR BUENAS PRÁCTICAS DE CALIDAD EN EL PROCESO DE DESARROLLO DE SOFTWARE, DE ACUERDO CON EL REFERENTE ADOPTADO EN LA EMPRESA.</v>
      </c>
      <c r="G518" t="str">
        <f>RIGHT('Reporte J.E.'!G530,LEN('Reporte J.E.'!G530)-FIND("-",'Reporte J.E.'!G530,1)-1)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518" t="str">
        <f>'Reporte J.E.'!H530</f>
        <v>POR EVALUAR</v>
      </c>
      <c r="I518" t="str">
        <f>'Reporte J.E.'!I530</f>
        <v xml:space="preserve">  -   </v>
      </c>
      <c r="J518">
        <f t="shared" si="8"/>
        <v>0</v>
      </c>
    </row>
    <row r="519" spans="1:10">
      <c r="A519" t="str">
        <f>'Reporte J.E.'!A531</f>
        <v>CC</v>
      </c>
      <c r="B519" t="str">
        <f>'Reporte J.E.'!B531</f>
        <v>1002976872</v>
      </c>
      <c r="C519" t="str">
        <f>'Reporte J.E.'!C531</f>
        <v>SOFIA VANESSA</v>
      </c>
      <c r="D519" t="str">
        <f>'Reporte J.E.'!D531&amp;" "&amp;'Reporte J.E.'!C531</f>
        <v>PECHENE MOSQUERA SOFIA VANESSA</v>
      </c>
      <c r="E519" t="str">
        <f>'Reporte J.E.'!E531</f>
        <v>EN FORMACION</v>
      </c>
      <c r="F519" t="str">
        <f>'Reporte J.E.'!F531</f>
        <v>35329 - APLICAR BUENAS PRÁCTICAS DE CALIDAD EN EL PROCESO DE DESARROLLO DE SOFTWARE, DE ACUERDO CON EL REFERENTE ADOPTADO EN LA EMPRESA.</v>
      </c>
      <c r="G519" t="str">
        <f>RIGHT('Reporte J.E.'!G531,LEN('Reporte J.E.'!G531)-FIND("-",'Reporte J.E.'!G531,1)-1)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519" t="str">
        <f>'Reporte J.E.'!H531</f>
        <v>POR EVALUAR</v>
      </c>
      <c r="I519" t="str">
        <f>'Reporte J.E.'!I531</f>
        <v xml:space="preserve">  -   </v>
      </c>
      <c r="J519">
        <f t="shared" si="8"/>
        <v>0</v>
      </c>
    </row>
    <row r="520" spans="1:10">
      <c r="A520" t="str">
        <f>'Reporte J.E.'!A532</f>
        <v>CC</v>
      </c>
      <c r="B520" t="str">
        <f>'Reporte J.E.'!B532</f>
        <v>1002976872</v>
      </c>
      <c r="C520" t="str">
        <f>'Reporte J.E.'!C532</f>
        <v>SOFIA VANESSA</v>
      </c>
      <c r="D520" t="str">
        <f>'Reporte J.E.'!D532&amp;" "&amp;'Reporte J.E.'!C532</f>
        <v>PECHENE MOSQUERA SOFIA VANESSA</v>
      </c>
      <c r="E520" t="str">
        <f>'Reporte J.E.'!E532</f>
        <v>EN FORMACION</v>
      </c>
      <c r="F520" t="str">
        <f>'Reporte J.E.'!F532</f>
        <v>35329 - APLICAR BUENAS PRÁCTICAS DE CALIDAD EN EL PROCESO DE DESARROLLO DE SOFTWARE, DE ACUERDO CON EL REFERENTE ADOPTADO EN LA EMPRESA.</v>
      </c>
      <c r="G520" t="str">
        <f>RIGHT('Reporte J.E.'!G532,LEN('Reporte J.E.'!G532)-FIND("-",'Reporte J.E.'!G532,1)-1)</f>
        <v>IDENTIFICAR LAS CARACTERÍSTICAS DE LOS PROCESOS DE DESARROLLO DESOFTWARE, FRENTE AL REFERENTE DE CALIDAD ADOPTADO POR LA EMPRESA,AJUSTÁNDOLOS A LOS RESULTADOS DE LAS MEDICIONES, EVALUACIONES YRECOMENDACIONES REALIZADAS</v>
      </c>
      <c r="H520" t="str">
        <f>'Reporte J.E.'!H532</f>
        <v>POR EVALUAR</v>
      </c>
      <c r="I520" t="str">
        <f>'Reporte J.E.'!I532</f>
        <v xml:space="preserve">  -   </v>
      </c>
      <c r="J520">
        <f t="shared" si="8"/>
        <v>0</v>
      </c>
    </row>
    <row r="521" spans="1:10">
      <c r="A521" t="str">
        <f>'Reporte J.E.'!A533</f>
        <v>CC</v>
      </c>
      <c r="B521" t="str">
        <f>'Reporte J.E.'!B533</f>
        <v>1002976872</v>
      </c>
      <c r="C521" t="str">
        <f>'Reporte J.E.'!C533</f>
        <v>SOFIA VANESSA</v>
      </c>
      <c r="D521" t="str">
        <f>'Reporte J.E.'!D533&amp;" "&amp;'Reporte J.E.'!C533</f>
        <v>PECHENE MOSQUERA SOFIA VANESSA</v>
      </c>
      <c r="E521" t="str">
        <f>'Reporte J.E.'!E533</f>
        <v>EN FORMACION</v>
      </c>
      <c r="F521" t="str">
        <f>'Reporte J.E.'!F533</f>
        <v>35332 - ESPECIFICAR LOS REQUISITOS NECESARIOS PARA DESARROLLAR EL SISTEMA DE INFORMACION DE ACUERDO CON LAS NECESIDADES DEL CLIENTE.</v>
      </c>
      <c r="G521" t="str">
        <f>RIGHT('Reporte J.E.'!G533,LEN('Reporte J.E.'!G533)-FIND("-",'Reporte J.E.'!G533,1)-1)</f>
        <v>ELABORAR MAPAS DE PROCESOS QUE PERMITAN IDENTIFICAR LAS ÁREASINVOLUCRADAS EN UN SISTEMA DE INFORMACIÓN, UTILIZANDO HERRAMIENTASINFORMÁTICAS Y LAS TICS, PARA GENERAR INFORMES SEGÚN LAS NECESIDADES DELA EMPRESA</v>
      </c>
      <c r="H521" t="str">
        <f>'Reporte J.E.'!H533</f>
        <v>APROBADO</v>
      </c>
      <c r="I521" t="str">
        <f>'Reporte J.E.'!I533</f>
        <v>CC 10300463 - ANGEL DAVID ERAZO IBARRA</v>
      </c>
      <c r="J521">
        <f t="shared" si="8"/>
        <v>1</v>
      </c>
    </row>
    <row r="522" spans="1:10">
      <c r="A522" t="str">
        <f>'Reporte J.E.'!A534</f>
        <v>CC</v>
      </c>
      <c r="B522" t="str">
        <f>'Reporte J.E.'!B534</f>
        <v>1002976872</v>
      </c>
      <c r="C522" t="str">
        <f>'Reporte J.E.'!C534</f>
        <v>SOFIA VANESSA</v>
      </c>
      <c r="D522" t="str">
        <f>'Reporte J.E.'!D534&amp;" "&amp;'Reporte J.E.'!C534</f>
        <v>PECHENE MOSQUERA SOFIA VANESSA</v>
      </c>
      <c r="E522" t="str">
        <f>'Reporte J.E.'!E534</f>
        <v>EN FORMACION</v>
      </c>
      <c r="F522" t="str">
        <f>'Reporte J.E.'!F534</f>
        <v>35332 - ESPECIFICAR LOS REQUISITOS NECESARIOS PARA DESARROLLAR EL SISTEMA DE INFORMACION DE ACUERDO CON LAS NECESIDADES DEL CLIENTE.</v>
      </c>
      <c r="G522" t="str">
        <f>RIGHT('Reporte J.E.'!G534,LEN('Reporte J.E.'!G534)-FIND("-",'Reporte J.E.'!G534,1)-1)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522" t="str">
        <f>'Reporte J.E.'!H534</f>
        <v>APROBADO</v>
      </c>
      <c r="I522" t="str">
        <f>'Reporte J.E.'!I534</f>
        <v>CC 10300463 - ANGEL DAVID ERAZO IBARRA</v>
      </c>
      <c r="J522">
        <f t="shared" si="8"/>
        <v>1</v>
      </c>
    </row>
    <row r="523" spans="1:10">
      <c r="A523" t="str">
        <f>'Reporte J.E.'!A535</f>
        <v>CC</v>
      </c>
      <c r="B523" t="str">
        <f>'Reporte J.E.'!B535</f>
        <v>1002976872</v>
      </c>
      <c r="C523" t="str">
        <f>'Reporte J.E.'!C535</f>
        <v>SOFIA VANESSA</v>
      </c>
      <c r="D523" t="str">
        <f>'Reporte J.E.'!D535&amp;" "&amp;'Reporte J.E.'!C535</f>
        <v>PECHENE MOSQUERA SOFIA VANESSA</v>
      </c>
      <c r="E523" t="str">
        <f>'Reporte J.E.'!E535</f>
        <v>EN FORMACION</v>
      </c>
      <c r="F523" t="str">
        <f>'Reporte J.E.'!F535</f>
        <v>35332 - ESPECIFICAR LOS REQUISITOS NECESARIOS PARA DESARROLLAR EL SISTEMA DE INFORMACION DE ACUERDO CON LAS NECESIDADES DEL CLIENTE.</v>
      </c>
      <c r="G523" t="str">
        <f>RIGHT('Reporte J.E.'!G535,LEN('Reporte J.E.'!G535)-FIND("-",'Reporte J.E.'!G535,1)-1)</f>
        <v>APLICAR LAS TÉCNICAS DE RECOLECCIÓN DE DATOS , DISEÑANDO LOSINSTRUMENTOS NECESARIOS PARA EL PROCESAMIENTO DE INFORMACIÓN, DEACUERDO CON LA SITUACIÓN PLANTEADA POR LA EMPRESA</v>
      </c>
      <c r="H523" t="str">
        <f>'Reporte J.E.'!H535</f>
        <v>APROBADO</v>
      </c>
      <c r="I523" t="str">
        <f>'Reporte J.E.'!I535</f>
        <v>CC 10300463 - ANGEL DAVID ERAZO IBARRA</v>
      </c>
      <c r="J523">
        <f t="shared" si="8"/>
        <v>1</v>
      </c>
    </row>
    <row r="524" spans="1:10">
      <c r="A524" t="str">
        <f>'Reporte J.E.'!A536</f>
        <v>CC</v>
      </c>
      <c r="B524" t="str">
        <f>'Reporte J.E.'!B536</f>
        <v>1002976872</v>
      </c>
      <c r="C524" t="str">
        <f>'Reporte J.E.'!C536</f>
        <v>SOFIA VANESSA</v>
      </c>
      <c r="D524" t="str">
        <f>'Reporte J.E.'!D536&amp;" "&amp;'Reporte J.E.'!C536</f>
        <v>PECHENE MOSQUERA SOFIA VANESSA</v>
      </c>
      <c r="E524" t="str">
        <f>'Reporte J.E.'!E536</f>
        <v>EN FORMACION</v>
      </c>
      <c r="F524" t="str">
        <f>'Reporte J.E.'!F536</f>
        <v>35333 - DISEÑAR EL SISTEMA DE ACUERDO CON LOS REQUISITOS DEL CLIENTE.</v>
      </c>
      <c r="G524" t="str">
        <f>RIGHT('Reporte J.E.'!G536,LEN('Reporte J.E.'!G536)-FIND("-",'Reporte J.E.'!G536,1)-1)</f>
        <v>ELABORAR EL INFORME DE DISEÑO DEL SISTEMA DE INFORMACIÓN, DE ACUERDOCON LA SELECCIÓN DE LAS HERRAMIENTAS, TANTO DE SOFTWARE COMO DEHARDWARE, REQUERIDAS PARA LA SOLUCIÓN INFORMÁTICA.</v>
      </c>
      <c r="H524" t="str">
        <f>'Reporte J.E.'!H536</f>
        <v>POR EVALUAR</v>
      </c>
      <c r="I524" t="str">
        <f>'Reporte J.E.'!I536</f>
        <v xml:space="preserve">  -   </v>
      </c>
      <c r="J524">
        <f t="shared" si="8"/>
        <v>0</v>
      </c>
    </row>
    <row r="525" spans="1:10">
      <c r="A525" t="str">
        <f>'Reporte J.E.'!A537</f>
        <v>CC</v>
      </c>
      <c r="B525" t="str">
        <f>'Reporte J.E.'!B537</f>
        <v>1002976872</v>
      </c>
      <c r="C525" t="str">
        <f>'Reporte J.E.'!C537</f>
        <v>SOFIA VANESSA</v>
      </c>
      <c r="D525" t="str">
        <f>'Reporte J.E.'!D537&amp;" "&amp;'Reporte J.E.'!C537</f>
        <v>PECHENE MOSQUERA SOFIA VANESSA</v>
      </c>
      <c r="E525" t="str">
        <f>'Reporte J.E.'!E537</f>
        <v>EN FORMACION</v>
      </c>
      <c r="F525" t="str">
        <f>'Reporte J.E.'!F537</f>
        <v>35333 - DISEÑAR EL SISTEMA DE ACUERDO CON LOS REQUISITOS DEL CLIENTE.</v>
      </c>
      <c r="G525" t="str">
        <f>RIGHT('Reporte J.E.'!G537,LEN('Reporte J.E.'!G537)-FIND("-",'Reporte J.E.'!G537,1)-1)</f>
        <v>DISEÑAR LA ARQUITECTURA DEL SOFTWARE, MEDIANTE LA INTERPRETACIÓN DE LASCLASES, OBJETOS Y MECANISMOS DE COLABORACIÓN, UTILIZANDO HERRAMIENTASTECNOLÓGICAS DE DISEÑO, DE ACUERDO CON LAS TENDENCIAS DE LASTECNOLOGÍAS DE LA INFORMACIÓN Y LA COMUNICACIÓN.</v>
      </c>
      <c r="H525" t="str">
        <f>'Reporte J.E.'!H537</f>
        <v>POR EVALUAR</v>
      </c>
      <c r="I525" t="str">
        <f>'Reporte J.E.'!I537</f>
        <v xml:space="preserve">  -   </v>
      </c>
      <c r="J525">
        <f t="shared" si="8"/>
        <v>0</v>
      </c>
    </row>
    <row r="526" spans="1:10">
      <c r="A526" t="str">
        <f>'Reporte J.E.'!A538</f>
        <v>CC</v>
      </c>
      <c r="B526" t="str">
        <f>'Reporte J.E.'!B538</f>
        <v>1002976872</v>
      </c>
      <c r="C526" t="str">
        <f>'Reporte J.E.'!C538</f>
        <v>SOFIA VANESSA</v>
      </c>
      <c r="D526" t="str">
        <f>'Reporte J.E.'!D538&amp;" "&amp;'Reporte J.E.'!C538</f>
        <v>PECHENE MOSQUERA SOFIA VANESSA</v>
      </c>
      <c r="E526" t="str">
        <f>'Reporte J.E.'!E538</f>
        <v>EN FORMACION</v>
      </c>
      <c r="F526" t="str">
        <f>'Reporte J.E.'!F538</f>
        <v>35333 - DISEÑAR EL SISTEMA DE ACUERDO CON LOS REQUISITOS DEL CLIENTE.</v>
      </c>
      <c r="G526" t="str">
        <f>RIGHT('Reporte J.E.'!G538,LEN('Reporte J.E.'!G538)-FIND("-",'Reporte J.E.'!G538,1)-1)</f>
        <v>APLICAR POLÍTICAS Y MECANISMOS DE CONTROL EN EL DISEÑO DEL SISTEMA DEINFORMACIÓN, MEDIANTE EL ANÁLISIS DE LA VULNERABILIDAD DE LA INFORMACIÓN,SIGUIENDO LOS PARÁMETROS ESTABLECIDOS POR LA ORGANIZACIÓN.</v>
      </c>
      <c r="H526" t="str">
        <f>'Reporte J.E.'!H538</f>
        <v>POR EVALUAR</v>
      </c>
      <c r="I526" t="str">
        <f>'Reporte J.E.'!I538</f>
        <v xml:space="preserve">  -   </v>
      </c>
      <c r="J526">
        <f t="shared" si="8"/>
        <v>0</v>
      </c>
    </row>
    <row r="527" spans="1:10">
      <c r="A527" t="str">
        <f>'Reporte J.E.'!A539</f>
        <v>CC</v>
      </c>
      <c r="B527" t="str">
        <f>'Reporte J.E.'!B539</f>
        <v>1002976872</v>
      </c>
      <c r="C527" t="str">
        <f>'Reporte J.E.'!C539</f>
        <v>SOFIA VANESSA</v>
      </c>
      <c r="D527" t="str">
        <f>'Reporte J.E.'!D539&amp;" "&amp;'Reporte J.E.'!C539</f>
        <v>PECHENE MOSQUERA SOFIA VANESSA</v>
      </c>
      <c r="E527" t="str">
        <f>'Reporte J.E.'!E539</f>
        <v>EN FORMACION</v>
      </c>
      <c r="F527" t="str">
        <f>'Reporte J.E.'!F539</f>
        <v>35333 - DISEÑAR EL SISTEMA DE ACUERDO CON LOS REQUISITOS DEL CLIENTE.</v>
      </c>
      <c r="G527" t="str">
        <f>RIGHT('Reporte J.E.'!G539,LEN('Reporte J.E.'!G539)-FIND("-",'Reporte J.E.'!G539,1)-1)</f>
        <v>CONSTRUIR EL PROTOTIPO DEL SISTEMA DE INFORMACIÓN, A PARTIR DEL ANÁLISIS DELAS CARACTERÍSTICAS FUNCIONALES DEL SISTEMA EN RELACIÓN CON FACILIDAD DEMANEJO, FUNCIONALIDAD Y EXPERIENCIA DEL USUARIO, APOYADO EN SOFTWAREAPLICADO SEGÚN PROTOCOLOS DE DISEÑO.</v>
      </c>
      <c r="H527" t="str">
        <f>'Reporte J.E.'!H539</f>
        <v>POR EVALUAR</v>
      </c>
      <c r="I527" t="str">
        <f>'Reporte J.E.'!I539</f>
        <v xml:space="preserve">  -   </v>
      </c>
      <c r="J527">
        <f t="shared" si="8"/>
        <v>0</v>
      </c>
    </row>
    <row r="528" spans="1:10">
      <c r="A528" t="str">
        <f>'Reporte J.E.'!A540</f>
        <v>CC</v>
      </c>
      <c r="B528" t="str">
        <f>'Reporte J.E.'!B540</f>
        <v>1002976872</v>
      </c>
      <c r="C528" t="str">
        <f>'Reporte J.E.'!C540</f>
        <v>SOFIA VANESSA</v>
      </c>
      <c r="D528" t="str">
        <f>'Reporte J.E.'!D540&amp;" "&amp;'Reporte J.E.'!C540</f>
        <v>PECHENE MOSQUERA SOFIA VANESSA</v>
      </c>
      <c r="E528" t="str">
        <f>'Reporte J.E.'!E540</f>
        <v>EN FORMACION</v>
      </c>
      <c r="F528" t="str">
        <f>'Reporte J.E.'!F540</f>
        <v>35333 - DISEÑAR EL SISTEMA DE ACUERDO CON LOS REQUISITOS DEL CLIENTE.</v>
      </c>
      <c r="G528" t="str">
        <f>RIGHT('Reporte J.E.'!G540,LEN('Reporte J.E.'!G540)-FIND("-",'Reporte J.E.'!G540,1)-1)</f>
        <v>DISEÑAR LA ARQUITECTURA TECNOLÓGICA DEL SISTEMA DE INFORMACIÓN, MEDIANTEEL RECONOCIMIENTO DE HARDWARE Y SOFTWARE, DE ACUERDO CON LA TECNOLOGÍADISPONIBLE EN EL MERCADO, EL INFORME DE ANÁLISIS LEVANTADO Y EL DIAGRAMADE DISTRIBUCIÓN</v>
      </c>
      <c r="H528" t="str">
        <f>'Reporte J.E.'!H540</f>
        <v>POR EVALUAR</v>
      </c>
      <c r="I528" t="str">
        <f>'Reporte J.E.'!I540</f>
        <v xml:space="preserve">  -   </v>
      </c>
      <c r="J528">
        <f t="shared" si="8"/>
        <v>0</v>
      </c>
    </row>
    <row r="529" spans="1:10">
      <c r="A529" t="str">
        <f>'Reporte J.E.'!A541</f>
        <v>CC</v>
      </c>
      <c r="B529" t="str">
        <f>'Reporte J.E.'!B541</f>
        <v>1002976872</v>
      </c>
      <c r="C529" t="str">
        <f>'Reporte J.E.'!C541</f>
        <v>SOFIA VANESSA</v>
      </c>
      <c r="D529" t="str">
        <f>'Reporte J.E.'!D541&amp;" "&amp;'Reporte J.E.'!C541</f>
        <v>PECHENE MOSQUERA SOFIA VANESSA</v>
      </c>
      <c r="E529" t="str">
        <f>'Reporte J.E.'!E541</f>
        <v>EN FORMACION</v>
      </c>
      <c r="F529" t="str">
        <f>'Reporte J.E.'!F541</f>
        <v>35333 - DISEÑAR EL SISTEMA DE ACUERDO CON LOS REQUISITOS DEL CLIENTE.</v>
      </c>
      <c r="G529" t="str">
        <f>RIGHT('Reporte J.E.'!G541,LEN('Reporte J.E.'!G541)-FIND("-",'Reporte J.E.'!G541,1)-1)</f>
        <v>DISEÑAR LA ESTRUCTURA DE DATOS, A PARTIR DEL MODELO CONCEPTUALDETERMINADO EN EL ANÁLISIS DEL SISTEMA, UTILIZANDO HERRAMIENTASTECNOLÓGICAS DE BASES DE DATOS, SEGÚN LAS NORMAS Y ESTÁNDARESESTABLECIDOS</v>
      </c>
      <c r="H529" t="str">
        <f>'Reporte J.E.'!H541</f>
        <v>POR EVALUAR</v>
      </c>
      <c r="I529" t="str">
        <f>'Reporte J.E.'!I541</f>
        <v xml:space="preserve">  -   </v>
      </c>
      <c r="J529">
        <f t="shared" si="8"/>
        <v>0</v>
      </c>
    </row>
    <row r="530" spans="1:10">
      <c r="A530" t="str">
        <f>'Reporte J.E.'!A542</f>
        <v>CC</v>
      </c>
      <c r="B530" t="str">
        <f>'Reporte J.E.'!B542</f>
        <v>1005893472</v>
      </c>
      <c r="C530" t="str">
        <f>'Reporte J.E.'!C542</f>
        <v>JESTHYN DONOVAN</v>
      </c>
      <c r="D530" t="str">
        <f>'Reporte J.E.'!D542&amp;" "&amp;'Reporte J.E.'!C542</f>
        <v>SANCHEZ OSORIO JESTHYN DONOVAN</v>
      </c>
      <c r="E530" t="str">
        <f>'Reporte J.E.'!E542</f>
        <v>EN FORMACION</v>
      </c>
      <c r="F530" t="str">
        <f>'Reporte J.E.'!F542</f>
        <v>1 - PROMOVER LA INTERACCIÓN IDÓNEA CONSIGO MISMO, CON LOS DEMÁS Y CON LA NATURALEZA EN LOS CONTEXTOS LABORAL Y SOCIAL</v>
      </c>
      <c r="G530" t="str">
        <f>RIGHT('Reporte J.E.'!G542,LEN('Reporte J.E.'!G542)-FIND("-",'Reporte J.E.'!G542,1)-1)</f>
        <v>RECONOCER EL ROL DE LOS PARTICIPANTES EN EL PROCESO FORMATIVO, EL PAPEL DE LOS AMBIENTES DE APRENDIZAJE Y LA METODOLOGÍA DE FORMACIÓN, DE ACUERDO CON LA DINÁMICA ORGANIZACIONAL DEL SENA</v>
      </c>
      <c r="H530" t="str">
        <f>'Reporte J.E.'!H542</f>
        <v>POR EVALUAR</v>
      </c>
      <c r="I530" t="str">
        <f>'Reporte J.E.'!I542</f>
        <v xml:space="preserve">  -   </v>
      </c>
      <c r="J530">
        <f t="shared" si="8"/>
        <v>0</v>
      </c>
    </row>
    <row r="531" spans="1:10">
      <c r="A531" t="str">
        <f>'Reporte J.E.'!A543</f>
        <v>CC</v>
      </c>
      <c r="B531" t="str">
        <f>'Reporte J.E.'!B543</f>
        <v>1005893472</v>
      </c>
      <c r="C531" t="str">
        <f>'Reporte J.E.'!C543</f>
        <v>JESTHYN DONOVAN</v>
      </c>
      <c r="D531" t="str">
        <f>'Reporte J.E.'!D543&amp;" "&amp;'Reporte J.E.'!C543</f>
        <v>SANCHEZ OSORIO JESTHYN DONOVAN</v>
      </c>
      <c r="E531" t="str">
        <f>'Reporte J.E.'!E543</f>
        <v>EN FORMACION</v>
      </c>
      <c r="F531" t="str">
        <f>'Reporte J.E.'!F543</f>
        <v>1 - PROMOVER LA INTERACCIÓN IDÓNEA CONSIGO MISMO, CON LOS DEMÁS Y CON LA NATURALEZA EN LOS CONTEXTOS LABORAL Y SOCIAL</v>
      </c>
      <c r="G531" t="str">
        <f>RIGHT('Reporte J.E.'!G543,LEN('Reporte J.E.'!G543)-FIND("-",'Reporte J.E.'!G543,1)-1)</f>
        <v>DESARROLLAR PROCESOS COMUNICATIVOS EFICACES Y ASERTIVOS DENTRO DE CRITERIOS DE RACIONALIDAD QUE POSIBILITEN LA CONVIVENCIA, EL ESTABLECIMIENTO DE ACUERDOS, LA CONSTRUCCIÓN COLECTIVA DEL CONOCIMIENTO Y LA RESOLUCIÓN DE PROBLEMAS DE CARÁCTER PRODUCTIVO Y SOCIAL.</v>
      </c>
      <c r="H531" t="str">
        <f>'Reporte J.E.'!H543</f>
        <v>POR EVALUAR</v>
      </c>
      <c r="I531" t="str">
        <f>'Reporte J.E.'!I543</f>
        <v xml:space="preserve">  -   </v>
      </c>
      <c r="J531">
        <f t="shared" si="8"/>
        <v>0</v>
      </c>
    </row>
    <row r="532" spans="1:10">
      <c r="A532" t="str">
        <f>'Reporte J.E.'!A544</f>
        <v>CC</v>
      </c>
      <c r="B532" t="str">
        <f>'Reporte J.E.'!B544</f>
        <v>1005893472</v>
      </c>
      <c r="C532" t="str">
        <f>'Reporte J.E.'!C544</f>
        <v>JESTHYN DONOVAN</v>
      </c>
      <c r="D532" t="str">
        <f>'Reporte J.E.'!D544&amp;" "&amp;'Reporte J.E.'!C544</f>
        <v>SANCHEZ OSORIO JESTHYN DONOVAN</v>
      </c>
      <c r="E532" t="str">
        <f>'Reporte J.E.'!E544</f>
        <v>EN FORMACION</v>
      </c>
      <c r="F532" t="str">
        <f>'Reporte J.E.'!F544</f>
        <v>1 - PROMOVER LA INTERACCIÓN IDÓNEA CONSIGO MISMO, CON LOS DEMÁS Y CON LA NATURALEZA EN LOS CONTEXTOS LABORAL Y SOCIAL</v>
      </c>
      <c r="G532" t="str">
        <f>RIGHT('Reporte J.E.'!G544,LEN('Reporte J.E.'!G544)-FIND("-",'Reporte J.E.'!G544,1)-1)</f>
        <v>INTERACTUAR EN LOS CONTEXTOS PRODUCTIVOS Y SOCIALES EN FUNCIÓN DE LOS PRINCIPIOS Y VALORES UNIVERSALES.</v>
      </c>
      <c r="H532" t="str">
        <f>'Reporte J.E.'!H544</f>
        <v>POR EVALUAR</v>
      </c>
      <c r="I532" t="str">
        <f>'Reporte J.E.'!I544</f>
        <v xml:space="preserve">  -   </v>
      </c>
      <c r="J532">
        <f t="shared" si="8"/>
        <v>0</v>
      </c>
    </row>
    <row r="533" spans="1:10">
      <c r="A533" t="str">
        <f>'Reporte J.E.'!A545</f>
        <v>CC</v>
      </c>
      <c r="B533" t="str">
        <f>'Reporte J.E.'!B545</f>
        <v>1005893472</v>
      </c>
      <c r="C533" t="str">
        <f>'Reporte J.E.'!C545</f>
        <v>JESTHYN DONOVAN</v>
      </c>
      <c r="D533" t="str">
        <f>'Reporte J.E.'!D545&amp;" "&amp;'Reporte J.E.'!C545</f>
        <v>SANCHEZ OSORIO JESTHYN DONOVAN</v>
      </c>
      <c r="E533" t="str">
        <f>'Reporte J.E.'!E545</f>
        <v>EN FORMACION</v>
      </c>
      <c r="F533" t="str">
        <f>'Reporte J.E.'!F545</f>
        <v>1 - PROMOVER LA INTERACCIÓN IDÓNEA CONSIGO MISMO, CON LOS DEMÁS Y CON LA NATURALEZA EN LOS CONTEXTOS LABORAL Y SOCIAL</v>
      </c>
      <c r="G533" t="str">
        <f>RIGHT('Reporte J.E.'!G545,LEN('Reporte J.E.'!G545)-FIND("-",'Reporte J.E.'!G545,1)-1)</f>
        <v>GENERAR HÁBITOS SALUDABLES EN SU ESTILO DE VIDA PARA GARANTIZAR LA PREVENCIÓN DE RIESGOS OCUPACIONALES DE ACUERDO CON EL DIAGNÓSTICO DE SU CONDICIÓN FÍSICA INDIVIDUAL Y LA NATURALEZA Y COMPLEJIDAD DE SU DESEMPEÑO LABORAL.</v>
      </c>
      <c r="H533" t="str">
        <f>'Reporte J.E.'!H545</f>
        <v>APROBADO</v>
      </c>
      <c r="I533" t="str">
        <f>'Reporte J.E.'!I545</f>
        <v>CC 34543100 - ADILA LUCIA VILLAMARIN HERNANDEZ</v>
      </c>
      <c r="J533">
        <f t="shared" si="8"/>
        <v>1</v>
      </c>
    </row>
    <row r="534" spans="1:10">
      <c r="A534" t="str">
        <f>'Reporte J.E.'!A546</f>
        <v>CC</v>
      </c>
      <c r="B534" t="str">
        <f>'Reporte J.E.'!B546</f>
        <v>1005893472</v>
      </c>
      <c r="C534" t="str">
        <f>'Reporte J.E.'!C546</f>
        <v>JESTHYN DONOVAN</v>
      </c>
      <c r="D534" t="str">
        <f>'Reporte J.E.'!D546&amp;" "&amp;'Reporte J.E.'!C546</f>
        <v>SANCHEZ OSORIO JESTHYN DONOVAN</v>
      </c>
      <c r="E534" t="str">
        <f>'Reporte J.E.'!E546</f>
        <v>EN FORMACION</v>
      </c>
      <c r="F534" t="str">
        <f>'Reporte J.E.'!F546</f>
        <v>1 - PROMOVER LA INTERACCIÓN IDÓNEA CONSIGO MISMO, CON LOS DEMÁS Y CON LA NATURALEZA EN LOS CONTEXTOS LABORAL Y SOCIAL</v>
      </c>
      <c r="G534" t="str">
        <f>RIGHT('Reporte J.E.'!G546,LEN('Reporte J.E.'!G546)-FIND("-",'Reporte J.E.'!G546,1)-1)</f>
        <v>DESARROLLAR PERMANENTEMENTE LAS HABILIDADES PSICOMOTRICES Y DE PENSAMIENTO EN LA EJECUCIÓN DE LOS PROCESOS DE APRENDIZAJE.</v>
      </c>
      <c r="H534" t="str">
        <f>'Reporte J.E.'!H546</f>
        <v>APROBADO</v>
      </c>
      <c r="I534" t="str">
        <f>'Reporte J.E.'!I546</f>
        <v>CC 16886970 - HERNAN ALONSO REYES VALENCIA</v>
      </c>
      <c r="J534">
        <f t="shared" si="8"/>
        <v>1</v>
      </c>
    </row>
    <row r="535" spans="1:10">
      <c r="A535" t="str">
        <f>'Reporte J.E.'!A547</f>
        <v>CC</v>
      </c>
      <c r="B535" t="str">
        <f>'Reporte J.E.'!B547</f>
        <v>1005893472</v>
      </c>
      <c r="C535" t="str">
        <f>'Reporte J.E.'!C547</f>
        <v>JESTHYN DONOVAN</v>
      </c>
      <c r="D535" t="str">
        <f>'Reporte J.E.'!D547&amp;" "&amp;'Reporte J.E.'!C547</f>
        <v>SANCHEZ OSORIO JESTHYN DONOVAN</v>
      </c>
      <c r="E535" t="str">
        <f>'Reporte J.E.'!E547</f>
        <v>EN FORMACION</v>
      </c>
      <c r="F535" t="str">
        <f>'Reporte J.E.'!F547</f>
        <v>1 - PROMOVER LA INTERACCIÓN IDÓNEA CONSIGO MISMO, CON LOS DEMÁS Y CON LA NATURALEZA EN LOS CONTEXTOS LABORAL Y SOCIAL</v>
      </c>
      <c r="G535" t="str">
        <f>RIGHT('Reporte J.E.'!G547,LEN('Reporte J.E.'!G547)-FIND("-",'Reporte J.E.'!G547,1)-1)</f>
        <v>IDENTIFICAR LAS OPORTUNIDADES QUE EL SENA OFRECE EN EL MARCO DE LA FORMACIÓN PROFESIONAL DE ACUERDO CON EL CONTEXTO NACIONAL E INTERNACIONAL.</v>
      </c>
      <c r="H535" t="str">
        <f>'Reporte J.E.'!H547</f>
        <v>POR EVALUAR</v>
      </c>
      <c r="I535" t="str">
        <f>'Reporte J.E.'!I547</f>
        <v xml:space="preserve">  -   </v>
      </c>
      <c r="J535">
        <f t="shared" si="8"/>
        <v>0</v>
      </c>
    </row>
    <row r="536" spans="1:10">
      <c r="A536" t="str">
        <f>'Reporte J.E.'!A548</f>
        <v>CC</v>
      </c>
      <c r="B536" t="str">
        <f>'Reporte J.E.'!B548</f>
        <v>1005893472</v>
      </c>
      <c r="C536" t="str">
        <f>'Reporte J.E.'!C548</f>
        <v>JESTHYN DONOVAN</v>
      </c>
      <c r="D536" t="str">
        <f>'Reporte J.E.'!D548&amp;" "&amp;'Reporte J.E.'!C548</f>
        <v>SANCHEZ OSORIO JESTHYN DONOVAN</v>
      </c>
      <c r="E536" t="str">
        <f>'Reporte J.E.'!E548</f>
        <v>EN FORMACION</v>
      </c>
      <c r="F536" t="str">
        <f>'Reporte J.E.'!F548</f>
        <v>1 - PROMOVER LA INTERACCIÓN IDÓNEA CONSIGO MISMO, CON LOS DEMÁS Y CON LA NATURALEZA EN LOS CONTEXTOS LABORAL Y SOCIAL</v>
      </c>
      <c r="G536" t="str">
        <f>RIGHT('Reporte J.E.'!G548,LEN('Reporte J.E.'!G548)-FIND("-",'Reporte J.E.'!G548,1)-1)</f>
        <v>CONCERTAR ALTERNATIVAS Y ACCIONES DE FORMACIÓN PARA EL DESARROLLO DE LAS COMPETENCIAS DEL PROGRAMA FORMACIÓN, CON BASE EN LA POLÍTICA INSTITUCIONAL.</v>
      </c>
      <c r="H536" t="str">
        <f>'Reporte J.E.'!H548</f>
        <v>POR EVALUAR</v>
      </c>
      <c r="I536" t="str">
        <f>'Reporte J.E.'!I548</f>
        <v xml:space="preserve">  -   </v>
      </c>
      <c r="J536">
        <f t="shared" si="8"/>
        <v>0</v>
      </c>
    </row>
    <row r="537" spans="1:10">
      <c r="A537" t="str">
        <f>'Reporte J.E.'!A549</f>
        <v>CC</v>
      </c>
      <c r="B537" t="str">
        <f>'Reporte J.E.'!B549</f>
        <v>1005893472</v>
      </c>
      <c r="C537" t="str">
        <f>'Reporte J.E.'!C549</f>
        <v>JESTHYN DONOVAN</v>
      </c>
      <c r="D537" t="str">
        <f>'Reporte J.E.'!D549&amp;" "&amp;'Reporte J.E.'!C549</f>
        <v>SANCHEZ OSORIO JESTHYN DONOVAN</v>
      </c>
      <c r="E537" t="str">
        <f>'Reporte J.E.'!E549</f>
        <v>EN FORMACION</v>
      </c>
      <c r="F537" t="str">
        <f>'Reporte J.E.'!F549</f>
        <v>1 - PROMOVER LA INTERACCIÓN IDÓNEA CONSIGO MISMO, CON LOS DEMÁS Y CON LA NATURALEZA EN LOS CONTEXTOS LABORAL Y SOCIAL</v>
      </c>
      <c r="G537" t="str">
        <f>RIGHT('Reporte J.E.'!G549,LEN('Reporte J.E.'!G549)-FIND("-",'Reporte J.E.'!G549,1)-1)</f>
        <v>ASUMIR LOS DEBERES Y DERECHOS CON BASE EN LAS LEYES Y LA NORMATIVA INSTITUCIONAL EN EL MARCO DE SU PROYECTO DE VIDA.</v>
      </c>
      <c r="H537" t="str">
        <f>'Reporte J.E.'!H549</f>
        <v>POR EVALUAR</v>
      </c>
      <c r="I537" t="str">
        <f>'Reporte J.E.'!I549</f>
        <v xml:space="preserve">  -   </v>
      </c>
      <c r="J537">
        <f t="shared" si="8"/>
        <v>0</v>
      </c>
    </row>
    <row r="538" spans="1:10">
      <c r="A538" t="str">
        <f>'Reporte J.E.'!A550</f>
        <v>CC</v>
      </c>
      <c r="B538" t="str">
        <f>'Reporte J.E.'!B550</f>
        <v>1005893472</v>
      </c>
      <c r="C538" t="str">
        <f>'Reporte J.E.'!C550</f>
        <v>JESTHYN DONOVAN</v>
      </c>
      <c r="D538" t="str">
        <f>'Reporte J.E.'!D550&amp;" "&amp;'Reporte J.E.'!C550</f>
        <v>SANCHEZ OSORIO JESTHYN DONOVAN</v>
      </c>
      <c r="E538" t="str">
        <f>'Reporte J.E.'!E550</f>
        <v>EN FORMACION</v>
      </c>
      <c r="F538" t="str">
        <f>'Reporte J.E.'!F550</f>
        <v>1 - PROMOVER LA INTERACCIÓN IDÓNEA CONSIGO MISMO, CON LOS DEMÁS Y CON LA NATURALEZA EN LOS CONTEXTOS LABORAL Y SOCIAL</v>
      </c>
      <c r="G538" t="str">
        <f>RIGHT('Reporte J.E.'!G550,LEN('Reporte J.E.'!G550)-FIND("-",'Reporte J.E.'!G550,1)-1)</f>
        <v>APLICAR TÉCNICAS DE CULTURA FÍSICA PARA EL MEJORAMIENTO DE SU EXPRESIÓN CORPORAL, DESEMPEÑO LABORAL SEGÚN LA NATURALEZA Y COMPLEJIDAD DEL ÁREA OCUPACIONAL.</v>
      </c>
      <c r="H538" t="str">
        <f>'Reporte J.E.'!H550</f>
        <v>APROBADO</v>
      </c>
      <c r="I538" t="str">
        <f>'Reporte J.E.'!I550</f>
        <v>CC 16886970 - HERNAN ALONSO REYES VALENCIA</v>
      </c>
      <c r="J538">
        <f t="shared" si="8"/>
        <v>1</v>
      </c>
    </row>
    <row r="539" spans="1:10">
      <c r="A539" t="str">
        <f>'Reporte J.E.'!A551</f>
        <v>CC</v>
      </c>
      <c r="B539" t="str">
        <f>'Reporte J.E.'!B551</f>
        <v>1005893472</v>
      </c>
      <c r="C539" t="str">
        <f>'Reporte J.E.'!C551</f>
        <v>JESTHYN DONOVAN</v>
      </c>
      <c r="D539" t="str">
        <f>'Reporte J.E.'!D551&amp;" "&amp;'Reporte J.E.'!C551</f>
        <v>SANCHEZ OSORIO JESTHYN DONOVAN</v>
      </c>
      <c r="E539" t="str">
        <f>'Reporte J.E.'!E551</f>
        <v>EN FORMACION</v>
      </c>
      <c r="F539" t="str">
        <f>'Reporte J.E.'!F551</f>
        <v>1 - PROMOVER LA INTERACCIÓN IDÓNEA CONSIGO MISMO, CON LOS DEMÁS Y CON LA NATURALEZA EN LOS CONTEXTOS LABORAL Y SOCIAL</v>
      </c>
      <c r="G539" t="str">
        <f>RIGHT('Reporte J.E.'!G551,LEN('Reporte J.E.'!G551)-FIND("-",'Reporte J.E.'!G551,1)-1)</f>
        <v>GESTIONAR LA INFORMACIÓN DE ACUERDO CON LOS PROCEDIMIENTOS ESTABLECIDOS Y CON LAS TECNOLOGÍAS DE LA INFORMACIÓN Y LA COMUNICACIÓN DISPONIBLES.</v>
      </c>
      <c r="H539" t="str">
        <f>'Reporte J.E.'!H551</f>
        <v>POR EVALUAR</v>
      </c>
      <c r="I539" t="str">
        <f>'Reporte J.E.'!I551</f>
        <v xml:space="preserve">  -   </v>
      </c>
      <c r="J539">
        <f t="shared" si="8"/>
        <v>0</v>
      </c>
    </row>
    <row r="540" spans="1:10">
      <c r="A540" t="str">
        <f>'Reporte J.E.'!A552</f>
        <v>CC</v>
      </c>
      <c r="B540" t="str">
        <f>'Reporte J.E.'!B552</f>
        <v>1005893472</v>
      </c>
      <c r="C540" t="str">
        <f>'Reporte J.E.'!C552</f>
        <v>JESTHYN DONOVAN</v>
      </c>
      <c r="D540" t="str">
        <f>'Reporte J.E.'!D552&amp;" "&amp;'Reporte J.E.'!C552</f>
        <v>SANCHEZ OSORIO JESTHYN DONOVAN</v>
      </c>
      <c r="E540" t="str">
        <f>'Reporte J.E.'!E552</f>
        <v>EN FORMACION</v>
      </c>
      <c r="F540" t="str">
        <f>'Reporte J.E.'!F552</f>
        <v>1 - PROMOVER LA INTERACCIÓN IDÓNEA CONSIGO MISMO, CON LOS DEMÁS Y CON LA NATURALEZA EN LOS CONTEXTOS LABORAL Y SOCIAL</v>
      </c>
      <c r="G540" t="str">
        <f>RIGHT('Reporte J.E.'!G552,LEN('Reporte J.E.'!G552)-FIND("-",'Reporte J.E.'!G552,1)-1)</f>
        <v>ASUMIR RESPONSABLEMENTE LOS CRITERIOS DE PRESERVACIÓN Y CONSERVACIÓN DEL MEDIO AMBIENTE Y DE DESARROLLO SOSTENIBLE, EN EL EJERCICIO DE SU DESEMPEÑO LABORAL Y SOCIAL.</v>
      </c>
      <c r="H540" t="str">
        <f>'Reporte J.E.'!H552</f>
        <v>APROBADO</v>
      </c>
      <c r="I540" t="str">
        <f>'Reporte J.E.'!I552</f>
        <v>CC 34543100 - ADILA LUCIA VILLAMARIN HERNANDEZ</v>
      </c>
      <c r="J540">
        <f t="shared" si="8"/>
        <v>1</v>
      </c>
    </row>
    <row r="541" spans="1:10">
      <c r="A541" t="str">
        <f>'Reporte J.E.'!A553</f>
        <v>CC</v>
      </c>
      <c r="B541" t="str">
        <f>'Reporte J.E.'!B553</f>
        <v>1005893472</v>
      </c>
      <c r="C541" t="str">
        <f>'Reporte J.E.'!C553</f>
        <v>JESTHYN DONOVAN</v>
      </c>
      <c r="D541" t="str">
        <f>'Reporte J.E.'!D553&amp;" "&amp;'Reporte J.E.'!C553</f>
        <v>SANCHEZ OSORIO JESTHYN DONOVAN</v>
      </c>
      <c r="E541" t="str">
        <f>'Reporte J.E.'!E553</f>
        <v>EN FORMACION</v>
      </c>
      <c r="F541" t="str">
        <f>'Reporte J.E.'!F553</f>
        <v>1 - PROMOVER LA INTERACCIÓN IDÓNEA CONSIGO MISMO, CON LOS DEMÁS Y CON LA NATURALEZA EN LOS CONTEXTOS LABORAL Y SOCIAL</v>
      </c>
      <c r="G541" t="str">
        <f>RIGHT('Reporte J.E.'!G553,LEN('Reporte J.E.'!G553)-FIND("-",'Reporte J.E.'!G553,1)-1)</f>
        <v>REDIMENSIONAR PERMANENTEMENTE SU PROYECTO DE VIDA DE ACUERDO CON LAS CIRCUNSTANCIAS DEL CONTEXTO Y CON VISIÓN PROSPECTIVA.</v>
      </c>
      <c r="H541" t="str">
        <f>'Reporte J.E.'!H553</f>
        <v>POR EVALUAR</v>
      </c>
      <c r="I541" t="str">
        <f>'Reporte J.E.'!I553</f>
        <v xml:space="preserve">  -   </v>
      </c>
      <c r="J541">
        <f t="shared" si="8"/>
        <v>0</v>
      </c>
    </row>
    <row r="542" spans="1:10">
      <c r="A542" t="str">
        <f>'Reporte J.E.'!A554</f>
        <v>CC</v>
      </c>
      <c r="B542" t="str">
        <f>'Reporte J.E.'!B554</f>
        <v>1005893472</v>
      </c>
      <c r="C542" t="str">
        <f>'Reporte J.E.'!C554</f>
        <v>JESTHYN DONOVAN</v>
      </c>
      <c r="D542" t="str">
        <f>'Reporte J.E.'!D554&amp;" "&amp;'Reporte J.E.'!C554</f>
        <v>SANCHEZ OSORIO JESTHYN DONOVAN</v>
      </c>
      <c r="E542" t="str">
        <f>'Reporte J.E.'!E554</f>
        <v>EN FORMACION</v>
      </c>
      <c r="F542" t="str">
        <f>'Reporte J.E.'!F554</f>
        <v>1 - PROMOVER LA INTERACCIÓN IDÓNEA CONSIGO MISMO, CON LOS DEMÁS Y CON LA NATURALEZA EN LOS CONTEXTOS LABORAL Y SOCIAL</v>
      </c>
      <c r="G542" t="str">
        <f>RIGHT('Reporte J.E.'!G554,LEN('Reporte J.E.'!G554)-FIND("-",'Reporte J.E.'!G554,1)-1)</f>
        <v>GENERAR PROCESOS AUTÓNOMOS Y DE TRABAJO COLABORATIVO PERMANENTES, FORTALECIENDO EL EQUILIBRIO DE LOS COMPONENTES RACIONALES Y EMOCIONALES ORIENTADOS HACIA EL DESARROLLO HUMANO INTEGRAL.</v>
      </c>
      <c r="H542" t="str">
        <f>'Reporte J.E.'!H554</f>
        <v>POR EVALUAR</v>
      </c>
      <c r="I542" t="str">
        <f>'Reporte J.E.'!I554</f>
        <v xml:space="preserve">  -   </v>
      </c>
      <c r="J542">
        <f t="shared" si="8"/>
        <v>0</v>
      </c>
    </row>
    <row r="543" spans="1:10">
      <c r="A543" t="str">
        <f>'Reporte J.E.'!A555</f>
        <v>CC</v>
      </c>
      <c r="B543" t="str">
        <f>'Reporte J.E.'!B555</f>
        <v>1005893472</v>
      </c>
      <c r="C543" t="str">
        <f>'Reporte J.E.'!C555</f>
        <v>JESTHYN DONOVAN</v>
      </c>
      <c r="D543" t="str">
        <f>'Reporte J.E.'!D555&amp;" "&amp;'Reporte J.E.'!C555</f>
        <v>SANCHEZ OSORIO JESTHYN DONOVAN</v>
      </c>
      <c r="E543" t="str">
        <f>'Reporte J.E.'!E555</f>
        <v>EN FORMACION</v>
      </c>
      <c r="F543" t="str">
        <f>'Reporte J.E.'!F555</f>
        <v>1 - PROMOVER LA INTERACCIÓN IDÓNEA CONSIGO MISMO, CON LOS DEMÁS Y CON LA NATURALEZA EN LOS CONTEXTOS LABORAL Y SOCIAL</v>
      </c>
      <c r="G543" t="str">
        <f>RIGHT('Reporte J.E.'!G555,LEN('Reporte J.E.'!G555)-FIND("-",'Reporte J.E.'!G555,1)-1)</f>
        <v>ASUMIR ACTITUDES CRÍTICAS , ARGUMENTATIVAS Y PROPOSITIVAS EN FUNCIÓN DE LA RESOLUCIÓN DE PROBLEMAS DE CARÁCTER PRODUCTIVO Y SOCIAL.</v>
      </c>
      <c r="H543" t="str">
        <f>'Reporte J.E.'!H555</f>
        <v>POR EVALUAR</v>
      </c>
      <c r="I543" t="str">
        <f>'Reporte J.E.'!I555</f>
        <v xml:space="preserve">  -   </v>
      </c>
      <c r="J543">
        <f t="shared" si="8"/>
        <v>0</v>
      </c>
    </row>
    <row r="544" spans="1:10">
      <c r="A544" t="str">
        <f>'Reporte J.E.'!A556</f>
        <v>CC</v>
      </c>
      <c r="B544" t="str">
        <f>'Reporte J.E.'!B556</f>
        <v>1005893472</v>
      </c>
      <c r="C544" t="str">
        <f>'Reporte J.E.'!C556</f>
        <v>JESTHYN DONOVAN</v>
      </c>
      <c r="D544" t="str">
        <f>'Reporte J.E.'!D556&amp;" "&amp;'Reporte J.E.'!C556</f>
        <v>SANCHEZ OSORIO JESTHYN DONOVAN</v>
      </c>
      <c r="E544" t="str">
        <f>'Reporte J.E.'!E556</f>
        <v>EN FORMACION</v>
      </c>
      <c r="F544" t="str">
        <f>'Reporte J.E.'!F556</f>
        <v>2 - RESULTADOS DE APRENDIZAJE ETAPA PRACTICA</v>
      </c>
      <c r="G544" t="str">
        <f>RIGHT('Reporte J.E.'!G556,LEN('Reporte J.E.'!G556)-FIND("-",'Reporte J.E.'!G556,1)-1)</f>
        <v>APLICAR EN LA RESOLUCIÓN DE PROBLEMAS REALES DEL SECTOR PRODUCTIVO, LOS CONOCIMIENTOS, HABILIDADES Y DESTREZAS PERTINENTES A LAS COMPETENCIAS DEL PROGRAMA DE FORMACIÓN ASUMIENDO ESTRATEGIAS Y METODOLOGÍAS DE AUTOGESTIÓN</v>
      </c>
      <c r="H544" t="str">
        <f>'Reporte J.E.'!H556</f>
        <v>POR EVALUAR</v>
      </c>
      <c r="I544" t="str">
        <f>'Reporte J.E.'!I556</f>
        <v xml:space="preserve">  -   </v>
      </c>
      <c r="J544">
        <f t="shared" si="8"/>
        <v>0</v>
      </c>
    </row>
    <row r="545" spans="1:10">
      <c r="A545" t="str">
        <f>'Reporte J.E.'!A557</f>
        <v>CC</v>
      </c>
      <c r="B545" t="str">
        <f>'Reporte J.E.'!B557</f>
        <v>1005893472</v>
      </c>
      <c r="C545" t="str">
        <f>'Reporte J.E.'!C557</f>
        <v>JESTHYN DONOVAN</v>
      </c>
      <c r="D545" t="str">
        <f>'Reporte J.E.'!D557&amp;" "&amp;'Reporte J.E.'!C557</f>
        <v>SANCHEZ OSORIO JESTHYN DONOVAN</v>
      </c>
      <c r="E545" t="str">
        <f>'Reporte J.E.'!E557</f>
        <v>EN FORMACION</v>
      </c>
      <c r="F545" t="str">
        <f>'Reporte J.E.'!F557</f>
        <v>3226 - COMPRENDER TEXTOS EN INGLÉS EN FORMA ESCRITA Y AUDITIVA</v>
      </c>
      <c r="G545" t="str">
        <f>RIGHT('Reporte J.E.'!G557,LEN('Reporte J.E.'!G557)-FIND("-",'Reporte J.E.'!G557,1)-1)</f>
        <v>COMPRENDER FRASES Y VOCABULARIO HABITUAL SOBRE TEMAS DE INTERÉS PERSONAL Y TEMAS TÉCNICOS</v>
      </c>
      <c r="H545" t="str">
        <f>'Reporte J.E.'!H557</f>
        <v>POR EVALUAR</v>
      </c>
      <c r="I545" t="str">
        <f>'Reporte J.E.'!I557</f>
        <v xml:space="preserve">  -   </v>
      </c>
      <c r="J545">
        <f t="shared" si="8"/>
        <v>0</v>
      </c>
    </row>
    <row r="546" spans="1:10">
      <c r="A546" t="str">
        <f>'Reporte J.E.'!A558</f>
        <v>CC</v>
      </c>
      <c r="B546" t="str">
        <f>'Reporte J.E.'!B558</f>
        <v>1005893472</v>
      </c>
      <c r="C546" t="str">
        <f>'Reporte J.E.'!C558</f>
        <v>JESTHYN DONOVAN</v>
      </c>
      <c r="D546" t="str">
        <f>'Reporte J.E.'!D558&amp;" "&amp;'Reporte J.E.'!C558</f>
        <v>SANCHEZ OSORIO JESTHYN DONOVAN</v>
      </c>
      <c r="E546" t="str">
        <f>'Reporte J.E.'!E558</f>
        <v>EN FORMACION</v>
      </c>
      <c r="F546" t="str">
        <f>'Reporte J.E.'!F558</f>
        <v>3226 - COMPRENDER TEXTOS EN INGLÉS EN FORMA ESCRITA Y AUDITIVA</v>
      </c>
      <c r="G546" t="str">
        <f>RIGHT('Reporte J.E.'!G558,LEN('Reporte J.E.'!G558)-FIND("-",'Reporte J.E.'!G558,1)-1)</f>
        <v>ENCONTRAR VOCABULARIO Y EXPRESIONES DE INGLÉS TÉCNICO EN ANUNCIOS, FOLLETOS, PÁGINAS WEB, ETC</v>
      </c>
      <c r="H546" t="str">
        <f>'Reporte J.E.'!H558</f>
        <v>POR EVALUAR</v>
      </c>
      <c r="I546" t="str">
        <f>'Reporte J.E.'!I558</f>
        <v xml:space="preserve">  -   </v>
      </c>
      <c r="J546">
        <f t="shared" si="8"/>
        <v>0</v>
      </c>
    </row>
    <row r="547" spans="1:10">
      <c r="A547" t="str">
        <f>'Reporte J.E.'!A559</f>
        <v>CC</v>
      </c>
      <c r="B547" t="str">
        <f>'Reporte J.E.'!B559</f>
        <v>1005893472</v>
      </c>
      <c r="C547" t="str">
        <f>'Reporte J.E.'!C559</f>
        <v>JESTHYN DONOVAN</v>
      </c>
      <c r="D547" t="str">
        <f>'Reporte J.E.'!D559&amp;" "&amp;'Reporte J.E.'!C559</f>
        <v>SANCHEZ OSORIO JESTHYN DONOVAN</v>
      </c>
      <c r="E547" t="str">
        <f>'Reporte J.E.'!E559</f>
        <v>EN FORMACION</v>
      </c>
      <c r="F547" t="str">
        <f>'Reporte J.E.'!F559</f>
        <v>3226 - COMPRENDER TEXTOS EN INGLÉS EN FORMA ESCRITA Y AUDITIVA</v>
      </c>
      <c r="G547" t="str">
        <f>RIGHT('Reporte J.E.'!G559,LEN('Reporte J.E.'!G559)-FIND("-",'Reporte J.E.'!G559,1)-1)</f>
        <v>COMUNICARSE EN TAREAS SENCILLAS Y HABITUALES QUE REQUIEREN UN INTERCAMBIO SIMPLE Y DIRECTO DE INFORMACIÓN COTIDIANA Y TÉCNICA</v>
      </c>
      <c r="H547" t="str">
        <f>'Reporte J.E.'!H559</f>
        <v>APROBADO</v>
      </c>
      <c r="I547" t="str">
        <f>'Reporte J.E.'!I559</f>
        <v>CC 16759654 - CARLOS MURCIA LOPEZ</v>
      </c>
      <c r="J547">
        <f t="shared" si="8"/>
        <v>1</v>
      </c>
    </row>
    <row r="548" spans="1:10">
      <c r="A548" t="str">
        <f>'Reporte J.E.'!A560</f>
        <v>CC</v>
      </c>
      <c r="B548" t="str">
        <f>'Reporte J.E.'!B560</f>
        <v>1005893472</v>
      </c>
      <c r="C548" t="str">
        <f>'Reporte J.E.'!C560</f>
        <v>JESTHYN DONOVAN</v>
      </c>
      <c r="D548" t="str">
        <f>'Reporte J.E.'!D560&amp;" "&amp;'Reporte J.E.'!C560</f>
        <v>SANCHEZ OSORIO JESTHYN DONOVAN</v>
      </c>
      <c r="E548" t="str">
        <f>'Reporte J.E.'!E560</f>
        <v>EN FORMACION</v>
      </c>
      <c r="F548" t="str">
        <f>'Reporte J.E.'!F560</f>
        <v>3226 - COMPRENDER TEXTOS EN INGLÉS EN FORMA ESCRITA Y AUDITIVA</v>
      </c>
      <c r="G548" t="str">
        <f>RIGHT('Reporte J.E.'!G560,LEN('Reporte J.E.'!G560)-FIND("-",'Reporte J.E.'!G560,1)-1)</f>
        <v>COMPRENDER LA IDEA PRINCIPAL EN AVISOS Y MENSAJES BREVES, CLAROS Y SENCILLOS EN INGLÉS TÉCNICO</v>
      </c>
      <c r="H548" t="str">
        <f>'Reporte J.E.'!H560</f>
        <v>POR EVALUAR</v>
      </c>
      <c r="I548" t="str">
        <f>'Reporte J.E.'!I560</f>
        <v xml:space="preserve">  -   </v>
      </c>
      <c r="J548">
        <f t="shared" si="8"/>
        <v>0</v>
      </c>
    </row>
    <row r="549" spans="1:10">
      <c r="A549" t="str">
        <f>'Reporte J.E.'!A561</f>
        <v>CC</v>
      </c>
      <c r="B549" t="str">
        <f>'Reporte J.E.'!B561</f>
        <v>1005893472</v>
      </c>
      <c r="C549" t="str">
        <f>'Reporte J.E.'!C561</f>
        <v>JESTHYN DONOVAN</v>
      </c>
      <c r="D549" t="str">
        <f>'Reporte J.E.'!D561&amp;" "&amp;'Reporte J.E.'!C561</f>
        <v>SANCHEZ OSORIO JESTHYN DONOVAN</v>
      </c>
      <c r="E549" t="str">
        <f>'Reporte J.E.'!E561</f>
        <v>EN FORMACION</v>
      </c>
      <c r="F549" t="str">
        <f>'Reporte J.E.'!F561</f>
        <v>3226 - COMPRENDER TEXTOS EN INGLÉS EN FORMA ESCRITA Y AUDITIVA</v>
      </c>
      <c r="G549" t="str">
        <f>RIGHT('Reporte J.E.'!G561,LEN('Reporte J.E.'!G561)-FIND("-",'Reporte J.E.'!G561,1)-1)</f>
        <v>LEER TEXTOS MUY BREVES Y SENCILLOS EN INGLÉS GENERAL Y TÉCNICO</v>
      </c>
      <c r="H549" t="str">
        <f>'Reporte J.E.'!H561</f>
        <v>POR EVALUAR</v>
      </c>
      <c r="I549" t="str">
        <f>'Reporte J.E.'!I561</f>
        <v xml:space="preserve">  -   </v>
      </c>
      <c r="J549">
        <f t="shared" si="8"/>
        <v>0</v>
      </c>
    </row>
    <row r="550" spans="1:10">
      <c r="A550" t="str">
        <f>'Reporte J.E.'!A562</f>
        <v>CC</v>
      </c>
      <c r="B550" t="str">
        <f>'Reporte J.E.'!B562</f>
        <v>1005893472</v>
      </c>
      <c r="C550" t="str">
        <f>'Reporte J.E.'!C562</f>
        <v>JESTHYN DONOVAN</v>
      </c>
      <c r="D550" t="str">
        <f>'Reporte J.E.'!D562&amp;" "&amp;'Reporte J.E.'!C562</f>
        <v>SANCHEZ OSORIO JESTHYN DONOVAN</v>
      </c>
      <c r="E550" t="str">
        <f>'Reporte J.E.'!E562</f>
        <v>EN FORMACION</v>
      </c>
      <c r="F550" t="str">
        <f>'Reporte J.E.'!F562</f>
        <v>3226 - COMPRENDER TEXTOS EN INGLÉS EN FORMA ESCRITA Y AUDITIVA</v>
      </c>
      <c r="G550" t="str">
        <f>RIGHT('Reporte J.E.'!G562,LEN('Reporte J.E.'!G562)-FIND("-",'Reporte J.E.'!G562,1)-1)</f>
        <v>REALIZAR INTERCAMBIOS SOCIALES Y PRÁCTICOS MUY BREVES, CON UN VOCABULARIO SUFICIENTE PARA HACER UNA EXPOSICIÓN O MANTENER UNA CONVERSACIÓN SENCILLA SOBRE TEMAS TÉCNICOS</v>
      </c>
      <c r="H550" t="str">
        <f>'Reporte J.E.'!H562</f>
        <v>APROBADO</v>
      </c>
      <c r="I550" t="str">
        <f>'Reporte J.E.'!I562</f>
        <v>CC 16759654 - CARLOS MURCIA LOPEZ</v>
      </c>
      <c r="J550">
        <f t="shared" si="8"/>
        <v>1</v>
      </c>
    </row>
    <row r="551" spans="1:10">
      <c r="A551" t="str">
        <f>'Reporte J.E.'!A563</f>
        <v>CC</v>
      </c>
      <c r="B551" t="str">
        <f>'Reporte J.E.'!B563</f>
        <v>1005893472</v>
      </c>
      <c r="C551" t="str">
        <f>'Reporte J.E.'!C563</f>
        <v>JESTHYN DONOVAN</v>
      </c>
      <c r="D551" t="str">
        <f>'Reporte J.E.'!D563&amp;" "&amp;'Reporte J.E.'!C563</f>
        <v>SANCHEZ OSORIO JESTHYN DONOVAN</v>
      </c>
      <c r="E551" t="str">
        <f>'Reporte J.E.'!E563</f>
        <v>EN FORMACION</v>
      </c>
      <c r="F551" t="str">
        <f>'Reporte J.E.'!F563</f>
        <v>3226 - COMPRENDER TEXTOS EN INGLÉS EN FORMA ESCRITA Y AUDITIVA</v>
      </c>
      <c r="G551" t="str">
        <f>RIGHT('Reporte J.E.'!G563,LEN('Reporte J.E.'!G563)-FIND("-",'Reporte J.E.'!G563,1)-1)</f>
        <v>ENCONTRAR INFORMACIÓN ESPECÍFICA Y PREDECIBLE EN ESCRITOS SENCILLOS Y COTIDIANOS</v>
      </c>
      <c r="H551" t="str">
        <f>'Reporte J.E.'!H563</f>
        <v>APROBADO</v>
      </c>
      <c r="I551" t="str">
        <f>'Reporte J.E.'!I563</f>
        <v>CC 16759654 - CARLOS MURCIA LOPEZ</v>
      </c>
      <c r="J551">
        <f t="shared" si="8"/>
        <v>1</v>
      </c>
    </row>
    <row r="552" spans="1:10">
      <c r="A552" t="str">
        <f>'Reporte J.E.'!A564</f>
        <v>CC</v>
      </c>
      <c r="B552" t="str">
        <f>'Reporte J.E.'!B564</f>
        <v>1005893472</v>
      </c>
      <c r="C552" t="str">
        <f>'Reporte J.E.'!C564</f>
        <v>JESTHYN DONOVAN</v>
      </c>
      <c r="D552" t="str">
        <f>'Reporte J.E.'!D564&amp;" "&amp;'Reporte J.E.'!C564</f>
        <v>SANCHEZ OSORIO JESTHYN DONOVAN</v>
      </c>
      <c r="E552" t="str">
        <f>'Reporte J.E.'!E564</f>
        <v>EN FORMACION</v>
      </c>
      <c r="F552" t="str">
        <f>'Reporte J.E.'!F564</f>
        <v>3227 - PRODUCIR TEXTOS EN INGLÉS EN FORMA ESCRITA Y ORAL</v>
      </c>
      <c r="G552" t="str">
        <f>RIGHT('Reporte J.E.'!G564,LEN('Reporte J.E.'!G564)-FIND("-",'Reporte J.E.'!G564,1)-1)</f>
        <v>LEER TEXTOS COMPLEJOS Y CON UN VOCABULARIO MÁS ESPECÍFICO, EN INGLÉS GENERAL Y TÉCNICO</v>
      </c>
      <c r="H552" t="str">
        <f>'Reporte J.E.'!H564</f>
        <v>POR EVALUAR</v>
      </c>
      <c r="I552" t="str">
        <f>'Reporte J.E.'!I564</f>
        <v xml:space="preserve">  -   </v>
      </c>
      <c r="J552">
        <f t="shared" si="8"/>
        <v>0</v>
      </c>
    </row>
    <row r="553" spans="1:10">
      <c r="A553" t="str">
        <f>'Reporte J.E.'!A565</f>
        <v>CC</v>
      </c>
      <c r="B553" t="str">
        <f>'Reporte J.E.'!B565</f>
        <v>1005893472</v>
      </c>
      <c r="C553" t="str">
        <f>'Reporte J.E.'!C565</f>
        <v>JESTHYN DONOVAN</v>
      </c>
      <c r="D553" t="str">
        <f>'Reporte J.E.'!D565&amp;" "&amp;'Reporte J.E.'!C565</f>
        <v>SANCHEZ OSORIO JESTHYN DONOVAN</v>
      </c>
      <c r="E553" t="str">
        <f>'Reporte J.E.'!E565</f>
        <v>EN FORMACION</v>
      </c>
      <c r="F553" t="str">
        <f>'Reporte J.E.'!F565</f>
        <v>3227 - PRODUCIR TEXTOS EN INGLÉS EN FORMA ESCRITA Y ORAL</v>
      </c>
      <c r="G553" t="str">
        <f>RIGHT('Reporte J.E.'!G565,LEN('Reporte J.E.'!G565)-FIND("-",'Reporte J.E.'!G565,1)-1)</f>
        <v>COMPRENDER LAS IDEAS PRINCIPALES DE TEXTOS COMPLEJOS EN INGLÉS QUE TRATAN DE TEMAS TANTO CONCRETOS COMO ABSTRACTOS, INCLUSO SI SON DE CARÁCTER TÉCNICO, SIEMPRE QUE ESTÉN DENTRO DE SU CAMPO DE ESPECIALIZACIÓN</v>
      </c>
      <c r="H553" t="str">
        <f>'Reporte J.E.'!H565</f>
        <v>POR EVALUAR</v>
      </c>
      <c r="I553" t="str">
        <f>'Reporte J.E.'!I565</f>
        <v xml:space="preserve">  -   </v>
      </c>
      <c r="J553">
        <f t="shared" si="8"/>
        <v>0</v>
      </c>
    </row>
    <row r="554" spans="1:10">
      <c r="A554" t="str">
        <f>'Reporte J.E.'!A566</f>
        <v>CC</v>
      </c>
      <c r="B554" t="str">
        <f>'Reporte J.E.'!B566</f>
        <v>1005893472</v>
      </c>
      <c r="C554" t="str">
        <f>'Reporte J.E.'!C566</f>
        <v>JESTHYN DONOVAN</v>
      </c>
      <c r="D554" t="str">
        <f>'Reporte J.E.'!D566&amp;" "&amp;'Reporte J.E.'!C566</f>
        <v>SANCHEZ OSORIO JESTHYN DONOVAN</v>
      </c>
      <c r="E554" t="str">
        <f>'Reporte J.E.'!E566</f>
        <v>EN FORMACION</v>
      </c>
      <c r="F554" t="str">
        <f>'Reporte J.E.'!F566</f>
        <v>3227 - PRODUCIR TEXTOS EN INGLÉS EN FORMA ESCRITA Y ORAL</v>
      </c>
      <c r="G554" t="str">
        <f>RIGHT('Reporte J.E.'!G566,LEN('Reporte J.E.'!G566)-FIND("-",'Reporte J.E.'!G566,1)-1)</f>
        <v>COMPRENDER UNA AMPLIA VARIEDAD DE FRASES Y VOCABULARIO  EN INGLÉS SOBRE TEMAS DE INTERÉS PERSONAL Y TEMAS TÉCNICOS</v>
      </c>
      <c r="H554" t="str">
        <f>'Reporte J.E.'!H566</f>
        <v>POR EVALUAR</v>
      </c>
      <c r="I554" t="str">
        <f>'Reporte J.E.'!I566</f>
        <v xml:space="preserve">  -   </v>
      </c>
      <c r="J554">
        <f t="shared" si="8"/>
        <v>0</v>
      </c>
    </row>
    <row r="555" spans="1:10">
      <c r="A555" t="str">
        <f>'Reporte J.E.'!A567</f>
        <v>CC</v>
      </c>
      <c r="B555" t="str">
        <f>'Reporte J.E.'!B567</f>
        <v>1005893472</v>
      </c>
      <c r="C555" t="str">
        <f>'Reporte J.E.'!C567</f>
        <v>JESTHYN DONOVAN</v>
      </c>
      <c r="D555" t="str">
        <f>'Reporte J.E.'!D567&amp;" "&amp;'Reporte J.E.'!C567</f>
        <v>SANCHEZ OSORIO JESTHYN DONOVAN</v>
      </c>
      <c r="E555" t="str">
        <f>'Reporte J.E.'!E567</f>
        <v>EN FORMACION</v>
      </c>
      <c r="F555" t="str">
        <f>'Reporte J.E.'!F567</f>
        <v>3227 - PRODUCIR TEXTOS EN INGLÉS EN FORMA ESCRITA Y ORAL</v>
      </c>
      <c r="G555" t="str">
        <f>RIGHT('Reporte J.E.'!G567,LEN('Reporte J.E.'!G567)-FIND("-",'Reporte J.E.'!G567,1)-1)</f>
        <v>RELACIONARSE CON HABLANTES NATIVOS EN UN GRADO SUFICIENTE DE FLUIDEZ Y NATURALIDAD, DE MODO QUE LA COMUNICACIÓN SE REALICE SIN ESFUERZO POR PARTE DE LOS INTERLOCUTORES</v>
      </c>
      <c r="H555" t="str">
        <f>'Reporte J.E.'!H567</f>
        <v>POR EVALUAR</v>
      </c>
      <c r="I555" t="str">
        <f>'Reporte J.E.'!I567</f>
        <v xml:space="preserve">  -   </v>
      </c>
      <c r="J555">
        <f t="shared" si="8"/>
        <v>0</v>
      </c>
    </row>
    <row r="556" spans="1:10">
      <c r="A556" t="str">
        <f>'Reporte J.E.'!A568</f>
        <v>CC</v>
      </c>
      <c r="B556" t="str">
        <f>'Reporte J.E.'!B568</f>
        <v>1005893472</v>
      </c>
      <c r="C556" t="str">
        <f>'Reporte J.E.'!C568</f>
        <v>JESTHYN DONOVAN</v>
      </c>
      <c r="D556" t="str">
        <f>'Reporte J.E.'!D568&amp;" "&amp;'Reporte J.E.'!C568</f>
        <v>SANCHEZ OSORIO JESTHYN DONOVAN</v>
      </c>
      <c r="E556" t="str">
        <f>'Reporte J.E.'!E568</f>
        <v>EN FORMACION</v>
      </c>
      <c r="F556" t="str">
        <f>'Reporte J.E.'!F568</f>
        <v>3227 - PRODUCIR TEXTOS EN INGLÉS EN FORMA ESCRITA Y ORAL</v>
      </c>
      <c r="G556" t="str">
        <f>RIGHT('Reporte J.E.'!G568,LEN('Reporte J.E.'!G568)-FIND("-",'Reporte J.E.'!G568,1)-1)</f>
        <v>BUSCAR DE MANERA SISTEMÁTICA INFORMACIÓN ESPECÍFICA Y DETALLADA EN ESCRITOS EN INGLÉS, MAS ESTRUCTURADOS Y CON MAYOR CONTENIDO TÉCNICO</v>
      </c>
      <c r="H556" t="str">
        <f>'Reporte J.E.'!H568</f>
        <v>POR EVALUAR</v>
      </c>
      <c r="I556" t="str">
        <f>'Reporte J.E.'!I568</f>
        <v xml:space="preserve">  -   </v>
      </c>
      <c r="J556">
        <f t="shared" si="8"/>
        <v>0</v>
      </c>
    </row>
    <row r="557" spans="1:10">
      <c r="A557" t="str">
        <f>'Reporte J.E.'!A569</f>
        <v>CC</v>
      </c>
      <c r="B557" t="str">
        <f>'Reporte J.E.'!B569</f>
        <v>1005893472</v>
      </c>
      <c r="C557" t="str">
        <f>'Reporte J.E.'!C569</f>
        <v>JESTHYN DONOVAN</v>
      </c>
      <c r="D557" t="str">
        <f>'Reporte J.E.'!D569&amp;" "&amp;'Reporte J.E.'!C569</f>
        <v>SANCHEZ OSORIO JESTHYN DONOVAN</v>
      </c>
      <c r="E557" t="str">
        <f>'Reporte J.E.'!E569</f>
        <v>EN FORMACION</v>
      </c>
      <c r="F557" t="str">
        <f>'Reporte J.E.'!F569</f>
        <v>3227 - PRODUCIR TEXTOS EN INGLÉS EN FORMA ESCRITA Y ORAL</v>
      </c>
      <c r="G557" t="str">
        <f>RIGHT('Reporte J.E.'!G569,LEN('Reporte J.E.'!G569)-FIND("-",'Reporte J.E.'!G569,1)-1)</f>
        <v>REPRODUCIR EN INGLÉS FRASES O ENUNCIADOS SIMPLES QUE PERMITAN EXPRESAR DE FORMA LENTA IDEAS O CONCEPTOS</v>
      </c>
      <c r="H557" t="str">
        <f>'Reporte J.E.'!H569</f>
        <v>POR EVALUAR</v>
      </c>
      <c r="I557" t="str">
        <f>'Reporte J.E.'!I569</f>
        <v xml:space="preserve">  -   </v>
      </c>
      <c r="J557">
        <f t="shared" si="8"/>
        <v>0</v>
      </c>
    </row>
    <row r="558" spans="1:10">
      <c r="A558" t="str">
        <f>'Reporte J.E.'!A570</f>
        <v>CC</v>
      </c>
      <c r="B558" t="str">
        <f>'Reporte J.E.'!B570</f>
        <v>1005893472</v>
      </c>
      <c r="C558" t="str">
        <f>'Reporte J.E.'!C570</f>
        <v>JESTHYN DONOVAN</v>
      </c>
      <c r="D558" t="str">
        <f>'Reporte J.E.'!D570&amp;" "&amp;'Reporte J.E.'!C570</f>
        <v>SANCHEZ OSORIO JESTHYN DONOVAN</v>
      </c>
      <c r="E558" t="str">
        <f>'Reporte J.E.'!E570</f>
        <v>EN FORMACION</v>
      </c>
      <c r="F558" t="str">
        <f>'Reporte J.E.'!F570</f>
        <v>3227 - PRODUCIR TEXTOS EN INGLÉS EN FORMA ESCRITA Y ORAL</v>
      </c>
      <c r="G558" t="str">
        <f>RIGHT('Reporte J.E.'!G570,LEN('Reporte J.E.'!G570)-FIND("-",'Reporte J.E.'!G570,1)-1)</f>
        <v>IDENTIFICAR FORMAS GRAMATICALES BÁSICAS EN TEXTOS Y DOCUMENTOS ELEMENTALES ESCRITOS EN INGLÉS</v>
      </c>
      <c r="H558" t="str">
        <f>'Reporte J.E.'!H570</f>
        <v>POR EVALUAR</v>
      </c>
      <c r="I558" t="str">
        <f>'Reporte J.E.'!I570</f>
        <v xml:space="preserve">  -   </v>
      </c>
      <c r="J558">
        <f t="shared" si="8"/>
        <v>0</v>
      </c>
    </row>
    <row r="559" spans="1:10">
      <c r="A559" t="str">
        <f>'Reporte J.E.'!A571</f>
        <v>CC</v>
      </c>
      <c r="B559" t="str">
        <f>'Reporte J.E.'!B571</f>
        <v>1005893472</v>
      </c>
      <c r="C559" t="str">
        <f>'Reporte J.E.'!C571</f>
        <v>JESTHYN DONOVAN</v>
      </c>
      <c r="D559" t="str">
        <f>'Reporte J.E.'!D571&amp;" "&amp;'Reporte J.E.'!C571</f>
        <v>SANCHEZ OSORIO JESTHYN DONOVAN</v>
      </c>
      <c r="E559" t="str">
        <f>'Reporte J.E.'!E571</f>
        <v>EN FORMACION</v>
      </c>
      <c r="F559" t="str">
        <f>'Reporte J.E.'!F571</f>
        <v>3227 - PRODUCIR TEXTOS EN INGLÉS EN FORMA ESCRITA Y ORAL</v>
      </c>
      <c r="G559" t="str">
        <f>RIGHT('Reporte J.E.'!G571,LEN('Reporte J.E.'!G571)-FIND("-",'Reporte J.E.'!G571,1)-1)</f>
        <v>ENCONTRAR Y UTILIZAR SIN ESFUERZO VOCABULARIO Y EXPRESIONES DE INGLÉS TÉCNICO EN ARTÍCULOS DE REVISTAS, LIBROS ESPECIALIZADOS, PÁGINAS WEB, ETC</v>
      </c>
      <c r="H559" t="str">
        <f>'Reporte J.E.'!H571</f>
        <v>POR EVALUAR</v>
      </c>
      <c r="I559" t="str">
        <f>'Reporte J.E.'!I571</f>
        <v xml:space="preserve">  -   </v>
      </c>
      <c r="J559">
        <f t="shared" si="8"/>
        <v>0</v>
      </c>
    </row>
    <row r="560" spans="1:10">
      <c r="A560" t="str">
        <f>'Reporte J.E.'!A572</f>
        <v>CC</v>
      </c>
      <c r="B560" t="str">
        <f>'Reporte J.E.'!B572</f>
        <v>1005893472</v>
      </c>
      <c r="C560" t="str">
        <f>'Reporte J.E.'!C572</f>
        <v>JESTHYN DONOVAN</v>
      </c>
      <c r="D560" t="str">
        <f>'Reporte J.E.'!D572&amp;" "&amp;'Reporte J.E.'!C572</f>
        <v>SANCHEZ OSORIO JESTHYN DONOVAN</v>
      </c>
      <c r="E560" t="str">
        <f>'Reporte J.E.'!E572</f>
        <v>EN FORMACION</v>
      </c>
      <c r="F560" t="str">
        <f>'Reporte J.E.'!F572</f>
        <v>35320 - CONSTRUIR EL SISTEMA QUE CUMPLA CON LOS REQUISITOS DE LA SOLUCIÓN INFORMÁTICA.</v>
      </c>
      <c r="G560" t="str">
        <f>RIGHT('Reporte J.E.'!G572,LEN('Reporte J.E.'!G572)-FIND("-",'Reporte J.E.'!G572,1)-1)</f>
        <v>EJECUTAR Y DOCUMENTAR LAS PRUEBAS DEL SOFTWARE, APLICANDO TÉCNICAS DEENSAYO-ERROR, DE ACUERDO CON EL PLAN DISEÑADO Y LOS PROCEDIMIENTOSESTABLECIDOS POR LA EMPRESA</v>
      </c>
      <c r="H560" t="str">
        <f>'Reporte J.E.'!H572</f>
        <v>POR EVALUAR</v>
      </c>
      <c r="I560" t="str">
        <f>'Reporte J.E.'!I572</f>
        <v xml:space="preserve">  -   </v>
      </c>
      <c r="J560">
        <f t="shared" si="8"/>
        <v>0</v>
      </c>
    </row>
    <row r="561" spans="1:10">
      <c r="A561" t="str">
        <f>'Reporte J.E.'!A573</f>
        <v>CC</v>
      </c>
      <c r="B561" t="str">
        <f>'Reporte J.E.'!B573</f>
        <v>1005893472</v>
      </c>
      <c r="C561" t="str">
        <f>'Reporte J.E.'!C573</f>
        <v>JESTHYN DONOVAN</v>
      </c>
      <c r="D561" t="str">
        <f>'Reporte J.E.'!D573&amp;" "&amp;'Reporte J.E.'!C573</f>
        <v>SANCHEZ OSORIO JESTHYN DONOVAN</v>
      </c>
      <c r="E561" t="str">
        <f>'Reporte J.E.'!E573</f>
        <v>EN FORMACION</v>
      </c>
      <c r="F561" t="str">
        <f>'Reporte J.E.'!F573</f>
        <v>35320 - CONSTRUIR EL SISTEMA QUE CUMPLA CON LOS REQUISITOS DE LA SOLUCIÓN INFORMÁTICA.</v>
      </c>
      <c r="G561" t="str">
        <f>RIGHT('Reporte J.E.'!G573,LEN('Reporte J.E.'!G573)-FIND("-",'Reporte J.E.'!G573,1)-1)</f>
        <v>REALIZAR LA CODIFICACIÓN DE LOS MÓDULOS DEL SISTEMA Y EL PROGRAMAPRINCIPAL, A PARTIR DE LA UTILIZACIÓN DEL LENGUAJE DE PROGRAMACIÓNSELECCIONADO, DE ACUERDO CON LAS ESPECIFICACIONES DEL DISEÑO</v>
      </c>
      <c r="H561" t="str">
        <f>'Reporte J.E.'!H573</f>
        <v>POR EVALUAR</v>
      </c>
      <c r="I561" t="str">
        <f>'Reporte J.E.'!I573</f>
        <v xml:space="preserve">  -   </v>
      </c>
      <c r="J561">
        <f t="shared" si="8"/>
        <v>0</v>
      </c>
    </row>
    <row r="562" spans="1:10">
      <c r="A562" t="str">
        <f>'Reporte J.E.'!A574</f>
        <v>CC</v>
      </c>
      <c r="B562" t="str">
        <f>'Reporte J.E.'!B574</f>
        <v>1005893472</v>
      </c>
      <c r="C562" t="str">
        <f>'Reporte J.E.'!C574</f>
        <v>JESTHYN DONOVAN</v>
      </c>
      <c r="D562" t="str">
        <f>'Reporte J.E.'!D574&amp;" "&amp;'Reporte J.E.'!C574</f>
        <v>SANCHEZ OSORIO JESTHYN DONOVAN</v>
      </c>
      <c r="E562" t="str">
        <f>'Reporte J.E.'!E574</f>
        <v>EN FORMACION</v>
      </c>
      <c r="F562" t="str">
        <f>'Reporte J.E.'!F574</f>
        <v>35320 - CONSTRUIR EL SISTEMA QUE CUMPLA CON LOS REQUISITOS DE LA SOLUCIÓN INFORMÁTICA.</v>
      </c>
      <c r="G562" t="str">
        <f>RIGHT('Reporte J.E.'!G574,LEN('Reporte J.E.'!G574)-FIND("-",'Reporte J.E.'!G574,1)-1)</f>
        <v>INTERPRETAR EL INFORME TÉCNICO DE DISEÑO, PARA DETERMINAR EL PLAN DETRABAJO DURANTE LA FASE DE CONSTRUCCIÓN DEL SOFTWARE, DE ACUERDO CON LASNORMAS Y PROTOCOLOS ESTABLECIDOS EN LA EMPRESA.</v>
      </c>
      <c r="H562" t="str">
        <f>'Reporte J.E.'!H574</f>
        <v>POR EVALUAR</v>
      </c>
      <c r="I562" t="str">
        <f>'Reporte J.E.'!I574</f>
        <v xml:space="preserve">  -   </v>
      </c>
      <c r="J562">
        <f t="shared" si="8"/>
        <v>0</v>
      </c>
    </row>
    <row r="563" spans="1:10">
      <c r="A563" t="str">
        <f>'Reporte J.E.'!A575</f>
        <v>CC</v>
      </c>
      <c r="B563" t="str">
        <f>'Reporte J.E.'!B575</f>
        <v>1005893472</v>
      </c>
      <c r="C563" t="str">
        <f>'Reporte J.E.'!C575</f>
        <v>JESTHYN DONOVAN</v>
      </c>
      <c r="D563" t="str">
        <f>'Reporte J.E.'!D575&amp;" "&amp;'Reporte J.E.'!C575</f>
        <v>SANCHEZ OSORIO JESTHYN DONOVAN</v>
      </c>
      <c r="E563" t="str">
        <f>'Reporte J.E.'!E575</f>
        <v>EN FORMACION</v>
      </c>
      <c r="F563" t="str">
        <f>'Reporte J.E.'!F575</f>
        <v>35320 - CONSTRUIR EL SISTEMA QUE CUMPLA CON LOS REQUISITOS DE LA SOLUCIÓN INFORMÁTICA.</v>
      </c>
      <c r="G563" t="str">
        <f>RIGHT('Reporte J.E.'!G575,LEN('Reporte J.E.'!G575)-FIND("-",'Reporte J.E.'!G575,1)-1)</f>
        <v>ELABORAR EL MANUAL TÉCNICO DE LA APLICACIÓN, DE ACUERDO CON LACOMPLEJIDAD DEL APLICATIVO Y SEGÚN NORMAS Y PROCEDIMIENTOS ESTABLECIDOSPOR LA EMPRESA.</v>
      </c>
      <c r="H563" t="str">
        <f>'Reporte J.E.'!H575</f>
        <v>POR EVALUAR</v>
      </c>
      <c r="I563" t="str">
        <f>'Reporte J.E.'!I575</f>
        <v xml:space="preserve">  -   </v>
      </c>
      <c r="J563">
        <f t="shared" si="8"/>
        <v>0</v>
      </c>
    </row>
    <row r="564" spans="1:10">
      <c r="A564" t="str">
        <f>'Reporte J.E.'!A576</f>
        <v>CC</v>
      </c>
      <c r="B564" t="str">
        <f>'Reporte J.E.'!B576</f>
        <v>1005893472</v>
      </c>
      <c r="C564" t="str">
        <f>'Reporte J.E.'!C576</f>
        <v>JESTHYN DONOVAN</v>
      </c>
      <c r="D564" t="str">
        <f>'Reporte J.E.'!D576&amp;" "&amp;'Reporte J.E.'!C576</f>
        <v>SANCHEZ OSORIO JESTHYN DONOVAN</v>
      </c>
      <c r="E564" t="str">
        <f>'Reporte J.E.'!E576</f>
        <v>EN FORMACION</v>
      </c>
      <c r="F564" t="str">
        <f>'Reporte J.E.'!F576</f>
        <v>35320 - CONSTRUIR EL SISTEMA QUE CUMPLA CON LOS REQUISITOS DE LA SOLUCIÓN INFORMÁTICA.</v>
      </c>
      <c r="G564" t="str">
        <f>RIGHT('Reporte J.E.'!G576,LEN('Reporte J.E.'!G576)-FIND("-",'Reporte J.E.'!G576,1)-1)</f>
        <v>CONSTRUIR LA INTERFAZ DE USUARIO, APOYADO EN LA EVALUACIÓN DEL PROTOTIPO,DETERMINANDO LAS ENTRADAS Y SALIDAS REQUERIDAS EN EL DISEÑO Y DEFINIENDOLOS LINEAMIENTOS PARA LA NAVEGACIÓN, DE ACUERDO CON LAS NECESIDADES DELUSUARIO</v>
      </c>
      <c r="H564" t="str">
        <f>'Reporte J.E.'!H576</f>
        <v>POR EVALUAR</v>
      </c>
      <c r="I564" t="str">
        <f>'Reporte J.E.'!I576</f>
        <v xml:space="preserve">  -   </v>
      </c>
      <c r="J564">
        <f t="shared" si="8"/>
        <v>0</v>
      </c>
    </row>
    <row r="565" spans="1:10">
      <c r="A565" t="str">
        <f>'Reporte J.E.'!A577</f>
        <v>CC</v>
      </c>
      <c r="B565" t="str">
        <f>'Reporte J.E.'!B577</f>
        <v>1005893472</v>
      </c>
      <c r="C565" t="str">
        <f>'Reporte J.E.'!C577</f>
        <v>JESTHYN DONOVAN</v>
      </c>
      <c r="D565" t="str">
        <f>'Reporte J.E.'!D577&amp;" "&amp;'Reporte J.E.'!C577</f>
        <v>SANCHEZ OSORIO JESTHYN DONOVAN</v>
      </c>
      <c r="E565" t="str">
        <f>'Reporte J.E.'!E577</f>
        <v>EN FORMACION</v>
      </c>
      <c r="F565" t="str">
        <f>'Reporte J.E.'!F577</f>
        <v>35320 - CONSTRUIR EL SISTEMA QUE CUMPLA CON LOS REQUISITOS DE LA SOLUCIÓN INFORMÁTICA.</v>
      </c>
      <c r="G565" t="str">
        <f>RIGHT('Reporte J.E.'!G577,LEN('Reporte J.E.'!G577)-FIND("-",'Reporte J.E.'!G577,1)-1)</f>
        <v>CONSTRUIR EL PROGRAMA DE INSTALACIÓN DEL APLICATIVO, UTILIZANDO LASHERRAMIENTAS DE DESARROLLO DISPONIBLES EN EL MERCADO, SEGÚN LASCARACTERÍSTICAS DE LA ARQUITECTURA DE LA SOLUCIÓN</v>
      </c>
      <c r="H565" t="str">
        <f>'Reporte J.E.'!H577</f>
        <v>POR EVALUAR</v>
      </c>
      <c r="I565" t="str">
        <f>'Reporte J.E.'!I577</f>
        <v xml:space="preserve">  -   </v>
      </c>
      <c r="J565">
        <f t="shared" si="8"/>
        <v>0</v>
      </c>
    </row>
    <row r="566" spans="1:10">
      <c r="A566" t="str">
        <f>'Reporte J.E.'!A578</f>
        <v>CC</v>
      </c>
      <c r="B566" t="str">
        <f>'Reporte J.E.'!B578</f>
        <v>1005893472</v>
      </c>
      <c r="C566" t="str">
        <f>'Reporte J.E.'!C578</f>
        <v>JESTHYN DONOVAN</v>
      </c>
      <c r="D566" t="str">
        <f>'Reporte J.E.'!D578&amp;" "&amp;'Reporte J.E.'!C578</f>
        <v>SANCHEZ OSORIO JESTHYN DONOVAN</v>
      </c>
      <c r="E566" t="str">
        <f>'Reporte J.E.'!E578</f>
        <v>EN FORMACION</v>
      </c>
      <c r="F566" t="str">
        <f>'Reporte J.E.'!F578</f>
        <v>35320 - CONSTRUIR EL SISTEMA QUE CUMPLA CON LOS REQUISITOS DE LA SOLUCIÓN INFORMÁTICA.</v>
      </c>
      <c r="G566" t="str">
        <f>RIGHT('Reporte J.E.'!G578,LEN('Reporte J.E.'!G578)-FIND("-",'Reporte J.E.'!G578,1)-1)</f>
        <v>CONSTRUIR LA BASE DE DATOS, A PARTIR DEL MODELO DE DATOS DETERMINADO ENEL DISEÑO DEL SISTEMA, UTILIZANDO SISTEMAS DE GESTIÓN DE BASE DE DATOS,SEGÚN LOS PROTOCOLOS ESTABLECIDOS EN LA ORGANIZACIÓN</v>
      </c>
      <c r="H566" t="str">
        <f>'Reporte J.E.'!H578</f>
        <v>POR EVALUAR</v>
      </c>
      <c r="I566" t="str">
        <f>'Reporte J.E.'!I578</f>
        <v xml:space="preserve">  -   </v>
      </c>
      <c r="J566">
        <f t="shared" si="8"/>
        <v>0</v>
      </c>
    </row>
    <row r="567" spans="1:10">
      <c r="A567" t="str">
        <f>'Reporte J.E.'!A579</f>
        <v>CC</v>
      </c>
      <c r="B567" t="str">
        <f>'Reporte J.E.'!B579</f>
        <v>1005893472</v>
      </c>
      <c r="C567" t="str">
        <f>'Reporte J.E.'!C579</f>
        <v>JESTHYN DONOVAN</v>
      </c>
      <c r="D567" t="str">
        <f>'Reporte J.E.'!D579&amp;" "&amp;'Reporte J.E.'!C579</f>
        <v>SANCHEZ OSORIO JESTHYN DONOVAN</v>
      </c>
      <c r="E567" t="str">
        <f>'Reporte J.E.'!E579</f>
        <v>EN FORMACION</v>
      </c>
      <c r="F567" t="str">
        <f>'Reporte J.E.'!F579</f>
        <v>35322 - ANALIZAR LOS REQUISITOS DEL CLIENTE PARA CONSTRUIR EL SISTEMA DE INFORMACION.</v>
      </c>
      <c r="G567" t="str">
        <f>RIGHT('Reporte J.E.'!G579,LEN('Reporte J.E.'!G579)-FIND("-",'Reporte J.E.'!G579,1)-1)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567" t="str">
        <f>'Reporte J.E.'!H579</f>
        <v>APROBADO</v>
      </c>
      <c r="I567" t="str">
        <f>'Reporte J.E.'!I579</f>
        <v>CC 10293852 - ADRIAN DANILO ASTUDILLO TALAGA</v>
      </c>
      <c r="J567">
        <f t="shared" si="8"/>
        <v>1</v>
      </c>
    </row>
    <row r="568" spans="1:10">
      <c r="A568" t="str">
        <f>'Reporte J.E.'!A580</f>
        <v>CC</v>
      </c>
      <c r="B568" t="str">
        <f>'Reporte J.E.'!B580</f>
        <v>1005893472</v>
      </c>
      <c r="C568" t="str">
        <f>'Reporte J.E.'!C580</f>
        <v>JESTHYN DONOVAN</v>
      </c>
      <c r="D568" t="str">
        <f>'Reporte J.E.'!D580&amp;" "&amp;'Reporte J.E.'!C580</f>
        <v>SANCHEZ OSORIO JESTHYN DONOVAN</v>
      </c>
      <c r="E568" t="str">
        <f>'Reporte J.E.'!E580</f>
        <v>EN FORMACION</v>
      </c>
      <c r="F568" t="str">
        <f>'Reporte J.E.'!F580</f>
        <v>35322 - ANALIZAR LOS REQUISITOS DEL CLIENTE PARA CONSTRUIR EL SISTEMA DE INFORMACION.</v>
      </c>
      <c r="G568" t="str">
        <f>RIGHT('Reporte J.E.'!G580,LEN('Reporte J.E.'!G580)-FIND("-",'Reporte J.E.'!G580,1)-1)</f>
        <v>VALORAR LA INCIDENCIA DE LOS DATOS EN LOS PROCESOS DEL MACROSISTEMA,TOMANDO COMO REFERENTE EL DICCIONARIO DE DATOS Y LASMINIESPECIFICACIONES, PARA LA CONSOLIDACIÓN DE LOS DATOS QUE INTERVIENEN,DE ACUERDO CON PARÁMETROS ESTABLECIDOS.</v>
      </c>
      <c r="H568" t="str">
        <f>'Reporte J.E.'!H580</f>
        <v>POR EVALUAR</v>
      </c>
      <c r="I568" t="str">
        <f>'Reporte J.E.'!I580</f>
        <v xml:space="preserve">  -   </v>
      </c>
      <c r="J568">
        <f t="shared" si="8"/>
        <v>0</v>
      </c>
    </row>
    <row r="569" spans="1:10">
      <c r="A569" t="str">
        <f>'Reporte J.E.'!A581</f>
        <v>CC</v>
      </c>
      <c r="B569" t="str">
        <f>'Reporte J.E.'!B581</f>
        <v>1005893472</v>
      </c>
      <c r="C569" t="str">
        <f>'Reporte J.E.'!C581</f>
        <v>JESTHYN DONOVAN</v>
      </c>
      <c r="D569" t="str">
        <f>'Reporte J.E.'!D581&amp;" "&amp;'Reporte J.E.'!C581</f>
        <v>SANCHEZ OSORIO JESTHYN DONOVAN</v>
      </c>
      <c r="E569" t="str">
        <f>'Reporte J.E.'!E581</f>
        <v>EN FORMACION</v>
      </c>
      <c r="F569" t="str">
        <f>'Reporte J.E.'!F581</f>
        <v>35322 - ANALIZAR LOS REQUISITOS DEL CLIENTE PARA CONSTRUIR EL SISTEMA DE INFORMACION.</v>
      </c>
      <c r="G569" t="str">
        <f>RIGHT('Reporte J.E.'!G581,LEN('Reporte J.E.'!G581)-FIND("-",'Reporte J.E.'!G581,1)-1)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569" t="str">
        <f>'Reporte J.E.'!H581</f>
        <v>POR EVALUAR</v>
      </c>
      <c r="I569" t="str">
        <f>'Reporte J.E.'!I581</f>
        <v xml:space="preserve">  -   </v>
      </c>
      <c r="J569">
        <f t="shared" si="8"/>
        <v>0</v>
      </c>
    </row>
    <row r="570" spans="1:10">
      <c r="A570" t="str">
        <f>'Reporte J.E.'!A582</f>
        <v>CC</v>
      </c>
      <c r="B570" t="str">
        <f>'Reporte J.E.'!B582</f>
        <v>1005893472</v>
      </c>
      <c r="C570" t="str">
        <f>'Reporte J.E.'!C582</f>
        <v>JESTHYN DONOVAN</v>
      </c>
      <c r="D570" t="str">
        <f>'Reporte J.E.'!D582&amp;" "&amp;'Reporte J.E.'!C582</f>
        <v>SANCHEZ OSORIO JESTHYN DONOVAN</v>
      </c>
      <c r="E570" t="str">
        <f>'Reporte J.E.'!E582</f>
        <v>EN FORMACION</v>
      </c>
      <c r="F570" t="str">
        <f>'Reporte J.E.'!F582</f>
        <v>35322 - ANALIZAR LOS REQUISITOS DEL CLIENTE PARA CONSTRUIR EL SISTEMA DE INFORMACION.</v>
      </c>
      <c r="G570" t="str">
        <f>RIGHT('Reporte J.E.'!G582,LEN('Reporte J.E.'!G582)-FIND("-",'Reporte J.E.'!G582,1)-1)</f>
        <v>INTERPRETAR EL INFORME DE REQUERIMIENTOS, PARA DETERMINAR LASNECESIDADES TECNOLÓGICAS EN EL MANEJO DE LA INFORMACIÓN, DE ACUERDOCON LAS NORMAS Y PROTOCOLOS ESTABLECIDOS EN LA EMPRESA</v>
      </c>
      <c r="H570" t="str">
        <f>'Reporte J.E.'!H582</f>
        <v>APROBADO</v>
      </c>
      <c r="I570" t="str">
        <f>'Reporte J.E.'!I582</f>
        <v>CC 10293852 - ADRIAN DANILO ASTUDILLO TALAGA</v>
      </c>
      <c r="J570">
        <f t="shared" si="8"/>
        <v>1</v>
      </c>
    </row>
    <row r="571" spans="1:10">
      <c r="A571" t="str">
        <f>'Reporte J.E.'!A583</f>
        <v>CC</v>
      </c>
      <c r="B571" t="str">
        <f>'Reporte J.E.'!B583</f>
        <v>1005893472</v>
      </c>
      <c r="C571" t="str">
        <f>'Reporte J.E.'!C583</f>
        <v>JESTHYN DONOVAN</v>
      </c>
      <c r="D571" t="str">
        <f>'Reporte J.E.'!D583&amp;" "&amp;'Reporte J.E.'!C583</f>
        <v>SANCHEZ OSORIO JESTHYN DONOVAN</v>
      </c>
      <c r="E571" t="str">
        <f>'Reporte J.E.'!E583</f>
        <v>EN FORMACION</v>
      </c>
      <c r="F571" t="str">
        <f>'Reporte J.E.'!F583</f>
        <v>35322 - ANALIZAR LOS REQUISITOS DEL CLIENTE PARA CONSTRUIR EL SISTEMA DE INFORMACION.</v>
      </c>
      <c r="G571" t="str">
        <f>RIGHT('Reporte J.E.'!G583,LEN('Reporte J.E.'!G583)-FIND("-",'Reporte J.E.'!G583,1)-1)</f>
        <v>ELABORAR EL INFORME DE LOS RESULTADOS DEL ANÁLISIS DEL SISTEMA DEINFORMACIÓN, DE ACUERDO CON LOS REQUERIMIENTOS DEL CLIENTE SEGÚNNORMAS Y PROTOCOLOS ESTABLECIDOS.</v>
      </c>
      <c r="H571" t="str">
        <f>'Reporte J.E.'!H583</f>
        <v>APROBADO</v>
      </c>
      <c r="I571" t="str">
        <f>'Reporte J.E.'!I583</f>
        <v>CC 10293852 - ADRIAN DANILO ASTUDILLO TALAGA</v>
      </c>
      <c r="J571">
        <f t="shared" si="8"/>
        <v>1</v>
      </c>
    </row>
    <row r="572" spans="1:10">
      <c r="A572" t="str">
        <f>'Reporte J.E.'!A584</f>
        <v>CC</v>
      </c>
      <c r="B572" t="str">
        <f>'Reporte J.E.'!B584</f>
        <v>1005893472</v>
      </c>
      <c r="C572" t="str">
        <f>'Reporte J.E.'!C584</f>
        <v>JESTHYN DONOVAN</v>
      </c>
      <c r="D572" t="str">
        <f>'Reporte J.E.'!D584&amp;" "&amp;'Reporte J.E.'!C584</f>
        <v>SANCHEZ OSORIO JESTHYN DONOVAN</v>
      </c>
      <c r="E572" t="str">
        <f>'Reporte J.E.'!E584</f>
        <v>EN FORMACION</v>
      </c>
      <c r="F572" t="str">
        <f>'Reporte J.E.'!F584</f>
        <v>35325 - IMPLANTAR LA SOLUCIÓN QUE CUMPLA CON LOS REQUISITOS PARA SU OPERACIÓN.</v>
      </c>
      <c r="G572" t="str">
        <f>RIGHT('Reporte J.E.'!G584,LEN('Reporte J.E.'!G584)-FIND("-",'Reporte J.E.'!G584,1)-1)</f>
        <v>CAPACITAR A LOS USUARIOS DEL SISTEMA, SOBRE LA ESTRUCTURACIÓN Y EL MANEJODEL APLICATIVO, DE ACUERDO CON EL PLAN ESTABLECIDO, EL PERFIL DE LOSUSUARIOS, SEGÚN POLÍTICAS DE LA ORGANIZACIÓN</v>
      </c>
      <c r="H572" t="str">
        <f>'Reporte J.E.'!H584</f>
        <v>POR EVALUAR</v>
      </c>
      <c r="I572" t="str">
        <f>'Reporte J.E.'!I584</f>
        <v xml:space="preserve">  -   </v>
      </c>
      <c r="J572">
        <f t="shared" si="8"/>
        <v>0</v>
      </c>
    </row>
    <row r="573" spans="1:10">
      <c r="A573" t="str">
        <f>'Reporte J.E.'!A585</f>
        <v>CC</v>
      </c>
      <c r="B573" t="str">
        <f>'Reporte J.E.'!B585</f>
        <v>1005893472</v>
      </c>
      <c r="C573" t="str">
        <f>'Reporte J.E.'!C585</f>
        <v>JESTHYN DONOVAN</v>
      </c>
      <c r="D573" t="str">
        <f>'Reporte J.E.'!D585&amp;" "&amp;'Reporte J.E.'!C585</f>
        <v>SANCHEZ OSORIO JESTHYN DONOVAN</v>
      </c>
      <c r="E573" t="str">
        <f>'Reporte J.E.'!E585</f>
        <v>EN FORMACION</v>
      </c>
      <c r="F573" t="str">
        <f>'Reporte J.E.'!F585</f>
        <v>35325 - IMPLANTAR LA SOLUCIÓN QUE CUMPLA CON LOS REQUISITOS PARA SU OPERACIÓN.</v>
      </c>
      <c r="G573" t="str">
        <f>RIGHT('Reporte J.E.'!G585,LEN('Reporte J.E.'!G585)-FIND("-",'Reporte J.E.'!G585,1)-1)</f>
        <v>CONFIGURAR EL SOFTWARE DE LA APLICACIÓN PARA CLIENTE Y SERVIDOR, MEDIANTELA UTILIZACIÓN DEL HARDWARE DISPONIBLE, EJECUTÁNDOLA EN LA PLATAFORMATECNOLÓGICA, SEGÚN NORMAS Y PROTOCOLOS ESTABLECIDOS POR LA EMPRESA.</v>
      </c>
      <c r="H573" t="str">
        <f>'Reporte J.E.'!H585</f>
        <v>POR EVALUAR</v>
      </c>
      <c r="I573" t="str">
        <f>'Reporte J.E.'!I585</f>
        <v xml:space="preserve">  -   </v>
      </c>
      <c r="J573">
        <f t="shared" si="8"/>
        <v>0</v>
      </c>
    </row>
    <row r="574" spans="1:10">
      <c r="A574" t="str">
        <f>'Reporte J.E.'!A586</f>
        <v>CC</v>
      </c>
      <c r="B574" t="str">
        <f>'Reporte J.E.'!B586</f>
        <v>1005893472</v>
      </c>
      <c r="C574" t="str">
        <f>'Reporte J.E.'!C586</f>
        <v>JESTHYN DONOVAN</v>
      </c>
      <c r="D574" t="str">
        <f>'Reporte J.E.'!D586&amp;" "&amp;'Reporte J.E.'!C586</f>
        <v>SANCHEZ OSORIO JESTHYN DONOVAN</v>
      </c>
      <c r="E574" t="str">
        <f>'Reporte J.E.'!E586</f>
        <v>EN FORMACION</v>
      </c>
      <c r="F574" t="str">
        <f>'Reporte J.E.'!F586</f>
        <v>35325 - IMPLANTAR LA SOLUCIÓN QUE CUMPLA CON LOS REQUISITOS PARA SU OPERACIÓN.</v>
      </c>
      <c r="G574" t="str">
        <f>RIGHT('Reporte J.E.'!G586,LEN('Reporte J.E.'!G586)-FIND("-",'Reporte J.E.'!G586,1)-1)</f>
        <v>ELABORAR EL INFORME ADMINISTRATIVO, SIGUIENDO LOS PROTOCOLOS DE LAORGANIZACIÓN, BASADO EN LOS PLANES DE INSTALACIÓN, RESPALDO Y MIGRACIÓNDEL SISTEMA DE INFORMACIÓN, FACILITANDO LA OPERATIVIDAD Y MANTENIMIENTODE LA SOLUCIÓN INFORMÁTICA</v>
      </c>
      <c r="H574" t="str">
        <f>'Reporte J.E.'!H586</f>
        <v>POR EVALUAR</v>
      </c>
      <c r="I574" t="str">
        <f>'Reporte J.E.'!I586</f>
        <v xml:space="preserve">  -   </v>
      </c>
      <c r="J574">
        <f t="shared" si="8"/>
        <v>0</v>
      </c>
    </row>
    <row r="575" spans="1:10">
      <c r="A575" t="str">
        <f>'Reporte J.E.'!A587</f>
        <v>CC</v>
      </c>
      <c r="B575" t="str">
        <f>'Reporte J.E.'!B587</f>
        <v>1005893472</v>
      </c>
      <c r="C575" t="str">
        <f>'Reporte J.E.'!C587</f>
        <v>JESTHYN DONOVAN</v>
      </c>
      <c r="D575" t="str">
        <f>'Reporte J.E.'!D587&amp;" "&amp;'Reporte J.E.'!C587</f>
        <v>SANCHEZ OSORIO JESTHYN DONOVAN</v>
      </c>
      <c r="E575" t="str">
        <f>'Reporte J.E.'!E587</f>
        <v>EN FORMACION</v>
      </c>
      <c r="F575" t="str">
        <f>'Reporte J.E.'!F587</f>
        <v>35325 - IMPLANTAR LA SOLUCIÓN QUE CUMPLA CON LOS REQUISITOS PARA SU OPERACIÓN.</v>
      </c>
      <c r="G575" t="str">
        <f>RIGHT('Reporte J.E.'!G587,LEN('Reporte J.E.'!G587)-FIND("-",'Reporte J.E.'!G587,1)-1)</f>
        <v>ELABORAR INFORMES TÉCNICOS RELACIONADOS CON LA SOLUCIÓN INFORMÁTICAIMPLANTADA, DE ACUERDO CON LAS PROPUESTAS DE ALTERNATIVAS APLICADAS,TENIENDO EN CUENTA LAS TÉCNICAS DE COMUNICACIÓN Y SEGÚN NORMAS YPROTOCOLOS ESTABLECIDOS.</v>
      </c>
      <c r="H575" t="str">
        <f>'Reporte J.E.'!H587</f>
        <v>POR EVALUAR</v>
      </c>
      <c r="I575" t="str">
        <f>'Reporte J.E.'!I587</f>
        <v xml:space="preserve">  -   </v>
      </c>
      <c r="J575">
        <f t="shared" si="8"/>
        <v>0</v>
      </c>
    </row>
    <row r="576" spans="1:10">
      <c r="A576" t="str">
        <f>'Reporte J.E.'!A588</f>
        <v>CC</v>
      </c>
      <c r="B576" t="str">
        <f>'Reporte J.E.'!B588</f>
        <v>1005893472</v>
      </c>
      <c r="C576" t="str">
        <f>'Reporte J.E.'!C588</f>
        <v>JESTHYN DONOVAN</v>
      </c>
      <c r="D576" t="str">
        <f>'Reporte J.E.'!D588&amp;" "&amp;'Reporte J.E.'!C588</f>
        <v>SANCHEZ OSORIO JESTHYN DONOVAN</v>
      </c>
      <c r="E576" t="str">
        <f>'Reporte J.E.'!E588</f>
        <v>EN FORMACION</v>
      </c>
      <c r="F576" t="str">
        <f>'Reporte J.E.'!F588</f>
        <v>35325 - IMPLANTAR LA SOLUCIÓN QUE CUMPLA CON LOS REQUISITOS PARA SU OPERACIÓN.</v>
      </c>
      <c r="G576" t="str">
        <f>RIGHT('Reporte J.E.'!G588,LEN('Reporte J.E.'!G588)-FIND("-",'Reporte J.E.'!G588,1)-1)</f>
        <v>DEFINIR ESTRATEGIAS PARA LA VALIDACIÓN DE MANUALES DE USUARIO Y DEOPERACIÓN, RESPONDIENDO A LAS NECESIDADES Y SATISFACCIÓN DEL CLIENTE,FRENTE A LA SOLUCIÓN INFORMÁTICA PROPUESTA, SEGÚN POLÍTICAS DE LAORGANIZACIÓN</v>
      </c>
      <c r="H576" t="str">
        <f>'Reporte J.E.'!H588</f>
        <v>POR EVALUAR</v>
      </c>
      <c r="I576" t="str">
        <f>'Reporte J.E.'!I588</f>
        <v xml:space="preserve">  -   </v>
      </c>
      <c r="J576">
        <f t="shared" si="8"/>
        <v>0</v>
      </c>
    </row>
    <row r="577" spans="1:10">
      <c r="A577" t="str">
        <f>'Reporte J.E.'!A589</f>
        <v>CC</v>
      </c>
      <c r="B577" t="str">
        <f>'Reporte J.E.'!B589</f>
        <v>1005893472</v>
      </c>
      <c r="C577" t="str">
        <f>'Reporte J.E.'!C589</f>
        <v>JESTHYN DONOVAN</v>
      </c>
      <c r="D577" t="str">
        <f>'Reporte J.E.'!D589&amp;" "&amp;'Reporte J.E.'!C589</f>
        <v>SANCHEZ OSORIO JESTHYN DONOVAN</v>
      </c>
      <c r="E577" t="str">
        <f>'Reporte J.E.'!E589</f>
        <v>EN FORMACION</v>
      </c>
      <c r="F577" t="str">
        <f>'Reporte J.E.'!F589</f>
        <v>35327 - PARTICIPAR EN EL PROCESO DE NEGOCIACIÓN DE TECNOLOGÍA INFORMÁTICA PARA PERMITIR LA IMPLEMENTACIÓN DEL SISTEMA DE INFORMACIÓN.</v>
      </c>
      <c r="G577" t="str">
        <f>RIGHT('Reporte J.E.'!G589,LEN('Reporte J.E.'!G589)-FIND("-",'Reporte J.E.'!G589,1)-1)</f>
        <v>PARTICIPAR EN LOS PERFECCIONAMIENTOS DE CONTRATOS INFORMÁTICOS,ESTABLECIENDO CLÁUSULAS TÉCNICAS, QUE RESPONDAN A LAS NECESIDADES DELOS ACTORES DE LA NEGOCIACIÓN, DE ACUERDO CON LA LEY DE CONTRATACIÓN</v>
      </c>
      <c r="H577" t="str">
        <f>'Reporte J.E.'!H589</f>
        <v>POR EVALUAR</v>
      </c>
      <c r="I577" t="str">
        <f>'Reporte J.E.'!I589</f>
        <v xml:space="preserve">  -   </v>
      </c>
      <c r="J577">
        <f t="shared" si="8"/>
        <v>0</v>
      </c>
    </row>
    <row r="578" spans="1:10">
      <c r="A578" t="str">
        <f>'Reporte J.E.'!A590</f>
        <v>CC</v>
      </c>
      <c r="B578" t="str">
        <f>'Reporte J.E.'!B590</f>
        <v>1005893472</v>
      </c>
      <c r="C578" t="str">
        <f>'Reporte J.E.'!C590</f>
        <v>JESTHYN DONOVAN</v>
      </c>
      <c r="D578" t="str">
        <f>'Reporte J.E.'!D590&amp;" "&amp;'Reporte J.E.'!C590</f>
        <v>SANCHEZ OSORIO JESTHYN DONOVAN</v>
      </c>
      <c r="E578" t="str">
        <f>'Reporte J.E.'!E590</f>
        <v>EN FORMACION</v>
      </c>
      <c r="F578" t="str">
        <f>'Reporte J.E.'!F590</f>
        <v>35327 - PARTICIPAR EN EL PROCESO DE NEGOCIACIÓN DE TECNOLOGÍA INFORMÁTICA PARA PERMITIR LA IMPLEMENTACIÓN DEL SISTEMA DE INFORMACIÓN.</v>
      </c>
      <c r="G578" t="str">
        <f>RIGHT('Reporte J.E.'!G590,LEN('Reporte J.E.'!G590)-FIND("-",'Reporte J.E.'!G590,1)-1)</f>
        <v>DEFINIR ESTRATEGIAS PARA LA ELABORACIÓN DE TÉRMINOS DE REFERENCIA YPROCESOS DE EVALUACIÓN DE PROVEEDORES, EN LA ADQUISICIÓN DE TECNOLOGÍA,SEGÚN PROTOCOLOS ESTABLECIDOS.</v>
      </c>
      <c r="H578" t="str">
        <f>'Reporte J.E.'!H590</f>
        <v>POR EVALUAR</v>
      </c>
      <c r="I578" t="str">
        <f>'Reporte J.E.'!I590</f>
        <v xml:space="preserve">  -   </v>
      </c>
      <c r="J578">
        <f t="shared" ref="J578:J641" si="9">IF(H578="APROBADO",1,0)</f>
        <v>0</v>
      </c>
    </row>
    <row r="579" spans="1:10">
      <c r="A579" t="str">
        <f>'Reporte J.E.'!A591</f>
        <v>CC</v>
      </c>
      <c r="B579" t="str">
        <f>'Reporte J.E.'!B591</f>
        <v>1005893472</v>
      </c>
      <c r="C579" t="str">
        <f>'Reporte J.E.'!C591</f>
        <v>JESTHYN DONOVAN</v>
      </c>
      <c r="D579" t="str">
        <f>'Reporte J.E.'!D591&amp;" "&amp;'Reporte J.E.'!C591</f>
        <v>SANCHEZ OSORIO JESTHYN DONOVAN</v>
      </c>
      <c r="E579" t="str">
        <f>'Reporte J.E.'!E591</f>
        <v>EN FORMACION</v>
      </c>
      <c r="F579" t="str">
        <f>'Reporte J.E.'!F591</f>
        <v>35327 - PARTICIPAR EN EL PROCESO DE NEGOCIACIÓN DE TECNOLOGÍA INFORMÁTICA PARA PERMITIR LA IMPLEMENTACIÓN DEL SISTEMA DE INFORMACIÓN.</v>
      </c>
      <c r="G579" t="str">
        <f>RIGHT('Reporte J.E.'!G591,LEN('Reporte J.E.'!G591)-FIND("-",'Reporte J.E.'!G591,1)-1)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579" t="str">
        <f>'Reporte J.E.'!H591</f>
        <v>POR EVALUAR</v>
      </c>
      <c r="I579" t="str">
        <f>'Reporte J.E.'!I591</f>
        <v xml:space="preserve">  -   </v>
      </c>
      <c r="J579">
        <f t="shared" si="9"/>
        <v>0</v>
      </c>
    </row>
    <row r="580" spans="1:10">
      <c r="A580" t="str">
        <f>'Reporte J.E.'!A592</f>
        <v>CC</v>
      </c>
      <c r="B580" t="str">
        <f>'Reporte J.E.'!B592</f>
        <v>1005893472</v>
      </c>
      <c r="C580" t="str">
        <f>'Reporte J.E.'!C592</f>
        <v>JESTHYN DONOVAN</v>
      </c>
      <c r="D580" t="str">
        <f>'Reporte J.E.'!D592&amp;" "&amp;'Reporte J.E.'!C592</f>
        <v>SANCHEZ OSORIO JESTHYN DONOVAN</v>
      </c>
      <c r="E580" t="str">
        <f>'Reporte J.E.'!E592</f>
        <v>EN FORMACION</v>
      </c>
      <c r="F580" t="str">
        <f>'Reporte J.E.'!F592</f>
        <v>35327 - PARTICIPAR EN EL PROCESO DE NEGOCIACIÓN DE TECNOLOGÍA INFORMÁTICA PARA PERMITIR LA IMPLEMENTACIÓN DEL SISTEMA DE INFORMACIÓN.</v>
      </c>
      <c r="G580" t="str">
        <f>RIGHT('Reporte J.E.'!G592,LEN('Reporte J.E.'!G592)-FIND("-",'Reporte J.E.'!G592,1)-1)</f>
        <v>INTERPRETAR EL DIAGNÓSTICO DE NECESIDADES INFORMÁTICAS, PARA DETERMINARLAS TECNOLÓGICAS REQUERIDAS EN EL MANEJO DE LA INFORMACIÓN, DE ACUERDOCON LAS NORMAS Y PROTOCOLOS ESTABLECIDOS POR LA EMPRESA.</v>
      </c>
      <c r="H580" t="str">
        <f>'Reporte J.E.'!H592</f>
        <v>APROBADO</v>
      </c>
      <c r="I580" t="str">
        <f>'Reporte J.E.'!I592</f>
        <v>CC 10293852 - ADRIAN DANILO ASTUDILLO TALAGA</v>
      </c>
      <c r="J580">
        <f t="shared" si="9"/>
        <v>1</v>
      </c>
    </row>
    <row r="581" spans="1:10">
      <c r="A581" t="str">
        <f>'Reporte J.E.'!A593</f>
        <v>CC</v>
      </c>
      <c r="B581" t="str">
        <f>'Reporte J.E.'!B593</f>
        <v>1005893472</v>
      </c>
      <c r="C581" t="str">
        <f>'Reporte J.E.'!C593</f>
        <v>JESTHYN DONOVAN</v>
      </c>
      <c r="D581" t="str">
        <f>'Reporte J.E.'!D593&amp;" "&amp;'Reporte J.E.'!C593</f>
        <v>SANCHEZ OSORIO JESTHYN DONOVAN</v>
      </c>
      <c r="E581" t="str">
        <f>'Reporte J.E.'!E593</f>
        <v>EN FORMACION</v>
      </c>
      <c r="F581" t="str">
        <f>'Reporte J.E.'!F593</f>
        <v>35329 - APLICAR BUENAS PRÁCTICAS DE CALIDAD EN EL PROCESO DE DESARROLLO DE SOFTWARE, DE ACUERDO CON EL REFERENTE ADOPTADO EN LA EMPRESA.</v>
      </c>
      <c r="G581" t="str">
        <f>RIGHT('Reporte J.E.'!G593,LEN('Reporte J.E.'!G593)-FIND("-",'Reporte J.E.'!G593,1)-1)</f>
        <v>APLICAR LOS ESTÁNDARES DE CALIDAD INVOLUCRADOS EN LOS PROCESOS DEDESARROLLO DE SOFTWARE, SIGUIENDO EL PLAN ESTABLECIDO PARA MANTENER LAINTEGRIDAD DE LOS PRODUCTOS DE TRABAJO DEFINIDOS, SEGÚN LAS PRÁCTICASDE CONFIGURACIÓN ESTABLECIDAS POR LA EMPRESA</v>
      </c>
      <c r="H581" t="str">
        <f>'Reporte J.E.'!H593</f>
        <v>POR EVALUAR</v>
      </c>
      <c r="I581" t="str">
        <f>'Reporte J.E.'!I593</f>
        <v xml:space="preserve">  -   </v>
      </c>
      <c r="J581">
        <f t="shared" si="9"/>
        <v>0</v>
      </c>
    </row>
    <row r="582" spans="1:10">
      <c r="A582" t="str">
        <f>'Reporte J.E.'!A594</f>
        <v>CC</v>
      </c>
      <c r="B582" t="str">
        <f>'Reporte J.E.'!B594</f>
        <v>1005893472</v>
      </c>
      <c r="C582" t="str">
        <f>'Reporte J.E.'!C594</f>
        <v>JESTHYN DONOVAN</v>
      </c>
      <c r="D582" t="str">
        <f>'Reporte J.E.'!D594&amp;" "&amp;'Reporte J.E.'!C594</f>
        <v>SANCHEZ OSORIO JESTHYN DONOVAN</v>
      </c>
      <c r="E582" t="str">
        <f>'Reporte J.E.'!E594</f>
        <v>EN FORMACION</v>
      </c>
      <c r="F582" t="str">
        <f>'Reporte J.E.'!F594</f>
        <v>35329 - APLICAR BUENAS PRÁCTICAS DE CALIDAD EN EL PROCESO DE DESARROLLO DE SOFTWARE, DE ACUERDO CON EL REFERENTE ADOPTADO EN LA EMPRESA.</v>
      </c>
      <c r="G582" t="str">
        <f>RIGHT('Reporte J.E.'!G594,LEN('Reporte J.E.'!G594)-FIND("-",'Reporte J.E.'!G594,1)-1)</f>
        <v>ELABORAR INSTRUMENTOS E INSTRUCTIVOS, REQUERIDOS POR EL ASEGURAMIENTODE LA CALIDAD, PARA DOCUMENTAR Y EVALUAR LOS PROCESOS DE DESARROLLO DESOFTWARE, DE ACUERDO CON LAS NORMAS Y PROCEDIMIENTOS ESTABLECIDASPOR LA EMPRESA</v>
      </c>
      <c r="H582" t="str">
        <f>'Reporte J.E.'!H594</f>
        <v>POR EVALUAR</v>
      </c>
      <c r="I582" t="str">
        <f>'Reporte J.E.'!I594</f>
        <v xml:space="preserve">  -   </v>
      </c>
      <c r="J582">
        <f t="shared" si="9"/>
        <v>0</v>
      </c>
    </row>
    <row r="583" spans="1:10">
      <c r="A583" t="str">
        <f>'Reporte J.E.'!A595</f>
        <v>CC</v>
      </c>
      <c r="B583" t="str">
        <f>'Reporte J.E.'!B595</f>
        <v>1005893472</v>
      </c>
      <c r="C583" t="str">
        <f>'Reporte J.E.'!C595</f>
        <v>JESTHYN DONOVAN</v>
      </c>
      <c r="D583" t="str">
        <f>'Reporte J.E.'!D595&amp;" "&amp;'Reporte J.E.'!C595</f>
        <v>SANCHEZ OSORIO JESTHYN DONOVAN</v>
      </c>
      <c r="E583" t="str">
        <f>'Reporte J.E.'!E595</f>
        <v>EN FORMACION</v>
      </c>
      <c r="F583" t="str">
        <f>'Reporte J.E.'!F595</f>
        <v>35329 - APLICAR BUENAS PRÁCTICAS DE CALIDAD EN EL PROCESO DE DESARROLLO DE SOFTWARE, DE ACUERDO CON EL REFERENTE ADOPTADO EN LA EMPRESA.</v>
      </c>
      <c r="G583" t="str">
        <f>RIGHT('Reporte J.E.'!G595,LEN('Reporte J.E.'!G595)-FIND("-",'Reporte J.E.'!G595,1)-1)</f>
        <v>IDENTIFICAR LOS PUNTOS CRÍTICOS DE CONTROL EN LOS PROCESOS DE DESARROLLODE SOFTWARE, PARA ESTABLECER LAS ACCIONES A SEGUIR, GARANTIZANDO ELCUMPLIMIENTO DE LOS ESTÁNDARES DE CALIDAD, SIGUIENDO LOS LINEAMIENTOSESTABLECIDOS POR LA ORGANIZACIÓN</v>
      </c>
      <c r="H583" t="str">
        <f>'Reporte J.E.'!H595</f>
        <v>POR EVALUAR</v>
      </c>
      <c r="I583" t="str">
        <f>'Reporte J.E.'!I595</f>
        <v xml:space="preserve">  -   </v>
      </c>
      <c r="J583">
        <f t="shared" si="9"/>
        <v>0</v>
      </c>
    </row>
    <row r="584" spans="1:10">
      <c r="A584" t="str">
        <f>'Reporte J.E.'!A596</f>
        <v>CC</v>
      </c>
      <c r="B584" t="str">
        <f>'Reporte J.E.'!B596</f>
        <v>1005893472</v>
      </c>
      <c r="C584" t="str">
        <f>'Reporte J.E.'!C596</f>
        <v>JESTHYN DONOVAN</v>
      </c>
      <c r="D584" t="str">
        <f>'Reporte J.E.'!D596&amp;" "&amp;'Reporte J.E.'!C596</f>
        <v>SANCHEZ OSORIO JESTHYN DONOVAN</v>
      </c>
      <c r="E584" t="str">
        <f>'Reporte J.E.'!E596</f>
        <v>EN FORMACION</v>
      </c>
      <c r="F584" t="str">
        <f>'Reporte J.E.'!F596</f>
        <v>35329 - APLICAR BUENAS PRÁCTICAS DE CALIDAD EN EL PROCESO DE DESARROLLO DE SOFTWARE, DE ACUERDO CON EL REFERENTE ADOPTADO EN LA EMPRESA.</v>
      </c>
      <c r="G584" t="str">
        <f>RIGHT('Reporte J.E.'!G596,LEN('Reporte J.E.'!G596)-FIND("-",'Reporte J.E.'!G596,1)-1)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584" t="str">
        <f>'Reporte J.E.'!H596</f>
        <v>POR EVALUAR</v>
      </c>
      <c r="I584" t="str">
        <f>'Reporte J.E.'!I596</f>
        <v xml:space="preserve">  -   </v>
      </c>
      <c r="J584">
        <f t="shared" si="9"/>
        <v>0</v>
      </c>
    </row>
    <row r="585" spans="1:10">
      <c r="A585" t="str">
        <f>'Reporte J.E.'!A597</f>
        <v>CC</v>
      </c>
      <c r="B585" t="str">
        <f>'Reporte J.E.'!B597</f>
        <v>1005893472</v>
      </c>
      <c r="C585" t="str">
        <f>'Reporte J.E.'!C597</f>
        <v>JESTHYN DONOVAN</v>
      </c>
      <c r="D585" t="str">
        <f>'Reporte J.E.'!D597&amp;" "&amp;'Reporte J.E.'!C597</f>
        <v>SANCHEZ OSORIO JESTHYN DONOVAN</v>
      </c>
      <c r="E585" t="str">
        <f>'Reporte J.E.'!E597</f>
        <v>EN FORMACION</v>
      </c>
      <c r="F585" t="str">
        <f>'Reporte J.E.'!F597</f>
        <v>35329 - APLICAR BUENAS PRÁCTICAS DE CALIDAD EN EL PROCESO DE DESARROLLO DE SOFTWARE, DE ACUERDO CON EL REFERENTE ADOPTADO EN LA EMPRESA.</v>
      </c>
      <c r="G585" t="str">
        <f>RIGHT('Reporte J.E.'!G597,LEN('Reporte J.E.'!G597)-FIND("-",'Reporte J.E.'!G597,1)-1)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585" t="str">
        <f>'Reporte J.E.'!H597</f>
        <v>POR EVALUAR</v>
      </c>
      <c r="I585" t="str">
        <f>'Reporte J.E.'!I597</f>
        <v xml:space="preserve">  -   </v>
      </c>
      <c r="J585">
        <f t="shared" si="9"/>
        <v>0</v>
      </c>
    </row>
    <row r="586" spans="1:10">
      <c r="A586" t="str">
        <f>'Reporte J.E.'!A598</f>
        <v>CC</v>
      </c>
      <c r="B586" t="str">
        <f>'Reporte J.E.'!B598</f>
        <v>1005893472</v>
      </c>
      <c r="C586" t="str">
        <f>'Reporte J.E.'!C598</f>
        <v>JESTHYN DONOVAN</v>
      </c>
      <c r="D586" t="str">
        <f>'Reporte J.E.'!D598&amp;" "&amp;'Reporte J.E.'!C598</f>
        <v>SANCHEZ OSORIO JESTHYN DONOVAN</v>
      </c>
      <c r="E586" t="str">
        <f>'Reporte J.E.'!E598</f>
        <v>EN FORMACION</v>
      </c>
      <c r="F586" t="str">
        <f>'Reporte J.E.'!F598</f>
        <v>35329 - APLICAR BUENAS PRÁCTICAS DE CALIDAD EN EL PROCESO DE DESARROLLO DE SOFTWARE, DE ACUERDO CON EL REFERENTE ADOPTADO EN LA EMPRESA.</v>
      </c>
      <c r="G586" t="str">
        <f>RIGHT('Reporte J.E.'!G598,LEN('Reporte J.E.'!G598)-FIND("-",'Reporte J.E.'!G598,1)-1)</f>
        <v>IDENTIFICAR LAS CARACTERÍSTICAS DE LOS PROCESOS DE DESARROLLO DESOFTWARE, FRENTE AL REFERENTE DE CALIDAD ADOPTADO POR LA EMPRESA,AJUSTÁNDOLOS A LOS RESULTADOS DE LAS MEDICIONES, EVALUACIONES YRECOMENDACIONES REALIZADAS</v>
      </c>
      <c r="H586" t="str">
        <f>'Reporte J.E.'!H598</f>
        <v>POR EVALUAR</v>
      </c>
      <c r="I586" t="str">
        <f>'Reporte J.E.'!I598</f>
        <v xml:space="preserve">  -   </v>
      </c>
      <c r="J586">
        <f t="shared" si="9"/>
        <v>0</v>
      </c>
    </row>
    <row r="587" spans="1:10">
      <c r="A587" t="str">
        <f>'Reporte J.E.'!A599</f>
        <v>CC</v>
      </c>
      <c r="B587" t="str">
        <f>'Reporte J.E.'!B599</f>
        <v>1005893472</v>
      </c>
      <c r="C587" t="str">
        <f>'Reporte J.E.'!C599</f>
        <v>JESTHYN DONOVAN</v>
      </c>
      <c r="D587" t="str">
        <f>'Reporte J.E.'!D599&amp;" "&amp;'Reporte J.E.'!C599</f>
        <v>SANCHEZ OSORIO JESTHYN DONOVAN</v>
      </c>
      <c r="E587" t="str">
        <f>'Reporte J.E.'!E599</f>
        <v>EN FORMACION</v>
      </c>
      <c r="F587" t="str">
        <f>'Reporte J.E.'!F599</f>
        <v>35332 - ESPECIFICAR LOS REQUISITOS NECESARIOS PARA DESARROLLAR EL SISTEMA DE INFORMACION DE ACUERDO CON LAS NECESIDADES DEL CLIENTE.</v>
      </c>
      <c r="G587" t="str">
        <f>RIGHT('Reporte J.E.'!G599,LEN('Reporte J.E.'!G599)-FIND("-",'Reporte J.E.'!G599,1)-1)</f>
        <v>ELABORAR MAPAS DE PROCESOS QUE PERMITAN IDENTIFICAR LAS ÁREASINVOLUCRADAS EN UN SISTEMA DE INFORMACIÓN, UTILIZANDO HERRAMIENTASINFORMÁTICAS Y LAS TICS, PARA GENERAR INFORMES SEGÚN LAS NECESIDADES DELA EMPRESA</v>
      </c>
      <c r="H587" t="str">
        <f>'Reporte J.E.'!H599</f>
        <v>APROBADO</v>
      </c>
      <c r="I587" t="str">
        <f>'Reporte J.E.'!I599</f>
        <v>CC 10300463 - ANGEL DAVID ERAZO IBARRA</v>
      </c>
      <c r="J587">
        <f t="shared" si="9"/>
        <v>1</v>
      </c>
    </row>
    <row r="588" spans="1:10">
      <c r="A588" t="str">
        <f>'Reporte J.E.'!A600</f>
        <v>CC</v>
      </c>
      <c r="B588" t="str">
        <f>'Reporte J.E.'!B600</f>
        <v>1005893472</v>
      </c>
      <c r="C588" t="str">
        <f>'Reporte J.E.'!C600</f>
        <v>JESTHYN DONOVAN</v>
      </c>
      <c r="D588" t="str">
        <f>'Reporte J.E.'!D600&amp;" "&amp;'Reporte J.E.'!C600</f>
        <v>SANCHEZ OSORIO JESTHYN DONOVAN</v>
      </c>
      <c r="E588" t="str">
        <f>'Reporte J.E.'!E600</f>
        <v>EN FORMACION</v>
      </c>
      <c r="F588" t="str">
        <f>'Reporte J.E.'!F600</f>
        <v>35332 - ESPECIFICAR LOS REQUISITOS NECESARIOS PARA DESARROLLAR EL SISTEMA DE INFORMACION DE ACUERDO CON LAS NECESIDADES DEL CLIENTE.</v>
      </c>
      <c r="G588" t="str">
        <f>RIGHT('Reporte J.E.'!G600,LEN('Reporte J.E.'!G600)-FIND("-",'Reporte J.E.'!G600,1)-1)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588" t="str">
        <f>'Reporte J.E.'!H600</f>
        <v>APROBADO</v>
      </c>
      <c r="I588" t="str">
        <f>'Reporte J.E.'!I600</f>
        <v>CC 10300463 - ANGEL DAVID ERAZO IBARRA</v>
      </c>
      <c r="J588">
        <f t="shared" si="9"/>
        <v>1</v>
      </c>
    </row>
    <row r="589" spans="1:10">
      <c r="A589" t="str">
        <f>'Reporte J.E.'!A601</f>
        <v>CC</v>
      </c>
      <c r="B589" t="str">
        <f>'Reporte J.E.'!B601</f>
        <v>1005893472</v>
      </c>
      <c r="C589" t="str">
        <f>'Reporte J.E.'!C601</f>
        <v>JESTHYN DONOVAN</v>
      </c>
      <c r="D589" t="str">
        <f>'Reporte J.E.'!D601&amp;" "&amp;'Reporte J.E.'!C601</f>
        <v>SANCHEZ OSORIO JESTHYN DONOVAN</v>
      </c>
      <c r="E589" t="str">
        <f>'Reporte J.E.'!E601</f>
        <v>EN FORMACION</v>
      </c>
      <c r="F589" t="str">
        <f>'Reporte J.E.'!F601</f>
        <v>35332 - ESPECIFICAR LOS REQUISITOS NECESARIOS PARA DESARROLLAR EL SISTEMA DE INFORMACION DE ACUERDO CON LAS NECESIDADES DEL CLIENTE.</v>
      </c>
      <c r="G589" t="str">
        <f>RIGHT('Reporte J.E.'!G601,LEN('Reporte J.E.'!G601)-FIND("-",'Reporte J.E.'!G601,1)-1)</f>
        <v>APLICAR LAS TÉCNICAS DE RECOLECCIÓN DE DATOS , DISEÑANDO LOSINSTRUMENTOS NECESARIOS PARA EL PROCESAMIENTO DE INFORMACIÓN, DEACUERDO CON LA SITUACIÓN PLANTEADA POR LA EMPRESA</v>
      </c>
      <c r="H589" t="str">
        <f>'Reporte J.E.'!H601</f>
        <v>APROBADO</v>
      </c>
      <c r="I589" t="str">
        <f>'Reporte J.E.'!I601</f>
        <v>CC 10300463 - ANGEL DAVID ERAZO IBARRA</v>
      </c>
      <c r="J589">
        <f t="shared" si="9"/>
        <v>1</v>
      </c>
    </row>
    <row r="590" spans="1:10">
      <c r="A590" t="str">
        <f>'Reporte J.E.'!A602</f>
        <v>CC</v>
      </c>
      <c r="B590" t="str">
        <f>'Reporte J.E.'!B602</f>
        <v>1005893472</v>
      </c>
      <c r="C590" t="str">
        <f>'Reporte J.E.'!C602</f>
        <v>JESTHYN DONOVAN</v>
      </c>
      <c r="D590" t="str">
        <f>'Reporte J.E.'!D602&amp;" "&amp;'Reporte J.E.'!C602</f>
        <v>SANCHEZ OSORIO JESTHYN DONOVAN</v>
      </c>
      <c r="E590" t="str">
        <f>'Reporte J.E.'!E602</f>
        <v>EN FORMACION</v>
      </c>
      <c r="F590" t="str">
        <f>'Reporte J.E.'!F602</f>
        <v>35333 - DISEÑAR EL SISTEMA DE ACUERDO CON LOS REQUISITOS DEL CLIENTE.</v>
      </c>
      <c r="G590" t="str">
        <f>RIGHT('Reporte J.E.'!G602,LEN('Reporte J.E.'!G602)-FIND("-",'Reporte J.E.'!G602,1)-1)</f>
        <v>ELABORAR EL INFORME DE DISEÑO DEL SISTEMA DE INFORMACIÓN, DE ACUERDOCON LA SELECCIÓN DE LAS HERRAMIENTAS, TANTO DE SOFTWARE COMO DEHARDWARE, REQUERIDAS PARA LA SOLUCIÓN INFORMÁTICA.</v>
      </c>
      <c r="H590" t="str">
        <f>'Reporte J.E.'!H602</f>
        <v>POR EVALUAR</v>
      </c>
      <c r="I590" t="str">
        <f>'Reporte J.E.'!I602</f>
        <v xml:space="preserve">  -   </v>
      </c>
      <c r="J590">
        <f t="shared" si="9"/>
        <v>0</v>
      </c>
    </row>
    <row r="591" spans="1:10">
      <c r="A591" t="str">
        <f>'Reporte J.E.'!A603</f>
        <v>CC</v>
      </c>
      <c r="B591" t="str">
        <f>'Reporte J.E.'!B603</f>
        <v>1005893472</v>
      </c>
      <c r="C591" t="str">
        <f>'Reporte J.E.'!C603</f>
        <v>JESTHYN DONOVAN</v>
      </c>
      <c r="D591" t="str">
        <f>'Reporte J.E.'!D603&amp;" "&amp;'Reporte J.E.'!C603</f>
        <v>SANCHEZ OSORIO JESTHYN DONOVAN</v>
      </c>
      <c r="E591" t="str">
        <f>'Reporte J.E.'!E603</f>
        <v>EN FORMACION</v>
      </c>
      <c r="F591" t="str">
        <f>'Reporte J.E.'!F603</f>
        <v>35333 - DISEÑAR EL SISTEMA DE ACUERDO CON LOS REQUISITOS DEL CLIENTE.</v>
      </c>
      <c r="G591" t="str">
        <f>RIGHT('Reporte J.E.'!G603,LEN('Reporte J.E.'!G603)-FIND("-",'Reporte J.E.'!G603,1)-1)</f>
        <v>DISEÑAR LA ARQUITECTURA DEL SOFTWARE, MEDIANTE LA INTERPRETACIÓN DE LASCLASES, OBJETOS Y MECANISMOS DE COLABORACIÓN, UTILIZANDO HERRAMIENTASTECNOLÓGICAS DE DISEÑO, DE ACUERDO CON LAS TENDENCIAS DE LASTECNOLOGÍAS DE LA INFORMACIÓN Y LA COMUNICACIÓN.</v>
      </c>
      <c r="H591" t="str">
        <f>'Reporte J.E.'!H603</f>
        <v>POR EVALUAR</v>
      </c>
      <c r="I591" t="str">
        <f>'Reporte J.E.'!I603</f>
        <v xml:space="preserve">  -   </v>
      </c>
      <c r="J591">
        <f t="shared" si="9"/>
        <v>0</v>
      </c>
    </row>
    <row r="592" spans="1:10">
      <c r="A592" t="str">
        <f>'Reporte J.E.'!A604</f>
        <v>CC</v>
      </c>
      <c r="B592" t="str">
        <f>'Reporte J.E.'!B604</f>
        <v>1005893472</v>
      </c>
      <c r="C592" t="str">
        <f>'Reporte J.E.'!C604</f>
        <v>JESTHYN DONOVAN</v>
      </c>
      <c r="D592" t="str">
        <f>'Reporte J.E.'!D604&amp;" "&amp;'Reporte J.E.'!C604</f>
        <v>SANCHEZ OSORIO JESTHYN DONOVAN</v>
      </c>
      <c r="E592" t="str">
        <f>'Reporte J.E.'!E604</f>
        <v>EN FORMACION</v>
      </c>
      <c r="F592" t="str">
        <f>'Reporte J.E.'!F604</f>
        <v>35333 - DISEÑAR EL SISTEMA DE ACUERDO CON LOS REQUISITOS DEL CLIENTE.</v>
      </c>
      <c r="G592" t="str">
        <f>RIGHT('Reporte J.E.'!G604,LEN('Reporte J.E.'!G604)-FIND("-",'Reporte J.E.'!G604,1)-1)</f>
        <v>APLICAR POLÍTICAS Y MECANISMOS DE CONTROL EN EL DISEÑO DEL SISTEMA DEINFORMACIÓN, MEDIANTE EL ANÁLISIS DE LA VULNERABILIDAD DE LA INFORMACIÓN,SIGUIENDO LOS PARÁMETROS ESTABLECIDOS POR LA ORGANIZACIÓN.</v>
      </c>
      <c r="H592" t="str">
        <f>'Reporte J.E.'!H604</f>
        <v>POR EVALUAR</v>
      </c>
      <c r="I592" t="str">
        <f>'Reporte J.E.'!I604</f>
        <v xml:space="preserve">  -   </v>
      </c>
      <c r="J592">
        <f t="shared" si="9"/>
        <v>0</v>
      </c>
    </row>
    <row r="593" spans="1:10">
      <c r="A593" t="str">
        <f>'Reporte J.E.'!A605</f>
        <v>CC</v>
      </c>
      <c r="B593" t="str">
        <f>'Reporte J.E.'!B605</f>
        <v>1005893472</v>
      </c>
      <c r="C593" t="str">
        <f>'Reporte J.E.'!C605</f>
        <v>JESTHYN DONOVAN</v>
      </c>
      <c r="D593" t="str">
        <f>'Reporte J.E.'!D605&amp;" "&amp;'Reporte J.E.'!C605</f>
        <v>SANCHEZ OSORIO JESTHYN DONOVAN</v>
      </c>
      <c r="E593" t="str">
        <f>'Reporte J.E.'!E605</f>
        <v>EN FORMACION</v>
      </c>
      <c r="F593" t="str">
        <f>'Reporte J.E.'!F605</f>
        <v>35333 - DISEÑAR EL SISTEMA DE ACUERDO CON LOS REQUISITOS DEL CLIENTE.</v>
      </c>
      <c r="G593" t="str">
        <f>RIGHT('Reporte J.E.'!G605,LEN('Reporte J.E.'!G605)-FIND("-",'Reporte J.E.'!G605,1)-1)</f>
        <v>CONSTRUIR EL PROTOTIPO DEL SISTEMA DE INFORMACIÓN, A PARTIR DEL ANÁLISIS DELAS CARACTERÍSTICAS FUNCIONALES DEL SISTEMA EN RELACIÓN CON FACILIDAD DEMANEJO, FUNCIONALIDAD Y EXPERIENCIA DEL USUARIO, APOYADO EN SOFTWAREAPLICADO SEGÚN PROTOCOLOS DE DISEÑO.</v>
      </c>
      <c r="H593" t="str">
        <f>'Reporte J.E.'!H605</f>
        <v>POR EVALUAR</v>
      </c>
      <c r="I593" t="str">
        <f>'Reporte J.E.'!I605</f>
        <v xml:space="preserve">  -   </v>
      </c>
      <c r="J593">
        <f t="shared" si="9"/>
        <v>0</v>
      </c>
    </row>
    <row r="594" spans="1:10">
      <c r="A594" t="str">
        <f>'Reporte J.E.'!A606</f>
        <v>CC</v>
      </c>
      <c r="B594" t="str">
        <f>'Reporte J.E.'!B606</f>
        <v>1005893472</v>
      </c>
      <c r="C594" t="str">
        <f>'Reporte J.E.'!C606</f>
        <v>JESTHYN DONOVAN</v>
      </c>
      <c r="D594" t="str">
        <f>'Reporte J.E.'!D606&amp;" "&amp;'Reporte J.E.'!C606</f>
        <v>SANCHEZ OSORIO JESTHYN DONOVAN</v>
      </c>
      <c r="E594" t="str">
        <f>'Reporte J.E.'!E606</f>
        <v>EN FORMACION</v>
      </c>
      <c r="F594" t="str">
        <f>'Reporte J.E.'!F606</f>
        <v>35333 - DISEÑAR EL SISTEMA DE ACUERDO CON LOS REQUISITOS DEL CLIENTE.</v>
      </c>
      <c r="G594" t="str">
        <f>RIGHT('Reporte J.E.'!G606,LEN('Reporte J.E.'!G606)-FIND("-",'Reporte J.E.'!G606,1)-1)</f>
        <v>DISEÑAR LA ARQUITECTURA TECNOLÓGICA DEL SISTEMA DE INFORMACIÓN, MEDIANTEEL RECONOCIMIENTO DE HARDWARE Y SOFTWARE, DE ACUERDO CON LA TECNOLOGÍADISPONIBLE EN EL MERCADO, EL INFORME DE ANÁLISIS LEVANTADO Y EL DIAGRAMADE DISTRIBUCIÓN</v>
      </c>
      <c r="H594" t="str">
        <f>'Reporte J.E.'!H606</f>
        <v>POR EVALUAR</v>
      </c>
      <c r="I594" t="str">
        <f>'Reporte J.E.'!I606</f>
        <v xml:space="preserve">  -   </v>
      </c>
      <c r="J594">
        <f t="shared" si="9"/>
        <v>0</v>
      </c>
    </row>
    <row r="595" spans="1:10">
      <c r="A595" t="str">
        <f>'Reporte J.E.'!A607</f>
        <v>CC</v>
      </c>
      <c r="B595" t="str">
        <f>'Reporte J.E.'!B607</f>
        <v>1005893472</v>
      </c>
      <c r="C595" t="str">
        <f>'Reporte J.E.'!C607</f>
        <v>JESTHYN DONOVAN</v>
      </c>
      <c r="D595" t="str">
        <f>'Reporte J.E.'!D607&amp;" "&amp;'Reporte J.E.'!C607</f>
        <v>SANCHEZ OSORIO JESTHYN DONOVAN</v>
      </c>
      <c r="E595" t="str">
        <f>'Reporte J.E.'!E607</f>
        <v>EN FORMACION</v>
      </c>
      <c r="F595" t="str">
        <f>'Reporte J.E.'!F607</f>
        <v>35333 - DISEÑAR EL SISTEMA DE ACUERDO CON LOS REQUISITOS DEL CLIENTE.</v>
      </c>
      <c r="G595" t="str">
        <f>RIGHT('Reporte J.E.'!G607,LEN('Reporte J.E.'!G607)-FIND("-",'Reporte J.E.'!G607,1)-1)</f>
        <v>DISEÑAR LA ESTRUCTURA DE DATOS, A PARTIR DEL MODELO CONCEPTUALDETERMINADO EN EL ANÁLISIS DEL SISTEMA, UTILIZANDO HERRAMIENTASTECNOLÓGICAS DE BASES DE DATOS, SEGÚN LAS NORMAS Y ESTÁNDARESESTABLECIDOS</v>
      </c>
      <c r="H595" t="str">
        <f>'Reporte J.E.'!H607</f>
        <v>POR EVALUAR</v>
      </c>
      <c r="I595" t="str">
        <f>'Reporte J.E.'!I607</f>
        <v xml:space="preserve">  -   </v>
      </c>
      <c r="J595">
        <f t="shared" si="9"/>
        <v>0</v>
      </c>
    </row>
    <row r="596" spans="1:10">
      <c r="A596" t="str">
        <f>'Reporte J.E.'!A608</f>
        <v>CC</v>
      </c>
      <c r="B596" t="str">
        <f>'Reporte J.E.'!B608</f>
        <v>1006017160</v>
      </c>
      <c r="C596" t="str">
        <f>'Reporte J.E.'!C608</f>
        <v>DANIEL ALEXANDER</v>
      </c>
      <c r="D596" t="str">
        <f>'Reporte J.E.'!D608&amp;" "&amp;'Reporte J.E.'!C608</f>
        <v>ROJAS QUISACUE DANIEL ALEXANDER</v>
      </c>
      <c r="E596" t="str">
        <f>'Reporte J.E.'!E608</f>
        <v>EN FORMACION</v>
      </c>
      <c r="F596" t="str">
        <f>'Reporte J.E.'!F608</f>
        <v>1 - PROMOVER LA INTERACCIÓN IDÓNEA CONSIGO MISMO, CON LOS DEMÁS Y CON LA NATURALEZA EN LOS CONTEXTOS LABORAL Y SOCIAL</v>
      </c>
      <c r="G596" t="str">
        <f>RIGHT('Reporte J.E.'!G608,LEN('Reporte J.E.'!G608)-FIND("-",'Reporte J.E.'!G608,1)-1)</f>
        <v>RECONOCER EL ROL DE LOS PARTICIPANTES EN EL PROCESO FORMATIVO, EL PAPEL DE LOS AMBIENTES DE APRENDIZAJE Y LA METODOLOGÍA DE FORMACIÓN, DE ACUERDO CON LA DINÁMICA ORGANIZACIONAL DEL SENA</v>
      </c>
      <c r="H596" t="str">
        <f>'Reporte J.E.'!H608</f>
        <v>APROBADO</v>
      </c>
      <c r="I596" t="str">
        <f>'Reporte J.E.'!I608</f>
        <v>CC 59675509 - JUANA FERNANDA PRADO ESTACIO</v>
      </c>
      <c r="J596">
        <f t="shared" si="9"/>
        <v>1</v>
      </c>
    </row>
    <row r="597" spans="1:10">
      <c r="A597" t="str">
        <f>'Reporte J.E.'!A609</f>
        <v>CC</v>
      </c>
      <c r="B597" t="str">
        <f>'Reporte J.E.'!B609</f>
        <v>1006017160</v>
      </c>
      <c r="C597" t="str">
        <f>'Reporte J.E.'!C609</f>
        <v>DANIEL ALEXANDER</v>
      </c>
      <c r="D597" t="str">
        <f>'Reporte J.E.'!D609&amp;" "&amp;'Reporte J.E.'!C609</f>
        <v>ROJAS QUISACUE DANIEL ALEXANDER</v>
      </c>
      <c r="E597" t="str">
        <f>'Reporte J.E.'!E609</f>
        <v>EN FORMACION</v>
      </c>
      <c r="F597" t="str">
        <f>'Reporte J.E.'!F609</f>
        <v>1 - PROMOVER LA INTERACCIÓN IDÓNEA CONSIGO MISMO, CON LOS DEMÁS Y CON LA NATURALEZA EN LOS CONTEXTOS LABORAL Y SOCIAL</v>
      </c>
      <c r="G597" t="str">
        <f>RIGHT('Reporte J.E.'!G609,LEN('Reporte J.E.'!G609)-FIND("-",'Reporte J.E.'!G609,1)-1)</f>
        <v>DESARROLLAR PROCESOS COMUNICATIVOS EFICACES Y ASERTIVOS DENTRO DE CRITERIOS DE RACIONALIDAD QUE POSIBILITEN LA CONVIVENCIA, EL ESTABLECIMIENTO DE ACUERDOS, LA CONSTRUCCIÓN COLECTIVA DEL CONOCIMIENTO Y LA RESOLUCIÓN DE PROBLEMAS DE CARÁCTER PRODUCTIVO Y SOCIAL.</v>
      </c>
      <c r="H597" t="str">
        <f>'Reporte J.E.'!H609</f>
        <v>APROBADO</v>
      </c>
      <c r="I597" t="str">
        <f>'Reporte J.E.'!I609</f>
        <v>CC 59675509 - JUANA FERNANDA PRADO ESTACIO</v>
      </c>
      <c r="J597">
        <f t="shared" si="9"/>
        <v>1</v>
      </c>
    </row>
    <row r="598" spans="1:10">
      <c r="A598" t="str">
        <f>'Reporte J.E.'!A610</f>
        <v>CC</v>
      </c>
      <c r="B598" t="str">
        <f>'Reporte J.E.'!B610</f>
        <v>1006017160</v>
      </c>
      <c r="C598" t="str">
        <f>'Reporte J.E.'!C610</f>
        <v>DANIEL ALEXANDER</v>
      </c>
      <c r="D598" t="str">
        <f>'Reporte J.E.'!D610&amp;" "&amp;'Reporte J.E.'!C610</f>
        <v>ROJAS QUISACUE DANIEL ALEXANDER</v>
      </c>
      <c r="E598" t="str">
        <f>'Reporte J.E.'!E610</f>
        <v>EN FORMACION</v>
      </c>
      <c r="F598" t="str">
        <f>'Reporte J.E.'!F610</f>
        <v>1 - PROMOVER LA INTERACCIÓN IDÓNEA CONSIGO MISMO, CON LOS DEMÁS Y CON LA NATURALEZA EN LOS CONTEXTOS LABORAL Y SOCIAL</v>
      </c>
      <c r="G598" t="str">
        <f>RIGHT('Reporte J.E.'!G610,LEN('Reporte J.E.'!G610)-FIND("-",'Reporte J.E.'!G610,1)-1)</f>
        <v>INTERACTUAR EN LOS CONTEXTOS PRODUCTIVOS Y SOCIALES EN FUNCIÓN DE LOS PRINCIPIOS Y VALORES UNIVERSALES.</v>
      </c>
      <c r="H598" t="str">
        <f>'Reporte J.E.'!H610</f>
        <v>APROBADO</v>
      </c>
      <c r="I598" t="str">
        <f>'Reporte J.E.'!I610</f>
        <v>CC 59675509 - JUANA FERNANDA PRADO ESTACIO</v>
      </c>
      <c r="J598">
        <f t="shared" si="9"/>
        <v>1</v>
      </c>
    </row>
    <row r="599" spans="1:10">
      <c r="A599" t="str">
        <f>'Reporte J.E.'!A611</f>
        <v>CC</v>
      </c>
      <c r="B599" t="str">
        <f>'Reporte J.E.'!B611</f>
        <v>1006017160</v>
      </c>
      <c r="C599" t="str">
        <f>'Reporte J.E.'!C611</f>
        <v>DANIEL ALEXANDER</v>
      </c>
      <c r="D599" t="str">
        <f>'Reporte J.E.'!D611&amp;" "&amp;'Reporte J.E.'!C611</f>
        <v>ROJAS QUISACUE DANIEL ALEXANDER</v>
      </c>
      <c r="E599" t="str">
        <f>'Reporte J.E.'!E611</f>
        <v>EN FORMACION</v>
      </c>
      <c r="F599" t="str">
        <f>'Reporte J.E.'!F611</f>
        <v>1 - PROMOVER LA INTERACCIÓN IDÓNEA CONSIGO MISMO, CON LOS DEMÁS Y CON LA NATURALEZA EN LOS CONTEXTOS LABORAL Y SOCIAL</v>
      </c>
      <c r="G599" t="str">
        <f>RIGHT('Reporte J.E.'!G611,LEN('Reporte J.E.'!G611)-FIND("-",'Reporte J.E.'!G611,1)-1)</f>
        <v>GENERAR HÁBITOS SALUDABLES EN SU ESTILO DE VIDA PARA GARANTIZAR LA PREVENCIÓN DE RIESGOS OCUPACIONALES DE ACUERDO CON EL DIAGNÓSTICO DE SU CONDICIÓN FÍSICA INDIVIDUAL Y LA NATURALEZA Y COMPLEJIDAD DE SU DESEMPEÑO LABORAL.</v>
      </c>
      <c r="H599" t="str">
        <f>'Reporte J.E.'!H611</f>
        <v>APROBADO</v>
      </c>
      <c r="I599" t="str">
        <f>'Reporte J.E.'!I611</f>
        <v>CC 34543100 - ADILA LUCIA VILLAMARIN HERNANDEZ</v>
      </c>
      <c r="J599">
        <f t="shared" si="9"/>
        <v>1</v>
      </c>
    </row>
    <row r="600" spans="1:10">
      <c r="A600" t="str">
        <f>'Reporte J.E.'!A612</f>
        <v>CC</v>
      </c>
      <c r="B600" t="str">
        <f>'Reporte J.E.'!B612</f>
        <v>1006017160</v>
      </c>
      <c r="C600" t="str">
        <f>'Reporte J.E.'!C612</f>
        <v>DANIEL ALEXANDER</v>
      </c>
      <c r="D600" t="str">
        <f>'Reporte J.E.'!D612&amp;" "&amp;'Reporte J.E.'!C612</f>
        <v>ROJAS QUISACUE DANIEL ALEXANDER</v>
      </c>
      <c r="E600" t="str">
        <f>'Reporte J.E.'!E612</f>
        <v>EN FORMACION</v>
      </c>
      <c r="F600" t="str">
        <f>'Reporte J.E.'!F612</f>
        <v>1 - PROMOVER LA INTERACCIÓN IDÓNEA CONSIGO MISMO, CON LOS DEMÁS Y CON LA NATURALEZA EN LOS CONTEXTOS LABORAL Y SOCIAL</v>
      </c>
      <c r="G600" t="str">
        <f>RIGHT('Reporte J.E.'!G612,LEN('Reporte J.E.'!G612)-FIND("-",'Reporte J.E.'!G612,1)-1)</f>
        <v>DESARROLLAR PERMANENTEMENTE LAS HABILIDADES PSICOMOTRICES Y DE PENSAMIENTO EN LA EJECUCIÓN DE LOS PROCESOS DE APRENDIZAJE.</v>
      </c>
      <c r="H600" t="str">
        <f>'Reporte J.E.'!H612</f>
        <v>APROBADO</v>
      </c>
      <c r="I600" t="str">
        <f>'Reporte J.E.'!I612</f>
        <v>CC 16886970 - HERNAN ALONSO REYES VALENCIA</v>
      </c>
      <c r="J600">
        <f t="shared" si="9"/>
        <v>1</v>
      </c>
    </row>
    <row r="601" spans="1:10">
      <c r="A601" t="str">
        <f>'Reporte J.E.'!A613</f>
        <v>CC</v>
      </c>
      <c r="B601" t="str">
        <f>'Reporte J.E.'!B613</f>
        <v>1006017160</v>
      </c>
      <c r="C601" t="str">
        <f>'Reporte J.E.'!C613</f>
        <v>DANIEL ALEXANDER</v>
      </c>
      <c r="D601" t="str">
        <f>'Reporte J.E.'!D613&amp;" "&amp;'Reporte J.E.'!C613</f>
        <v>ROJAS QUISACUE DANIEL ALEXANDER</v>
      </c>
      <c r="E601" t="str">
        <f>'Reporte J.E.'!E613</f>
        <v>EN FORMACION</v>
      </c>
      <c r="F601" t="str">
        <f>'Reporte J.E.'!F613</f>
        <v>1 - PROMOVER LA INTERACCIÓN IDÓNEA CONSIGO MISMO, CON LOS DEMÁS Y CON LA NATURALEZA EN LOS CONTEXTOS LABORAL Y SOCIAL</v>
      </c>
      <c r="G601" t="str">
        <f>RIGHT('Reporte J.E.'!G613,LEN('Reporte J.E.'!G613)-FIND("-",'Reporte J.E.'!G613,1)-1)</f>
        <v>IDENTIFICAR LAS OPORTUNIDADES QUE EL SENA OFRECE EN EL MARCO DE LA FORMACIÓN PROFESIONAL DE ACUERDO CON EL CONTEXTO NACIONAL E INTERNACIONAL.</v>
      </c>
      <c r="H601" t="str">
        <f>'Reporte J.E.'!H613</f>
        <v>APROBADO</v>
      </c>
      <c r="I601" t="str">
        <f>'Reporte J.E.'!I613</f>
        <v>CC 59675509 - JUANA FERNANDA PRADO ESTACIO</v>
      </c>
      <c r="J601">
        <f t="shared" si="9"/>
        <v>1</v>
      </c>
    </row>
    <row r="602" spans="1:10">
      <c r="A602" t="str">
        <f>'Reporte J.E.'!A614</f>
        <v>CC</v>
      </c>
      <c r="B602" t="str">
        <f>'Reporte J.E.'!B614</f>
        <v>1006017160</v>
      </c>
      <c r="C602" t="str">
        <f>'Reporte J.E.'!C614</f>
        <v>DANIEL ALEXANDER</v>
      </c>
      <c r="D602" t="str">
        <f>'Reporte J.E.'!D614&amp;" "&amp;'Reporte J.E.'!C614</f>
        <v>ROJAS QUISACUE DANIEL ALEXANDER</v>
      </c>
      <c r="E602" t="str">
        <f>'Reporte J.E.'!E614</f>
        <v>EN FORMACION</v>
      </c>
      <c r="F602" t="str">
        <f>'Reporte J.E.'!F614</f>
        <v>1 - PROMOVER LA INTERACCIÓN IDÓNEA CONSIGO MISMO, CON LOS DEMÁS Y CON LA NATURALEZA EN LOS CONTEXTOS LABORAL Y SOCIAL</v>
      </c>
      <c r="G602" t="str">
        <f>RIGHT('Reporte J.E.'!G614,LEN('Reporte J.E.'!G614)-FIND("-",'Reporte J.E.'!G614,1)-1)</f>
        <v>CONCERTAR ALTERNATIVAS Y ACCIONES DE FORMACIÓN PARA EL DESARROLLO DE LAS COMPETENCIAS DEL PROGRAMA FORMACIÓN, CON BASE EN LA POLÍTICA INSTITUCIONAL.</v>
      </c>
      <c r="H602" t="str">
        <f>'Reporte J.E.'!H614</f>
        <v>APROBADO</v>
      </c>
      <c r="I602" t="str">
        <f>'Reporte J.E.'!I614</f>
        <v>CC 59675509 - JUANA FERNANDA PRADO ESTACIO</v>
      </c>
      <c r="J602">
        <f t="shared" si="9"/>
        <v>1</v>
      </c>
    </row>
    <row r="603" spans="1:10">
      <c r="A603" t="str">
        <f>'Reporte J.E.'!A615</f>
        <v>CC</v>
      </c>
      <c r="B603" t="str">
        <f>'Reporte J.E.'!B615</f>
        <v>1006017160</v>
      </c>
      <c r="C603" t="str">
        <f>'Reporte J.E.'!C615</f>
        <v>DANIEL ALEXANDER</v>
      </c>
      <c r="D603" t="str">
        <f>'Reporte J.E.'!D615&amp;" "&amp;'Reporte J.E.'!C615</f>
        <v>ROJAS QUISACUE DANIEL ALEXANDER</v>
      </c>
      <c r="E603" t="str">
        <f>'Reporte J.E.'!E615</f>
        <v>EN FORMACION</v>
      </c>
      <c r="F603" t="str">
        <f>'Reporte J.E.'!F615</f>
        <v>1 - PROMOVER LA INTERACCIÓN IDÓNEA CONSIGO MISMO, CON LOS DEMÁS Y CON LA NATURALEZA EN LOS CONTEXTOS LABORAL Y SOCIAL</v>
      </c>
      <c r="G603" t="str">
        <f>RIGHT('Reporte J.E.'!G615,LEN('Reporte J.E.'!G615)-FIND("-",'Reporte J.E.'!G615,1)-1)</f>
        <v>ASUMIR LOS DEBERES Y DERECHOS CON BASE EN LAS LEYES Y LA NORMATIVA INSTITUCIONAL EN EL MARCO DE SU PROYECTO DE VIDA.</v>
      </c>
      <c r="H603" t="str">
        <f>'Reporte J.E.'!H615</f>
        <v>APROBADO</v>
      </c>
      <c r="I603" t="str">
        <f>'Reporte J.E.'!I615</f>
        <v>CC 59675509 - JUANA FERNANDA PRADO ESTACIO</v>
      </c>
      <c r="J603">
        <f t="shared" si="9"/>
        <v>1</v>
      </c>
    </row>
    <row r="604" spans="1:10">
      <c r="A604" t="str">
        <f>'Reporte J.E.'!A616</f>
        <v>CC</v>
      </c>
      <c r="B604" t="str">
        <f>'Reporte J.E.'!B616</f>
        <v>1006017160</v>
      </c>
      <c r="C604" t="str">
        <f>'Reporte J.E.'!C616</f>
        <v>DANIEL ALEXANDER</v>
      </c>
      <c r="D604" t="str">
        <f>'Reporte J.E.'!D616&amp;" "&amp;'Reporte J.E.'!C616</f>
        <v>ROJAS QUISACUE DANIEL ALEXANDER</v>
      </c>
      <c r="E604" t="str">
        <f>'Reporte J.E.'!E616</f>
        <v>EN FORMACION</v>
      </c>
      <c r="F604" t="str">
        <f>'Reporte J.E.'!F616</f>
        <v>1 - PROMOVER LA INTERACCIÓN IDÓNEA CONSIGO MISMO, CON LOS DEMÁS Y CON LA NATURALEZA EN LOS CONTEXTOS LABORAL Y SOCIAL</v>
      </c>
      <c r="G604" t="str">
        <f>RIGHT('Reporte J.E.'!G616,LEN('Reporte J.E.'!G616)-FIND("-",'Reporte J.E.'!G616,1)-1)</f>
        <v>APLICAR TÉCNICAS DE CULTURA FÍSICA PARA EL MEJORAMIENTO DE SU EXPRESIÓN CORPORAL, DESEMPEÑO LABORAL SEGÚN LA NATURALEZA Y COMPLEJIDAD DEL ÁREA OCUPACIONAL.</v>
      </c>
      <c r="H604" t="str">
        <f>'Reporte J.E.'!H616</f>
        <v>APROBADO</v>
      </c>
      <c r="I604" t="str">
        <f>'Reporte J.E.'!I616</f>
        <v>CC 16886970 - HERNAN ALONSO REYES VALENCIA</v>
      </c>
      <c r="J604">
        <f t="shared" si="9"/>
        <v>1</v>
      </c>
    </row>
    <row r="605" spans="1:10">
      <c r="A605" t="str">
        <f>'Reporte J.E.'!A617</f>
        <v>CC</v>
      </c>
      <c r="B605" t="str">
        <f>'Reporte J.E.'!B617</f>
        <v>1006017160</v>
      </c>
      <c r="C605" t="str">
        <f>'Reporte J.E.'!C617</f>
        <v>DANIEL ALEXANDER</v>
      </c>
      <c r="D605" t="str">
        <f>'Reporte J.E.'!D617&amp;" "&amp;'Reporte J.E.'!C617</f>
        <v>ROJAS QUISACUE DANIEL ALEXANDER</v>
      </c>
      <c r="E605" t="str">
        <f>'Reporte J.E.'!E617</f>
        <v>EN FORMACION</v>
      </c>
      <c r="F605" t="str">
        <f>'Reporte J.E.'!F617</f>
        <v>1 - PROMOVER LA INTERACCIÓN IDÓNEA CONSIGO MISMO, CON LOS DEMÁS Y CON LA NATURALEZA EN LOS CONTEXTOS LABORAL Y SOCIAL</v>
      </c>
      <c r="G605" t="str">
        <f>RIGHT('Reporte J.E.'!G617,LEN('Reporte J.E.'!G617)-FIND("-",'Reporte J.E.'!G617,1)-1)</f>
        <v>GESTIONAR LA INFORMACIÓN DE ACUERDO CON LOS PROCEDIMIENTOS ESTABLECIDOS Y CON LAS TECNOLOGÍAS DE LA INFORMACIÓN Y LA COMUNICACIÓN DISPONIBLES.</v>
      </c>
      <c r="H605" t="str">
        <f>'Reporte J.E.'!H617</f>
        <v>APROBADO</v>
      </c>
      <c r="I605" t="str">
        <f>'Reporte J.E.'!I617</f>
        <v>CC 59675509 - JUANA FERNANDA PRADO ESTACIO</v>
      </c>
      <c r="J605">
        <f t="shared" si="9"/>
        <v>1</v>
      </c>
    </row>
    <row r="606" spans="1:10">
      <c r="A606" t="str">
        <f>'Reporte J.E.'!A618</f>
        <v>CC</v>
      </c>
      <c r="B606" t="str">
        <f>'Reporte J.E.'!B618</f>
        <v>1006017160</v>
      </c>
      <c r="C606" t="str">
        <f>'Reporte J.E.'!C618</f>
        <v>DANIEL ALEXANDER</v>
      </c>
      <c r="D606" t="str">
        <f>'Reporte J.E.'!D618&amp;" "&amp;'Reporte J.E.'!C618</f>
        <v>ROJAS QUISACUE DANIEL ALEXANDER</v>
      </c>
      <c r="E606" t="str">
        <f>'Reporte J.E.'!E618</f>
        <v>EN FORMACION</v>
      </c>
      <c r="F606" t="str">
        <f>'Reporte J.E.'!F618</f>
        <v>1 - PROMOVER LA INTERACCIÓN IDÓNEA CONSIGO MISMO, CON LOS DEMÁS Y CON LA NATURALEZA EN LOS CONTEXTOS LABORAL Y SOCIAL</v>
      </c>
      <c r="G606" t="str">
        <f>RIGHT('Reporte J.E.'!G618,LEN('Reporte J.E.'!G618)-FIND("-",'Reporte J.E.'!G618,1)-1)</f>
        <v>ASUMIR RESPONSABLEMENTE LOS CRITERIOS DE PRESERVACIÓN Y CONSERVACIÓN DEL MEDIO AMBIENTE Y DE DESARROLLO SOSTENIBLE, EN EL EJERCICIO DE SU DESEMPEÑO LABORAL Y SOCIAL.</v>
      </c>
      <c r="H606" t="str">
        <f>'Reporte J.E.'!H618</f>
        <v>APROBADO</v>
      </c>
      <c r="I606" t="str">
        <f>'Reporte J.E.'!I618</f>
        <v>CC 34543100 - ADILA LUCIA VILLAMARIN HERNANDEZ</v>
      </c>
      <c r="J606">
        <f t="shared" si="9"/>
        <v>1</v>
      </c>
    </row>
    <row r="607" spans="1:10">
      <c r="A607" t="str">
        <f>'Reporte J.E.'!A619</f>
        <v>CC</v>
      </c>
      <c r="B607" t="str">
        <f>'Reporte J.E.'!B619</f>
        <v>1006017160</v>
      </c>
      <c r="C607" t="str">
        <f>'Reporte J.E.'!C619</f>
        <v>DANIEL ALEXANDER</v>
      </c>
      <c r="D607" t="str">
        <f>'Reporte J.E.'!D619&amp;" "&amp;'Reporte J.E.'!C619</f>
        <v>ROJAS QUISACUE DANIEL ALEXANDER</v>
      </c>
      <c r="E607" t="str">
        <f>'Reporte J.E.'!E619</f>
        <v>EN FORMACION</v>
      </c>
      <c r="F607" t="str">
        <f>'Reporte J.E.'!F619</f>
        <v>1 - PROMOVER LA INTERACCIÓN IDÓNEA CONSIGO MISMO, CON LOS DEMÁS Y CON LA NATURALEZA EN LOS CONTEXTOS LABORAL Y SOCIAL</v>
      </c>
      <c r="G607" t="str">
        <f>RIGHT('Reporte J.E.'!G619,LEN('Reporte J.E.'!G619)-FIND("-",'Reporte J.E.'!G619,1)-1)</f>
        <v>REDIMENSIONAR PERMANENTEMENTE SU PROYECTO DE VIDA DE ACUERDO CON LAS CIRCUNSTANCIAS DEL CONTEXTO Y CON VISIÓN PROSPECTIVA.</v>
      </c>
      <c r="H607" t="str">
        <f>'Reporte J.E.'!H619</f>
        <v>APROBADO</v>
      </c>
      <c r="I607" t="str">
        <f>'Reporte J.E.'!I619</f>
        <v>CC 59675509 - JUANA FERNANDA PRADO ESTACIO</v>
      </c>
      <c r="J607">
        <f t="shared" si="9"/>
        <v>1</v>
      </c>
    </row>
    <row r="608" spans="1:10">
      <c r="A608" t="str">
        <f>'Reporte J.E.'!A620</f>
        <v>CC</v>
      </c>
      <c r="B608" t="str">
        <f>'Reporte J.E.'!B620</f>
        <v>1006017160</v>
      </c>
      <c r="C608" t="str">
        <f>'Reporte J.E.'!C620</f>
        <v>DANIEL ALEXANDER</v>
      </c>
      <c r="D608" t="str">
        <f>'Reporte J.E.'!D620&amp;" "&amp;'Reporte J.E.'!C620</f>
        <v>ROJAS QUISACUE DANIEL ALEXANDER</v>
      </c>
      <c r="E608" t="str">
        <f>'Reporte J.E.'!E620</f>
        <v>EN FORMACION</v>
      </c>
      <c r="F608" t="str">
        <f>'Reporte J.E.'!F620</f>
        <v>1 - PROMOVER LA INTERACCIÓN IDÓNEA CONSIGO MISMO, CON LOS DEMÁS Y CON LA NATURALEZA EN LOS CONTEXTOS LABORAL Y SOCIAL</v>
      </c>
      <c r="G608" t="str">
        <f>RIGHT('Reporte J.E.'!G620,LEN('Reporte J.E.'!G620)-FIND("-",'Reporte J.E.'!G620,1)-1)</f>
        <v>GENERAR PROCESOS AUTÓNOMOS Y DE TRABAJO COLABORATIVO PERMANENTES, FORTALECIENDO EL EQUILIBRIO DE LOS COMPONENTES RACIONALES Y EMOCIONALES ORIENTADOS HACIA EL DESARROLLO HUMANO INTEGRAL.</v>
      </c>
      <c r="H608" t="str">
        <f>'Reporte J.E.'!H620</f>
        <v>APROBADO</v>
      </c>
      <c r="I608" t="str">
        <f>'Reporte J.E.'!I620</f>
        <v>CC 59675509 - JUANA FERNANDA PRADO ESTACIO</v>
      </c>
      <c r="J608">
        <f t="shared" si="9"/>
        <v>1</v>
      </c>
    </row>
    <row r="609" spans="1:10">
      <c r="A609" t="str">
        <f>'Reporte J.E.'!A621</f>
        <v>CC</v>
      </c>
      <c r="B609" t="str">
        <f>'Reporte J.E.'!B621</f>
        <v>1006017160</v>
      </c>
      <c r="C609" t="str">
        <f>'Reporte J.E.'!C621</f>
        <v>DANIEL ALEXANDER</v>
      </c>
      <c r="D609" t="str">
        <f>'Reporte J.E.'!D621&amp;" "&amp;'Reporte J.E.'!C621</f>
        <v>ROJAS QUISACUE DANIEL ALEXANDER</v>
      </c>
      <c r="E609" t="str">
        <f>'Reporte J.E.'!E621</f>
        <v>EN FORMACION</v>
      </c>
      <c r="F609" t="str">
        <f>'Reporte J.E.'!F621</f>
        <v>1 - PROMOVER LA INTERACCIÓN IDÓNEA CONSIGO MISMO, CON LOS DEMÁS Y CON LA NATURALEZA EN LOS CONTEXTOS LABORAL Y SOCIAL</v>
      </c>
      <c r="G609" t="str">
        <f>RIGHT('Reporte J.E.'!G621,LEN('Reporte J.E.'!G621)-FIND("-",'Reporte J.E.'!G621,1)-1)</f>
        <v>ASUMIR ACTITUDES CRÍTICAS , ARGUMENTATIVAS Y PROPOSITIVAS EN FUNCIÓN DE LA RESOLUCIÓN DE PROBLEMAS DE CARÁCTER PRODUCTIVO Y SOCIAL.</v>
      </c>
      <c r="H609" t="str">
        <f>'Reporte J.E.'!H621</f>
        <v>APROBADO</v>
      </c>
      <c r="I609" t="str">
        <f>'Reporte J.E.'!I621</f>
        <v>CC 59675509 - JUANA FERNANDA PRADO ESTACIO</v>
      </c>
      <c r="J609">
        <f t="shared" si="9"/>
        <v>1</v>
      </c>
    </row>
    <row r="610" spans="1:10">
      <c r="A610" t="str">
        <f>'Reporte J.E.'!A622</f>
        <v>CC</v>
      </c>
      <c r="B610" t="str">
        <f>'Reporte J.E.'!B622</f>
        <v>1006017160</v>
      </c>
      <c r="C610" t="str">
        <f>'Reporte J.E.'!C622</f>
        <v>DANIEL ALEXANDER</v>
      </c>
      <c r="D610" t="str">
        <f>'Reporte J.E.'!D622&amp;" "&amp;'Reporte J.E.'!C622</f>
        <v>ROJAS QUISACUE DANIEL ALEXANDER</v>
      </c>
      <c r="E610" t="str">
        <f>'Reporte J.E.'!E622</f>
        <v>EN FORMACION</v>
      </c>
      <c r="F610" t="str">
        <f>'Reporte J.E.'!F622</f>
        <v>2 - RESULTADOS DE APRENDIZAJE ETAPA PRACTICA</v>
      </c>
      <c r="G610" t="str">
        <f>RIGHT('Reporte J.E.'!G622,LEN('Reporte J.E.'!G622)-FIND("-",'Reporte J.E.'!G622,1)-1)</f>
        <v>APLICAR EN LA RESOLUCIÓN DE PROBLEMAS REALES DEL SECTOR PRODUCTIVO, LOS CONOCIMIENTOS, HABILIDADES Y DESTREZAS PERTINENTES A LAS COMPETENCIAS DEL PROGRAMA DE FORMACIÓN ASUMIENDO ESTRATEGIAS Y METODOLOGÍAS DE AUTOGESTIÓN</v>
      </c>
      <c r="H610" t="str">
        <f>'Reporte J.E.'!H622</f>
        <v>POR EVALUAR</v>
      </c>
      <c r="I610" t="str">
        <f>'Reporte J.E.'!I622</f>
        <v xml:space="preserve">  -   </v>
      </c>
      <c r="J610">
        <f t="shared" si="9"/>
        <v>0</v>
      </c>
    </row>
    <row r="611" spans="1:10">
      <c r="A611" t="str">
        <f>'Reporte J.E.'!A623</f>
        <v>CC</v>
      </c>
      <c r="B611" t="str">
        <f>'Reporte J.E.'!B623</f>
        <v>1006017160</v>
      </c>
      <c r="C611" t="str">
        <f>'Reporte J.E.'!C623</f>
        <v>DANIEL ALEXANDER</v>
      </c>
      <c r="D611" t="str">
        <f>'Reporte J.E.'!D623&amp;" "&amp;'Reporte J.E.'!C623</f>
        <v>ROJAS QUISACUE DANIEL ALEXANDER</v>
      </c>
      <c r="E611" t="str">
        <f>'Reporte J.E.'!E623</f>
        <v>EN FORMACION</v>
      </c>
      <c r="F611" t="str">
        <f>'Reporte J.E.'!F623</f>
        <v>3226 - COMPRENDER TEXTOS EN INGLÉS EN FORMA ESCRITA Y AUDITIVA</v>
      </c>
      <c r="G611" t="str">
        <f>RIGHT('Reporte J.E.'!G623,LEN('Reporte J.E.'!G623)-FIND("-",'Reporte J.E.'!G623,1)-1)</f>
        <v>COMPRENDER FRASES Y VOCABULARIO HABITUAL SOBRE TEMAS DE INTERÉS PERSONAL Y TEMAS TÉCNICOS</v>
      </c>
      <c r="H611" t="str">
        <f>'Reporte J.E.'!H623</f>
        <v>APROBADO</v>
      </c>
      <c r="I611" t="str">
        <f>'Reporte J.E.'!I623</f>
        <v>CC 16759654 - CARLOS MURCIA LOPEZ</v>
      </c>
      <c r="J611">
        <f t="shared" si="9"/>
        <v>1</v>
      </c>
    </row>
    <row r="612" spans="1:10">
      <c r="A612" t="str">
        <f>'Reporte J.E.'!A624</f>
        <v>CC</v>
      </c>
      <c r="B612" t="str">
        <f>'Reporte J.E.'!B624</f>
        <v>1006017160</v>
      </c>
      <c r="C612" t="str">
        <f>'Reporte J.E.'!C624</f>
        <v>DANIEL ALEXANDER</v>
      </c>
      <c r="D612" t="str">
        <f>'Reporte J.E.'!D624&amp;" "&amp;'Reporte J.E.'!C624</f>
        <v>ROJAS QUISACUE DANIEL ALEXANDER</v>
      </c>
      <c r="E612" t="str">
        <f>'Reporte J.E.'!E624</f>
        <v>EN FORMACION</v>
      </c>
      <c r="F612" t="str">
        <f>'Reporte J.E.'!F624</f>
        <v>3226 - COMPRENDER TEXTOS EN INGLÉS EN FORMA ESCRITA Y AUDITIVA</v>
      </c>
      <c r="G612" t="str">
        <f>RIGHT('Reporte J.E.'!G624,LEN('Reporte J.E.'!G624)-FIND("-",'Reporte J.E.'!G624,1)-1)</f>
        <v>ENCONTRAR VOCABULARIO Y EXPRESIONES DE INGLÉS TÉCNICO EN ANUNCIOS, FOLLETOS, PÁGINAS WEB, ETC</v>
      </c>
      <c r="H612" t="str">
        <f>'Reporte J.E.'!H624</f>
        <v>APROBADO</v>
      </c>
      <c r="I612" t="str">
        <f>'Reporte J.E.'!I624</f>
        <v>CC 16759654 - CARLOS MURCIA LOPEZ</v>
      </c>
      <c r="J612">
        <f t="shared" si="9"/>
        <v>1</v>
      </c>
    </row>
    <row r="613" spans="1:10">
      <c r="A613" t="str">
        <f>'Reporte J.E.'!A625</f>
        <v>CC</v>
      </c>
      <c r="B613" t="str">
        <f>'Reporte J.E.'!B625</f>
        <v>1006017160</v>
      </c>
      <c r="C613" t="str">
        <f>'Reporte J.E.'!C625</f>
        <v>DANIEL ALEXANDER</v>
      </c>
      <c r="D613" t="str">
        <f>'Reporte J.E.'!D625&amp;" "&amp;'Reporte J.E.'!C625</f>
        <v>ROJAS QUISACUE DANIEL ALEXANDER</v>
      </c>
      <c r="E613" t="str">
        <f>'Reporte J.E.'!E625</f>
        <v>EN FORMACION</v>
      </c>
      <c r="F613" t="str">
        <f>'Reporte J.E.'!F625</f>
        <v>3226 - COMPRENDER TEXTOS EN INGLÉS EN FORMA ESCRITA Y AUDITIVA</v>
      </c>
      <c r="G613" t="str">
        <f>RIGHT('Reporte J.E.'!G625,LEN('Reporte J.E.'!G625)-FIND("-",'Reporte J.E.'!G625,1)-1)</f>
        <v>COMUNICARSE EN TAREAS SENCILLAS Y HABITUALES QUE REQUIEREN UN INTERCAMBIO SIMPLE Y DIRECTO DE INFORMACIÓN COTIDIANA Y TÉCNICA</v>
      </c>
      <c r="H613" t="str">
        <f>'Reporte J.E.'!H625</f>
        <v>APROBADO</v>
      </c>
      <c r="I613" t="str">
        <f>'Reporte J.E.'!I625</f>
        <v>CC 16759654 - CARLOS MURCIA LOPEZ</v>
      </c>
      <c r="J613">
        <f t="shared" si="9"/>
        <v>1</v>
      </c>
    </row>
    <row r="614" spans="1:10">
      <c r="A614" t="str">
        <f>'Reporte J.E.'!A626</f>
        <v>CC</v>
      </c>
      <c r="B614" t="str">
        <f>'Reporte J.E.'!B626</f>
        <v>1006017160</v>
      </c>
      <c r="C614" t="str">
        <f>'Reporte J.E.'!C626</f>
        <v>DANIEL ALEXANDER</v>
      </c>
      <c r="D614" t="str">
        <f>'Reporte J.E.'!D626&amp;" "&amp;'Reporte J.E.'!C626</f>
        <v>ROJAS QUISACUE DANIEL ALEXANDER</v>
      </c>
      <c r="E614" t="str">
        <f>'Reporte J.E.'!E626</f>
        <v>EN FORMACION</v>
      </c>
      <c r="F614" t="str">
        <f>'Reporte J.E.'!F626</f>
        <v>3226 - COMPRENDER TEXTOS EN INGLÉS EN FORMA ESCRITA Y AUDITIVA</v>
      </c>
      <c r="G614" t="str">
        <f>RIGHT('Reporte J.E.'!G626,LEN('Reporte J.E.'!G626)-FIND("-",'Reporte J.E.'!G626,1)-1)</f>
        <v>COMPRENDER LA IDEA PRINCIPAL EN AVISOS Y MENSAJES BREVES, CLAROS Y SENCILLOS EN INGLÉS TÉCNICO</v>
      </c>
      <c r="H614" t="str">
        <f>'Reporte J.E.'!H626</f>
        <v>APROBADO</v>
      </c>
      <c r="I614" t="str">
        <f>'Reporte J.E.'!I626</f>
        <v>CC 16759654 - CARLOS MURCIA LOPEZ</v>
      </c>
      <c r="J614">
        <f t="shared" si="9"/>
        <v>1</v>
      </c>
    </row>
    <row r="615" spans="1:10">
      <c r="A615" t="str">
        <f>'Reporte J.E.'!A627</f>
        <v>CC</v>
      </c>
      <c r="B615" t="str">
        <f>'Reporte J.E.'!B627</f>
        <v>1006017160</v>
      </c>
      <c r="C615" t="str">
        <f>'Reporte J.E.'!C627</f>
        <v>DANIEL ALEXANDER</v>
      </c>
      <c r="D615" t="str">
        <f>'Reporte J.E.'!D627&amp;" "&amp;'Reporte J.E.'!C627</f>
        <v>ROJAS QUISACUE DANIEL ALEXANDER</v>
      </c>
      <c r="E615" t="str">
        <f>'Reporte J.E.'!E627</f>
        <v>EN FORMACION</v>
      </c>
      <c r="F615" t="str">
        <f>'Reporte J.E.'!F627</f>
        <v>3226 - COMPRENDER TEXTOS EN INGLÉS EN FORMA ESCRITA Y AUDITIVA</v>
      </c>
      <c r="G615" t="str">
        <f>RIGHT('Reporte J.E.'!G627,LEN('Reporte J.E.'!G627)-FIND("-",'Reporte J.E.'!G627,1)-1)</f>
        <v>LEER TEXTOS MUY BREVES Y SENCILLOS EN INGLÉS GENERAL Y TÉCNICO</v>
      </c>
      <c r="H615" t="str">
        <f>'Reporte J.E.'!H627</f>
        <v>APROBADO</v>
      </c>
      <c r="I615" t="str">
        <f>'Reporte J.E.'!I627</f>
        <v>CC 16759654 - CARLOS MURCIA LOPEZ</v>
      </c>
      <c r="J615">
        <f t="shared" si="9"/>
        <v>1</v>
      </c>
    </row>
    <row r="616" spans="1:10">
      <c r="A616" t="str">
        <f>'Reporte J.E.'!A628</f>
        <v>CC</v>
      </c>
      <c r="B616" t="str">
        <f>'Reporte J.E.'!B628</f>
        <v>1006017160</v>
      </c>
      <c r="C616" t="str">
        <f>'Reporte J.E.'!C628</f>
        <v>DANIEL ALEXANDER</v>
      </c>
      <c r="D616" t="str">
        <f>'Reporte J.E.'!D628&amp;" "&amp;'Reporte J.E.'!C628</f>
        <v>ROJAS QUISACUE DANIEL ALEXANDER</v>
      </c>
      <c r="E616" t="str">
        <f>'Reporte J.E.'!E628</f>
        <v>EN FORMACION</v>
      </c>
      <c r="F616" t="str">
        <f>'Reporte J.E.'!F628</f>
        <v>3226 - COMPRENDER TEXTOS EN INGLÉS EN FORMA ESCRITA Y AUDITIVA</v>
      </c>
      <c r="G616" t="str">
        <f>RIGHT('Reporte J.E.'!G628,LEN('Reporte J.E.'!G628)-FIND("-",'Reporte J.E.'!G628,1)-1)</f>
        <v>REALIZAR INTERCAMBIOS SOCIALES Y PRÁCTICOS MUY BREVES, CON UN VOCABULARIO SUFICIENTE PARA HACER UNA EXPOSICIÓN O MANTENER UNA CONVERSACIÓN SENCILLA SOBRE TEMAS TÉCNICOS</v>
      </c>
      <c r="H616" t="str">
        <f>'Reporte J.E.'!H628</f>
        <v>APROBADO</v>
      </c>
      <c r="I616" t="str">
        <f>'Reporte J.E.'!I628</f>
        <v>CC 16759654 - CARLOS MURCIA LOPEZ</v>
      </c>
      <c r="J616">
        <f t="shared" si="9"/>
        <v>1</v>
      </c>
    </row>
    <row r="617" spans="1:10">
      <c r="A617" t="str">
        <f>'Reporte J.E.'!A629</f>
        <v>CC</v>
      </c>
      <c r="B617" t="str">
        <f>'Reporte J.E.'!B629</f>
        <v>1006017160</v>
      </c>
      <c r="C617" t="str">
        <f>'Reporte J.E.'!C629</f>
        <v>DANIEL ALEXANDER</v>
      </c>
      <c r="D617" t="str">
        <f>'Reporte J.E.'!D629&amp;" "&amp;'Reporte J.E.'!C629</f>
        <v>ROJAS QUISACUE DANIEL ALEXANDER</v>
      </c>
      <c r="E617" t="str">
        <f>'Reporte J.E.'!E629</f>
        <v>EN FORMACION</v>
      </c>
      <c r="F617" t="str">
        <f>'Reporte J.E.'!F629</f>
        <v>3226 - COMPRENDER TEXTOS EN INGLÉS EN FORMA ESCRITA Y AUDITIVA</v>
      </c>
      <c r="G617" t="str">
        <f>RIGHT('Reporte J.E.'!G629,LEN('Reporte J.E.'!G629)-FIND("-",'Reporte J.E.'!G629,1)-1)</f>
        <v>ENCONTRAR INFORMACIÓN ESPECÍFICA Y PREDECIBLE EN ESCRITOS SENCILLOS Y COTIDIANOS</v>
      </c>
      <c r="H617" t="str">
        <f>'Reporte J.E.'!H629</f>
        <v>APROBADO</v>
      </c>
      <c r="I617" t="str">
        <f>'Reporte J.E.'!I629</f>
        <v>CC 16759654 - CARLOS MURCIA LOPEZ</v>
      </c>
      <c r="J617">
        <f t="shared" si="9"/>
        <v>1</v>
      </c>
    </row>
    <row r="618" spans="1:10">
      <c r="A618" t="str">
        <f>'Reporte J.E.'!A630</f>
        <v>CC</v>
      </c>
      <c r="B618" t="str">
        <f>'Reporte J.E.'!B630</f>
        <v>1006017160</v>
      </c>
      <c r="C618" t="str">
        <f>'Reporte J.E.'!C630</f>
        <v>DANIEL ALEXANDER</v>
      </c>
      <c r="D618" t="str">
        <f>'Reporte J.E.'!D630&amp;" "&amp;'Reporte J.E.'!C630</f>
        <v>ROJAS QUISACUE DANIEL ALEXANDER</v>
      </c>
      <c r="E618" t="str">
        <f>'Reporte J.E.'!E630</f>
        <v>EN FORMACION</v>
      </c>
      <c r="F618" t="str">
        <f>'Reporte J.E.'!F630</f>
        <v>3227 - PRODUCIR TEXTOS EN INGLÉS EN FORMA ESCRITA Y ORAL</v>
      </c>
      <c r="G618" t="str">
        <f>RIGHT('Reporte J.E.'!G630,LEN('Reporte J.E.'!G630)-FIND("-",'Reporte J.E.'!G630,1)-1)</f>
        <v>LEER TEXTOS COMPLEJOS Y CON UN VOCABULARIO MÁS ESPECÍFICO, EN INGLÉS GENERAL Y TÉCNICO</v>
      </c>
      <c r="H618" t="str">
        <f>'Reporte J.E.'!H630</f>
        <v>POR EVALUAR</v>
      </c>
      <c r="I618" t="str">
        <f>'Reporte J.E.'!I630</f>
        <v xml:space="preserve">  -   </v>
      </c>
      <c r="J618">
        <f t="shared" si="9"/>
        <v>0</v>
      </c>
    </row>
    <row r="619" spans="1:10">
      <c r="A619" t="str">
        <f>'Reporte J.E.'!A631</f>
        <v>CC</v>
      </c>
      <c r="B619" t="str">
        <f>'Reporte J.E.'!B631</f>
        <v>1006017160</v>
      </c>
      <c r="C619" t="str">
        <f>'Reporte J.E.'!C631</f>
        <v>DANIEL ALEXANDER</v>
      </c>
      <c r="D619" t="str">
        <f>'Reporte J.E.'!D631&amp;" "&amp;'Reporte J.E.'!C631</f>
        <v>ROJAS QUISACUE DANIEL ALEXANDER</v>
      </c>
      <c r="E619" t="str">
        <f>'Reporte J.E.'!E631</f>
        <v>EN FORMACION</v>
      </c>
      <c r="F619" t="str">
        <f>'Reporte J.E.'!F631</f>
        <v>3227 - PRODUCIR TEXTOS EN INGLÉS EN FORMA ESCRITA Y ORAL</v>
      </c>
      <c r="G619" t="str">
        <f>RIGHT('Reporte J.E.'!G631,LEN('Reporte J.E.'!G631)-FIND("-",'Reporte J.E.'!G631,1)-1)</f>
        <v>COMPRENDER LAS IDEAS PRINCIPALES DE TEXTOS COMPLEJOS EN INGLÉS QUE TRATAN DE TEMAS TANTO CONCRETOS COMO ABSTRACTOS, INCLUSO SI SON DE CARÁCTER TÉCNICO, SIEMPRE QUE ESTÉN DENTRO DE SU CAMPO DE ESPECIALIZACIÓN</v>
      </c>
      <c r="H619" t="str">
        <f>'Reporte J.E.'!H631</f>
        <v>POR EVALUAR</v>
      </c>
      <c r="I619" t="str">
        <f>'Reporte J.E.'!I631</f>
        <v xml:space="preserve">  -   </v>
      </c>
      <c r="J619">
        <f t="shared" si="9"/>
        <v>0</v>
      </c>
    </row>
    <row r="620" spans="1:10">
      <c r="A620" t="str">
        <f>'Reporte J.E.'!A632</f>
        <v>CC</v>
      </c>
      <c r="B620" t="str">
        <f>'Reporte J.E.'!B632</f>
        <v>1006017160</v>
      </c>
      <c r="C620" t="str">
        <f>'Reporte J.E.'!C632</f>
        <v>DANIEL ALEXANDER</v>
      </c>
      <c r="D620" t="str">
        <f>'Reporte J.E.'!D632&amp;" "&amp;'Reporte J.E.'!C632</f>
        <v>ROJAS QUISACUE DANIEL ALEXANDER</v>
      </c>
      <c r="E620" t="str">
        <f>'Reporte J.E.'!E632</f>
        <v>EN FORMACION</v>
      </c>
      <c r="F620" t="str">
        <f>'Reporte J.E.'!F632</f>
        <v>3227 - PRODUCIR TEXTOS EN INGLÉS EN FORMA ESCRITA Y ORAL</v>
      </c>
      <c r="G620" t="str">
        <f>RIGHT('Reporte J.E.'!G632,LEN('Reporte J.E.'!G632)-FIND("-",'Reporte J.E.'!G632,1)-1)</f>
        <v>COMPRENDER UNA AMPLIA VARIEDAD DE FRASES Y VOCABULARIO  EN INGLÉS SOBRE TEMAS DE INTERÉS PERSONAL Y TEMAS TÉCNICOS</v>
      </c>
      <c r="H620" t="str">
        <f>'Reporte J.E.'!H632</f>
        <v>POR EVALUAR</v>
      </c>
      <c r="I620" t="str">
        <f>'Reporte J.E.'!I632</f>
        <v xml:space="preserve">  -   </v>
      </c>
      <c r="J620">
        <f t="shared" si="9"/>
        <v>0</v>
      </c>
    </row>
    <row r="621" spans="1:10">
      <c r="A621" t="str">
        <f>'Reporte J.E.'!A633</f>
        <v>CC</v>
      </c>
      <c r="B621" t="str">
        <f>'Reporte J.E.'!B633</f>
        <v>1006017160</v>
      </c>
      <c r="C621" t="str">
        <f>'Reporte J.E.'!C633</f>
        <v>DANIEL ALEXANDER</v>
      </c>
      <c r="D621" t="str">
        <f>'Reporte J.E.'!D633&amp;" "&amp;'Reporte J.E.'!C633</f>
        <v>ROJAS QUISACUE DANIEL ALEXANDER</v>
      </c>
      <c r="E621" t="str">
        <f>'Reporte J.E.'!E633</f>
        <v>EN FORMACION</v>
      </c>
      <c r="F621" t="str">
        <f>'Reporte J.E.'!F633</f>
        <v>3227 - PRODUCIR TEXTOS EN INGLÉS EN FORMA ESCRITA Y ORAL</v>
      </c>
      <c r="G621" t="str">
        <f>RIGHT('Reporte J.E.'!G633,LEN('Reporte J.E.'!G633)-FIND("-",'Reporte J.E.'!G633,1)-1)</f>
        <v>RELACIONARSE CON HABLANTES NATIVOS EN UN GRADO SUFICIENTE DE FLUIDEZ Y NATURALIDAD, DE MODO QUE LA COMUNICACIÓN SE REALICE SIN ESFUERZO POR PARTE DE LOS INTERLOCUTORES</v>
      </c>
      <c r="H621" t="str">
        <f>'Reporte J.E.'!H633</f>
        <v>POR EVALUAR</v>
      </c>
      <c r="I621" t="str">
        <f>'Reporte J.E.'!I633</f>
        <v xml:space="preserve">  -   </v>
      </c>
      <c r="J621">
        <f t="shared" si="9"/>
        <v>0</v>
      </c>
    </row>
    <row r="622" spans="1:10">
      <c r="A622" t="str">
        <f>'Reporte J.E.'!A634</f>
        <v>CC</v>
      </c>
      <c r="B622" t="str">
        <f>'Reporte J.E.'!B634</f>
        <v>1006017160</v>
      </c>
      <c r="C622" t="str">
        <f>'Reporte J.E.'!C634</f>
        <v>DANIEL ALEXANDER</v>
      </c>
      <c r="D622" t="str">
        <f>'Reporte J.E.'!D634&amp;" "&amp;'Reporte J.E.'!C634</f>
        <v>ROJAS QUISACUE DANIEL ALEXANDER</v>
      </c>
      <c r="E622" t="str">
        <f>'Reporte J.E.'!E634</f>
        <v>EN FORMACION</v>
      </c>
      <c r="F622" t="str">
        <f>'Reporte J.E.'!F634</f>
        <v>3227 - PRODUCIR TEXTOS EN INGLÉS EN FORMA ESCRITA Y ORAL</v>
      </c>
      <c r="G622" t="str">
        <f>RIGHT('Reporte J.E.'!G634,LEN('Reporte J.E.'!G634)-FIND("-",'Reporte J.E.'!G634,1)-1)</f>
        <v>BUSCAR DE MANERA SISTEMÁTICA INFORMACIÓN ESPECÍFICA Y DETALLADA EN ESCRITOS EN INGLÉS, MAS ESTRUCTURADOS Y CON MAYOR CONTENIDO TÉCNICO</v>
      </c>
      <c r="H622" t="str">
        <f>'Reporte J.E.'!H634</f>
        <v>POR EVALUAR</v>
      </c>
      <c r="I622" t="str">
        <f>'Reporte J.E.'!I634</f>
        <v xml:space="preserve">  -   </v>
      </c>
      <c r="J622">
        <f t="shared" si="9"/>
        <v>0</v>
      </c>
    </row>
    <row r="623" spans="1:10">
      <c r="A623" t="str">
        <f>'Reporte J.E.'!A635</f>
        <v>CC</v>
      </c>
      <c r="B623" t="str">
        <f>'Reporte J.E.'!B635</f>
        <v>1006017160</v>
      </c>
      <c r="C623" t="str">
        <f>'Reporte J.E.'!C635</f>
        <v>DANIEL ALEXANDER</v>
      </c>
      <c r="D623" t="str">
        <f>'Reporte J.E.'!D635&amp;" "&amp;'Reporte J.E.'!C635</f>
        <v>ROJAS QUISACUE DANIEL ALEXANDER</v>
      </c>
      <c r="E623" t="str">
        <f>'Reporte J.E.'!E635</f>
        <v>EN FORMACION</v>
      </c>
      <c r="F623" t="str">
        <f>'Reporte J.E.'!F635</f>
        <v>3227 - PRODUCIR TEXTOS EN INGLÉS EN FORMA ESCRITA Y ORAL</v>
      </c>
      <c r="G623" t="str">
        <f>RIGHT('Reporte J.E.'!G635,LEN('Reporte J.E.'!G635)-FIND("-",'Reporte J.E.'!G635,1)-1)</f>
        <v>REPRODUCIR EN INGLÉS FRASES O ENUNCIADOS SIMPLES QUE PERMITAN EXPRESAR DE FORMA LENTA IDEAS O CONCEPTOS</v>
      </c>
      <c r="H623" t="str">
        <f>'Reporte J.E.'!H635</f>
        <v>POR EVALUAR</v>
      </c>
      <c r="I623" t="str">
        <f>'Reporte J.E.'!I635</f>
        <v xml:space="preserve">  -   </v>
      </c>
      <c r="J623">
        <f t="shared" si="9"/>
        <v>0</v>
      </c>
    </row>
    <row r="624" spans="1:10">
      <c r="A624" t="str">
        <f>'Reporte J.E.'!A636</f>
        <v>CC</v>
      </c>
      <c r="B624" t="str">
        <f>'Reporte J.E.'!B636</f>
        <v>1006017160</v>
      </c>
      <c r="C624" t="str">
        <f>'Reporte J.E.'!C636</f>
        <v>DANIEL ALEXANDER</v>
      </c>
      <c r="D624" t="str">
        <f>'Reporte J.E.'!D636&amp;" "&amp;'Reporte J.E.'!C636</f>
        <v>ROJAS QUISACUE DANIEL ALEXANDER</v>
      </c>
      <c r="E624" t="str">
        <f>'Reporte J.E.'!E636</f>
        <v>EN FORMACION</v>
      </c>
      <c r="F624" t="str">
        <f>'Reporte J.E.'!F636</f>
        <v>3227 - PRODUCIR TEXTOS EN INGLÉS EN FORMA ESCRITA Y ORAL</v>
      </c>
      <c r="G624" t="str">
        <f>RIGHT('Reporte J.E.'!G636,LEN('Reporte J.E.'!G636)-FIND("-",'Reporte J.E.'!G636,1)-1)</f>
        <v>IDENTIFICAR FORMAS GRAMATICALES BÁSICAS EN TEXTOS Y DOCUMENTOS ELEMENTALES ESCRITOS EN INGLÉS</v>
      </c>
      <c r="H624" t="str">
        <f>'Reporte J.E.'!H636</f>
        <v>POR EVALUAR</v>
      </c>
      <c r="I624" t="str">
        <f>'Reporte J.E.'!I636</f>
        <v xml:space="preserve">  -   </v>
      </c>
      <c r="J624">
        <f t="shared" si="9"/>
        <v>0</v>
      </c>
    </row>
    <row r="625" spans="1:10">
      <c r="A625" t="str">
        <f>'Reporte J.E.'!A637</f>
        <v>CC</v>
      </c>
      <c r="B625" t="str">
        <f>'Reporte J.E.'!B637</f>
        <v>1006017160</v>
      </c>
      <c r="C625" t="str">
        <f>'Reporte J.E.'!C637</f>
        <v>DANIEL ALEXANDER</v>
      </c>
      <c r="D625" t="str">
        <f>'Reporte J.E.'!D637&amp;" "&amp;'Reporte J.E.'!C637</f>
        <v>ROJAS QUISACUE DANIEL ALEXANDER</v>
      </c>
      <c r="E625" t="str">
        <f>'Reporte J.E.'!E637</f>
        <v>EN FORMACION</v>
      </c>
      <c r="F625" t="str">
        <f>'Reporte J.E.'!F637</f>
        <v>3227 - PRODUCIR TEXTOS EN INGLÉS EN FORMA ESCRITA Y ORAL</v>
      </c>
      <c r="G625" t="str">
        <f>RIGHT('Reporte J.E.'!G637,LEN('Reporte J.E.'!G637)-FIND("-",'Reporte J.E.'!G637,1)-1)</f>
        <v>ENCONTRAR Y UTILIZAR SIN ESFUERZO VOCABULARIO Y EXPRESIONES DE INGLÉS TÉCNICO EN ARTÍCULOS DE REVISTAS, LIBROS ESPECIALIZADOS, PÁGINAS WEB, ETC</v>
      </c>
      <c r="H625" t="str">
        <f>'Reporte J.E.'!H637</f>
        <v>POR EVALUAR</v>
      </c>
      <c r="I625" t="str">
        <f>'Reporte J.E.'!I637</f>
        <v xml:space="preserve">  -   </v>
      </c>
      <c r="J625">
        <f t="shared" si="9"/>
        <v>0</v>
      </c>
    </row>
    <row r="626" spans="1:10">
      <c r="A626" t="str">
        <f>'Reporte J.E.'!A638</f>
        <v>CC</v>
      </c>
      <c r="B626" t="str">
        <f>'Reporte J.E.'!B638</f>
        <v>1006017160</v>
      </c>
      <c r="C626" t="str">
        <f>'Reporte J.E.'!C638</f>
        <v>DANIEL ALEXANDER</v>
      </c>
      <c r="D626" t="str">
        <f>'Reporte J.E.'!D638&amp;" "&amp;'Reporte J.E.'!C638</f>
        <v>ROJAS QUISACUE DANIEL ALEXANDER</v>
      </c>
      <c r="E626" t="str">
        <f>'Reporte J.E.'!E638</f>
        <v>EN FORMACION</v>
      </c>
      <c r="F626" t="str">
        <f>'Reporte J.E.'!F638</f>
        <v>35320 - CONSTRUIR EL SISTEMA QUE CUMPLA CON LOS REQUISITOS DE LA SOLUCIÓN INFORMÁTICA.</v>
      </c>
      <c r="G626" t="str">
        <f>RIGHT('Reporte J.E.'!G638,LEN('Reporte J.E.'!G638)-FIND("-",'Reporte J.E.'!G638,1)-1)</f>
        <v>EJECUTAR Y DOCUMENTAR LAS PRUEBAS DEL SOFTWARE, APLICANDO TÉCNICAS DEENSAYO-ERROR, DE ACUERDO CON EL PLAN DISEÑADO Y LOS PROCEDIMIENTOSESTABLECIDOS POR LA EMPRESA</v>
      </c>
      <c r="H626" t="str">
        <f>'Reporte J.E.'!H638</f>
        <v>POR EVALUAR</v>
      </c>
      <c r="I626" t="str">
        <f>'Reporte J.E.'!I638</f>
        <v xml:space="preserve">  -   </v>
      </c>
      <c r="J626">
        <f t="shared" si="9"/>
        <v>0</v>
      </c>
    </row>
    <row r="627" spans="1:10">
      <c r="A627" t="str">
        <f>'Reporte J.E.'!A639</f>
        <v>CC</v>
      </c>
      <c r="B627" t="str">
        <f>'Reporte J.E.'!B639</f>
        <v>1006017160</v>
      </c>
      <c r="C627" t="str">
        <f>'Reporte J.E.'!C639</f>
        <v>DANIEL ALEXANDER</v>
      </c>
      <c r="D627" t="str">
        <f>'Reporte J.E.'!D639&amp;" "&amp;'Reporte J.E.'!C639</f>
        <v>ROJAS QUISACUE DANIEL ALEXANDER</v>
      </c>
      <c r="E627" t="str">
        <f>'Reporte J.E.'!E639</f>
        <v>EN FORMACION</v>
      </c>
      <c r="F627" t="str">
        <f>'Reporte J.E.'!F639</f>
        <v>35320 - CONSTRUIR EL SISTEMA QUE CUMPLA CON LOS REQUISITOS DE LA SOLUCIÓN INFORMÁTICA.</v>
      </c>
      <c r="G627" t="str">
        <f>RIGHT('Reporte J.E.'!G639,LEN('Reporte J.E.'!G639)-FIND("-",'Reporte J.E.'!G639,1)-1)</f>
        <v>REALIZAR LA CODIFICACIÓN DE LOS MÓDULOS DEL SISTEMA Y EL PROGRAMAPRINCIPAL, A PARTIR DE LA UTILIZACIÓN DEL LENGUAJE DE PROGRAMACIÓNSELECCIONADO, DE ACUERDO CON LAS ESPECIFICACIONES DEL DISEÑO</v>
      </c>
      <c r="H627" t="str">
        <f>'Reporte J.E.'!H639</f>
        <v>POR EVALUAR</v>
      </c>
      <c r="I627" t="str">
        <f>'Reporte J.E.'!I639</f>
        <v xml:space="preserve">  -   </v>
      </c>
      <c r="J627">
        <f t="shared" si="9"/>
        <v>0</v>
      </c>
    </row>
    <row r="628" spans="1:10">
      <c r="A628" t="str">
        <f>'Reporte J.E.'!A640</f>
        <v>CC</v>
      </c>
      <c r="B628" t="str">
        <f>'Reporte J.E.'!B640</f>
        <v>1006017160</v>
      </c>
      <c r="C628" t="str">
        <f>'Reporte J.E.'!C640</f>
        <v>DANIEL ALEXANDER</v>
      </c>
      <c r="D628" t="str">
        <f>'Reporte J.E.'!D640&amp;" "&amp;'Reporte J.E.'!C640</f>
        <v>ROJAS QUISACUE DANIEL ALEXANDER</v>
      </c>
      <c r="E628" t="str">
        <f>'Reporte J.E.'!E640</f>
        <v>EN FORMACION</v>
      </c>
      <c r="F628" t="str">
        <f>'Reporte J.E.'!F640</f>
        <v>35320 - CONSTRUIR EL SISTEMA QUE CUMPLA CON LOS REQUISITOS DE LA SOLUCIÓN INFORMÁTICA.</v>
      </c>
      <c r="G628" t="str">
        <f>RIGHT('Reporte J.E.'!G640,LEN('Reporte J.E.'!G640)-FIND("-",'Reporte J.E.'!G640,1)-1)</f>
        <v>INTERPRETAR EL INFORME TÉCNICO DE DISEÑO, PARA DETERMINAR EL PLAN DETRABAJO DURANTE LA FASE DE CONSTRUCCIÓN DEL SOFTWARE, DE ACUERDO CON LASNORMAS Y PROTOCOLOS ESTABLECIDOS EN LA EMPRESA.</v>
      </c>
      <c r="H628" t="str">
        <f>'Reporte J.E.'!H640</f>
        <v>POR EVALUAR</v>
      </c>
      <c r="I628" t="str">
        <f>'Reporte J.E.'!I640</f>
        <v xml:space="preserve">  -   </v>
      </c>
      <c r="J628">
        <f t="shared" si="9"/>
        <v>0</v>
      </c>
    </row>
    <row r="629" spans="1:10">
      <c r="A629" t="str">
        <f>'Reporte J.E.'!A641</f>
        <v>CC</v>
      </c>
      <c r="B629" t="str">
        <f>'Reporte J.E.'!B641</f>
        <v>1006017160</v>
      </c>
      <c r="C629" t="str">
        <f>'Reporte J.E.'!C641</f>
        <v>DANIEL ALEXANDER</v>
      </c>
      <c r="D629" t="str">
        <f>'Reporte J.E.'!D641&amp;" "&amp;'Reporte J.E.'!C641</f>
        <v>ROJAS QUISACUE DANIEL ALEXANDER</v>
      </c>
      <c r="E629" t="str">
        <f>'Reporte J.E.'!E641</f>
        <v>EN FORMACION</v>
      </c>
      <c r="F629" t="str">
        <f>'Reporte J.E.'!F641</f>
        <v>35320 - CONSTRUIR EL SISTEMA QUE CUMPLA CON LOS REQUISITOS DE LA SOLUCIÓN INFORMÁTICA.</v>
      </c>
      <c r="G629" t="str">
        <f>RIGHT('Reporte J.E.'!G641,LEN('Reporte J.E.'!G641)-FIND("-",'Reporte J.E.'!G641,1)-1)</f>
        <v>ELABORAR EL MANUAL TÉCNICO DE LA APLICACIÓN, DE ACUERDO CON LACOMPLEJIDAD DEL APLICATIVO Y SEGÚN NORMAS Y PROCEDIMIENTOS ESTABLECIDOSPOR LA EMPRESA.</v>
      </c>
      <c r="H629" t="str">
        <f>'Reporte J.E.'!H641</f>
        <v>POR EVALUAR</v>
      </c>
      <c r="I629" t="str">
        <f>'Reporte J.E.'!I641</f>
        <v xml:space="preserve">  -   </v>
      </c>
      <c r="J629">
        <f t="shared" si="9"/>
        <v>0</v>
      </c>
    </row>
    <row r="630" spans="1:10">
      <c r="A630" t="str">
        <f>'Reporte J.E.'!A642</f>
        <v>CC</v>
      </c>
      <c r="B630" t="str">
        <f>'Reporte J.E.'!B642</f>
        <v>1006017160</v>
      </c>
      <c r="C630" t="str">
        <f>'Reporte J.E.'!C642</f>
        <v>DANIEL ALEXANDER</v>
      </c>
      <c r="D630" t="str">
        <f>'Reporte J.E.'!D642&amp;" "&amp;'Reporte J.E.'!C642</f>
        <v>ROJAS QUISACUE DANIEL ALEXANDER</v>
      </c>
      <c r="E630" t="str">
        <f>'Reporte J.E.'!E642</f>
        <v>EN FORMACION</v>
      </c>
      <c r="F630" t="str">
        <f>'Reporte J.E.'!F642</f>
        <v>35320 - CONSTRUIR EL SISTEMA QUE CUMPLA CON LOS REQUISITOS DE LA SOLUCIÓN INFORMÁTICA.</v>
      </c>
      <c r="G630" t="str">
        <f>RIGHT('Reporte J.E.'!G642,LEN('Reporte J.E.'!G642)-FIND("-",'Reporte J.E.'!G642,1)-1)</f>
        <v>CONSTRUIR LA INTERFAZ DE USUARIO, APOYADO EN LA EVALUACIÓN DEL PROTOTIPO,DETERMINANDO LAS ENTRADAS Y SALIDAS REQUERIDAS EN EL DISEÑO Y DEFINIENDOLOS LINEAMIENTOS PARA LA NAVEGACIÓN, DE ACUERDO CON LAS NECESIDADES DELUSUARIO</v>
      </c>
      <c r="H630" t="str">
        <f>'Reporte J.E.'!H642</f>
        <v>POR EVALUAR</v>
      </c>
      <c r="I630" t="str">
        <f>'Reporte J.E.'!I642</f>
        <v xml:space="preserve">  -   </v>
      </c>
      <c r="J630">
        <f t="shared" si="9"/>
        <v>0</v>
      </c>
    </row>
    <row r="631" spans="1:10">
      <c r="A631" t="str">
        <f>'Reporte J.E.'!A643</f>
        <v>CC</v>
      </c>
      <c r="B631" t="str">
        <f>'Reporte J.E.'!B643</f>
        <v>1006017160</v>
      </c>
      <c r="C631" t="str">
        <f>'Reporte J.E.'!C643</f>
        <v>DANIEL ALEXANDER</v>
      </c>
      <c r="D631" t="str">
        <f>'Reporte J.E.'!D643&amp;" "&amp;'Reporte J.E.'!C643</f>
        <v>ROJAS QUISACUE DANIEL ALEXANDER</v>
      </c>
      <c r="E631" t="str">
        <f>'Reporte J.E.'!E643</f>
        <v>EN FORMACION</v>
      </c>
      <c r="F631" t="str">
        <f>'Reporte J.E.'!F643</f>
        <v>35320 - CONSTRUIR EL SISTEMA QUE CUMPLA CON LOS REQUISITOS DE LA SOLUCIÓN INFORMÁTICA.</v>
      </c>
      <c r="G631" t="str">
        <f>RIGHT('Reporte J.E.'!G643,LEN('Reporte J.E.'!G643)-FIND("-",'Reporte J.E.'!G643,1)-1)</f>
        <v>CONSTRUIR EL PROGRAMA DE INSTALACIÓN DEL APLICATIVO, UTILIZANDO LASHERRAMIENTAS DE DESARROLLO DISPONIBLES EN EL MERCADO, SEGÚN LASCARACTERÍSTICAS DE LA ARQUITECTURA DE LA SOLUCIÓN</v>
      </c>
      <c r="H631" t="str">
        <f>'Reporte J.E.'!H643</f>
        <v>POR EVALUAR</v>
      </c>
      <c r="I631" t="str">
        <f>'Reporte J.E.'!I643</f>
        <v xml:space="preserve">  -   </v>
      </c>
      <c r="J631">
        <f t="shared" si="9"/>
        <v>0</v>
      </c>
    </row>
    <row r="632" spans="1:10">
      <c r="A632" t="str">
        <f>'Reporte J.E.'!A644</f>
        <v>CC</v>
      </c>
      <c r="B632" t="str">
        <f>'Reporte J.E.'!B644</f>
        <v>1006017160</v>
      </c>
      <c r="C632" t="str">
        <f>'Reporte J.E.'!C644</f>
        <v>DANIEL ALEXANDER</v>
      </c>
      <c r="D632" t="str">
        <f>'Reporte J.E.'!D644&amp;" "&amp;'Reporte J.E.'!C644</f>
        <v>ROJAS QUISACUE DANIEL ALEXANDER</v>
      </c>
      <c r="E632" t="str">
        <f>'Reporte J.E.'!E644</f>
        <v>EN FORMACION</v>
      </c>
      <c r="F632" t="str">
        <f>'Reporte J.E.'!F644</f>
        <v>35320 - CONSTRUIR EL SISTEMA QUE CUMPLA CON LOS REQUISITOS DE LA SOLUCIÓN INFORMÁTICA.</v>
      </c>
      <c r="G632" t="str">
        <f>RIGHT('Reporte J.E.'!G644,LEN('Reporte J.E.'!G644)-FIND("-",'Reporte J.E.'!G644,1)-1)</f>
        <v>CONSTRUIR LA BASE DE DATOS, A PARTIR DEL MODELO DE DATOS DETERMINADO ENEL DISEÑO DEL SISTEMA, UTILIZANDO SISTEMAS DE GESTIÓN DE BASE DE DATOS,SEGÚN LOS PROTOCOLOS ESTABLECIDOS EN LA ORGANIZACIÓN</v>
      </c>
      <c r="H632" t="str">
        <f>'Reporte J.E.'!H644</f>
        <v>POR EVALUAR</v>
      </c>
      <c r="I632" t="str">
        <f>'Reporte J.E.'!I644</f>
        <v xml:space="preserve">  -   </v>
      </c>
      <c r="J632">
        <f t="shared" si="9"/>
        <v>0</v>
      </c>
    </row>
    <row r="633" spans="1:10">
      <c r="A633" t="str">
        <f>'Reporte J.E.'!A645</f>
        <v>CC</v>
      </c>
      <c r="B633" t="str">
        <f>'Reporte J.E.'!B645</f>
        <v>1006017160</v>
      </c>
      <c r="C633" t="str">
        <f>'Reporte J.E.'!C645</f>
        <v>DANIEL ALEXANDER</v>
      </c>
      <c r="D633" t="str">
        <f>'Reporte J.E.'!D645&amp;" "&amp;'Reporte J.E.'!C645</f>
        <v>ROJAS QUISACUE DANIEL ALEXANDER</v>
      </c>
      <c r="E633" t="str">
        <f>'Reporte J.E.'!E645</f>
        <v>EN FORMACION</v>
      </c>
      <c r="F633" t="str">
        <f>'Reporte J.E.'!F645</f>
        <v>35322 - ANALIZAR LOS REQUISITOS DEL CLIENTE PARA CONSTRUIR EL SISTEMA DE INFORMACION.</v>
      </c>
      <c r="G633" t="str">
        <f>RIGHT('Reporte J.E.'!G645,LEN('Reporte J.E.'!G645)-FIND("-",'Reporte J.E.'!G645,1)-1)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633" t="str">
        <f>'Reporte J.E.'!H645</f>
        <v>APROBADO</v>
      </c>
      <c r="I633" t="str">
        <f>'Reporte J.E.'!I645</f>
        <v>CC 10293852 - ADRIAN DANILO ASTUDILLO TALAGA</v>
      </c>
      <c r="J633">
        <f t="shared" si="9"/>
        <v>1</v>
      </c>
    </row>
    <row r="634" spans="1:10">
      <c r="A634" t="str">
        <f>'Reporte J.E.'!A646</f>
        <v>CC</v>
      </c>
      <c r="B634" t="str">
        <f>'Reporte J.E.'!B646</f>
        <v>1006017160</v>
      </c>
      <c r="C634" t="str">
        <f>'Reporte J.E.'!C646</f>
        <v>DANIEL ALEXANDER</v>
      </c>
      <c r="D634" t="str">
        <f>'Reporte J.E.'!D646&amp;" "&amp;'Reporte J.E.'!C646</f>
        <v>ROJAS QUISACUE DANIEL ALEXANDER</v>
      </c>
      <c r="E634" t="str">
        <f>'Reporte J.E.'!E646</f>
        <v>EN FORMACION</v>
      </c>
      <c r="F634" t="str">
        <f>'Reporte J.E.'!F646</f>
        <v>35322 - ANALIZAR LOS REQUISITOS DEL CLIENTE PARA CONSTRUIR EL SISTEMA DE INFORMACION.</v>
      </c>
      <c r="G634" t="str">
        <f>RIGHT('Reporte J.E.'!G646,LEN('Reporte J.E.'!G646)-FIND("-",'Reporte J.E.'!G646,1)-1)</f>
        <v>VALORAR LA INCIDENCIA DE LOS DATOS EN LOS PROCESOS DEL MACROSISTEMA,TOMANDO COMO REFERENTE EL DICCIONARIO DE DATOS Y LASMINIESPECIFICACIONES, PARA LA CONSOLIDACIÓN DE LOS DATOS QUE INTERVIENEN,DE ACUERDO CON PARÁMETROS ESTABLECIDOS.</v>
      </c>
      <c r="H634" t="str">
        <f>'Reporte J.E.'!H646</f>
        <v>POR EVALUAR</v>
      </c>
      <c r="I634" t="str">
        <f>'Reporte J.E.'!I646</f>
        <v xml:space="preserve">  -   </v>
      </c>
      <c r="J634">
        <f t="shared" si="9"/>
        <v>0</v>
      </c>
    </row>
    <row r="635" spans="1:10">
      <c r="A635" t="str">
        <f>'Reporte J.E.'!A647</f>
        <v>CC</v>
      </c>
      <c r="B635" t="str">
        <f>'Reporte J.E.'!B647</f>
        <v>1006017160</v>
      </c>
      <c r="C635" t="str">
        <f>'Reporte J.E.'!C647</f>
        <v>DANIEL ALEXANDER</v>
      </c>
      <c r="D635" t="str">
        <f>'Reporte J.E.'!D647&amp;" "&amp;'Reporte J.E.'!C647</f>
        <v>ROJAS QUISACUE DANIEL ALEXANDER</v>
      </c>
      <c r="E635" t="str">
        <f>'Reporte J.E.'!E647</f>
        <v>EN FORMACION</v>
      </c>
      <c r="F635" t="str">
        <f>'Reporte J.E.'!F647</f>
        <v>35322 - ANALIZAR LOS REQUISITOS DEL CLIENTE PARA CONSTRUIR EL SISTEMA DE INFORMACION.</v>
      </c>
      <c r="G635" t="str">
        <f>RIGHT('Reporte J.E.'!G647,LEN('Reporte J.E.'!G647)-FIND("-",'Reporte J.E.'!G647,1)-1)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635" t="str">
        <f>'Reporte J.E.'!H647</f>
        <v>POR EVALUAR</v>
      </c>
      <c r="I635" t="str">
        <f>'Reporte J.E.'!I647</f>
        <v xml:space="preserve">  -   </v>
      </c>
      <c r="J635">
        <f t="shared" si="9"/>
        <v>0</v>
      </c>
    </row>
    <row r="636" spans="1:10">
      <c r="A636" t="str">
        <f>'Reporte J.E.'!A648</f>
        <v>CC</v>
      </c>
      <c r="B636" t="str">
        <f>'Reporte J.E.'!B648</f>
        <v>1006017160</v>
      </c>
      <c r="C636" t="str">
        <f>'Reporte J.E.'!C648</f>
        <v>DANIEL ALEXANDER</v>
      </c>
      <c r="D636" t="str">
        <f>'Reporte J.E.'!D648&amp;" "&amp;'Reporte J.E.'!C648</f>
        <v>ROJAS QUISACUE DANIEL ALEXANDER</v>
      </c>
      <c r="E636" t="str">
        <f>'Reporte J.E.'!E648</f>
        <v>EN FORMACION</v>
      </c>
      <c r="F636" t="str">
        <f>'Reporte J.E.'!F648</f>
        <v>35322 - ANALIZAR LOS REQUISITOS DEL CLIENTE PARA CONSTRUIR EL SISTEMA DE INFORMACION.</v>
      </c>
      <c r="G636" t="str">
        <f>RIGHT('Reporte J.E.'!G648,LEN('Reporte J.E.'!G648)-FIND("-",'Reporte J.E.'!G648,1)-1)</f>
        <v>INTERPRETAR EL INFORME DE REQUERIMIENTOS, PARA DETERMINAR LASNECESIDADES TECNOLÓGICAS EN EL MANEJO DE LA INFORMACIÓN, DE ACUERDOCON LAS NORMAS Y PROTOCOLOS ESTABLECIDOS EN LA EMPRESA</v>
      </c>
      <c r="H636" t="str">
        <f>'Reporte J.E.'!H648</f>
        <v>APROBADO</v>
      </c>
      <c r="I636" t="str">
        <f>'Reporte J.E.'!I648</f>
        <v>CC 10293852 - ADRIAN DANILO ASTUDILLO TALAGA</v>
      </c>
      <c r="J636">
        <f t="shared" si="9"/>
        <v>1</v>
      </c>
    </row>
    <row r="637" spans="1:10">
      <c r="A637" t="str">
        <f>'Reporte J.E.'!A649</f>
        <v>CC</v>
      </c>
      <c r="B637" t="str">
        <f>'Reporte J.E.'!B649</f>
        <v>1006017160</v>
      </c>
      <c r="C637" t="str">
        <f>'Reporte J.E.'!C649</f>
        <v>DANIEL ALEXANDER</v>
      </c>
      <c r="D637" t="str">
        <f>'Reporte J.E.'!D649&amp;" "&amp;'Reporte J.E.'!C649</f>
        <v>ROJAS QUISACUE DANIEL ALEXANDER</v>
      </c>
      <c r="E637" t="str">
        <f>'Reporte J.E.'!E649</f>
        <v>EN FORMACION</v>
      </c>
      <c r="F637" t="str">
        <f>'Reporte J.E.'!F649</f>
        <v>35322 - ANALIZAR LOS REQUISITOS DEL CLIENTE PARA CONSTRUIR EL SISTEMA DE INFORMACION.</v>
      </c>
      <c r="G637" t="str">
        <f>RIGHT('Reporte J.E.'!G649,LEN('Reporte J.E.'!G649)-FIND("-",'Reporte J.E.'!G649,1)-1)</f>
        <v>ELABORAR EL INFORME DE LOS RESULTADOS DEL ANÁLISIS DEL SISTEMA DEINFORMACIÓN, DE ACUERDO CON LOS REQUERIMIENTOS DEL CLIENTE SEGÚNNORMAS Y PROTOCOLOS ESTABLECIDOS.</v>
      </c>
      <c r="H637" t="str">
        <f>'Reporte J.E.'!H649</f>
        <v>APROBADO</v>
      </c>
      <c r="I637" t="str">
        <f>'Reporte J.E.'!I649</f>
        <v>CC 10293852 - ADRIAN DANILO ASTUDILLO TALAGA</v>
      </c>
      <c r="J637">
        <f t="shared" si="9"/>
        <v>1</v>
      </c>
    </row>
    <row r="638" spans="1:10">
      <c r="A638" t="str">
        <f>'Reporte J.E.'!A650</f>
        <v>CC</v>
      </c>
      <c r="B638" t="str">
        <f>'Reporte J.E.'!B650</f>
        <v>1006017160</v>
      </c>
      <c r="C638" t="str">
        <f>'Reporte J.E.'!C650</f>
        <v>DANIEL ALEXANDER</v>
      </c>
      <c r="D638" t="str">
        <f>'Reporte J.E.'!D650&amp;" "&amp;'Reporte J.E.'!C650</f>
        <v>ROJAS QUISACUE DANIEL ALEXANDER</v>
      </c>
      <c r="E638" t="str">
        <f>'Reporte J.E.'!E650</f>
        <v>EN FORMACION</v>
      </c>
      <c r="F638" t="str">
        <f>'Reporte J.E.'!F650</f>
        <v>35325 - IMPLANTAR LA SOLUCIÓN QUE CUMPLA CON LOS REQUISITOS PARA SU OPERACIÓN.</v>
      </c>
      <c r="G638" t="str">
        <f>RIGHT('Reporte J.E.'!G650,LEN('Reporte J.E.'!G650)-FIND("-",'Reporte J.E.'!G650,1)-1)</f>
        <v>CAPACITAR A LOS USUARIOS DEL SISTEMA, SOBRE LA ESTRUCTURACIÓN Y EL MANEJODEL APLICATIVO, DE ACUERDO CON EL PLAN ESTABLECIDO, EL PERFIL DE LOSUSUARIOS, SEGÚN POLÍTICAS DE LA ORGANIZACIÓN</v>
      </c>
      <c r="H638" t="str">
        <f>'Reporte J.E.'!H650</f>
        <v>POR EVALUAR</v>
      </c>
      <c r="I638" t="str">
        <f>'Reporte J.E.'!I650</f>
        <v xml:space="preserve">  -   </v>
      </c>
      <c r="J638">
        <f t="shared" si="9"/>
        <v>0</v>
      </c>
    </row>
    <row r="639" spans="1:10">
      <c r="A639" t="str">
        <f>'Reporte J.E.'!A651</f>
        <v>CC</v>
      </c>
      <c r="B639" t="str">
        <f>'Reporte J.E.'!B651</f>
        <v>1006017160</v>
      </c>
      <c r="C639" t="str">
        <f>'Reporte J.E.'!C651</f>
        <v>DANIEL ALEXANDER</v>
      </c>
      <c r="D639" t="str">
        <f>'Reporte J.E.'!D651&amp;" "&amp;'Reporte J.E.'!C651</f>
        <v>ROJAS QUISACUE DANIEL ALEXANDER</v>
      </c>
      <c r="E639" t="str">
        <f>'Reporte J.E.'!E651</f>
        <v>EN FORMACION</v>
      </c>
      <c r="F639" t="str">
        <f>'Reporte J.E.'!F651</f>
        <v>35325 - IMPLANTAR LA SOLUCIÓN QUE CUMPLA CON LOS REQUISITOS PARA SU OPERACIÓN.</v>
      </c>
      <c r="G639" t="str">
        <f>RIGHT('Reporte J.E.'!G651,LEN('Reporte J.E.'!G651)-FIND("-",'Reporte J.E.'!G651,1)-1)</f>
        <v>CONFIGURAR EL SOFTWARE DE LA APLICACIÓN PARA CLIENTE Y SERVIDOR, MEDIANTELA UTILIZACIÓN DEL HARDWARE DISPONIBLE, EJECUTÁNDOLA EN LA PLATAFORMATECNOLÓGICA, SEGÚN NORMAS Y PROTOCOLOS ESTABLECIDOS POR LA EMPRESA.</v>
      </c>
      <c r="H639" t="str">
        <f>'Reporte J.E.'!H651</f>
        <v>POR EVALUAR</v>
      </c>
      <c r="I639" t="str">
        <f>'Reporte J.E.'!I651</f>
        <v xml:space="preserve">  -   </v>
      </c>
      <c r="J639">
        <f t="shared" si="9"/>
        <v>0</v>
      </c>
    </row>
    <row r="640" spans="1:10">
      <c r="A640" t="str">
        <f>'Reporte J.E.'!A652</f>
        <v>CC</v>
      </c>
      <c r="B640" t="str">
        <f>'Reporte J.E.'!B652</f>
        <v>1006017160</v>
      </c>
      <c r="C640" t="str">
        <f>'Reporte J.E.'!C652</f>
        <v>DANIEL ALEXANDER</v>
      </c>
      <c r="D640" t="str">
        <f>'Reporte J.E.'!D652&amp;" "&amp;'Reporte J.E.'!C652</f>
        <v>ROJAS QUISACUE DANIEL ALEXANDER</v>
      </c>
      <c r="E640" t="str">
        <f>'Reporte J.E.'!E652</f>
        <v>EN FORMACION</v>
      </c>
      <c r="F640" t="str">
        <f>'Reporte J.E.'!F652</f>
        <v>35325 - IMPLANTAR LA SOLUCIÓN QUE CUMPLA CON LOS REQUISITOS PARA SU OPERACIÓN.</v>
      </c>
      <c r="G640" t="str">
        <f>RIGHT('Reporte J.E.'!G652,LEN('Reporte J.E.'!G652)-FIND("-",'Reporte J.E.'!G652,1)-1)</f>
        <v>ELABORAR EL INFORME ADMINISTRATIVO, SIGUIENDO LOS PROTOCOLOS DE LAORGANIZACIÓN, BASADO EN LOS PLANES DE INSTALACIÓN, RESPALDO Y MIGRACIÓNDEL SISTEMA DE INFORMACIÓN, FACILITANDO LA OPERATIVIDAD Y MANTENIMIENTODE LA SOLUCIÓN INFORMÁTICA</v>
      </c>
      <c r="H640" t="str">
        <f>'Reporte J.E.'!H652</f>
        <v>POR EVALUAR</v>
      </c>
      <c r="I640" t="str">
        <f>'Reporte J.E.'!I652</f>
        <v xml:space="preserve">  -   </v>
      </c>
      <c r="J640">
        <f t="shared" si="9"/>
        <v>0</v>
      </c>
    </row>
    <row r="641" spans="1:10">
      <c r="A641" t="str">
        <f>'Reporte J.E.'!A653</f>
        <v>CC</v>
      </c>
      <c r="B641" t="str">
        <f>'Reporte J.E.'!B653</f>
        <v>1006017160</v>
      </c>
      <c r="C641" t="str">
        <f>'Reporte J.E.'!C653</f>
        <v>DANIEL ALEXANDER</v>
      </c>
      <c r="D641" t="str">
        <f>'Reporte J.E.'!D653&amp;" "&amp;'Reporte J.E.'!C653</f>
        <v>ROJAS QUISACUE DANIEL ALEXANDER</v>
      </c>
      <c r="E641" t="str">
        <f>'Reporte J.E.'!E653</f>
        <v>EN FORMACION</v>
      </c>
      <c r="F641" t="str">
        <f>'Reporte J.E.'!F653</f>
        <v>35325 - IMPLANTAR LA SOLUCIÓN QUE CUMPLA CON LOS REQUISITOS PARA SU OPERACIÓN.</v>
      </c>
      <c r="G641" t="str">
        <f>RIGHT('Reporte J.E.'!G653,LEN('Reporte J.E.'!G653)-FIND("-",'Reporte J.E.'!G653,1)-1)</f>
        <v>ELABORAR INFORMES TÉCNICOS RELACIONADOS CON LA SOLUCIÓN INFORMÁTICAIMPLANTADA, DE ACUERDO CON LAS PROPUESTAS DE ALTERNATIVAS APLICADAS,TENIENDO EN CUENTA LAS TÉCNICAS DE COMUNICACIÓN Y SEGÚN NORMAS YPROTOCOLOS ESTABLECIDOS.</v>
      </c>
      <c r="H641" t="str">
        <f>'Reporte J.E.'!H653</f>
        <v>POR EVALUAR</v>
      </c>
      <c r="I641" t="str">
        <f>'Reporte J.E.'!I653</f>
        <v xml:space="preserve">  -   </v>
      </c>
      <c r="J641">
        <f t="shared" si="9"/>
        <v>0</v>
      </c>
    </row>
    <row r="642" spans="1:10">
      <c r="A642" t="str">
        <f>'Reporte J.E.'!A654</f>
        <v>CC</v>
      </c>
      <c r="B642" t="str">
        <f>'Reporte J.E.'!B654</f>
        <v>1006017160</v>
      </c>
      <c r="C642" t="str">
        <f>'Reporte J.E.'!C654</f>
        <v>DANIEL ALEXANDER</v>
      </c>
      <c r="D642" t="str">
        <f>'Reporte J.E.'!D654&amp;" "&amp;'Reporte J.E.'!C654</f>
        <v>ROJAS QUISACUE DANIEL ALEXANDER</v>
      </c>
      <c r="E642" t="str">
        <f>'Reporte J.E.'!E654</f>
        <v>EN FORMACION</v>
      </c>
      <c r="F642" t="str">
        <f>'Reporte J.E.'!F654</f>
        <v>35325 - IMPLANTAR LA SOLUCIÓN QUE CUMPLA CON LOS REQUISITOS PARA SU OPERACIÓN.</v>
      </c>
      <c r="G642" t="str">
        <f>RIGHT('Reporte J.E.'!G654,LEN('Reporte J.E.'!G654)-FIND("-",'Reporte J.E.'!G654,1)-1)</f>
        <v>DEFINIR ESTRATEGIAS PARA LA VALIDACIÓN DE MANUALES DE USUARIO Y DEOPERACIÓN, RESPONDIENDO A LAS NECESIDADES Y SATISFACCIÓN DEL CLIENTE,FRENTE A LA SOLUCIÓN INFORMÁTICA PROPUESTA, SEGÚN POLÍTICAS DE LAORGANIZACIÓN</v>
      </c>
      <c r="H642" t="str">
        <f>'Reporte J.E.'!H654</f>
        <v>POR EVALUAR</v>
      </c>
      <c r="I642" t="str">
        <f>'Reporte J.E.'!I654</f>
        <v xml:space="preserve">  -   </v>
      </c>
      <c r="J642">
        <f t="shared" ref="J642:J705" si="10">IF(H642="APROBADO",1,0)</f>
        <v>0</v>
      </c>
    </row>
    <row r="643" spans="1:10">
      <c r="A643" t="str">
        <f>'Reporte J.E.'!A655</f>
        <v>CC</v>
      </c>
      <c r="B643" t="str">
        <f>'Reporte J.E.'!B655</f>
        <v>1006017160</v>
      </c>
      <c r="C643" t="str">
        <f>'Reporte J.E.'!C655</f>
        <v>DANIEL ALEXANDER</v>
      </c>
      <c r="D643" t="str">
        <f>'Reporte J.E.'!D655&amp;" "&amp;'Reporte J.E.'!C655</f>
        <v>ROJAS QUISACUE DANIEL ALEXANDER</v>
      </c>
      <c r="E643" t="str">
        <f>'Reporte J.E.'!E655</f>
        <v>EN FORMACION</v>
      </c>
      <c r="F643" t="str">
        <f>'Reporte J.E.'!F655</f>
        <v>35327 - PARTICIPAR EN EL PROCESO DE NEGOCIACIÓN DE TECNOLOGÍA INFORMÁTICA PARA PERMITIR LA IMPLEMENTACIÓN DEL SISTEMA DE INFORMACIÓN.</v>
      </c>
      <c r="G643" t="str">
        <f>RIGHT('Reporte J.E.'!G655,LEN('Reporte J.E.'!G655)-FIND("-",'Reporte J.E.'!G655,1)-1)</f>
        <v>PARTICIPAR EN LOS PERFECCIONAMIENTOS DE CONTRATOS INFORMÁTICOS,ESTABLECIENDO CLÁUSULAS TÉCNICAS, QUE RESPONDAN A LAS NECESIDADES DELOS ACTORES DE LA NEGOCIACIÓN, DE ACUERDO CON LA LEY DE CONTRATACIÓN</v>
      </c>
      <c r="H643" t="str">
        <f>'Reporte J.E.'!H655</f>
        <v>POR EVALUAR</v>
      </c>
      <c r="I643" t="str">
        <f>'Reporte J.E.'!I655</f>
        <v xml:space="preserve">  -   </v>
      </c>
      <c r="J643">
        <f t="shared" si="10"/>
        <v>0</v>
      </c>
    </row>
    <row r="644" spans="1:10">
      <c r="A644" t="str">
        <f>'Reporte J.E.'!A656</f>
        <v>CC</v>
      </c>
      <c r="B644" t="str">
        <f>'Reporte J.E.'!B656</f>
        <v>1006017160</v>
      </c>
      <c r="C644" t="str">
        <f>'Reporte J.E.'!C656</f>
        <v>DANIEL ALEXANDER</v>
      </c>
      <c r="D644" t="str">
        <f>'Reporte J.E.'!D656&amp;" "&amp;'Reporte J.E.'!C656</f>
        <v>ROJAS QUISACUE DANIEL ALEXANDER</v>
      </c>
      <c r="E644" t="str">
        <f>'Reporte J.E.'!E656</f>
        <v>EN FORMACION</v>
      </c>
      <c r="F644" t="str">
        <f>'Reporte J.E.'!F656</f>
        <v>35327 - PARTICIPAR EN EL PROCESO DE NEGOCIACIÓN DE TECNOLOGÍA INFORMÁTICA PARA PERMITIR LA IMPLEMENTACIÓN DEL SISTEMA DE INFORMACIÓN.</v>
      </c>
      <c r="G644" t="str">
        <f>RIGHT('Reporte J.E.'!G656,LEN('Reporte J.E.'!G656)-FIND("-",'Reporte J.E.'!G656,1)-1)</f>
        <v>DEFINIR ESTRATEGIAS PARA LA ELABORACIÓN DE TÉRMINOS DE REFERENCIA YPROCESOS DE EVALUACIÓN DE PROVEEDORES, EN LA ADQUISICIÓN DE TECNOLOGÍA,SEGÚN PROTOCOLOS ESTABLECIDOS.</v>
      </c>
      <c r="H644" t="str">
        <f>'Reporte J.E.'!H656</f>
        <v>POR EVALUAR</v>
      </c>
      <c r="I644" t="str">
        <f>'Reporte J.E.'!I656</f>
        <v xml:space="preserve">  -   </v>
      </c>
      <c r="J644">
        <f t="shared" si="10"/>
        <v>0</v>
      </c>
    </row>
    <row r="645" spans="1:10">
      <c r="A645" t="str">
        <f>'Reporte J.E.'!A657</f>
        <v>CC</v>
      </c>
      <c r="B645" t="str">
        <f>'Reporte J.E.'!B657</f>
        <v>1006017160</v>
      </c>
      <c r="C645" t="str">
        <f>'Reporte J.E.'!C657</f>
        <v>DANIEL ALEXANDER</v>
      </c>
      <c r="D645" t="str">
        <f>'Reporte J.E.'!D657&amp;" "&amp;'Reporte J.E.'!C657</f>
        <v>ROJAS QUISACUE DANIEL ALEXANDER</v>
      </c>
      <c r="E645" t="str">
        <f>'Reporte J.E.'!E657</f>
        <v>EN FORMACION</v>
      </c>
      <c r="F645" t="str">
        <f>'Reporte J.E.'!F657</f>
        <v>35327 - PARTICIPAR EN EL PROCESO DE NEGOCIACIÓN DE TECNOLOGÍA INFORMÁTICA PARA PERMITIR LA IMPLEMENTACIÓN DEL SISTEMA DE INFORMACIÓN.</v>
      </c>
      <c r="G645" t="str">
        <f>RIGHT('Reporte J.E.'!G657,LEN('Reporte J.E.'!G657)-FIND("-",'Reporte J.E.'!G657,1)-1)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645" t="str">
        <f>'Reporte J.E.'!H657</f>
        <v>POR EVALUAR</v>
      </c>
      <c r="I645" t="str">
        <f>'Reporte J.E.'!I657</f>
        <v xml:space="preserve">  -   </v>
      </c>
      <c r="J645">
        <f t="shared" si="10"/>
        <v>0</v>
      </c>
    </row>
    <row r="646" spans="1:10">
      <c r="A646" t="str">
        <f>'Reporte J.E.'!A658</f>
        <v>CC</v>
      </c>
      <c r="B646" t="str">
        <f>'Reporte J.E.'!B658</f>
        <v>1006017160</v>
      </c>
      <c r="C646" t="str">
        <f>'Reporte J.E.'!C658</f>
        <v>DANIEL ALEXANDER</v>
      </c>
      <c r="D646" t="str">
        <f>'Reporte J.E.'!D658&amp;" "&amp;'Reporte J.E.'!C658</f>
        <v>ROJAS QUISACUE DANIEL ALEXANDER</v>
      </c>
      <c r="E646" t="str">
        <f>'Reporte J.E.'!E658</f>
        <v>EN FORMACION</v>
      </c>
      <c r="F646" t="str">
        <f>'Reporte J.E.'!F658</f>
        <v>35327 - PARTICIPAR EN EL PROCESO DE NEGOCIACIÓN DE TECNOLOGÍA INFORMÁTICA PARA PERMITIR LA IMPLEMENTACIÓN DEL SISTEMA DE INFORMACIÓN.</v>
      </c>
      <c r="G646" t="str">
        <f>RIGHT('Reporte J.E.'!G658,LEN('Reporte J.E.'!G658)-FIND("-",'Reporte J.E.'!G658,1)-1)</f>
        <v>INTERPRETAR EL DIAGNÓSTICO DE NECESIDADES INFORMÁTICAS, PARA DETERMINARLAS TECNOLÓGICAS REQUERIDAS EN EL MANEJO DE LA INFORMACIÓN, DE ACUERDOCON LAS NORMAS Y PROTOCOLOS ESTABLECIDOS POR LA EMPRESA.</v>
      </c>
      <c r="H646" t="str">
        <f>'Reporte J.E.'!H658</f>
        <v>APROBADO</v>
      </c>
      <c r="I646" t="str">
        <f>'Reporte J.E.'!I658</f>
        <v>CC 10293852 - ADRIAN DANILO ASTUDILLO TALAGA</v>
      </c>
      <c r="J646">
        <f t="shared" si="10"/>
        <v>1</v>
      </c>
    </row>
    <row r="647" spans="1:10">
      <c r="A647" t="str">
        <f>'Reporte J.E.'!A659</f>
        <v>CC</v>
      </c>
      <c r="B647" t="str">
        <f>'Reporte J.E.'!B659</f>
        <v>1006017160</v>
      </c>
      <c r="C647" t="str">
        <f>'Reporte J.E.'!C659</f>
        <v>DANIEL ALEXANDER</v>
      </c>
      <c r="D647" t="str">
        <f>'Reporte J.E.'!D659&amp;" "&amp;'Reporte J.E.'!C659</f>
        <v>ROJAS QUISACUE DANIEL ALEXANDER</v>
      </c>
      <c r="E647" t="str">
        <f>'Reporte J.E.'!E659</f>
        <v>EN FORMACION</v>
      </c>
      <c r="F647" t="str">
        <f>'Reporte J.E.'!F659</f>
        <v>35329 - APLICAR BUENAS PRÁCTICAS DE CALIDAD EN EL PROCESO DE DESARROLLO DE SOFTWARE, DE ACUERDO CON EL REFERENTE ADOPTADO EN LA EMPRESA.</v>
      </c>
      <c r="G647" t="str">
        <f>RIGHT('Reporte J.E.'!G659,LEN('Reporte J.E.'!G659)-FIND("-",'Reporte J.E.'!G659,1)-1)</f>
        <v>APLICAR LOS ESTÁNDARES DE CALIDAD INVOLUCRADOS EN LOS PROCESOS DEDESARROLLO DE SOFTWARE, SIGUIENDO EL PLAN ESTABLECIDO PARA MANTENER LAINTEGRIDAD DE LOS PRODUCTOS DE TRABAJO DEFINIDOS, SEGÚN LAS PRÁCTICASDE CONFIGURACIÓN ESTABLECIDAS POR LA EMPRESA</v>
      </c>
      <c r="H647" t="str">
        <f>'Reporte J.E.'!H659</f>
        <v>POR EVALUAR</v>
      </c>
      <c r="I647" t="str">
        <f>'Reporte J.E.'!I659</f>
        <v xml:space="preserve">  -   </v>
      </c>
      <c r="J647">
        <f t="shared" si="10"/>
        <v>0</v>
      </c>
    </row>
    <row r="648" spans="1:10">
      <c r="A648" t="str">
        <f>'Reporte J.E.'!A660</f>
        <v>CC</v>
      </c>
      <c r="B648" t="str">
        <f>'Reporte J.E.'!B660</f>
        <v>1006017160</v>
      </c>
      <c r="C648" t="str">
        <f>'Reporte J.E.'!C660</f>
        <v>DANIEL ALEXANDER</v>
      </c>
      <c r="D648" t="str">
        <f>'Reporte J.E.'!D660&amp;" "&amp;'Reporte J.E.'!C660</f>
        <v>ROJAS QUISACUE DANIEL ALEXANDER</v>
      </c>
      <c r="E648" t="str">
        <f>'Reporte J.E.'!E660</f>
        <v>EN FORMACION</v>
      </c>
      <c r="F648" t="str">
        <f>'Reporte J.E.'!F660</f>
        <v>35329 - APLICAR BUENAS PRÁCTICAS DE CALIDAD EN EL PROCESO DE DESARROLLO DE SOFTWARE, DE ACUERDO CON EL REFERENTE ADOPTADO EN LA EMPRESA.</v>
      </c>
      <c r="G648" t="str">
        <f>RIGHT('Reporte J.E.'!G660,LEN('Reporte J.E.'!G660)-FIND("-",'Reporte J.E.'!G660,1)-1)</f>
        <v>ELABORAR INSTRUMENTOS E INSTRUCTIVOS, REQUERIDOS POR EL ASEGURAMIENTODE LA CALIDAD, PARA DOCUMENTAR Y EVALUAR LOS PROCESOS DE DESARROLLO DESOFTWARE, DE ACUERDO CON LAS NORMAS Y PROCEDIMIENTOS ESTABLECIDASPOR LA EMPRESA</v>
      </c>
      <c r="H648" t="str">
        <f>'Reporte J.E.'!H660</f>
        <v>POR EVALUAR</v>
      </c>
      <c r="I648" t="str">
        <f>'Reporte J.E.'!I660</f>
        <v xml:space="preserve">  -   </v>
      </c>
      <c r="J648">
        <f t="shared" si="10"/>
        <v>0</v>
      </c>
    </row>
    <row r="649" spans="1:10">
      <c r="A649" t="str">
        <f>'Reporte J.E.'!A661</f>
        <v>CC</v>
      </c>
      <c r="B649" t="str">
        <f>'Reporte J.E.'!B661</f>
        <v>1006017160</v>
      </c>
      <c r="C649" t="str">
        <f>'Reporte J.E.'!C661</f>
        <v>DANIEL ALEXANDER</v>
      </c>
      <c r="D649" t="str">
        <f>'Reporte J.E.'!D661&amp;" "&amp;'Reporte J.E.'!C661</f>
        <v>ROJAS QUISACUE DANIEL ALEXANDER</v>
      </c>
      <c r="E649" t="str">
        <f>'Reporte J.E.'!E661</f>
        <v>EN FORMACION</v>
      </c>
      <c r="F649" t="str">
        <f>'Reporte J.E.'!F661</f>
        <v>35329 - APLICAR BUENAS PRÁCTICAS DE CALIDAD EN EL PROCESO DE DESARROLLO DE SOFTWARE, DE ACUERDO CON EL REFERENTE ADOPTADO EN LA EMPRESA.</v>
      </c>
      <c r="G649" t="str">
        <f>RIGHT('Reporte J.E.'!G661,LEN('Reporte J.E.'!G661)-FIND("-",'Reporte J.E.'!G661,1)-1)</f>
        <v>IDENTIFICAR LOS PUNTOS CRÍTICOS DE CONTROL EN LOS PROCESOS DE DESARROLLODE SOFTWARE, PARA ESTABLECER LAS ACCIONES A SEGUIR, GARANTIZANDO ELCUMPLIMIENTO DE LOS ESTÁNDARES DE CALIDAD, SIGUIENDO LOS LINEAMIENTOSESTABLECIDOS POR LA ORGANIZACIÓN</v>
      </c>
      <c r="H649" t="str">
        <f>'Reporte J.E.'!H661</f>
        <v>POR EVALUAR</v>
      </c>
      <c r="I649" t="str">
        <f>'Reporte J.E.'!I661</f>
        <v xml:space="preserve">  -   </v>
      </c>
      <c r="J649">
        <f t="shared" si="10"/>
        <v>0</v>
      </c>
    </row>
    <row r="650" spans="1:10">
      <c r="A650" t="str">
        <f>'Reporte J.E.'!A662</f>
        <v>CC</v>
      </c>
      <c r="B650" t="str">
        <f>'Reporte J.E.'!B662</f>
        <v>1006017160</v>
      </c>
      <c r="C650" t="str">
        <f>'Reporte J.E.'!C662</f>
        <v>DANIEL ALEXANDER</v>
      </c>
      <c r="D650" t="str">
        <f>'Reporte J.E.'!D662&amp;" "&amp;'Reporte J.E.'!C662</f>
        <v>ROJAS QUISACUE DANIEL ALEXANDER</v>
      </c>
      <c r="E650" t="str">
        <f>'Reporte J.E.'!E662</f>
        <v>EN FORMACION</v>
      </c>
      <c r="F650" t="str">
        <f>'Reporte J.E.'!F662</f>
        <v>35329 - APLICAR BUENAS PRÁCTICAS DE CALIDAD EN EL PROCESO DE DESARROLLO DE SOFTWARE, DE ACUERDO CON EL REFERENTE ADOPTADO EN LA EMPRESA.</v>
      </c>
      <c r="G650" t="str">
        <f>RIGHT('Reporte J.E.'!G662,LEN('Reporte J.E.'!G662)-FIND("-",'Reporte J.E.'!G662,1)-1)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650" t="str">
        <f>'Reporte J.E.'!H662</f>
        <v>POR EVALUAR</v>
      </c>
      <c r="I650" t="str">
        <f>'Reporte J.E.'!I662</f>
        <v xml:space="preserve">  -   </v>
      </c>
      <c r="J650">
        <f t="shared" si="10"/>
        <v>0</v>
      </c>
    </row>
    <row r="651" spans="1:10">
      <c r="A651" t="str">
        <f>'Reporte J.E.'!A663</f>
        <v>CC</v>
      </c>
      <c r="B651" t="str">
        <f>'Reporte J.E.'!B663</f>
        <v>1006017160</v>
      </c>
      <c r="C651" t="str">
        <f>'Reporte J.E.'!C663</f>
        <v>DANIEL ALEXANDER</v>
      </c>
      <c r="D651" t="str">
        <f>'Reporte J.E.'!D663&amp;" "&amp;'Reporte J.E.'!C663</f>
        <v>ROJAS QUISACUE DANIEL ALEXANDER</v>
      </c>
      <c r="E651" t="str">
        <f>'Reporte J.E.'!E663</f>
        <v>EN FORMACION</v>
      </c>
      <c r="F651" t="str">
        <f>'Reporte J.E.'!F663</f>
        <v>35329 - APLICAR BUENAS PRÁCTICAS DE CALIDAD EN EL PROCESO DE DESARROLLO DE SOFTWARE, DE ACUERDO CON EL REFERENTE ADOPTADO EN LA EMPRESA.</v>
      </c>
      <c r="G651" t="str">
        <f>RIGHT('Reporte J.E.'!G663,LEN('Reporte J.E.'!G663)-FIND("-",'Reporte J.E.'!G663,1)-1)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651" t="str">
        <f>'Reporte J.E.'!H663</f>
        <v>POR EVALUAR</v>
      </c>
      <c r="I651" t="str">
        <f>'Reporte J.E.'!I663</f>
        <v xml:space="preserve">  -   </v>
      </c>
      <c r="J651">
        <f t="shared" si="10"/>
        <v>0</v>
      </c>
    </row>
    <row r="652" spans="1:10">
      <c r="A652" t="str">
        <f>'Reporte J.E.'!A664</f>
        <v>CC</v>
      </c>
      <c r="B652" t="str">
        <f>'Reporte J.E.'!B664</f>
        <v>1006017160</v>
      </c>
      <c r="C652" t="str">
        <f>'Reporte J.E.'!C664</f>
        <v>DANIEL ALEXANDER</v>
      </c>
      <c r="D652" t="str">
        <f>'Reporte J.E.'!D664&amp;" "&amp;'Reporte J.E.'!C664</f>
        <v>ROJAS QUISACUE DANIEL ALEXANDER</v>
      </c>
      <c r="E652" t="str">
        <f>'Reporte J.E.'!E664</f>
        <v>EN FORMACION</v>
      </c>
      <c r="F652" t="str">
        <f>'Reporte J.E.'!F664</f>
        <v>35329 - APLICAR BUENAS PRÁCTICAS DE CALIDAD EN EL PROCESO DE DESARROLLO DE SOFTWARE, DE ACUERDO CON EL REFERENTE ADOPTADO EN LA EMPRESA.</v>
      </c>
      <c r="G652" t="str">
        <f>RIGHT('Reporte J.E.'!G664,LEN('Reporte J.E.'!G664)-FIND("-",'Reporte J.E.'!G664,1)-1)</f>
        <v>IDENTIFICAR LAS CARACTERÍSTICAS DE LOS PROCESOS DE DESARROLLO DESOFTWARE, FRENTE AL REFERENTE DE CALIDAD ADOPTADO POR LA EMPRESA,AJUSTÁNDOLOS A LOS RESULTADOS DE LAS MEDICIONES, EVALUACIONES YRECOMENDACIONES REALIZADAS</v>
      </c>
      <c r="H652" t="str">
        <f>'Reporte J.E.'!H664</f>
        <v>POR EVALUAR</v>
      </c>
      <c r="I652" t="str">
        <f>'Reporte J.E.'!I664</f>
        <v xml:space="preserve">  -   </v>
      </c>
      <c r="J652">
        <f t="shared" si="10"/>
        <v>0</v>
      </c>
    </row>
    <row r="653" spans="1:10">
      <c r="A653" t="str">
        <f>'Reporte J.E.'!A665</f>
        <v>CC</v>
      </c>
      <c r="B653" t="str">
        <f>'Reporte J.E.'!B665</f>
        <v>1006017160</v>
      </c>
      <c r="C653" t="str">
        <f>'Reporte J.E.'!C665</f>
        <v>DANIEL ALEXANDER</v>
      </c>
      <c r="D653" t="str">
        <f>'Reporte J.E.'!D665&amp;" "&amp;'Reporte J.E.'!C665</f>
        <v>ROJAS QUISACUE DANIEL ALEXANDER</v>
      </c>
      <c r="E653" t="str">
        <f>'Reporte J.E.'!E665</f>
        <v>EN FORMACION</v>
      </c>
      <c r="F653" t="str">
        <f>'Reporte J.E.'!F665</f>
        <v>35332 - ESPECIFICAR LOS REQUISITOS NECESARIOS PARA DESARROLLAR EL SISTEMA DE INFORMACION DE ACUERDO CON LAS NECESIDADES DEL CLIENTE.</v>
      </c>
      <c r="G653" t="str">
        <f>RIGHT('Reporte J.E.'!G665,LEN('Reporte J.E.'!G665)-FIND("-",'Reporte J.E.'!G665,1)-1)</f>
        <v>ELABORAR MAPAS DE PROCESOS QUE PERMITAN IDENTIFICAR LAS ÁREASINVOLUCRADAS EN UN SISTEMA DE INFORMACIÓN, UTILIZANDO HERRAMIENTASINFORMÁTICAS Y LAS TICS, PARA GENERAR INFORMES SEGÚN LAS NECESIDADES DELA EMPRESA</v>
      </c>
      <c r="H653" t="str">
        <f>'Reporte J.E.'!H665</f>
        <v>APROBADO</v>
      </c>
      <c r="I653" t="str">
        <f>'Reporte J.E.'!I665</f>
        <v>CC 10300463 - ANGEL DAVID ERAZO IBARRA</v>
      </c>
      <c r="J653">
        <f t="shared" si="10"/>
        <v>1</v>
      </c>
    </row>
    <row r="654" spans="1:10">
      <c r="A654" t="str">
        <f>'Reporte J.E.'!A666</f>
        <v>CC</v>
      </c>
      <c r="B654" t="str">
        <f>'Reporte J.E.'!B666</f>
        <v>1006017160</v>
      </c>
      <c r="C654" t="str">
        <f>'Reporte J.E.'!C666</f>
        <v>DANIEL ALEXANDER</v>
      </c>
      <c r="D654" t="str">
        <f>'Reporte J.E.'!D666&amp;" "&amp;'Reporte J.E.'!C666</f>
        <v>ROJAS QUISACUE DANIEL ALEXANDER</v>
      </c>
      <c r="E654" t="str">
        <f>'Reporte J.E.'!E666</f>
        <v>EN FORMACION</v>
      </c>
      <c r="F654" t="str">
        <f>'Reporte J.E.'!F666</f>
        <v>35332 - ESPECIFICAR LOS REQUISITOS NECESARIOS PARA DESARROLLAR EL SISTEMA DE INFORMACION DE ACUERDO CON LAS NECESIDADES DEL CLIENTE.</v>
      </c>
      <c r="G654" t="str">
        <f>RIGHT('Reporte J.E.'!G666,LEN('Reporte J.E.'!G666)-FIND("-",'Reporte J.E.'!G666,1)-1)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654" t="str">
        <f>'Reporte J.E.'!H666</f>
        <v>APROBADO</v>
      </c>
      <c r="I654" t="str">
        <f>'Reporte J.E.'!I666</f>
        <v>CC 10300463 - ANGEL DAVID ERAZO IBARRA</v>
      </c>
      <c r="J654">
        <f t="shared" si="10"/>
        <v>1</v>
      </c>
    </row>
    <row r="655" spans="1:10">
      <c r="A655" t="str">
        <f>'Reporte J.E.'!A667</f>
        <v>CC</v>
      </c>
      <c r="B655" t="str">
        <f>'Reporte J.E.'!B667</f>
        <v>1006017160</v>
      </c>
      <c r="C655" t="str">
        <f>'Reporte J.E.'!C667</f>
        <v>DANIEL ALEXANDER</v>
      </c>
      <c r="D655" t="str">
        <f>'Reporte J.E.'!D667&amp;" "&amp;'Reporte J.E.'!C667</f>
        <v>ROJAS QUISACUE DANIEL ALEXANDER</v>
      </c>
      <c r="E655" t="str">
        <f>'Reporte J.E.'!E667</f>
        <v>EN FORMACION</v>
      </c>
      <c r="F655" t="str">
        <f>'Reporte J.E.'!F667</f>
        <v>35332 - ESPECIFICAR LOS REQUISITOS NECESARIOS PARA DESARROLLAR EL SISTEMA DE INFORMACION DE ACUERDO CON LAS NECESIDADES DEL CLIENTE.</v>
      </c>
      <c r="G655" t="str">
        <f>RIGHT('Reporte J.E.'!G667,LEN('Reporte J.E.'!G667)-FIND("-",'Reporte J.E.'!G667,1)-1)</f>
        <v>APLICAR LAS TÉCNICAS DE RECOLECCIÓN DE DATOS , DISEÑANDO LOSINSTRUMENTOS NECESARIOS PARA EL PROCESAMIENTO DE INFORMACIÓN, DEACUERDO CON LA SITUACIÓN PLANTEADA POR LA EMPRESA</v>
      </c>
      <c r="H655" t="str">
        <f>'Reporte J.E.'!H667</f>
        <v>APROBADO</v>
      </c>
      <c r="I655" t="str">
        <f>'Reporte J.E.'!I667</f>
        <v>CC 10300463 - ANGEL DAVID ERAZO IBARRA</v>
      </c>
      <c r="J655">
        <f t="shared" si="10"/>
        <v>1</v>
      </c>
    </row>
    <row r="656" spans="1:10">
      <c r="A656" t="str">
        <f>'Reporte J.E.'!A668</f>
        <v>CC</v>
      </c>
      <c r="B656" t="str">
        <f>'Reporte J.E.'!B668</f>
        <v>1006017160</v>
      </c>
      <c r="C656" t="str">
        <f>'Reporte J.E.'!C668</f>
        <v>DANIEL ALEXANDER</v>
      </c>
      <c r="D656" t="str">
        <f>'Reporte J.E.'!D668&amp;" "&amp;'Reporte J.E.'!C668</f>
        <v>ROJAS QUISACUE DANIEL ALEXANDER</v>
      </c>
      <c r="E656" t="str">
        <f>'Reporte J.E.'!E668</f>
        <v>EN FORMACION</v>
      </c>
      <c r="F656" t="str">
        <f>'Reporte J.E.'!F668</f>
        <v>35333 - DISEÑAR EL SISTEMA DE ACUERDO CON LOS REQUISITOS DEL CLIENTE.</v>
      </c>
      <c r="G656" t="str">
        <f>RIGHT('Reporte J.E.'!G668,LEN('Reporte J.E.'!G668)-FIND("-",'Reporte J.E.'!G668,1)-1)</f>
        <v>ELABORAR EL INFORME DE DISEÑO DEL SISTEMA DE INFORMACIÓN, DE ACUERDOCON LA SELECCIÓN DE LAS HERRAMIENTAS, TANTO DE SOFTWARE COMO DEHARDWARE, REQUERIDAS PARA LA SOLUCIÓN INFORMÁTICA.</v>
      </c>
      <c r="H656" t="str">
        <f>'Reporte J.E.'!H668</f>
        <v>POR EVALUAR</v>
      </c>
      <c r="I656" t="str">
        <f>'Reporte J.E.'!I668</f>
        <v xml:space="preserve">  -   </v>
      </c>
      <c r="J656">
        <f t="shared" si="10"/>
        <v>0</v>
      </c>
    </row>
    <row r="657" spans="1:10">
      <c r="A657" t="str">
        <f>'Reporte J.E.'!A669</f>
        <v>CC</v>
      </c>
      <c r="B657" t="str">
        <f>'Reporte J.E.'!B669</f>
        <v>1006017160</v>
      </c>
      <c r="C657" t="str">
        <f>'Reporte J.E.'!C669</f>
        <v>DANIEL ALEXANDER</v>
      </c>
      <c r="D657" t="str">
        <f>'Reporte J.E.'!D669&amp;" "&amp;'Reporte J.E.'!C669</f>
        <v>ROJAS QUISACUE DANIEL ALEXANDER</v>
      </c>
      <c r="E657" t="str">
        <f>'Reporte J.E.'!E669</f>
        <v>EN FORMACION</v>
      </c>
      <c r="F657" t="str">
        <f>'Reporte J.E.'!F669</f>
        <v>35333 - DISEÑAR EL SISTEMA DE ACUERDO CON LOS REQUISITOS DEL CLIENTE.</v>
      </c>
      <c r="G657" t="str">
        <f>RIGHT('Reporte J.E.'!G669,LEN('Reporte J.E.'!G669)-FIND("-",'Reporte J.E.'!G669,1)-1)</f>
        <v>DISEÑAR LA ARQUITECTURA DEL SOFTWARE, MEDIANTE LA INTERPRETACIÓN DE LASCLASES, OBJETOS Y MECANISMOS DE COLABORACIÓN, UTILIZANDO HERRAMIENTASTECNOLÓGICAS DE DISEÑO, DE ACUERDO CON LAS TENDENCIAS DE LASTECNOLOGÍAS DE LA INFORMACIÓN Y LA COMUNICACIÓN.</v>
      </c>
      <c r="H657" t="str">
        <f>'Reporte J.E.'!H669</f>
        <v>POR EVALUAR</v>
      </c>
      <c r="I657" t="str">
        <f>'Reporte J.E.'!I669</f>
        <v xml:space="preserve">  -   </v>
      </c>
      <c r="J657">
        <f t="shared" si="10"/>
        <v>0</v>
      </c>
    </row>
    <row r="658" spans="1:10">
      <c r="A658" t="str">
        <f>'Reporte J.E.'!A670</f>
        <v>CC</v>
      </c>
      <c r="B658" t="str">
        <f>'Reporte J.E.'!B670</f>
        <v>1006017160</v>
      </c>
      <c r="C658" t="str">
        <f>'Reporte J.E.'!C670</f>
        <v>DANIEL ALEXANDER</v>
      </c>
      <c r="D658" t="str">
        <f>'Reporte J.E.'!D670&amp;" "&amp;'Reporte J.E.'!C670</f>
        <v>ROJAS QUISACUE DANIEL ALEXANDER</v>
      </c>
      <c r="E658" t="str">
        <f>'Reporte J.E.'!E670</f>
        <v>EN FORMACION</v>
      </c>
      <c r="F658" t="str">
        <f>'Reporte J.E.'!F670</f>
        <v>35333 - DISEÑAR EL SISTEMA DE ACUERDO CON LOS REQUISITOS DEL CLIENTE.</v>
      </c>
      <c r="G658" t="str">
        <f>RIGHT('Reporte J.E.'!G670,LEN('Reporte J.E.'!G670)-FIND("-",'Reporte J.E.'!G670,1)-1)</f>
        <v>APLICAR POLÍTICAS Y MECANISMOS DE CONTROL EN EL DISEÑO DEL SISTEMA DEINFORMACIÓN, MEDIANTE EL ANÁLISIS DE LA VULNERABILIDAD DE LA INFORMACIÓN,SIGUIENDO LOS PARÁMETROS ESTABLECIDOS POR LA ORGANIZACIÓN.</v>
      </c>
      <c r="H658" t="str">
        <f>'Reporte J.E.'!H670</f>
        <v>POR EVALUAR</v>
      </c>
      <c r="I658" t="str">
        <f>'Reporte J.E.'!I670</f>
        <v xml:space="preserve">  -   </v>
      </c>
      <c r="J658">
        <f t="shared" si="10"/>
        <v>0</v>
      </c>
    </row>
    <row r="659" spans="1:10">
      <c r="A659" t="str">
        <f>'Reporte J.E.'!A671</f>
        <v>CC</v>
      </c>
      <c r="B659" t="str">
        <f>'Reporte J.E.'!B671</f>
        <v>1006017160</v>
      </c>
      <c r="C659" t="str">
        <f>'Reporte J.E.'!C671</f>
        <v>DANIEL ALEXANDER</v>
      </c>
      <c r="D659" t="str">
        <f>'Reporte J.E.'!D671&amp;" "&amp;'Reporte J.E.'!C671</f>
        <v>ROJAS QUISACUE DANIEL ALEXANDER</v>
      </c>
      <c r="E659" t="str">
        <f>'Reporte J.E.'!E671</f>
        <v>EN FORMACION</v>
      </c>
      <c r="F659" t="str">
        <f>'Reporte J.E.'!F671</f>
        <v>35333 - DISEÑAR EL SISTEMA DE ACUERDO CON LOS REQUISITOS DEL CLIENTE.</v>
      </c>
      <c r="G659" t="str">
        <f>RIGHT('Reporte J.E.'!G671,LEN('Reporte J.E.'!G671)-FIND("-",'Reporte J.E.'!G671,1)-1)</f>
        <v>CONSTRUIR EL PROTOTIPO DEL SISTEMA DE INFORMACIÓN, A PARTIR DEL ANÁLISIS DELAS CARACTERÍSTICAS FUNCIONALES DEL SISTEMA EN RELACIÓN CON FACILIDAD DEMANEJO, FUNCIONALIDAD Y EXPERIENCIA DEL USUARIO, APOYADO EN SOFTWAREAPLICADO SEGÚN PROTOCOLOS DE DISEÑO.</v>
      </c>
      <c r="H659" t="str">
        <f>'Reporte J.E.'!H671</f>
        <v>POR EVALUAR</v>
      </c>
      <c r="I659" t="str">
        <f>'Reporte J.E.'!I671</f>
        <v xml:space="preserve">  -   </v>
      </c>
      <c r="J659">
        <f t="shared" si="10"/>
        <v>0</v>
      </c>
    </row>
    <row r="660" spans="1:10">
      <c r="A660" t="str">
        <f>'Reporte J.E.'!A672</f>
        <v>CC</v>
      </c>
      <c r="B660" t="str">
        <f>'Reporte J.E.'!B672</f>
        <v>1006017160</v>
      </c>
      <c r="C660" t="str">
        <f>'Reporte J.E.'!C672</f>
        <v>DANIEL ALEXANDER</v>
      </c>
      <c r="D660" t="str">
        <f>'Reporte J.E.'!D672&amp;" "&amp;'Reporte J.E.'!C672</f>
        <v>ROJAS QUISACUE DANIEL ALEXANDER</v>
      </c>
      <c r="E660" t="str">
        <f>'Reporte J.E.'!E672</f>
        <v>EN FORMACION</v>
      </c>
      <c r="F660" t="str">
        <f>'Reporte J.E.'!F672</f>
        <v>35333 - DISEÑAR EL SISTEMA DE ACUERDO CON LOS REQUISITOS DEL CLIENTE.</v>
      </c>
      <c r="G660" t="str">
        <f>RIGHT('Reporte J.E.'!G672,LEN('Reporte J.E.'!G672)-FIND("-",'Reporte J.E.'!G672,1)-1)</f>
        <v>DISEÑAR LA ARQUITECTURA TECNOLÓGICA DEL SISTEMA DE INFORMACIÓN, MEDIANTEEL RECONOCIMIENTO DE HARDWARE Y SOFTWARE, DE ACUERDO CON LA TECNOLOGÍADISPONIBLE EN EL MERCADO, EL INFORME DE ANÁLISIS LEVANTADO Y EL DIAGRAMADE DISTRIBUCIÓN</v>
      </c>
      <c r="H660" t="str">
        <f>'Reporte J.E.'!H672</f>
        <v>POR EVALUAR</v>
      </c>
      <c r="I660" t="str">
        <f>'Reporte J.E.'!I672</f>
        <v xml:space="preserve">  -   </v>
      </c>
      <c r="J660">
        <f t="shared" si="10"/>
        <v>0</v>
      </c>
    </row>
    <row r="661" spans="1:10">
      <c r="A661" t="str">
        <f>'Reporte J.E.'!A673</f>
        <v>CC</v>
      </c>
      <c r="B661" t="str">
        <f>'Reporte J.E.'!B673</f>
        <v>1006017160</v>
      </c>
      <c r="C661" t="str">
        <f>'Reporte J.E.'!C673</f>
        <v>DANIEL ALEXANDER</v>
      </c>
      <c r="D661" t="str">
        <f>'Reporte J.E.'!D673&amp;" "&amp;'Reporte J.E.'!C673</f>
        <v>ROJAS QUISACUE DANIEL ALEXANDER</v>
      </c>
      <c r="E661" t="str">
        <f>'Reporte J.E.'!E673</f>
        <v>EN FORMACION</v>
      </c>
      <c r="F661" t="str">
        <f>'Reporte J.E.'!F673</f>
        <v>35333 - DISEÑAR EL SISTEMA DE ACUERDO CON LOS REQUISITOS DEL CLIENTE.</v>
      </c>
      <c r="G661" t="str">
        <f>RIGHT('Reporte J.E.'!G673,LEN('Reporte J.E.'!G673)-FIND("-",'Reporte J.E.'!G673,1)-1)</f>
        <v>DISEÑAR LA ESTRUCTURA DE DATOS, A PARTIR DEL MODELO CONCEPTUALDETERMINADO EN EL ANÁLISIS DEL SISTEMA, UTILIZANDO HERRAMIENTASTECNOLÓGICAS DE BASES DE DATOS, SEGÚN LAS NORMAS Y ESTÁNDARESESTABLECIDOS</v>
      </c>
      <c r="H661" t="str">
        <f>'Reporte J.E.'!H673</f>
        <v>POR EVALUAR</v>
      </c>
      <c r="I661" t="str">
        <f>'Reporte J.E.'!I673</f>
        <v xml:space="preserve">  -   </v>
      </c>
      <c r="J661">
        <f t="shared" si="10"/>
        <v>0</v>
      </c>
    </row>
    <row r="662" spans="1:10">
      <c r="A662" t="str">
        <f>'Reporte J.E.'!A674</f>
        <v>CC</v>
      </c>
      <c r="B662" t="str">
        <f>'Reporte J.E.'!B674</f>
        <v>1006363291</v>
      </c>
      <c r="C662" t="str">
        <f>'Reporte J.E.'!C674</f>
        <v>DANNA JIRLESA</v>
      </c>
      <c r="D662" t="str">
        <f>'Reporte J.E.'!D674&amp;" "&amp;'Reporte J.E.'!C674</f>
        <v>TROMPETA CAPAZ DANNA JIRLESA</v>
      </c>
      <c r="E662" t="str">
        <f>'Reporte J.E.'!E674</f>
        <v>EN FORMACION</v>
      </c>
      <c r="F662" t="str">
        <f>'Reporte J.E.'!F674</f>
        <v>1 - PROMOVER LA INTERACCIÓN IDÓNEA CONSIGO MISMO, CON LOS DEMÁS Y CON LA NATURALEZA EN LOS CONTEXTOS LABORAL Y SOCIAL</v>
      </c>
      <c r="G662" t="str">
        <f>RIGHT('Reporte J.E.'!G674,LEN('Reporte J.E.'!G674)-FIND("-",'Reporte J.E.'!G674,1)-1)</f>
        <v>RECONOCER EL ROL DE LOS PARTICIPANTES EN EL PROCESO FORMATIVO, EL PAPEL DE LOS AMBIENTES DE APRENDIZAJE Y LA METODOLOGÍA DE FORMACIÓN, DE ACUERDO CON LA DINÁMICA ORGANIZACIONAL DEL SENA</v>
      </c>
      <c r="H662" t="str">
        <f>'Reporte J.E.'!H674</f>
        <v>APROBADO</v>
      </c>
      <c r="I662" t="str">
        <f>'Reporte J.E.'!I674</f>
        <v>CC 59675509 - JUANA FERNANDA PRADO ESTACIO</v>
      </c>
      <c r="J662">
        <f t="shared" si="10"/>
        <v>1</v>
      </c>
    </row>
    <row r="663" spans="1:10">
      <c r="A663" t="str">
        <f>'Reporte J.E.'!A675</f>
        <v>CC</v>
      </c>
      <c r="B663" t="str">
        <f>'Reporte J.E.'!B675</f>
        <v>1006363291</v>
      </c>
      <c r="C663" t="str">
        <f>'Reporte J.E.'!C675</f>
        <v>DANNA JIRLESA</v>
      </c>
      <c r="D663" t="str">
        <f>'Reporte J.E.'!D675&amp;" "&amp;'Reporte J.E.'!C675</f>
        <v>TROMPETA CAPAZ DANNA JIRLESA</v>
      </c>
      <c r="E663" t="str">
        <f>'Reporte J.E.'!E675</f>
        <v>EN FORMACION</v>
      </c>
      <c r="F663" t="str">
        <f>'Reporte J.E.'!F675</f>
        <v>1 - PROMOVER LA INTERACCIÓN IDÓNEA CONSIGO MISMO, CON LOS DEMÁS Y CON LA NATURALEZA EN LOS CONTEXTOS LABORAL Y SOCIAL</v>
      </c>
      <c r="G663" t="str">
        <f>RIGHT('Reporte J.E.'!G675,LEN('Reporte J.E.'!G675)-FIND("-",'Reporte J.E.'!G675,1)-1)</f>
        <v>DESARROLLAR PROCESOS COMUNICATIVOS EFICACES Y ASERTIVOS DENTRO DE CRITERIOS DE RACIONALIDAD QUE POSIBILITEN LA CONVIVENCIA, EL ESTABLECIMIENTO DE ACUERDOS, LA CONSTRUCCIÓN COLECTIVA DEL CONOCIMIENTO Y LA RESOLUCIÓN DE PROBLEMAS DE CARÁCTER PRODUCTIVO Y SOCIAL.</v>
      </c>
      <c r="H663" t="str">
        <f>'Reporte J.E.'!H675</f>
        <v>APROBADO</v>
      </c>
      <c r="I663" t="str">
        <f>'Reporte J.E.'!I675</f>
        <v>CC 59675509 - JUANA FERNANDA PRADO ESTACIO</v>
      </c>
      <c r="J663">
        <f t="shared" si="10"/>
        <v>1</v>
      </c>
    </row>
    <row r="664" spans="1:10">
      <c r="A664" t="str">
        <f>'Reporte J.E.'!A676</f>
        <v>CC</v>
      </c>
      <c r="B664" t="str">
        <f>'Reporte J.E.'!B676</f>
        <v>1006363291</v>
      </c>
      <c r="C664" t="str">
        <f>'Reporte J.E.'!C676</f>
        <v>DANNA JIRLESA</v>
      </c>
      <c r="D664" t="str">
        <f>'Reporte J.E.'!D676&amp;" "&amp;'Reporte J.E.'!C676</f>
        <v>TROMPETA CAPAZ DANNA JIRLESA</v>
      </c>
      <c r="E664" t="str">
        <f>'Reporte J.E.'!E676</f>
        <v>EN FORMACION</v>
      </c>
      <c r="F664" t="str">
        <f>'Reporte J.E.'!F676</f>
        <v>1 - PROMOVER LA INTERACCIÓN IDÓNEA CONSIGO MISMO, CON LOS DEMÁS Y CON LA NATURALEZA EN LOS CONTEXTOS LABORAL Y SOCIAL</v>
      </c>
      <c r="G664" t="str">
        <f>RIGHT('Reporte J.E.'!G676,LEN('Reporte J.E.'!G676)-FIND("-",'Reporte J.E.'!G676,1)-1)</f>
        <v>INTERACTUAR EN LOS CONTEXTOS PRODUCTIVOS Y SOCIALES EN FUNCIÓN DE LOS PRINCIPIOS Y VALORES UNIVERSALES.</v>
      </c>
      <c r="H664" t="str">
        <f>'Reporte J.E.'!H676</f>
        <v>APROBADO</v>
      </c>
      <c r="I664" t="str">
        <f>'Reporte J.E.'!I676</f>
        <v>CC 59675509 - JUANA FERNANDA PRADO ESTACIO</v>
      </c>
      <c r="J664">
        <f t="shared" si="10"/>
        <v>1</v>
      </c>
    </row>
    <row r="665" spans="1:10">
      <c r="A665" t="str">
        <f>'Reporte J.E.'!A677</f>
        <v>CC</v>
      </c>
      <c r="B665" t="str">
        <f>'Reporte J.E.'!B677</f>
        <v>1006363291</v>
      </c>
      <c r="C665" t="str">
        <f>'Reporte J.E.'!C677</f>
        <v>DANNA JIRLESA</v>
      </c>
      <c r="D665" t="str">
        <f>'Reporte J.E.'!D677&amp;" "&amp;'Reporte J.E.'!C677</f>
        <v>TROMPETA CAPAZ DANNA JIRLESA</v>
      </c>
      <c r="E665" t="str">
        <f>'Reporte J.E.'!E677</f>
        <v>EN FORMACION</v>
      </c>
      <c r="F665" t="str">
        <f>'Reporte J.E.'!F677</f>
        <v>1 - PROMOVER LA INTERACCIÓN IDÓNEA CONSIGO MISMO, CON LOS DEMÁS Y CON LA NATURALEZA EN LOS CONTEXTOS LABORAL Y SOCIAL</v>
      </c>
      <c r="G665" t="str">
        <f>RIGHT('Reporte J.E.'!G677,LEN('Reporte J.E.'!G677)-FIND("-",'Reporte J.E.'!G677,1)-1)</f>
        <v>GENERAR HÁBITOS SALUDABLES EN SU ESTILO DE VIDA PARA GARANTIZAR LA PREVENCIÓN DE RIESGOS OCUPACIONALES DE ACUERDO CON EL DIAGNÓSTICO DE SU CONDICIÓN FÍSICA INDIVIDUAL Y LA NATURALEZA Y COMPLEJIDAD DE SU DESEMPEÑO LABORAL.</v>
      </c>
      <c r="H665" t="str">
        <f>'Reporte J.E.'!H677</f>
        <v>APROBADO</v>
      </c>
      <c r="I665" t="str">
        <f>'Reporte J.E.'!I677</f>
        <v>CC 34543100 - ADILA LUCIA VILLAMARIN HERNANDEZ</v>
      </c>
      <c r="J665">
        <f t="shared" si="10"/>
        <v>1</v>
      </c>
    </row>
    <row r="666" spans="1:10">
      <c r="A666" t="str">
        <f>'Reporte J.E.'!A678</f>
        <v>CC</v>
      </c>
      <c r="B666" t="str">
        <f>'Reporte J.E.'!B678</f>
        <v>1006363291</v>
      </c>
      <c r="C666" t="str">
        <f>'Reporte J.E.'!C678</f>
        <v>DANNA JIRLESA</v>
      </c>
      <c r="D666" t="str">
        <f>'Reporte J.E.'!D678&amp;" "&amp;'Reporte J.E.'!C678</f>
        <v>TROMPETA CAPAZ DANNA JIRLESA</v>
      </c>
      <c r="E666" t="str">
        <f>'Reporte J.E.'!E678</f>
        <v>EN FORMACION</v>
      </c>
      <c r="F666" t="str">
        <f>'Reporte J.E.'!F678</f>
        <v>1 - PROMOVER LA INTERACCIÓN IDÓNEA CONSIGO MISMO, CON LOS DEMÁS Y CON LA NATURALEZA EN LOS CONTEXTOS LABORAL Y SOCIAL</v>
      </c>
      <c r="G666" t="str">
        <f>RIGHT('Reporte J.E.'!G678,LEN('Reporte J.E.'!G678)-FIND("-",'Reporte J.E.'!G678,1)-1)</f>
        <v>DESARROLLAR PERMANENTEMENTE LAS HABILIDADES PSICOMOTRICES Y DE PENSAMIENTO EN LA EJECUCIÓN DE LOS PROCESOS DE APRENDIZAJE.</v>
      </c>
      <c r="H666" t="str">
        <f>'Reporte J.E.'!H678</f>
        <v>APROBADO</v>
      </c>
      <c r="I666" t="str">
        <f>'Reporte J.E.'!I678</f>
        <v>CC 16886970 - HERNAN ALONSO REYES VALENCIA</v>
      </c>
      <c r="J666">
        <f t="shared" si="10"/>
        <v>1</v>
      </c>
    </row>
    <row r="667" spans="1:10">
      <c r="A667" t="str">
        <f>'Reporte J.E.'!A679</f>
        <v>CC</v>
      </c>
      <c r="B667" t="str">
        <f>'Reporte J.E.'!B679</f>
        <v>1006363291</v>
      </c>
      <c r="C667" t="str">
        <f>'Reporte J.E.'!C679</f>
        <v>DANNA JIRLESA</v>
      </c>
      <c r="D667" t="str">
        <f>'Reporte J.E.'!D679&amp;" "&amp;'Reporte J.E.'!C679</f>
        <v>TROMPETA CAPAZ DANNA JIRLESA</v>
      </c>
      <c r="E667" t="str">
        <f>'Reporte J.E.'!E679</f>
        <v>EN FORMACION</v>
      </c>
      <c r="F667" t="str">
        <f>'Reporte J.E.'!F679</f>
        <v>1 - PROMOVER LA INTERACCIÓN IDÓNEA CONSIGO MISMO, CON LOS DEMÁS Y CON LA NATURALEZA EN LOS CONTEXTOS LABORAL Y SOCIAL</v>
      </c>
      <c r="G667" t="str">
        <f>RIGHT('Reporte J.E.'!G679,LEN('Reporte J.E.'!G679)-FIND("-",'Reporte J.E.'!G679,1)-1)</f>
        <v>IDENTIFICAR LAS OPORTUNIDADES QUE EL SENA OFRECE EN EL MARCO DE LA FORMACIÓN PROFESIONAL DE ACUERDO CON EL CONTEXTO NACIONAL E INTERNACIONAL.</v>
      </c>
      <c r="H667" t="str">
        <f>'Reporte J.E.'!H679</f>
        <v>APROBADO</v>
      </c>
      <c r="I667" t="str">
        <f>'Reporte J.E.'!I679</f>
        <v>CC 59675509 - JUANA FERNANDA PRADO ESTACIO</v>
      </c>
      <c r="J667">
        <f t="shared" si="10"/>
        <v>1</v>
      </c>
    </row>
    <row r="668" spans="1:10">
      <c r="A668" t="str">
        <f>'Reporte J.E.'!A680</f>
        <v>CC</v>
      </c>
      <c r="B668" t="str">
        <f>'Reporte J.E.'!B680</f>
        <v>1006363291</v>
      </c>
      <c r="C668" t="str">
        <f>'Reporte J.E.'!C680</f>
        <v>DANNA JIRLESA</v>
      </c>
      <c r="D668" t="str">
        <f>'Reporte J.E.'!D680&amp;" "&amp;'Reporte J.E.'!C680</f>
        <v>TROMPETA CAPAZ DANNA JIRLESA</v>
      </c>
      <c r="E668" t="str">
        <f>'Reporte J.E.'!E680</f>
        <v>EN FORMACION</v>
      </c>
      <c r="F668" t="str">
        <f>'Reporte J.E.'!F680</f>
        <v>1 - PROMOVER LA INTERACCIÓN IDÓNEA CONSIGO MISMO, CON LOS DEMÁS Y CON LA NATURALEZA EN LOS CONTEXTOS LABORAL Y SOCIAL</v>
      </c>
      <c r="G668" t="str">
        <f>RIGHT('Reporte J.E.'!G680,LEN('Reporte J.E.'!G680)-FIND("-",'Reporte J.E.'!G680,1)-1)</f>
        <v>CONCERTAR ALTERNATIVAS Y ACCIONES DE FORMACIÓN PARA EL DESARROLLO DE LAS COMPETENCIAS DEL PROGRAMA FORMACIÓN, CON BASE EN LA POLÍTICA INSTITUCIONAL.</v>
      </c>
      <c r="H668" t="str">
        <f>'Reporte J.E.'!H680</f>
        <v>APROBADO</v>
      </c>
      <c r="I668" t="str">
        <f>'Reporte J.E.'!I680</f>
        <v>CC 59675509 - JUANA FERNANDA PRADO ESTACIO</v>
      </c>
      <c r="J668">
        <f t="shared" si="10"/>
        <v>1</v>
      </c>
    </row>
    <row r="669" spans="1:10">
      <c r="A669" t="str">
        <f>'Reporte J.E.'!A681</f>
        <v>CC</v>
      </c>
      <c r="B669" t="str">
        <f>'Reporte J.E.'!B681</f>
        <v>1006363291</v>
      </c>
      <c r="C669" t="str">
        <f>'Reporte J.E.'!C681</f>
        <v>DANNA JIRLESA</v>
      </c>
      <c r="D669" t="str">
        <f>'Reporte J.E.'!D681&amp;" "&amp;'Reporte J.E.'!C681</f>
        <v>TROMPETA CAPAZ DANNA JIRLESA</v>
      </c>
      <c r="E669" t="str">
        <f>'Reporte J.E.'!E681</f>
        <v>EN FORMACION</v>
      </c>
      <c r="F669" t="str">
        <f>'Reporte J.E.'!F681</f>
        <v>1 - PROMOVER LA INTERACCIÓN IDÓNEA CONSIGO MISMO, CON LOS DEMÁS Y CON LA NATURALEZA EN LOS CONTEXTOS LABORAL Y SOCIAL</v>
      </c>
      <c r="G669" t="str">
        <f>RIGHT('Reporte J.E.'!G681,LEN('Reporte J.E.'!G681)-FIND("-",'Reporte J.E.'!G681,1)-1)</f>
        <v>ASUMIR LOS DEBERES Y DERECHOS CON BASE EN LAS LEYES Y LA NORMATIVA INSTITUCIONAL EN EL MARCO DE SU PROYECTO DE VIDA.</v>
      </c>
      <c r="H669" t="str">
        <f>'Reporte J.E.'!H681</f>
        <v>APROBADO</v>
      </c>
      <c r="I669" t="str">
        <f>'Reporte J.E.'!I681</f>
        <v>CC 59675509 - JUANA FERNANDA PRADO ESTACIO</v>
      </c>
      <c r="J669">
        <f t="shared" si="10"/>
        <v>1</v>
      </c>
    </row>
    <row r="670" spans="1:10">
      <c r="A670" t="str">
        <f>'Reporte J.E.'!A682</f>
        <v>CC</v>
      </c>
      <c r="B670" t="str">
        <f>'Reporte J.E.'!B682</f>
        <v>1006363291</v>
      </c>
      <c r="C670" t="str">
        <f>'Reporte J.E.'!C682</f>
        <v>DANNA JIRLESA</v>
      </c>
      <c r="D670" t="str">
        <f>'Reporte J.E.'!D682&amp;" "&amp;'Reporte J.E.'!C682</f>
        <v>TROMPETA CAPAZ DANNA JIRLESA</v>
      </c>
      <c r="E670" t="str">
        <f>'Reporte J.E.'!E682</f>
        <v>EN FORMACION</v>
      </c>
      <c r="F670" t="str">
        <f>'Reporte J.E.'!F682</f>
        <v>1 - PROMOVER LA INTERACCIÓN IDÓNEA CONSIGO MISMO, CON LOS DEMÁS Y CON LA NATURALEZA EN LOS CONTEXTOS LABORAL Y SOCIAL</v>
      </c>
      <c r="G670" t="str">
        <f>RIGHT('Reporte J.E.'!G682,LEN('Reporte J.E.'!G682)-FIND("-",'Reporte J.E.'!G682,1)-1)</f>
        <v>APLICAR TÉCNICAS DE CULTURA FÍSICA PARA EL MEJORAMIENTO DE SU EXPRESIÓN CORPORAL, DESEMPEÑO LABORAL SEGÚN LA NATURALEZA Y COMPLEJIDAD DEL ÁREA OCUPACIONAL.</v>
      </c>
      <c r="H670" t="str">
        <f>'Reporte J.E.'!H682</f>
        <v>APROBADO</v>
      </c>
      <c r="I670" t="str">
        <f>'Reporte J.E.'!I682</f>
        <v>CC 16886970 - HERNAN ALONSO REYES VALENCIA</v>
      </c>
      <c r="J670">
        <f t="shared" si="10"/>
        <v>1</v>
      </c>
    </row>
    <row r="671" spans="1:10">
      <c r="A671" t="str">
        <f>'Reporte J.E.'!A683</f>
        <v>CC</v>
      </c>
      <c r="B671" t="str">
        <f>'Reporte J.E.'!B683</f>
        <v>1006363291</v>
      </c>
      <c r="C671" t="str">
        <f>'Reporte J.E.'!C683</f>
        <v>DANNA JIRLESA</v>
      </c>
      <c r="D671" t="str">
        <f>'Reporte J.E.'!D683&amp;" "&amp;'Reporte J.E.'!C683</f>
        <v>TROMPETA CAPAZ DANNA JIRLESA</v>
      </c>
      <c r="E671" t="str">
        <f>'Reporte J.E.'!E683</f>
        <v>EN FORMACION</v>
      </c>
      <c r="F671" t="str">
        <f>'Reporte J.E.'!F683</f>
        <v>1 - PROMOVER LA INTERACCIÓN IDÓNEA CONSIGO MISMO, CON LOS DEMÁS Y CON LA NATURALEZA EN LOS CONTEXTOS LABORAL Y SOCIAL</v>
      </c>
      <c r="G671" t="str">
        <f>RIGHT('Reporte J.E.'!G683,LEN('Reporte J.E.'!G683)-FIND("-",'Reporte J.E.'!G683,1)-1)</f>
        <v>GESTIONAR LA INFORMACIÓN DE ACUERDO CON LOS PROCEDIMIENTOS ESTABLECIDOS Y CON LAS TECNOLOGÍAS DE LA INFORMACIÓN Y LA COMUNICACIÓN DISPONIBLES.</v>
      </c>
      <c r="H671" t="str">
        <f>'Reporte J.E.'!H683</f>
        <v>APROBADO</v>
      </c>
      <c r="I671" t="str">
        <f>'Reporte J.E.'!I683</f>
        <v>CC 59675509 - JUANA FERNANDA PRADO ESTACIO</v>
      </c>
      <c r="J671">
        <f t="shared" si="10"/>
        <v>1</v>
      </c>
    </row>
    <row r="672" spans="1:10">
      <c r="A672" t="str">
        <f>'Reporte J.E.'!A684</f>
        <v>CC</v>
      </c>
      <c r="B672" t="str">
        <f>'Reporte J.E.'!B684</f>
        <v>1006363291</v>
      </c>
      <c r="C672" t="str">
        <f>'Reporte J.E.'!C684</f>
        <v>DANNA JIRLESA</v>
      </c>
      <c r="D672" t="str">
        <f>'Reporte J.E.'!D684&amp;" "&amp;'Reporte J.E.'!C684</f>
        <v>TROMPETA CAPAZ DANNA JIRLESA</v>
      </c>
      <c r="E672" t="str">
        <f>'Reporte J.E.'!E684</f>
        <v>EN FORMACION</v>
      </c>
      <c r="F672" t="str">
        <f>'Reporte J.E.'!F684</f>
        <v>1 - PROMOVER LA INTERACCIÓN IDÓNEA CONSIGO MISMO, CON LOS DEMÁS Y CON LA NATURALEZA EN LOS CONTEXTOS LABORAL Y SOCIAL</v>
      </c>
      <c r="G672" t="str">
        <f>RIGHT('Reporte J.E.'!G684,LEN('Reporte J.E.'!G684)-FIND("-",'Reporte J.E.'!G684,1)-1)</f>
        <v>ASUMIR RESPONSABLEMENTE LOS CRITERIOS DE PRESERVACIÓN Y CONSERVACIÓN DEL MEDIO AMBIENTE Y DE DESARROLLO SOSTENIBLE, EN EL EJERCICIO DE SU DESEMPEÑO LABORAL Y SOCIAL.</v>
      </c>
      <c r="H672" t="str">
        <f>'Reporte J.E.'!H684</f>
        <v>APROBADO</v>
      </c>
      <c r="I672" t="str">
        <f>'Reporte J.E.'!I684</f>
        <v>CC 34543100 - ADILA LUCIA VILLAMARIN HERNANDEZ</v>
      </c>
      <c r="J672">
        <f t="shared" si="10"/>
        <v>1</v>
      </c>
    </row>
    <row r="673" spans="1:10">
      <c r="A673" t="str">
        <f>'Reporte J.E.'!A685</f>
        <v>CC</v>
      </c>
      <c r="B673" t="str">
        <f>'Reporte J.E.'!B685</f>
        <v>1006363291</v>
      </c>
      <c r="C673" t="str">
        <f>'Reporte J.E.'!C685</f>
        <v>DANNA JIRLESA</v>
      </c>
      <c r="D673" t="str">
        <f>'Reporte J.E.'!D685&amp;" "&amp;'Reporte J.E.'!C685</f>
        <v>TROMPETA CAPAZ DANNA JIRLESA</v>
      </c>
      <c r="E673" t="str">
        <f>'Reporte J.E.'!E685</f>
        <v>EN FORMACION</v>
      </c>
      <c r="F673" t="str">
        <f>'Reporte J.E.'!F685</f>
        <v>1 - PROMOVER LA INTERACCIÓN IDÓNEA CONSIGO MISMO, CON LOS DEMÁS Y CON LA NATURALEZA EN LOS CONTEXTOS LABORAL Y SOCIAL</v>
      </c>
      <c r="G673" t="str">
        <f>RIGHT('Reporte J.E.'!G685,LEN('Reporte J.E.'!G685)-FIND("-",'Reporte J.E.'!G685,1)-1)</f>
        <v>REDIMENSIONAR PERMANENTEMENTE SU PROYECTO DE VIDA DE ACUERDO CON LAS CIRCUNSTANCIAS DEL CONTEXTO Y CON VISIÓN PROSPECTIVA.</v>
      </c>
      <c r="H673" t="str">
        <f>'Reporte J.E.'!H685</f>
        <v>APROBADO</v>
      </c>
      <c r="I673" t="str">
        <f>'Reporte J.E.'!I685</f>
        <v>CC 59675509 - JUANA FERNANDA PRADO ESTACIO</v>
      </c>
      <c r="J673">
        <f t="shared" si="10"/>
        <v>1</v>
      </c>
    </row>
    <row r="674" spans="1:10">
      <c r="A674" t="str">
        <f>'Reporte J.E.'!A686</f>
        <v>CC</v>
      </c>
      <c r="B674" t="str">
        <f>'Reporte J.E.'!B686</f>
        <v>1006363291</v>
      </c>
      <c r="C674" t="str">
        <f>'Reporte J.E.'!C686</f>
        <v>DANNA JIRLESA</v>
      </c>
      <c r="D674" t="str">
        <f>'Reporte J.E.'!D686&amp;" "&amp;'Reporte J.E.'!C686</f>
        <v>TROMPETA CAPAZ DANNA JIRLESA</v>
      </c>
      <c r="E674" t="str">
        <f>'Reporte J.E.'!E686</f>
        <v>EN FORMACION</v>
      </c>
      <c r="F674" t="str">
        <f>'Reporte J.E.'!F686</f>
        <v>1 - PROMOVER LA INTERACCIÓN IDÓNEA CONSIGO MISMO, CON LOS DEMÁS Y CON LA NATURALEZA EN LOS CONTEXTOS LABORAL Y SOCIAL</v>
      </c>
      <c r="G674" t="str">
        <f>RIGHT('Reporte J.E.'!G686,LEN('Reporte J.E.'!G686)-FIND("-",'Reporte J.E.'!G686,1)-1)</f>
        <v>GENERAR PROCESOS AUTÓNOMOS Y DE TRABAJO COLABORATIVO PERMANENTES, FORTALECIENDO EL EQUILIBRIO DE LOS COMPONENTES RACIONALES Y EMOCIONALES ORIENTADOS HACIA EL DESARROLLO HUMANO INTEGRAL.</v>
      </c>
      <c r="H674" t="str">
        <f>'Reporte J.E.'!H686</f>
        <v>APROBADO</v>
      </c>
      <c r="I674" t="str">
        <f>'Reporte J.E.'!I686</f>
        <v>CC 59675509 - JUANA FERNANDA PRADO ESTACIO</v>
      </c>
      <c r="J674">
        <f t="shared" si="10"/>
        <v>1</v>
      </c>
    </row>
    <row r="675" spans="1:10">
      <c r="A675" t="str">
        <f>'Reporte J.E.'!A687</f>
        <v>CC</v>
      </c>
      <c r="B675" t="str">
        <f>'Reporte J.E.'!B687</f>
        <v>1006363291</v>
      </c>
      <c r="C675" t="str">
        <f>'Reporte J.E.'!C687</f>
        <v>DANNA JIRLESA</v>
      </c>
      <c r="D675" t="str">
        <f>'Reporte J.E.'!D687&amp;" "&amp;'Reporte J.E.'!C687</f>
        <v>TROMPETA CAPAZ DANNA JIRLESA</v>
      </c>
      <c r="E675" t="str">
        <f>'Reporte J.E.'!E687</f>
        <v>EN FORMACION</v>
      </c>
      <c r="F675" t="str">
        <f>'Reporte J.E.'!F687</f>
        <v>1 - PROMOVER LA INTERACCIÓN IDÓNEA CONSIGO MISMO, CON LOS DEMÁS Y CON LA NATURALEZA EN LOS CONTEXTOS LABORAL Y SOCIAL</v>
      </c>
      <c r="G675" t="str">
        <f>RIGHT('Reporte J.E.'!G687,LEN('Reporte J.E.'!G687)-FIND("-",'Reporte J.E.'!G687,1)-1)</f>
        <v>ASUMIR ACTITUDES CRÍTICAS , ARGUMENTATIVAS Y PROPOSITIVAS EN FUNCIÓN DE LA RESOLUCIÓN DE PROBLEMAS DE CARÁCTER PRODUCTIVO Y SOCIAL.</v>
      </c>
      <c r="H675" t="str">
        <f>'Reporte J.E.'!H687</f>
        <v>APROBADO</v>
      </c>
      <c r="I675" t="str">
        <f>'Reporte J.E.'!I687</f>
        <v>CC 59675509 - JUANA FERNANDA PRADO ESTACIO</v>
      </c>
      <c r="J675">
        <f t="shared" si="10"/>
        <v>1</v>
      </c>
    </row>
    <row r="676" spans="1:10">
      <c r="A676" t="str">
        <f>'Reporte J.E.'!A688</f>
        <v>CC</v>
      </c>
      <c r="B676" t="str">
        <f>'Reporte J.E.'!B688</f>
        <v>1006363291</v>
      </c>
      <c r="C676" t="str">
        <f>'Reporte J.E.'!C688</f>
        <v>DANNA JIRLESA</v>
      </c>
      <c r="D676" t="str">
        <f>'Reporte J.E.'!D688&amp;" "&amp;'Reporte J.E.'!C688</f>
        <v>TROMPETA CAPAZ DANNA JIRLESA</v>
      </c>
      <c r="E676" t="str">
        <f>'Reporte J.E.'!E688</f>
        <v>EN FORMACION</v>
      </c>
      <c r="F676" t="str">
        <f>'Reporte J.E.'!F688</f>
        <v>2 - RESULTADOS DE APRENDIZAJE ETAPA PRACTICA</v>
      </c>
      <c r="G676" t="str">
        <f>RIGHT('Reporte J.E.'!G688,LEN('Reporte J.E.'!G688)-FIND("-",'Reporte J.E.'!G688,1)-1)</f>
        <v>APLICAR EN LA RESOLUCIÓN DE PROBLEMAS REALES DEL SECTOR PRODUCTIVO, LOS CONOCIMIENTOS, HABILIDADES Y DESTREZAS PERTINENTES A LAS COMPETENCIAS DEL PROGRAMA DE FORMACIÓN ASUMIENDO ESTRATEGIAS Y METODOLOGÍAS DE AUTOGESTIÓN</v>
      </c>
      <c r="H676" t="str">
        <f>'Reporte J.E.'!H688</f>
        <v>POR EVALUAR</v>
      </c>
      <c r="I676" t="str">
        <f>'Reporte J.E.'!I688</f>
        <v xml:space="preserve">  -   </v>
      </c>
      <c r="J676">
        <f t="shared" si="10"/>
        <v>0</v>
      </c>
    </row>
    <row r="677" spans="1:10">
      <c r="A677" t="str">
        <f>'Reporte J.E.'!A689</f>
        <v>CC</v>
      </c>
      <c r="B677" t="str">
        <f>'Reporte J.E.'!B689</f>
        <v>1006363291</v>
      </c>
      <c r="C677" t="str">
        <f>'Reporte J.E.'!C689</f>
        <v>DANNA JIRLESA</v>
      </c>
      <c r="D677" t="str">
        <f>'Reporte J.E.'!D689&amp;" "&amp;'Reporte J.E.'!C689</f>
        <v>TROMPETA CAPAZ DANNA JIRLESA</v>
      </c>
      <c r="E677" t="str">
        <f>'Reporte J.E.'!E689</f>
        <v>EN FORMACION</v>
      </c>
      <c r="F677" t="str">
        <f>'Reporte J.E.'!F689</f>
        <v>3226 - COMPRENDER TEXTOS EN INGLÉS EN FORMA ESCRITA Y AUDITIVA</v>
      </c>
      <c r="G677" t="str">
        <f>RIGHT('Reporte J.E.'!G689,LEN('Reporte J.E.'!G689)-FIND("-",'Reporte J.E.'!G689,1)-1)</f>
        <v>COMPRENDER FRASES Y VOCABULARIO HABITUAL SOBRE TEMAS DE INTERÉS PERSONAL Y TEMAS TÉCNICOS</v>
      </c>
      <c r="H677" t="str">
        <f>'Reporte J.E.'!H689</f>
        <v>APROBADO</v>
      </c>
      <c r="I677" t="str">
        <f>'Reporte J.E.'!I689</f>
        <v>CC 16759654 - CARLOS MURCIA LOPEZ</v>
      </c>
      <c r="J677">
        <f t="shared" si="10"/>
        <v>1</v>
      </c>
    </row>
    <row r="678" spans="1:10">
      <c r="A678" t="str">
        <f>'Reporte J.E.'!A690</f>
        <v>CC</v>
      </c>
      <c r="B678" t="str">
        <f>'Reporte J.E.'!B690</f>
        <v>1006363291</v>
      </c>
      <c r="C678" t="str">
        <f>'Reporte J.E.'!C690</f>
        <v>DANNA JIRLESA</v>
      </c>
      <c r="D678" t="str">
        <f>'Reporte J.E.'!D690&amp;" "&amp;'Reporte J.E.'!C690</f>
        <v>TROMPETA CAPAZ DANNA JIRLESA</v>
      </c>
      <c r="E678" t="str">
        <f>'Reporte J.E.'!E690</f>
        <v>EN FORMACION</v>
      </c>
      <c r="F678" t="str">
        <f>'Reporte J.E.'!F690</f>
        <v>3226 - COMPRENDER TEXTOS EN INGLÉS EN FORMA ESCRITA Y AUDITIVA</v>
      </c>
      <c r="G678" t="str">
        <f>RIGHT('Reporte J.E.'!G690,LEN('Reporte J.E.'!G690)-FIND("-",'Reporte J.E.'!G690,1)-1)</f>
        <v>ENCONTRAR VOCABULARIO Y EXPRESIONES DE INGLÉS TÉCNICO EN ANUNCIOS, FOLLETOS, PÁGINAS WEB, ETC</v>
      </c>
      <c r="H678" t="str">
        <f>'Reporte J.E.'!H690</f>
        <v>APROBADO</v>
      </c>
      <c r="I678" t="str">
        <f>'Reporte J.E.'!I690</f>
        <v>CC 16759654 - CARLOS MURCIA LOPEZ</v>
      </c>
      <c r="J678">
        <f t="shared" si="10"/>
        <v>1</v>
      </c>
    </row>
    <row r="679" spans="1:10">
      <c r="A679" t="str">
        <f>'Reporte J.E.'!A691</f>
        <v>CC</v>
      </c>
      <c r="B679" t="str">
        <f>'Reporte J.E.'!B691</f>
        <v>1006363291</v>
      </c>
      <c r="C679" t="str">
        <f>'Reporte J.E.'!C691</f>
        <v>DANNA JIRLESA</v>
      </c>
      <c r="D679" t="str">
        <f>'Reporte J.E.'!D691&amp;" "&amp;'Reporte J.E.'!C691</f>
        <v>TROMPETA CAPAZ DANNA JIRLESA</v>
      </c>
      <c r="E679" t="str">
        <f>'Reporte J.E.'!E691</f>
        <v>EN FORMACION</v>
      </c>
      <c r="F679" t="str">
        <f>'Reporte J.E.'!F691</f>
        <v>3226 - COMPRENDER TEXTOS EN INGLÉS EN FORMA ESCRITA Y AUDITIVA</v>
      </c>
      <c r="G679" t="str">
        <f>RIGHT('Reporte J.E.'!G691,LEN('Reporte J.E.'!G691)-FIND("-",'Reporte J.E.'!G691,1)-1)</f>
        <v>COMUNICARSE EN TAREAS SENCILLAS Y HABITUALES QUE REQUIEREN UN INTERCAMBIO SIMPLE Y DIRECTO DE INFORMACIÓN COTIDIANA Y TÉCNICA</v>
      </c>
      <c r="H679" t="str">
        <f>'Reporte J.E.'!H691</f>
        <v>APROBADO</v>
      </c>
      <c r="I679" t="str">
        <f>'Reporte J.E.'!I691</f>
        <v>CC 16759654 - CARLOS MURCIA LOPEZ</v>
      </c>
      <c r="J679">
        <f t="shared" si="10"/>
        <v>1</v>
      </c>
    </row>
    <row r="680" spans="1:10">
      <c r="A680" t="str">
        <f>'Reporte J.E.'!A692</f>
        <v>CC</v>
      </c>
      <c r="B680" t="str">
        <f>'Reporte J.E.'!B692</f>
        <v>1006363291</v>
      </c>
      <c r="C680" t="str">
        <f>'Reporte J.E.'!C692</f>
        <v>DANNA JIRLESA</v>
      </c>
      <c r="D680" t="str">
        <f>'Reporte J.E.'!D692&amp;" "&amp;'Reporte J.E.'!C692</f>
        <v>TROMPETA CAPAZ DANNA JIRLESA</v>
      </c>
      <c r="E680" t="str">
        <f>'Reporte J.E.'!E692</f>
        <v>EN FORMACION</v>
      </c>
      <c r="F680" t="str">
        <f>'Reporte J.E.'!F692</f>
        <v>3226 - COMPRENDER TEXTOS EN INGLÉS EN FORMA ESCRITA Y AUDITIVA</v>
      </c>
      <c r="G680" t="str">
        <f>RIGHT('Reporte J.E.'!G692,LEN('Reporte J.E.'!G692)-FIND("-",'Reporte J.E.'!G692,1)-1)</f>
        <v>COMPRENDER LA IDEA PRINCIPAL EN AVISOS Y MENSAJES BREVES, CLAROS Y SENCILLOS EN INGLÉS TÉCNICO</v>
      </c>
      <c r="H680" t="str">
        <f>'Reporte J.E.'!H692</f>
        <v>APROBADO</v>
      </c>
      <c r="I680" t="str">
        <f>'Reporte J.E.'!I692</f>
        <v>CC 16759654 - CARLOS MURCIA LOPEZ</v>
      </c>
      <c r="J680">
        <f t="shared" si="10"/>
        <v>1</v>
      </c>
    </row>
    <row r="681" spans="1:10">
      <c r="A681" t="str">
        <f>'Reporte J.E.'!A693</f>
        <v>CC</v>
      </c>
      <c r="B681" t="str">
        <f>'Reporte J.E.'!B693</f>
        <v>1006363291</v>
      </c>
      <c r="C681" t="str">
        <f>'Reporte J.E.'!C693</f>
        <v>DANNA JIRLESA</v>
      </c>
      <c r="D681" t="str">
        <f>'Reporte J.E.'!D693&amp;" "&amp;'Reporte J.E.'!C693</f>
        <v>TROMPETA CAPAZ DANNA JIRLESA</v>
      </c>
      <c r="E681" t="str">
        <f>'Reporte J.E.'!E693</f>
        <v>EN FORMACION</v>
      </c>
      <c r="F681" t="str">
        <f>'Reporte J.E.'!F693</f>
        <v>3226 - COMPRENDER TEXTOS EN INGLÉS EN FORMA ESCRITA Y AUDITIVA</v>
      </c>
      <c r="G681" t="str">
        <f>RIGHT('Reporte J.E.'!G693,LEN('Reporte J.E.'!G693)-FIND("-",'Reporte J.E.'!G693,1)-1)</f>
        <v>LEER TEXTOS MUY BREVES Y SENCILLOS EN INGLÉS GENERAL Y TÉCNICO</v>
      </c>
      <c r="H681" t="str">
        <f>'Reporte J.E.'!H693</f>
        <v>APROBADO</v>
      </c>
      <c r="I681" t="str">
        <f>'Reporte J.E.'!I693</f>
        <v>CC 16759654 - CARLOS MURCIA LOPEZ</v>
      </c>
      <c r="J681">
        <f t="shared" si="10"/>
        <v>1</v>
      </c>
    </row>
    <row r="682" spans="1:10">
      <c r="A682" t="str">
        <f>'Reporte J.E.'!A694</f>
        <v>CC</v>
      </c>
      <c r="B682" t="str">
        <f>'Reporte J.E.'!B694</f>
        <v>1006363291</v>
      </c>
      <c r="C682" t="str">
        <f>'Reporte J.E.'!C694</f>
        <v>DANNA JIRLESA</v>
      </c>
      <c r="D682" t="str">
        <f>'Reporte J.E.'!D694&amp;" "&amp;'Reporte J.E.'!C694</f>
        <v>TROMPETA CAPAZ DANNA JIRLESA</v>
      </c>
      <c r="E682" t="str">
        <f>'Reporte J.E.'!E694</f>
        <v>EN FORMACION</v>
      </c>
      <c r="F682" t="str">
        <f>'Reporte J.E.'!F694</f>
        <v>3226 - COMPRENDER TEXTOS EN INGLÉS EN FORMA ESCRITA Y AUDITIVA</v>
      </c>
      <c r="G682" t="str">
        <f>RIGHT('Reporte J.E.'!G694,LEN('Reporte J.E.'!G694)-FIND("-",'Reporte J.E.'!G694,1)-1)</f>
        <v>REALIZAR INTERCAMBIOS SOCIALES Y PRÁCTICOS MUY BREVES, CON UN VOCABULARIO SUFICIENTE PARA HACER UNA EXPOSICIÓN O MANTENER UNA CONVERSACIÓN SENCILLA SOBRE TEMAS TÉCNICOS</v>
      </c>
      <c r="H682" t="str">
        <f>'Reporte J.E.'!H694</f>
        <v>APROBADO</v>
      </c>
      <c r="I682" t="str">
        <f>'Reporte J.E.'!I694</f>
        <v>CC 16759654 - CARLOS MURCIA LOPEZ</v>
      </c>
      <c r="J682">
        <f t="shared" si="10"/>
        <v>1</v>
      </c>
    </row>
    <row r="683" spans="1:10">
      <c r="A683" t="str">
        <f>'Reporte J.E.'!A695</f>
        <v>CC</v>
      </c>
      <c r="B683" t="str">
        <f>'Reporte J.E.'!B695</f>
        <v>1006363291</v>
      </c>
      <c r="C683" t="str">
        <f>'Reporte J.E.'!C695</f>
        <v>DANNA JIRLESA</v>
      </c>
      <c r="D683" t="str">
        <f>'Reporte J.E.'!D695&amp;" "&amp;'Reporte J.E.'!C695</f>
        <v>TROMPETA CAPAZ DANNA JIRLESA</v>
      </c>
      <c r="E683" t="str">
        <f>'Reporte J.E.'!E695</f>
        <v>EN FORMACION</v>
      </c>
      <c r="F683" t="str">
        <f>'Reporte J.E.'!F695</f>
        <v>3226 - COMPRENDER TEXTOS EN INGLÉS EN FORMA ESCRITA Y AUDITIVA</v>
      </c>
      <c r="G683" t="str">
        <f>RIGHT('Reporte J.E.'!G695,LEN('Reporte J.E.'!G695)-FIND("-",'Reporte J.E.'!G695,1)-1)</f>
        <v>ENCONTRAR INFORMACIÓN ESPECÍFICA Y PREDECIBLE EN ESCRITOS SENCILLOS Y COTIDIANOS</v>
      </c>
      <c r="H683" t="str">
        <f>'Reporte J.E.'!H695</f>
        <v>APROBADO</v>
      </c>
      <c r="I683" t="str">
        <f>'Reporte J.E.'!I695</f>
        <v>CC 16759654 - CARLOS MURCIA LOPEZ</v>
      </c>
      <c r="J683">
        <f t="shared" si="10"/>
        <v>1</v>
      </c>
    </row>
    <row r="684" spans="1:10">
      <c r="A684" t="str">
        <f>'Reporte J.E.'!A696</f>
        <v>CC</v>
      </c>
      <c r="B684" t="str">
        <f>'Reporte J.E.'!B696</f>
        <v>1006363291</v>
      </c>
      <c r="C684" t="str">
        <f>'Reporte J.E.'!C696</f>
        <v>DANNA JIRLESA</v>
      </c>
      <c r="D684" t="str">
        <f>'Reporte J.E.'!D696&amp;" "&amp;'Reporte J.E.'!C696</f>
        <v>TROMPETA CAPAZ DANNA JIRLESA</v>
      </c>
      <c r="E684" t="str">
        <f>'Reporte J.E.'!E696</f>
        <v>EN FORMACION</v>
      </c>
      <c r="F684" t="str">
        <f>'Reporte J.E.'!F696</f>
        <v>3227 - PRODUCIR TEXTOS EN INGLÉS EN FORMA ESCRITA Y ORAL</v>
      </c>
      <c r="G684" t="str">
        <f>RIGHT('Reporte J.E.'!G696,LEN('Reporte J.E.'!G696)-FIND("-",'Reporte J.E.'!G696,1)-1)</f>
        <v>LEER TEXTOS COMPLEJOS Y CON UN VOCABULARIO MÁS ESPECÍFICO, EN INGLÉS GENERAL Y TÉCNICO</v>
      </c>
      <c r="H684" t="str">
        <f>'Reporte J.E.'!H696</f>
        <v>POR EVALUAR</v>
      </c>
      <c r="I684" t="str">
        <f>'Reporte J.E.'!I696</f>
        <v xml:space="preserve">  -   </v>
      </c>
      <c r="J684">
        <f t="shared" si="10"/>
        <v>0</v>
      </c>
    </row>
    <row r="685" spans="1:10">
      <c r="A685" t="str">
        <f>'Reporte J.E.'!A697</f>
        <v>CC</v>
      </c>
      <c r="B685" t="str">
        <f>'Reporte J.E.'!B697</f>
        <v>1006363291</v>
      </c>
      <c r="C685" t="str">
        <f>'Reporte J.E.'!C697</f>
        <v>DANNA JIRLESA</v>
      </c>
      <c r="D685" t="str">
        <f>'Reporte J.E.'!D697&amp;" "&amp;'Reporte J.E.'!C697</f>
        <v>TROMPETA CAPAZ DANNA JIRLESA</v>
      </c>
      <c r="E685" t="str">
        <f>'Reporte J.E.'!E697</f>
        <v>EN FORMACION</v>
      </c>
      <c r="F685" t="str">
        <f>'Reporte J.E.'!F697</f>
        <v>3227 - PRODUCIR TEXTOS EN INGLÉS EN FORMA ESCRITA Y ORAL</v>
      </c>
      <c r="G685" t="str">
        <f>RIGHT('Reporte J.E.'!G697,LEN('Reporte J.E.'!G697)-FIND("-",'Reporte J.E.'!G697,1)-1)</f>
        <v>COMPRENDER LAS IDEAS PRINCIPALES DE TEXTOS COMPLEJOS EN INGLÉS QUE TRATAN DE TEMAS TANTO CONCRETOS COMO ABSTRACTOS, INCLUSO SI SON DE CARÁCTER TÉCNICO, SIEMPRE QUE ESTÉN DENTRO DE SU CAMPO DE ESPECIALIZACIÓN</v>
      </c>
      <c r="H685" t="str">
        <f>'Reporte J.E.'!H697</f>
        <v>POR EVALUAR</v>
      </c>
      <c r="I685" t="str">
        <f>'Reporte J.E.'!I697</f>
        <v xml:space="preserve">  -   </v>
      </c>
      <c r="J685">
        <f t="shared" si="10"/>
        <v>0</v>
      </c>
    </row>
    <row r="686" spans="1:10">
      <c r="A686" t="str">
        <f>'Reporte J.E.'!A698</f>
        <v>CC</v>
      </c>
      <c r="B686" t="str">
        <f>'Reporte J.E.'!B698</f>
        <v>1006363291</v>
      </c>
      <c r="C686" t="str">
        <f>'Reporte J.E.'!C698</f>
        <v>DANNA JIRLESA</v>
      </c>
      <c r="D686" t="str">
        <f>'Reporte J.E.'!D698&amp;" "&amp;'Reporte J.E.'!C698</f>
        <v>TROMPETA CAPAZ DANNA JIRLESA</v>
      </c>
      <c r="E686" t="str">
        <f>'Reporte J.E.'!E698</f>
        <v>EN FORMACION</v>
      </c>
      <c r="F686" t="str">
        <f>'Reporte J.E.'!F698</f>
        <v>3227 - PRODUCIR TEXTOS EN INGLÉS EN FORMA ESCRITA Y ORAL</v>
      </c>
      <c r="G686" t="str">
        <f>RIGHT('Reporte J.E.'!G698,LEN('Reporte J.E.'!G698)-FIND("-",'Reporte J.E.'!G698,1)-1)</f>
        <v>COMPRENDER UNA AMPLIA VARIEDAD DE FRASES Y VOCABULARIO  EN INGLÉS SOBRE TEMAS DE INTERÉS PERSONAL Y TEMAS TÉCNICOS</v>
      </c>
      <c r="H686" t="str">
        <f>'Reporte J.E.'!H698</f>
        <v>POR EVALUAR</v>
      </c>
      <c r="I686" t="str">
        <f>'Reporte J.E.'!I698</f>
        <v xml:space="preserve">  -   </v>
      </c>
      <c r="J686">
        <f t="shared" si="10"/>
        <v>0</v>
      </c>
    </row>
    <row r="687" spans="1:10">
      <c r="A687" t="str">
        <f>'Reporte J.E.'!A699</f>
        <v>CC</v>
      </c>
      <c r="B687" t="str">
        <f>'Reporte J.E.'!B699</f>
        <v>1006363291</v>
      </c>
      <c r="C687" t="str">
        <f>'Reporte J.E.'!C699</f>
        <v>DANNA JIRLESA</v>
      </c>
      <c r="D687" t="str">
        <f>'Reporte J.E.'!D699&amp;" "&amp;'Reporte J.E.'!C699</f>
        <v>TROMPETA CAPAZ DANNA JIRLESA</v>
      </c>
      <c r="E687" t="str">
        <f>'Reporte J.E.'!E699</f>
        <v>EN FORMACION</v>
      </c>
      <c r="F687" t="str">
        <f>'Reporte J.E.'!F699</f>
        <v>3227 - PRODUCIR TEXTOS EN INGLÉS EN FORMA ESCRITA Y ORAL</v>
      </c>
      <c r="G687" t="str">
        <f>RIGHT('Reporte J.E.'!G699,LEN('Reporte J.E.'!G699)-FIND("-",'Reporte J.E.'!G699,1)-1)</f>
        <v>RELACIONARSE CON HABLANTES NATIVOS EN UN GRADO SUFICIENTE DE FLUIDEZ Y NATURALIDAD, DE MODO QUE LA COMUNICACIÓN SE REALICE SIN ESFUERZO POR PARTE DE LOS INTERLOCUTORES</v>
      </c>
      <c r="H687" t="str">
        <f>'Reporte J.E.'!H699</f>
        <v>POR EVALUAR</v>
      </c>
      <c r="I687" t="str">
        <f>'Reporte J.E.'!I699</f>
        <v xml:space="preserve">  -   </v>
      </c>
      <c r="J687">
        <f t="shared" si="10"/>
        <v>0</v>
      </c>
    </row>
    <row r="688" spans="1:10">
      <c r="A688" t="str">
        <f>'Reporte J.E.'!A700</f>
        <v>CC</v>
      </c>
      <c r="B688" t="str">
        <f>'Reporte J.E.'!B700</f>
        <v>1006363291</v>
      </c>
      <c r="C688" t="str">
        <f>'Reporte J.E.'!C700</f>
        <v>DANNA JIRLESA</v>
      </c>
      <c r="D688" t="str">
        <f>'Reporte J.E.'!D700&amp;" "&amp;'Reporte J.E.'!C700</f>
        <v>TROMPETA CAPAZ DANNA JIRLESA</v>
      </c>
      <c r="E688" t="str">
        <f>'Reporte J.E.'!E700</f>
        <v>EN FORMACION</v>
      </c>
      <c r="F688" t="str">
        <f>'Reporte J.E.'!F700</f>
        <v>3227 - PRODUCIR TEXTOS EN INGLÉS EN FORMA ESCRITA Y ORAL</v>
      </c>
      <c r="G688" t="str">
        <f>RIGHT('Reporte J.E.'!G700,LEN('Reporte J.E.'!G700)-FIND("-",'Reporte J.E.'!G700,1)-1)</f>
        <v>BUSCAR DE MANERA SISTEMÁTICA INFORMACIÓN ESPECÍFICA Y DETALLADA EN ESCRITOS EN INGLÉS, MAS ESTRUCTURADOS Y CON MAYOR CONTENIDO TÉCNICO</v>
      </c>
      <c r="H688" t="str">
        <f>'Reporte J.E.'!H700</f>
        <v>POR EVALUAR</v>
      </c>
      <c r="I688" t="str">
        <f>'Reporte J.E.'!I700</f>
        <v xml:space="preserve">  -   </v>
      </c>
      <c r="J688">
        <f t="shared" si="10"/>
        <v>0</v>
      </c>
    </row>
    <row r="689" spans="1:10">
      <c r="A689" t="str">
        <f>'Reporte J.E.'!A701</f>
        <v>CC</v>
      </c>
      <c r="B689" t="str">
        <f>'Reporte J.E.'!B701</f>
        <v>1006363291</v>
      </c>
      <c r="C689" t="str">
        <f>'Reporte J.E.'!C701</f>
        <v>DANNA JIRLESA</v>
      </c>
      <c r="D689" t="str">
        <f>'Reporte J.E.'!D701&amp;" "&amp;'Reporte J.E.'!C701</f>
        <v>TROMPETA CAPAZ DANNA JIRLESA</v>
      </c>
      <c r="E689" t="str">
        <f>'Reporte J.E.'!E701</f>
        <v>EN FORMACION</v>
      </c>
      <c r="F689" t="str">
        <f>'Reporte J.E.'!F701</f>
        <v>3227 - PRODUCIR TEXTOS EN INGLÉS EN FORMA ESCRITA Y ORAL</v>
      </c>
      <c r="G689" t="str">
        <f>RIGHT('Reporte J.E.'!G701,LEN('Reporte J.E.'!G701)-FIND("-",'Reporte J.E.'!G701,1)-1)</f>
        <v>REPRODUCIR EN INGLÉS FRASES O ENUNCIADOS SIMPLES QUE PERMITAN EXPRESAR DE FORMA LENTA IDEAS O CONCEPTOS</v>
      </c>
      <c r="H689" t="str">
        <f>'Reporte J.E.'!H701</f>
        <v>POR EVALUAR</v>
      </c>
      <c r="I689" t="str">
        <f>'Reporte J.E.'!I701</f>
        <v xml:space="preserve">  -   </v>
      </c>
      <c r="J689">
        <f t="shared" si="10"/>
        <v>0</v>
      </c>
    </row>
    <row r="690" spans="1:10">
      <c r="A690" t="str">
        <f>'Reporte J.E.'!A702</f>
        <v>CC</v>
      </c>
      <c r="B690" t="str">
        <f>'Reporte J.E.'!B702</f>
        <v>1006363291</v>
      </c>
      <c r="C690" t="str">
        <f>'Reporte J.E.'!C702</f>
        <v>DANNA JIRLESA</v>
      </c>
      <c r="D690" t="str">
        <f>'Reporte J.E.'!D702&amp;" "&amp;'Reporte J.E.'!C702</f>
        <v>TROMPETA CAPAZ DANNA JIRLESA</v>
      </c>
      <c r="E690" t="str">
        <f>'Reporte J.E.'!E702</f>
        <v>EN FORMACION</v>
      </c>
      <c r="F690" t="str">
        <f>'Reporte J.E.'!F702</f>
        <v>3227 - PRODUCIR TEXTOS EN INGLÉS EN FORMA ESCRITA Y ORAL</v>
      </c>
      <c r="G690" t="str">
        <f>RIGHT('Reporte J.E.'!G702,LEN('Reporte J.E.'!G702)-FIND("-",'Reporte J.E.'!G702,1)-1)</f>
        <v>IDENTIFICAR FORMAS GRAMATICALES BÁSICAS EN TEXTOS Y DOCUMENTOS ELEMENTALES ESCRITOS EN INGLÉS</v>
      </c>
      <c r="H690" t="str">
        <f>'Reporte J.E.'!H702</f>
        <v>POR EVALUAR</v>
      </c>
      <c r="I690" t="str">
        <f>'Reporte J.E.'!I702</f>
        <v xml:space="preserve">  -   </v>
      </c>
      <c r="J690">
        <f t="shared" si="10"/>
        <v>0</v>
      </c>
    </row>
    <row r="691" spans="1:10">
      <c r="A691" t="str">
        <f>'Reporte J.E.'!A703</f>
        <v>CC</v>
      </c>
      <c r="B691" t="str">
        <f>'Reporte J.E.'!B703</f>
        <v>1006363291</v>
      </c>
      <c r="C691" t="str">
        <f>'Reporte J.E.'!C703</f>
        <v>DANNA JIRLESA</v>
      </c>
      <c r="D691" t="str">
        <f>'Reporte J.E.'!D703&amp;" "&amp;'Reporte J.E.'!C703</f>
        <v>TROMPETA CAPAZ DANNA JIRLESA</v>
      </c>
      <c r="E691" t="str">
        <f>'Reporte J.E.'!E703</f>
        <v>EN FORMACION</v>
      </c>
      <c r="F691" t="str">
        <f>'Reporte J.E.'!F703</f>
        <v>3227 - PRODUCIR TEXTOS EN INGLÉS EN FORMA ESCRITA Y ORAL</v>
      </c>
      <c r="G691" t="str">
        <f>RIGHT('Reporte J.E.'!G703,LEN('Reporte J.E.'!G703)-FIND("-",'Reporte J.E.'!G703,1)-1)</f>
        <v>ENCONTRAR Y UTILIZAR SIN ESFUERZO VOCABULARIO Y EXPRESIONES DE INGLÉS TÉCNICO EN ARTÍCULOS DE REVISTAS, LIBROS ESPECIALIZADOS, PÁGINAS WEB, ETC</v>
      </c>
      <c r="H691" t="str">
        <f>'Reporte J.E.'!H703</f>
        <v>POR EVALUAR</v>
      </c>
      <c r="I691" t="str">
        <f>'Reporte J.E.'!I703</f>
        <v xml:space="preserve">  -   </v>
      </c>
      <c r="J691">
        <f t="shared" si="10"/>
        <v>0</v>
      </c>
    </row>
    <row r="692" spans="1:10">
      <c r="A692" t="str">
        <f>'Reporte J.E.'!A704</f>
        <v>CC</v>
      </c>
      <c r="B692" t="str">
        <f>'Reporte J.E.'!B704</f>
        <v>1006363291</v>
      </c>
      <c r="C692" t="str">
        <f>'Reporte J.E.'!C704</f>
        <v>DANNA JIRLESA</v>
      </c>
      <c r="D692" t="str">
        <f>'Reporte J.E.'!D704&amp;" "&amp;'Reporte J.E.'!C704</f>
        <v>TROMPETA CAPAZ DANNA JIRLESA</v>
      </c>
      <c r="E692" t="str">
        <f>'Reporte J.E.'!E704</f>
        <v>EN FORMACION</v>
      </c>
      <c r="F692" t="str">
        <f>'Reporte J.E.'!F704</f>
        <v>35320 - CONSTRUIR EL SISTEMA QUE CUMPLA CON LOS REQUISITOS DE LA SOLUCIÓN INFORMÁTICA.</v>
      </c>
      <c r="G692" t="str">
        <f>RIGHT('Reporte J.E.'!G704,LEN('Reporte J.E.'!G704)-FIND("-",'Reporte J.E.'!G704,1)-1)</f>
        <v>EJECUTAR Y DOCUMENTAR LAS PRUEBAS DEL SOFTWARE, APLICANDO TÉCNICAS DEENSAYO-ERROR, DE ACUERDO CON EL PLAN DISEÑADO Y LOS PROCEDIMIENTOSESTABLECIDOS POR LA EMPRESA</v>
      </c>
      <c r="H692" t="str">
        <f>'Reporte J.E.'!H704</f>
        <v>POR EVALUAR</v>
      </c>
      <c r="I692" t="str">
        <f>'Reporte J.E.'!I704</f>
        <v xml:space="preserve">  -   </v>
      </c>
      <c r="J692">
        <f t="shared" si="10"/>
        <v>0</v>
      </c>
    </row>
    <row r="693" spans="1:10">
      <c r="A693" t="str">
        <f>'Reporte J.E.'!A705</f>
        <v>CC</v>
      </c>
      <c r="B693" t="str">
        <f>'Reporte J.E.'!B705</f>
        <v>1006363291</v>
      </c>
      <c r="C693" t="str">
        <f>'Reporte J.E.'!C705</f>
        <v>DANNA JIRLESA</v>
      </c>
      <c r="D693" t="str">
        <f>'Reporte J.E.'!D705&amp;" "&amp;'Reporte J.E.'!C705</f>
        <v>TROMPETA CAPAZ DANNA JIRLESA</v>
      </c>
      <c r="E693" t="str">
        <f>'Reporte J.E.'!E705</f>
        <v>EN FORMACION</v>
      </c>
      <c r="F693" t="str">
        <f>'Reporte J.E.'!F705</f>
        <v>35320 - CONSTRUIR EL SISTEMA QUE CUMPLA CON LOS REQUISITOS DE LA SOLUCIÓN INFORMÁTICA.</v>
      </c>
      <c r="G693" t="str">
        <f>RIGHT('Reporte J.E.'!G705,LEN('Reporte J.E.'!G705)-FIND("-",'Reporte J.E.'!G705,1)-1)</f>
        <v>REALIZAR LA CODIFICACIÓN DE LOS MÓDULOS DEL SISTEMA Y EL PROGRAMAPRINCIPAL, A PARTIR DE LA UTILIZACIÓN DEL LENGUAJE DE PROGRAMACIÓNSELECCIONADO, DE ACUERDO CON LAS ESPECIFICACIONES DEL DISEÑO</v>
      </c>
      <c r="H693" t="str">
        <f>'Reporte J.E.'!H705</f>
        <v>POR EVALUAR</v>
      </c>
      <c r="I693" t="str">
        <f>'Reporte J.E.'!I705</f>
        <v xml:space="preserve">  -   </v>
      </c>
      <c r="J693">
        <f t="shared" si="10"/>
        <v>0</v>
      </c>
    </row>
    <row r="694" spans="1:10">
      <c r="A694" t="str">
        <f>'Reporte J.E.'!A706</f>
        <v>CC</v>
      </c>
      <c r="B694" t="str">
        <f>'Reporte J.E.'!B706</f>
        <v>1006363291</v>
      </c>
      <c r="C694" t="str">
        <f>'Reporte J.E.'!C706</f>
        <v>DANNA JIRLESA</v>
      </c>
      <c r="D694" t="str">
        <f>'Reporte J.E.'!D706&amp;" "&amp;'Reporte J.E.'!C706</f>
        <v>TROMPETA CAPAZ DANNA JIRLESA</v>
      </c>
      <c r="E694" t="str">
        <f>'Reporte J.E.'!E706</f>
        <v>EN FORMACION</v>
      </c>
      <c r="F694" t="str">
        <f>'Reporte J.E.'!F706</f>
        <v>35320 - CONSTRUIR EL SISTEMA QUE CUMPLA CON LOS REQUISITOS DE LA SOLUCIÓN INFORMÁTICA.</v>
      </c>
      <c r="G694" t="str">
        <f>RIGHT('Reporte J.E.'!G706,LEN('Reporte J.E.'!G706)-FIND("-",'Reporte J.E.'!G706,1)-1)</f>
        <v>INTERPRETAR EL INFORME TÉCNICO DE DISEÑO, PARA DETERMINAR EL PLAN DETRABAJO DURANTE LA FASE DE CONSTRUCCIÓN DEL SOFTWARE, DE ACUERDO CON LASNORMAS Y PROTOCOLOS ESTABLECIDOS EN LA EMPRESA.</v>
      </c>
      <c r="H694" t="str">
        <f>'Reporte J.E.'!H706</f>
        <v>POR EVALUAR</v>
      </c>
      <c r="I694" t="str">
        <f>'Reporte J.E.'!I706</f>
        <v xml:space="preserve">  -   </v>
      </c>
      <c r="J694">
        <f t="shared" si="10"/>
        <v>0</v>
      </c>
    </row>
    <row r="695" spans="1:10">
      <c r="A695" t="str">
        <f>'Reporte J.E.'!A707</f>
        <v>CC</v>
      </c>
      <c r="B695" t="str">
        <f>'Reporte J.E.'!B707</f>
        <v>1006363291</v>
      </c>
      <c r="C695" t="str">
        <f>'Reporte J.E.'!C707</f>
        <v>DANNA JIRLESA</v>
      </c>
      <c r="D695" t="str">
        <f>'Reporte J.E.'!D707&amp;" "&amp;'Reporte J.E.'!C707</f>
        <v>TROMPETA CAPAZ DANNA JIRLESA</v>
      </c>
      <c r="E695" t="str">
        <f>'Reporte J.E.'!E707</f>
        <v>EN FORMACION</v>
      </c>
      <c r="F695" t="str">
        <f>'Reporte J.E.'!F707</f>
        <v>35320 - CONSTRUIR EL SISTEMA QUE CUMPLA CON LOS REQUISITOS DE LA SOLUCIÓN INFORMÁTICA.</v>
      </c>
      <c r="G695" t="str">
        <f>RIGHT('Reporte J.E.'!G707,LEN('Reporte J.E.'!G707)-FIND("-",'Reporte J.E.'!G707,1)-1)</f>
        <v>ELABORAR EL MANUAL TÉCNICO DE LA APLICACIÓN, DE ACUERDO CON LACOMPLEJIDAD DEL APLICATIVO Y SEGÚN NORMAS Y PROCEDIMIENTOS ESTABLECIDOSPOR LA EMPRESA.</v>
      </c>
      <c r="H695" t="str">
        <f>'Reporte J.E.'!H707</f>
        <v>POR EVALUAR</v>
      </c>
      <c r="I695" t="str">
        <f>'Reporte J.E.'!I707</f>
        <v xml:space="preserve">  -   </v>
      </c>
      <c r="J695">
        <f t="shared" si="10"/>
        <v>0</v>
      </c>
    </row>
    <row r="696" spans="1:10">
      <c r="A696" t="str">
        <f>'Reporte J.E.'!A708</f>
        <v>CC</v>
      </c>
      <c r="B696" t="str">
        <f>'Reporte J.E.'!B708</f>
        <v>1006363291</v>
      </c>
      <c r="C696" t="str">
        <f>'Reporte J.E.'!C708</f>
        <v>DANNA JIRLESA</v>
      </c>
      <c r="D696" t="str">
        <f>'Reporte J.E.'!D708&amp;" "&amp;'Reporte J.E.'!C708</f>
        <v>TROMPETA CAPAZ DANNA JIRLESA</v>
      </c>
      <c r="E696" t="str">
        <f>'Reporte J.E.'!E708</f>
        <v>EN FORMACION</v>
      </c>
      <c r="F696" t="str">
        <f>'Reporte J.E.'!F708</f>
        <v>35320 - CONSTRUIR EL SISTEMA QUE CUMPLA CON LOS REQUISITOS DE LA SOLUCIÓN INFORMÁTICA.</v>
      </c>
      <c r="G696" t="str">
        <f>RIGHT('Reporte J.E.'!G708,LEN('Reporte J.E.'!G708)-FIND("-",'Reporte J.E.'!G708,1)-1)</f>
        <v>CONSTRUIR LA INTERFAZ DE USUARIO, APOYADO EN LA EVALUACIÓN DEL PROTOTIPO,DETERMINANDO LAS ENTRADAS Y SALIDAS REQUERIDAS EN EL DISEÑO Y DEFINIENDOLOS LINEAMIENTOS PARA LA NAVEGACIÓN, DE ACUERDO CON LAS NECESIDADES DELUSUARIO</v>
      </c>
      <c r="H696" t="str">
        <f>'Reporte J.E.'!H708</f>
        <v>POR EVALUAR</v>
      </c>
      <c r="I696" t="str">
        <f>'Reporte J.E.'!I708</f>
        <v xml:space="preserve">  -   </v>
      </c>
      <c r="J696">
        <f t="shared" si="10"/>
        <v>0</v>
      </c>
    </row>
    <row r="697" spans="1:10">
      <c r="A697" t="str">
        <f>'Reporte J.E.'!A709</f>
        <v>CC</v>
      </c>
      <c r="B697" t="str">
        <f>'Reporte J.E.'!B709</f>
        <v>1006363291</v>
      </c>
      <c r="C697" t="str">
        <f>'Reporte J.E.'!C709</f>
        <v>DANNA JIRLESA</v>
      </c>
      <c r="D697" t="str">
        <f>'Reporte J.E.'!D709&amp;" "&amp;'Reporte J.E.'!C709</f>
        <v>TROMPETA CAPAZ DANNA JIRLESA</v>
      </c>
      <c r="E697" t="str">
        <f>'Reporte J.E.'!E709</f>
        <v>EN FORMACION</v>
      </c>
      <c r="F697" t="str">
        <f>'Reporte J.E.'!F709</f>
        <v>35320 - CONSTRUIR EL SISTEMA QUE CUMPLA CON LOS REQUISITOS DE LA SOLUCIÓN INFORMÁTICA.</v>
      </c>
      <c r="G697" t="str">
        <f>RIGHT('Reporte J.E.'!G709,LEN('Reporte J.E.'!G709)-FIND("-",'Reporte J.E.'!G709,1)-1)</f>
        <v>CONSTRUIR EL PROGRAMA DE INSTALACIÓN DEL APLICATIVO, UTILIZANDO LASHERRAMIENTAS DE DESARROLLO DISPONIBLES EN EL MERCADO, SEGÚN LASCARACTERÍSTICAS DE LA ARQUITECTURA DE LA SOLUCIÓN</v>
      </c>
      <c r="H697" t="str">
        <f>'Reporte J.E.'!H709</f>
        <v>POR EVALUAR</v>
      </c>
      <c r="I697" t="str">
        <f>'Reporte J.E.'!I709</f>
        <v xml:space="preserve">  -   </v>
      </c>
      <c r="J697">
        <f t="shared" si="10"/>
        <v>0</v>
      </c>
    </row>
    <row r="698" spans="1:10">
      <c r="A698" t="str">
        <f>'Reporte J.E.'!A710</f>
        <v>CC</v>
      </c>
      <c r="B698" t="str">
        <f>'Reporte J.E.'!B710</f>
        <v>1006363291</v>
      </c>
      <c r="C698" t="str">
        <f>'Reporte J.E.'!C710</f>
        <v>DANNA JIRLESA</v>
      </c>
      <c r="D698" t="str">
        <f>'Reporte J.E.'!D710&amp;" "&amp;'Reporte J.E.'!C710</f>
        <v>TROMPETA CAPAZ DANNA JIRLESA</v>
      </c>
      <c r="E698" t="str">
        <f>'Reporte J.E.'!E710</f>
        <v>EN FORMACION</v>
      </c>
      <c r="F698" t="str">
        <f>'Reporte J.E.'!F710</f>
        <v>35320 - CONSTRUIR EL SISTEMA QUE CUMPLA CON LOS REQUISITOS DE LA SOLUCIÓN INFORMÁTICA.</v>
      </c>
      <c r="G698" t="str">
        <f>RIGHT('Reporte J.E.'!G710,LEN('Reporte J.E.'!G710)-FIND("-",'Reporte J.E.'!G710,1)-1)</f>
        <v>CONSTRUIR LA BASE DE DATOS, A PARTIR DEL MODELO DE DATOS DETERMINADO ENEL DISEÑO DEL SISTEMA, UTILIZANDO SISTEMAS DE GESTIÓN DE BASE DE DATOS,SEGÚN LOS PROTOCOLOS ESTABLECIDOS EN LA ORGANIZACIÓN</v>
      </c>
      <c r="H698" t="str">
        <f>'Reporte J.E.'!H710</f>
        <v>POR EVALUAR</v>
      </c>
      <c r="I698" t="str">
        <f>'Reporte J.E.'!I710</f>
        <v xml:space="preserve">  -   </v>
      </c>
      <c r="J698">
        <f t="shared" si="10"/>
        <v>0</v>
      </c>
    </row>
    <row r="699" spans="1:10">
      <c r="A699" t="str">
        <f>'Reporte J.E.'!A711</f>
        <v>CC</v>
      </c>
      <c r="B699" t="str">
        <f>'Reporte J.E.'!B711</f>
        <v>1006363291</v>
      </c>
      <c r="C699" t="str">
        <f>'Reporte J.E.'!C711</f>
        <v>DANNA JIRLESA</v>
      </c>
      <c r="D699" t="str">
        <f>'Reporte J.E.'!D711&amp;" "&amp;'Reporte J.E.'!C711</f>
        <v>TROMPETA CAPAZ DANNA JIRLESA</v>
      </c>
      <c r="E699" t="str">
        <f>'Reporte J.E.'!E711</f>
        <v>EN FORMACION</v>
      </c>
      <c r="F699" t="str">
        <f>'Reporte J.E.'!F711</f>
        <v>35322 - ANALIZAR LOS REQUISITOS DEL CLIENTE PARA CONSTRUIR EL SISTEMA DE INFORMACION.</v>
      </c>
      <c r="G699" t="str">
        <f>RIGHT('Reporte J.E.'!G711,LEN('Reporte J.E.'!G711)-FIND("-",'Reporte J.E.'!G711,1)-1)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699" t="str">
        <f>'Reporte J.E.'!H711</f>
        <v>APROBADO</v>
      </c>
      <c r="I699" t="str">
        <f>'Reporte J.E.'!I711</f>
        <v>CC 10293852 - ADRIAN DANILO ASTUDILLO TALAGA</v>
      </c>
      <c r="J699">
        <f t="shared" si="10"/>
        <v>1</v>
      </c>
    </row>
    <row r="700" spans="1:10">
      <c r="A700" t="str">
        <f>'Reporte J.E.'!A712</f>
        <v>CC</v>
      </c>
      <c r="B700" t="str">
        <f>'Reporte J.E.'!B712</f>
        <v>1006363291</v>
      </c>
      <c r="C700" t="str">
        <f>'Reporte J.E.'!C712</f>
        <v>DANNA JIRLESA</v>
      </c>
      <c r="D700" t="str">
        <f>'Reporte J.E.'!D712&amp;" "&amp;'Reporte J.E.'!C712</f>
        <v>TROMPETA CAPAZ DANNA JIRLESA</v>
      </c>
      <c r="E700" t="str">
        <f>'Reporte J.E.'!E712</f>
        <v>EN FORMACION</v>
      </c>
      <c r="F700" t="str">
        <f>'Reporte J.E.'!F712</f>
        <v>35322 - ANALIZAR LOS REQUISITOS DEL CLIENTE PARA CONSTRUIR EL SISTEMA DE INFORMACION.</v>
      </c>
      <c r="G700" t="str">
        <f>RIGHT('Reporte J.E.'!G712,LEN('Reporte J.E.'!G712)-FIND("-",'Reporte J.E.'!G712,1)-1)</f>
        <v>VALORAR LA INCIDENCIA DE LOS DATOS EN LOS PROCESOS DEL MACROSISTEMA,TOMANDO COMO REFERENTE EL DICCIONARIO DE DATOS Y LASMINIESPECIFICACIONES, PARA LA CONSOLIDACIÓN DE LOS DATOS QUE INTERVIENEN,DE ACUERDO CON PARÁMETROS ESTABLECIDOS.</v>
      </c>
      <c r="H700" t="str">
        <f>'Reporte J.E.'!H712</f>
        <v>POR EVALUAR</v>
      </c>
      <c r="I700" t="str">
        <f>'Reporte J.E.'!I712</f>
        <v xml:space="preserve">  -   </v>
      </c>
      <c r="J700">
        <f t="shared" si="10"/>
        <v>0</v>
      </c>
    </row>
    <row r="701" spans="1:10">
      <c r="A701" t="str">
        <f>'Reporte J.E.'!A713</f>
        <v>CC</v>
      </c>
      <c r="B701" t="str">
        <f>'Reporte J.E.'!B713</f>
        <v>1006363291</v>
      </c>
      <c r="C701" t="str">
        <f>'Reporte J.E.'!C713</f>
        <v>DANNA JIRLESA</v>
      </c>
      <c r="D701" t="str">
        <f>'Reporte J.E.'!D713&amp;" "&amp;'Reporte J.E.'!C713</f>
        <v>TROMPETA CAPAZ DANNA JIRLESA</v>
      </c>
      <c r="E701" t="str">
        <f>'Reporte J.E.'!E713</f>
        <v>EN FORMACION</v>
      </c>
      <c r="F701" t="str">
        <f>'Reporte J.E.'!F713</f>
        <v>35322 - ANALIZAR LOS REQUISITOS DEL CLIENTE PARA CONSTRUIR EL SISTEMA DE INFORMACION.</v>
      </c>
      <c r="G701" t="str">
        <f>RIGHT('Reporte J.E.'!G713,LEN('Reporte J.E.'!G713)-FIND("-",'Reporte J.E.'!G713,1)-1)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701" t="str">
        <f>'Reporte J.E.'!H713</f>
        <v>POR EVALUAR</v>
      </c>
      <c r="I701" t="str">
        <f>'Reporte J.E.'!I713</f>
        <v xml:space="preserve">  -   </v>
      </c>
      <c r="J701">
        <f t="shared" si="10"/>
        <v>0</v>
      </c>
    </row>
    <row r="702" spans="1:10">
      <c r="A702" t="str">
        <f>'Reporte J.E.'!A714</f>
        <v>CC</v>
      </c>
      <c r="B702" t="str">
        <f>'Reporte J.E.'!B714</f>
        <v>1006363291</v>
      </c>
      <c r="C702" t="str">
        <f>'Reporte J.E.'!C714</f>
        <v>DANNA JIRLESA</v>
      </c>
      <c r="D702" t="str">
        <f>'Reporte J.E.'!D714&amp;" "&amp;'Reporte J.E.'!C714</f>
        <v>TROMPETA CAPAZ DANNA JIRLESA</v>
      </c>
      <c r="E702" t="str">
        <f>'Reporte J.E.'!E714</f>
        <v>EN FORMACION</v>
      </c>
      <c r="F702" t="str">
        <f>'Reporte J.E.'!F714</f>
        <v>35322 - ANALIZAR LOS REQUISITOS DEL CLIENTE PARA CONSTRUIR EL SISTEMA DE INFORMACION.</v>
      </c>
      <c r="G702" t="str">
        <f>RIGHT('Reporte J.E.'!G714,LEN('Reporte J.E.'!G714)-FIND("-",'Reporte J.E.'!G714,1)-1)</f>
        <v>INTERPRETAR EL INFORME DE REQUERIMIENTOS, PARA DETERMINAR LASNECESIDADES TECNOLÓGICAS EN EL MANEJO DE LA INFORMACIÓN, DE ACUERDOCON LAS NORMAS Y PROTOCOLOS ESTABLECIDOS EN LA EMPRESA</v>
      </c>
      <c r="H702" t="str">
        <f>'Reporte J.E.'!H714</f>
        <v>APROBADO</v>
      </c>
      <c r="I702" t="str">
        <f>'Reporte J.E.'!I714</f>
        <v>CC 10293852 - ADRIAN DANILO ASTUDILLO TALAGA</v>
      </c>
      <c r="J702">
        <f t="shared" si="10"/>
        <v>1</v>
      </c>
    </row>
    <row r="703" spans="1:10">
      <c r="A703" t="str">
        <f>'Reporte J.E.'!A715</f>
        <v>CC</v>
      </c>
      <c r="B703" t="str">
        <f>'Reporte J.E.'!B715</f>
        <v>1006363291</v>
      </c>
      <c r="C703" t="str">
        <f>'Reporte J.E.'!C715</f>
        <v>DANNA JIRLESA</v>
      </c>
      <c r="D703" t="str">
        <f>'Reporte J.E.'!D715&amp;" "&amp;'Reporte J.E.'!C715</f>
        <v>TROMPETA CAPAZ DANNA JIRLESA</v>
      </c>
      <c r="E703" t="str">
        <f>'Reporte J.E.'!E715</f>
        <v>EN FORMACION</v>
      </c>
      <c r="F703" t="str">
        <f>'Reporte J.E.'!F715</f>
        <v>35322 - ANALIZAR LOS REQUISITOS DEL CLIENTE PARA CONSTRUIR EL SISTEMA DE INFORMACION.</v>
      </c>
      <c r="G703" t="str">
        <f>RIGHT('Reporte J.E.'!G715,LEN('Reporte J.E.'!G715)-FIND("-",'Reporte J.E.'!G715,1)-1)</f>
        <v>ELABORAR EL INFORME DE LOS RESULTADOS DEL ANÁLISIS DEL SISTEMA DEINFORMACIÓN, DE ACUERDO CON LOS REQUERIMIENTOS DEL CLIENTE SEGÚNNORMAS Y PROTOCOLOS ESTABLECIDOS.</v>
      </c>
      <c r="H703" t="str">
        <f>'Reporte J.E.'!H715</f>
        <v>APROBADO</v>
      </c>
      <c r="I703" t="str">
        <f>'Reporte J.E.'!I715</f>
        <v>CC 10293852 - ADRIAN DANILO ASTUDILLO TALAGA</v>
      </c>
      <c r="J703">
        <f t="shared" si="10"/>
        <v>1</v>
      </c>
    </row>
    <row r="704" spans="1:10">
      <c r="A704" t="str">
        <f>'Reporte J.E.'!A716</f>
        <v>CC</v>
      </c>
      <c r="B704" t="str">
        <f>'Reporte J.E.'!B716</f>
        <v>1006363291</v>
      </c>
      <c r="C704" t="str">
        <f>'Reporte J.E.'!C716</f>
        <v>DANNA JIRLESA</v>
      </c>
      <c r="D704" t="str">
        <f>'Reporte J.E.'!D716&amp;" "&amp;'Reporte J.E.'!C716</f>
        <v>TROMPETA CAPAZ DANNA JIRLESA</v>
      </c>
      <c r="E704" t="str">
        <f>'Reporte J.E.'!E716</f>
        <v>EN FORMACION</v>
      </c>
      <c r="F704" t="str">
        <f>'Reporte J.E.'!F716</f>
        <v>35325 - IMPLANTAR LA SOLUCIÓN QUE CUMPLA CON LOS REQUISITOS PARA SU OPERACIÓN.</v>
      </c>
      <c r="G704" t="str">
        <f>RIGHT('Reporte J.E.'!G716,LEN('Reporte J.E.'!G716)-FIND("-",'Reporte J.E.'!G716,1)-1)</f>
        <v>CAPACITAR A LOS USUARIOS DEL SISTEMA, SOBRE LA ESTRUCTURACIÓN Y EL MANEJODEL APLICATIVO, DE ACUERDO CON EL PLAN ESTABLECIDO, EL PERFIL DE LOSUSUARIOS, SEGÚN POLÍTICAS DE LA ORGANIZACIÓN</v>
      </c>
      <c r="H704" t="str">
        <f>'Reporte J.E.'!H716</f>
        <v>POR EVALUAR</v>
      </c>
      <c r="I704" t="str">
        <f>'Reporte J.E.'!I716</f>
        <v xml:space="preserve">  -   </v>
      </c>
      <c r="J704">
        <f t="shared" si="10"/>
        <v>0</v>
      </c>
    </row>
    <row r="705" spans="1:10">
      <c r="A705" t="str">
        <f>'Reporte J.E.'!A717</f>
        <v>CC</v>
      </c>
      <c r="B705" t="str">
        <f>'Reporte J.E.'!B717</f>
        <v>1006363291</v>
      </c>
      <c r="C705" t="str">
        <f>'Reporte J.E.'!C717</f>
        <v>DANNA JIRLESA</v>
      </c>
      <c r="D705" t="str">
        <f>'Reporte J.E.'!D717&amp;" "&amp;'Reporte J.E.'!C717</f>
        <v>TROMPETA CAPAZ DANNA JIRLESA</v>
      </c>
      <c r="E705" t="str">
        <f>'Reporte J.E.'!E717</f>
        <v>EN FORMACION</v>
      </c>
      <c r="F705" t="str">
        <f>'Reporte J.E.'!F717</f>
        <v>35325 - IMPLANTAR LA SOLUCIÓN QUE CUMPLA CON LOS REQUISITOS PARA SU OPERACIÓN.</v>
      </c>
      <c r="G705" t="str">
        <f>RIGHT('Reporte J.E.'!G717,LEN('Reporte J.E.'!G717)-FIND("-",'Reporte J.E.'!G717,1)-1)</f>
        <v>CONFIGURAR EL SOFTWARE DE LA APLICACIÓN PARA CLIENTE Y SERVIDOR, MEDIANTELA UTILIZACIÓN DEL HARDWARE DISPONIBLE, EJECUTÁNDOLA EN LA PLATAFORMATECNOLÓGICA, SEGÚN NORMAS Y PROTOCOLOS ESTABLECIDOS POR LA EMPRESA.</v>
      </c>
      <c r="H705" t="str">
        <f>'Reporte J.E.'!H717</f>
        <v>POR EVALUAR</v>
      </c>
      <c r="I705" t="str">
        <f>'Reporte J.E.'!I717</f>
        <v xml:space="preserve">  -   </v>
      </c>
      <c r="J705">
        <f t="shared" si="10"/>
        <v>0</v>
      </c>
    </row>
    <row r="706" spans="1:10">
      <c r="A706" t="str">
        <f>'Reporte J.E.'!A718</f>
        <v>CC</v>
      </c>
      <c r="B706" t="str">
        <f>'Reporte J.E.'!B718</f>
        <v>1006363291</v>
      </c>
      <c r="C706" t="str">
        <f>'Reporte J.E.'!C718</f>
        <v>DANNA JIRLESA</v>
      </c>
      <c r="D706" t="str">
        <f>'Reporte J.E.'!D718&amp;" "&amp;'Reporte J.E.'!C718</f>
        <v>TROMPETA CAPAZ DANNA JIRLESA</v>
      </c>
      <c r="E706" t="str">
        <f>'Reporte J.E.'!E718</f>
        <v>EN FORMACION</v>
      </c>
      <c r="F706" t="str">
        <f>'Reporte J.E.'!F718</f>
        <v>35325 - IMPLANTAR LA SOLUCIÓN QUE CUMPLA CON LOS REQUISITOS PARA SU OPERACIÓN.</v>
      </c>
      <c r="G706" t="str">
        <f>RIGHT('Reporte J.E.'!G718,LEN('Reporte J.E.'!G718)-FIND("-",'Reporte J.E.'!G718,1)-1)</f>
        <v>ELABORAR EL INFORME ADMINISTRATIVO, SIGUIENDO LOS PROTOCOLOS DE LAORGANIZACIÓN, BASADO EN LOS PLANES DE INSTALACIÓN, RESPALDO Y MIGRACIÓNDEL SISTEMA DE INFORMACIÓN, FACILITANDO LA OPERATIVIDAD Y MANTENIMIENTODE LA SOLUCIÓN INFORMÁTICA</v>
      </c>
      <c r="H706" t="str">
        <f>'Reporte J.E.'!H718</f>
        <v>POR EVALUAR</v>
      </c>
      <c r="I706" t="str">
        <f>'Reporte J.E.'!I718</f>
        <v xml:space="preserve">  -   </v>
      </c>
      <c r="J706">
        <f t="shared" ref="J706:J769" si="11">IF(H706="APROBADO",1,0)</f>
        <v>0</v>
      </c>
    </row>
    <row r="707" spans="1:10">
      <c r="A707" t="str">
        <f>'Reporte J.E.'!A719</f>
        <v>CC</v>
      </c>
      <c r="B707" t="str">
        <f>'Reporte J.E.'!B719</f>
        <v>1006363291</v>
      </c>
      <c r="C707" t="str">
        <f>'Reporte J.E.'!C719</f>
        <v>DANNA JIRLESA</v>
      </c>
      <c r="D707" t="str">
        <f>'Reporte J.E.'!D719&amp;" "&amp;'Reporte J.E.'!C719</f>
        <v>TROMPETA CAPAZ DANNA JIRLESA</v>
      </c>
      <c r="E707" t="str">
        <f>'Reporte J.E.'!E719</f>
        <v>EN FORMACION</v>
      </c>
      <c r="F707" t="str">
        <f>'Reporte J.E.'!F719</f>
        <v>35325 - IMPLANTAR LA SOLUCIÓN QUE CUMPLA CON LOS REQUISITOS PARA SU OPERACIÓN.</v>
      </c>
      <c r="G707" t="str">
        <f>RIGHT('Reporte J.E.'!G719,LEN('Reporte J.E.'!G719)-FIND("-",'Reporte J.E.'!G719,1)-1)</f>
        <v>ELABORAR INFORMES TÉCNICOS RELACIONADOS CON LA SOLUCIÓN INFORMÁTICAIMPLANTADA, DE ACUERDO CON LAS PROPUESTAS DE ALTERNATIVAS APLICADAS,TENIENDO EN CUENTA LAS TÉCNICAS DE COMUNICACIÓN Y SEGÚN NORMAS YPROTOCOLOS ESTABLECIDOS.</v>
      </c>
      <c r="H707" t="str">
        <f>'Reporte J.E.'!H719</f>
        <v>POR EVALUAR</v>
      </c>
      <c r="I707" t="str">
        <f>'Reporte J.E.'!I719</f>
        <v xml:space="preserve">  -   </v>
      </c>
      <c r="J707">
        <f t="shared" si="11"/>
        <v>0</v>
      </c>
    </row>
    <row r="708" spans="1:10">
      <c r="A708" t="str">
        <f>'Reporte J.E.'!A720</f>
        <v>CC</v>
      </c>
      <c r="B708" t="str">
        <f>'Reporte J.E.'!B720</f>
        <v>1006363291</v>
      </c>
      <c r="C708" t="str">
        <f>'Reporte J.E.'!C720</f>
        <v>DANNA JIRLESA</v>
      </c>
      <c r="D708" t="str">
        <f>'Reporte J.E.'!D720&amp;" "&amp;'Reporte J.E.'!C720</f>
        <v>TROMPETA CAPAZ DANNA JIRLESA</v>
      </c>
      <c r="E708" t="str">
        <f>'Reporte J.E.'!E720</f>
        <v>EN FORMACION</v>
      </c>
      <c r="F708" t="str">
        <f>'Reporte J.E.'!F720</f>
        <v>35325 - IMPLANTAR LA SOLUCIÓN QUE CUMPLA CON LOS REQUISITOS PARA SU OPERACIÓN.</v>
      </c>
      <c r="G708" t="str">
        <f>RIGHT('Reporte J.E.'!G720,LEN('Reporte J.E.'!G720)-FIND("-",'Reporte J.E.'!G720,1)-1)</f>
        <v>DEFINIR ESTRATEGIAS PARA LA VALIDACIÓN DE MANUALES DE USUARIO Y DEOPERACIÓN, RESPONDIENDO A LAS NECESIDADES Y SATISFACCIÓN DEL CLIENTE,FRENTE A LA SOLUCIÓN INFORMÁTICA PROPUESTA, SEGÚN POLÍTICAS DE LAORGANIZACIÓN</v>
      </c>
      <c r="H708" t="str">
        <f>'Reporte J.E.'!H720</f>
        <v>POR EVALUAR</v>
      </c>
      <c r="I708" t="str">
        <f>'Reporte J.E.'!I720</f>
        <v xml:space="preserve">  -   </v>
      </c>
      <c r="J708">
        <f t="shared" si="11"/>
        <v>0</v>
      </c>
    </row>
    <row r="709" spans="1:10">
      <c r="A709" t="str">
        <f>'Reporte J.E.'!A721</f>
        <v>CC</v>
      </c>
      <c r="B709" t="str">
        <f>'Reporte J.E.'!B721</f>
        <v>1006363291</v>
      </c>
      <c r="C709" t="str">
        <f>'Reporte J.E.'!C721</f>
        <v>DANNA JIRLESA</v>
      </c>
      <c r="D709" t="str">
        <f>'Reporte J.E.'!D721&amp;" "&amp;'Reporte J.E.'!C721</f>
        <v>TROMPETA CAPAZ DANNA JIRLESA</v>
      </c>
      <c r="E709" t="str">
        <f>'Reporte J.E.'!E721</f>
        <v>EN FORMACION</v>
      </c>
      <c r="F709" t="str">
        <f>'Reporte J.E.'!F721</f>
        <v>35327 - PARTICIPAR EN EL PROCESO DE NEGOCIACIÓN DE TECNOLOGÍA INFORMÁTICA PARA PERMITIR LA IMPLEMENTACIÓN DEL SISTEMA DE INFORMACIÓN.</v>
      </c>
      <c r="G709" t="str">
        <f>RIGHT('Reporte J.E.'!G721,LEN('Reporte J.E.'!G721)-FIND("-",'Reporte J.E.'!G721,1)-1)</f>
        <v>PARTICIPAR EN LOS PERFECCIONAMIENTOS DE CONTRATOS INFORMÁTICOS,ESTABLECIENDO CLÁUSULAS TÉCNICAS, QUE RESPONDAN A LAS NECESIDADES DELOS ACTORES DE LA NEGOCIACIÓN, DE ACUERDO CON LA LEY DE CONTRATACIÓN</v>
      </c>
      <c r="H709" t="str">
        <f>'Reporte J.E.'!H721</f>
        <v>POR EVALUAR</v>
      </c>
      <c r="I709" t="str">
        <f>'Reporte J.E.'!I721</f>
        <v xml:space="preserve">  -   </v>
      </c>
      <c r="J709">
        <f t="shared" si="11"/>
        <v>0</v>
      </c>
    </row>
    <row r="710" spans="1:10">
      <c r="A710" t="str">
        <f>'Reporte J.E.'!A722</f>
        <v>CC</v>
      </c>
      <c r="B710" t="str">
        <f>'Reporte J.E.'!B722</f>
        <v>1006363291</v>
      </c>
      <c r="C710" t="str">
        <f>'Reporte J.E.'!C722</f>
        <v>DANNA JIRLESA</v>
      </c>
      <c r="D710" t="str">
        <f>'Reporte J.E.'!D722&amp;" "&amp;'Reporte J.E.'!C722</f>
        <v>TROMPETA CAPAZ DANNA JIRLESA</v>
      </c>
      <c r="E710" t="str">
        <f>'Reporte J.E.'!E722</f>
        <v>EN FORMACION</v>
      </c>
      <c r="F710" t="str">
        <f>'Reporte J.E.'!F722</f>
        <v>35327 - PARTICIPAR EN EL PROCESO DE NEGOCIACIÓN DE TECNOLOGÍA INFORMÁTICA PARA PERMITIR LA IMPLEMENTACIÓN DEL SISTEMA DE INFORMACIÓN.</v>
      </c>
      <c r="G710" t="str">
        <f>RIGHT('Reporte J.E.'!G722,LEN('Reporte J.E.'!G722)-FIND("-",'Reporte J.E.'!G722,1)-1)</f>
        <v>DEFINIR ESTRATEGIAS PARA LA ELABORACIÓN DE TÉRMINOS DE REFERENCIA YPROCESOS DE EVALUACIÓN DE PROVEEDORES, EN LA ADQUISICIÓN DE TECNOLOGÍA,SEGÚN PROTOCOLOS ESTABLECIDOS.</v>
      </c>
      <c r="H710" t="str">
        <f>'Reporte J.E.'!H722</f>
        <v>POR EVALUAR</v>
      </c>
      <c r="I710" t="str">
        <f>'Reporte J.E.'!I722</f>
        <v xml:space="preserve">  -   </v>
      </c>
      <c r="J710">
        <f t="shared" si="11"/>
        <v>0</v>
      </c>
    </row>
    <row r="711" spans="1:10">
      <c r="A711" t="str">
        <f>'Reporte J.E.'!A723</f>
        <v>CC</v>
      </c>
      <c r="B711" t="str">
        <f>'Reporte J.E.'!B723</f>
        <v>1006363291</v>
      </c>
      <c r="C711" t="str">
        <f>'Reporte J.E.'!C723</f>
        <v>DANNA JIRLESA</v>
      </c>
      <c r="D711" t="str">
        <f>'Reporte J.E.'!D723&amp;" "&amp;'Reporte J.E.'!C723</f>
        <v>TROMPETA CAPAZ DANNA JIRLESA</v>
      </c>
      <c r="E711" t="str">
        <f>'Reporte J.E.'!E723</f>
        <v>EN FORMACION</v>
      </c>
      <c r="F711" t="str">
        <f>'Reporte J.E.'!F723</f>
        <v>35327 - PARTICIPAR EN EL PROCESO DE NEGOCIACIÓN DE TECNOLOGÍA INFORMÁTICA PARA PERMITIR LA IMPLEMENTACIÓN DEL SISTEMA DE INFORMACIÓN.</v>
      </c>
      <c r="G711" t="str">
        <f>RIGHT('Reporte J.E.'!G723,LEN('Reporte J.E.'!G723)-FIND("-",'Reporte J.E.'!G723,1)-1)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711" t="str">
        <f>'Reporte J.E.'!H723</f>
        <v>POR EVALUAR</v>
      </c>
      <c r="I711" t="str">
        <f>'Reporte J.E.'!I723</f>
        <v xml:space="preserve">  -   </v>
      </c>
      <c r="J711">
        <f t="shared" si="11"/>
        <v>0</v>
      </c>
    </row>
    <row r="712" spans="1:10">
      <c r="A712" t="str">
        <f>'Reporte J.E.'!A724</f>
        <v>CC</v>
      </c>
      <c r="B712" t="str">
        <f>'Reporte J.E.'!B724</f>
        <v>1006363291</v>
      </c>
      <c r="C712" t="str">
        <f>'Reporte J.E.'!C724</f>
        <v>DANNA JIRLESA</v>
      </c>
      <c r="D712" t="str">
        <f>'Reporte J.E.'!D724&amp;" "&amp;'Reporte J.E.'!C724</f>
        <v>TROMPETA CAPAZ DANNA JIRLESA</v>
      </c>
      <c r="E712" t="str">
        <f>'Reporte J.E.'!E724</f>
        <v>EN FORMACION</v>
      </c>
      <c r="F712" t="str">
        <f>'Reporte J.E.'!F724</f>
        <v>35327 - PARTICIPAR EN EL PROCESO DE NEGOCIACIÓN DE TECNOLOGÍA INFORMÁTICA PARA PERMITIR LA IMPLEMENTACIÓN DEL SISTEMA DE INFORMACIÓN.</v>
      </c>
      <c r="G712" t="str">
        <f>RIGHT('Reporte J.E.'!G724,LEN('Reporte J.E.'!G724)-FIND("-",'Reporte J.E.'!G724,1)-1)</f>
        <v>INTERPRETAR EL DIAGNÓSTICO DE NECESIDADES INFORMÁTICAS, PARA DETERMINARLAS TECNOLÓGICAS REQUERIDAS EN EL MANEJO DE LA INFORMACIÓN, DE ACUERDOCON LAS NORMAS Y PROTOCOLOS ESTABLECIDOS POR LA EMPRESA.</v>
      </c>
      <c r="H712" t="str">
        <f>'Reporte J.E.'!H724</f>
        <v>APROBADO</v>
      </c>
      <c r="I712" t="str">
        <f>'Reporte J.E.'!I724</f>
        <v>CC 10293852 - ADRIAN DANILO ASTUDILLO TALAGA</v>
      </c>
      <c r="J712">
        <f t="shared" si="11"/>
        <v>1</v>
      </c>
    </row>
    <row r="713" spans="1:10">
      <c r="A713" t="str">
        <f>'Reporte J.E.'!A725</f>
        <v>CC</v>
      </c>
      <c r="B713" t="str">
        <f>'Reporte J.E.'!B725</f>
        <v>1006363291</v>
      </c>
      <c r="C713" t="str">
        <f>'Reporte J.E.'!C725</f>
        <v>DANNA JIRLESA</v>
      </c>
      <c r="D713" t="str">
        <f>'Reporte J.E.'!D725&amp;" "&amp;'Reporte J.E.'!C725</f>
        <v>TROMPETA CAPAZ DANNA JIRLESA</v>
      </c>
      <c r="E713" t="str">
        <f>'Reporte J.E.'!E725</f>
        <v>EN FORMACION</v>
      </c>
      <c r="F713" t="str">
        <f>'Reporte J.E.'!F725</f>
        <v>35329 - APLICAR BUENAS PRÁCTICAS DE CALIDAD EN EL PROCESO DE DESARROLLO DE SOFTWARE, DE ACUERDO CON EL REFERENTE ADOPTADO EN LA EMPRESA.</v>
      </c>
      <c r="G713" t="str">
        <f>RIGHT('Reporte J.E.'!G725,LEN('Reporte J.E.'!G725)-FIND("-",'Reporte J.E.'!G725,1)-1)</f>
        <v>APLICAR LOS ESTÁNDARES DE CALIDAD INVOLUCRADOS EN LOS PROCESOS DEDESARROLLO DE SOFTWARE, SIGUIENDO EL PLAN ESTABLECIDO PARA MANTENER LAINTEGRIDAD DE LOS PRODUCTOS DE TRABAJO DEFINIDOS, SEGÚN LAS PRÁCTICASDE CONFIGURACIÓN ESTABLECIDAS POR LA EMPRESA</v>
      </c>
      <c r="H713" t="str">
        <f>'Reporte J.E.'!H725</f>
        <v>POR EVALUAR</v>
      </c>
      <c r="I713" t="str">
        <f>'Reporte J.E.'!I725</f>
        <v xml:space="preserve">  -   </v>
      </c>
      <c r="J713">
        <f t="shared" si="11"/>
        <v>0</v>
      </c>
    </row>
    <row r="714" spans="1:10">
      <c r="A714" t="str">
        <f>'Reporte J.E.'!A726</f>
        <v>CC</v>
      </c>
      <c r="B714" t="str">
        <f>'Reporte J.E.'!B726</f>
        <v>1006363291</v>
      </c>
      <c r="C714" t="str">
        <f>'Reporte J.E.'!C726</f>
        <v>DANNA JIRLESA</v>
      </c>
      <c r="D714" t="str">
        <f>'Reporte J.E.'!D726&amp;" "&amp;'Reporte J.E.'!C726</f>
        <v>TROMPETA CAPAZ DANNA JIRLESA</v>
      </c>
      <c r="E714" t="str">
        <f>'Reporte J.E.'!E726</f>
        <v>EN FORMACION</v>
      </c>
      <c r="F714" t="str">
        <f>'Reporte J.E.'!F726</f>
        <v>35329 - APLICAR BUENAS PRÁCTICAS DE CALIDAD EN EL PROCESO DE DESARROLLO DE SOFTWARE, DE ACUERDO CON EL REFERENTE ADOPTADO EN LA EMPRESA.</v>
      </c>
      <c r="G714" t="str">
        <f>RIGHT('Reporte J.E.'!G726,LEN('Reporte J.E.'!G726)-FIND("-",'Reporte J.E.'!G726,1)-1)</f>
        <v>ELABORAR INSTRUMENTOS E INSTRUCTIVOS, REQUERIDOS POR EL ASEGURAMIENTODE LA CALIDAD, PARA DOCUMENTAR Y EVALUAR LOS PROCESOS DE DESARROLLO DESOFTWARE, DE ACUERDO CON LAS NORMAS Y PROCEDIMIENTOS ESTABLECIDASPOR LA EMPRESA</v>
      </c>
      <c r="H714" t="str">
        <f>'Reporte J.E.'!H726</f>
        <v>POR EVALUAR</v>
      </c>
      <c r="I714" t="str">
        <f>'Reporte J.E.'!I726</f>
        <v xml:space="preserve">  -   </v>
      </c>
      <c r="J714">
        <f t="shared" si="11"/>
        <v>0</v>
      </c>
    </row>
    <row r="715" spans="1:10">
      <c r="A715" t="str">
        <f>'Reporte J.E.'!A727</f>
        <v>CC</v>
      </c>
      <c r="B715" t="str">
        <f>'Reporte J.E.'!B727</f>
        <v>1006363291</v>
      </c>
      <c r="C715" t="str">
        <f>'Reporte J.E.'!C727</f>
        <v>DANNA JIRLESA</v>
      </c>
      <c r="D715" t="str">
        <f>'Reporte J.E.'!D727&amp;" "&amp;'Reporte J.E.'!C727</f>
        <v>TROMPETA CAPAZ DANNA JIRLESA</v>
      </c>
      <c r="E715" t="str">
        <f>'Reporte J.E.'!E727</f>
        <v>EN FORMACION</v>
      </c>
      <c r="F715" t="str">
        <f>'Reporte J.E.'!F727</f>
        <v>35329 - APLICAR BUENAS PRÁCTICAS DE CALIDAD EN EL PROCESO DE DESARROLLO DE SOFTWARE, DE ACUERDO CON EL REFERENTE ADOPTADO EN LA EMPRESA.</v>
      </c>
      <c r="G715" t="str">
        <f>RIGHT('Reporte J.E.'!G727,LEN('Reporte J.E.'!G727)-FIND("-",'Reporte J.E.'!G727,1)-1)</f>
        <v>IDENTIFICAR LOS PUNTOS CRÍTICOS DE CONTROL EN LOS PROCESOS DE DESARROLLODE SOFTWARE, PARA ESTABLECER LAS ACCIONES A SEGUIR, GARANTIZANDO ELCUMPLIMIENTO DE LOS ESTÁNDARES DE CALIDAD, SIGUIENDO LOS LINEAMIENTOSESTABLECIDOS POR LA ORGANIZACIÓN</v>
      </c>
      <c r="H715" t="str">
        <f>'Reporte J.E.'!H727</f>
        <v>POR EVALUAR</v>
      </c>
      <c r="I715" t="str">
        <f>'Reporte J.E.'!I727</f>
        <v xml:space="preserve">  -   </v>
      </c>
      <c r="J715">
        <f t="shared" si="11"/>
        <v>0</v>
      </c>
    </row>
    <row r="716" spans="1:10">
      <c r="A716" t="str">
        <f>'Reporte J.E.'!A728</f>
        <v>CC</v>
      </c>
      <c r="B716" t="str">
        <f>'Reporte J.E.'!B728</f>
        <v>1006363291</v>
      </c>
      <c r="C716" t="str">
        <f>'Reporte J.E.'!C728</f>
        <v>DANNA JIRLESA</v>
      </c>
      <c r="D716" t="str">
        <f>'Reporte J.E.'!D728&amp;" "&amp;'Reporte J.E.'!C728</f>
        <v>TROMPETA CAPAZ DANNA JIRLESA</v>
      </c>
      <c r="E716" t="str">
        <f>'Reporte J.E.'!E728</f>
        <v>EN FORMACION</v>
      </c>
      <c r="F716" t="str">
        <f>'Reporte J.E.'!F728</f>
        <v>35329 - APLICAR BUENAS PRÁCTICAS DE CALIDAD EN EL PROCESO DE DESARROLLO DE SOFTWARE, DE ACUERDO CON EL REFERENTE ADOPTADO EN LA EMPRESA.</v>
      </c>
      <c r="G716" t="str">
        <f>RIGHT('Reporte J.E.'!G728,LEN('Reporte J.E.'!G728)-FIND("-",'Reporte J.E.'!G728,1)-1)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716" t="str">
        <f>'Reporte J.E.'!H728</f>
        <v>POR EVALUAR</v>
      </c>
      <c r="I716" t="str">
        <f>'Reporte J.E.'!I728</f>
        <v xml:space="preserve">  -   </v>
      </c>
      <c r="J716">
        <f t="shared" si="11"/>
        <v>0</v>
      </c>
    </row>
    <row r="717" spans="1:10">
      <c r="A717" t="str">
        <f>'Reporte J.E.'!A729</f>
        <v>CC</v>
      </c>
      <c r="B717" t="str">
        <f>'Reporte J.E.'!B729</f>
        <v>1006363291</v>
      </c>
      <c r="C717" t="str">
        <f>'Reporte J.E.'!C729</f>
        <v>DANNA JIRLESA</v>
      </c>
      <c r="D717" t="str">
        <f>'Reporte J.E.'!D729&amp;" "&amp;'Reporte J.E.'!C729</f>
        <v>TROMPETA CAPAZ DANNA JIRLESA</v>
      </c>
      <c r="E717" t="str">
        <f>'Reporte J.E.'!E729</f>
        <v>EN FORMACION</v>
      </c>
      <c r="F717" t="str">
        <f>'Reporte J.E.'!F729</f>
        <v>35329 - APLICAR BUENAS PRÁCTICAS DE CALIDAD EN EL PROCESO DE DESARROLLO DE SOFTWARE, DE ACUERDO CON EL REFERENTE ADOPTADO EN LA EMPRESA.</v>
      </c>
      <c r="G717" t="str">
        <f>RIGHT('Reporte J.E.'!G729,LEN('Reporte J.E.'!G729)-FIND("-",'Reporte J.E.'!G729,1)-1)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717" t="str">
        <f>'Reporte J.E.'!H729</f>
        <v>POR EVALUAR</v>
      </c>
      <c r="I717" t="str">
        <f>'Reporte J.E.'!I729</f>
        <v xml:space="preserve">  -   </v>
      </c>
      <c r="J717">
        <f t="shared" si="11"/>
        <v>0</v>
      </c>
    </row>
    <row r="718" spans="1:10">
      <c r="A718" t="str">
        <f>'Reporte J.E.'!A730</f>
        <v>CC</v>
      </c>
      <c r="B718" t="str">
        <f>'Reporte J.E.'!B730</f>
        <v>1006363291</v>
      </c>
      <c r="C718" t="str">
        <f>'Reporte J.E.'!C730</f>
        <v>DANNA JIRLESA</v>
      </c>
      <c r="D718" t="str">
        <f>'Reporte J.E.'!D730&amp;" "&amp;'Reporte J.E.'!C730</f>
        <v>TROMPETA CAPAZ DANNA JIRLESA</v>
      </c>
      <c r="E718" t="str">
        <f>'Reporte J.E.'!E730</f>
        <v>EN FORMACION</v>
      </c>
      <c r="F718" t="str">
        <f>'Reporte J.E.'!F730</f>
        <v>35329 - APLICAR BUENAS PRÁCTICAS DE CALIDAD EN EL PROCESO DE DESARROLLO DE SOFTWARE, DE ACUERDO CON EL REFERENTE ADOPTADO EN LA EMPRESA.</v>
      </c>
      <c r="G718" t="str">
        <f>RIGHT('Reporte J.E.'!G730,LEN('Reporte J.E.'!G730)-FIND("-",'Reporte J.E.'!G730,1)-1)</f>
        <v>IDENTIFICAR LAS CARACTERÍSTICAS DE LOS PROCESOS DE DESARROLLO DESOFTWARE, FRENTE AL REFERENTE DE CALIDAD ADOPTADO POR LA EMPRESA,AJUSTÁNDOLOS A LOS RESULTADOS DE LAS MEDICIONES, EVALUACIONES YRECOMENDACIONES REALIZADAS</v>
      </c>
      <c r="H718" t="str">
        <f>'Reporte J.E.'!H730</f>
        <v>POR EVALUAR</v>
      </c>
      <c r="I718" t="str">
        <f>'Reporte J.E.'!I730</f>
        <v xml:space="preserve">  -   </v>
      </c>
      <c r="J718">
        <f t="shared" si="11"/>
        <v>0</v>
      </c>
    </row>
    <row r="719" spans="1:10">
      <c r="A719" t="str">
        <f>'Reporte J.E.'!A731</f>
        <v>CC</v>
      </c>
      <c r="B719" t="str">
        <f>'Reporte J.E.'!B731</f>
        <v>1006363291</v>
      </c>
      <c r="C719" t="str">
        <f>'Reporte J.E.'!C731</f>
        <v>DANNA JIRLESA</v>
      </c>
      <c r="D719" t="str">
        <f>'Reporte J.E.'!D731&amp;" "&amp;'Reporte J.E.'!C731</f>
        <v>TROMPETA CAPAZ DANNA JIRLESA</v>
      </c>
      <c r="E719" t="str">
        <f>'Reporte J.E.'!E731</f>
        <v>EN FORMACION</v>
      </c>
      <c r="F719" t="str">
        <f>'Reporte J.E.'!F731</f>
        <v>35332 - ESPECIFICAR LOS REQUISITOS NECESARIOS PARA DESARROLLAR EL SISTEMA DE INFORMACION DE ACUERDO CON LAS NECESIDADES DEL CLIENTE.</v>
      </c>
      <c r="G719" t="str">
        <f>RIGHT('Reporte J.E.'!G731,LEN('Reporte J.E.'!G731)-FIND("-",'Reporte J.E.'!G731,1)-1)</f>
        <v>ELABORAR MAPAS DE PROCESOS QUE PERMITAN IDENTIFICAR LAS ÁREASINVOLUCRADAS EN UN SISTEMA DE INFORMACIÓN, UTILIZANDO HERRAMIENTASINFORMÁTICAS Y LAS TICS, PARA GENERAR INFORMES SEGÚN LAS NECESIDADES DELA EMPRESA</v>
      </c>
      <c r="H719" t="str">
        <f>'Reporte J.E.'!H731</f>
        <v>APROBADO</v>
      </c>
      <c r="I719" t="str">
        <f>'Reporte J.E.'!I731</f>
        <v>CC 10300463 - ANGEL DAVID ERAZO IBARRA</v>
      </c>
      <c r="J719">
        <f t="shared" si="11"/>
        <v>1</v>
      </c>
    </row>
    <row r="720" spans="1:10">
      <c r="A720" t="str">
        <f>'Reporte J.E.'!A732</f>
        <v>CC</v>
      </c>
      <c r="B720" t="str">
        <f>'Reporte J.E.'!B732</f>
        <v>1006363291</v>
      </c>
      <c r="C720" t="str">
        <f>'Reporte J.E.'!C732</f>
        <v>DANNA JIRLESA</v>
      </c>
      <c r="D720" t="str">
        <f>'Reporte J.E.'!D732&amp;" "&amp;'Reporte J.E.'!C732</f>
        <v>TROMPETA CAPAZ DANNA JIRLESA</v>
      </c>
      <c r="E720" t="str">
        <f>'Reporte J.E.'!E732</f>
        <v>EN FORMACION</v>
      </c>
      <c r="F720" t="str">
        <f>'Reporte J.E.'!F732</f>
        <v>35332 - ESPECIFICAR LOS REQUISITOS NECESARIOS PARA DESARROLLAR EL SISTEMA DE INFORMACION DE ACUERDO CON LAS NECESIDADES DEL CLIENTE.</v>
      </c>
      <c r="G720" t="str">
        <f>RIGHT('Reporte J.E.'!G732,LEN('Reporte J.E.'!G732)-FIND("-",'Reporte J.E.'!G732,1)-1)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720" t="str">
        <f>'Reporte J.E.'!H732</f>
        <v>APROBADO</v>
      </c>
      <c r="I720" t="str">
        <f>'Reporte J.E.'!I732</f>
        <v>CC 10300463 - ANGEL DAVID ERAZO IBARRA</v>
      </c>
      <c r="J720">
        <f t="shared" si="11"/>
        <v>1</v>
      </c>
    </row>
    <row r="721" spans="1:10">
      <c r="A721" t="str">
        <f>'Reporte J.E.'!A733</f>
        <v>CC</v>
      </c>
      <c r="B721" t="str">
        <f>'Reporte J.E.'!B733</f>
        <v>1006363291</v>
      </c>
      <c r="C721" t="str">
        <f>'Reporte J.E.'!C733</f>
        <v>DANNA JIRLESA</v>
      </c>
      <c r="D721" t="str">
        <f>'Reporte J.E.'!D733&amp;" "&amp;'Reporte J.E.'!C733</f>
        <v>TROMPETA CAPAZ DANNA JIRLESA</v>
      </c>
      <c r="E721" t="str">
        <f>'Reporte J.E.'!E733</f>
        <v>EN FORMACION</v>
      </c>
      <c r="F721" t="str">
        <f>'Reporte J.E.'!F733</f>
        <v>35332 - ESPECIFICAR LOS REQUISITOS NECESARIOS PARA DESARROLLAR EL SISTEMA DE INFORMACION DE ACUERDO CON LAS NECESIDADES DEL CLIENTE.</v>
      </c>
      <c r="G721" t="str">
        <f>RIGHT('Reporte J.E.'!G733,LEN('Reporte J.E.'!G733)-FIND("-",'Reporte J.E.'!G733,1)-1)</f>
        <v>APLICAR LAS TÉCNICAS DE RECOLECCIÓN DE DATOS , DISEÑANDO LOSINSTRUMENTOS NECESARIOS PARA EL PROCESAMIENTO DE INFORMACIÓN, DEACUERDO CON LA SITUACIÓN PLANTEADA POR LA EMPRESA</v>
      </c>
      <c r="H721" t="str">
        <f>'Reporte J.E.'!H733</f>
        <v>APROBADO</v>
      </c>
      <c r="I721" t="str">
        <f>'Reporte J.E.'!I733</f>
        <v>CC 10300463 - ANGEL DAVID ERAZO IBARRA</v>
      </c>
      <c r="J721">
        <f t="shared" si="11"/>
        <v>1</v>
      </c>
    </row>
    <row r="722" spans="1:10">
      <c r="A722" t="str">
        <f>'Reporte J.E.'!A734</f>
        <v>CC</v>
      </c>
      <c r="B722" t="str">
        <f>'Reporte J.E.'!B734</f>
        <v>1006363291</v>
      </c>
      <c r="C722" t="str">
        <f>'Reporte J.E.'!C734</f>
        <v>DANNA JIRLESA</v>
      </c>
      <c r="D722" t="str">
        <f>'Reporte J.E.'!D734&amp;" "&amp;'Reporte J.E.'!C734</f>
        <v>TROMPETA CAPAZ DANNA JIRLESA</v>
      </c>
      <c r="E722" t="str">
        <f>'Reporte J.E.'!E734</f>
        <v>EN FORMACION</v>
      </c>
      <c r="F722" t="str">
        <f>'Reporte J.E.'!F734</f>
        <v>35333 - DISEÑAR EL SISTEMA DE ACUERDO CON LOS REQUISITOS DEL CLIENTE.</v>
      </c>
      <c r="G722" t="str">
        <f>RIGHT('Reporte J.E.'!G734,LEN('Reporte J.E.'!G734)-FIND("-",'Reporte J.E.'!G734,1)-1)</f>
        <v>ELABORAR EL INFORME DE DISEÑO DEL SISTEMA DE INFORMACIÓN, DE ACUERDOCON LA SELECCIÓN DE LAS HERRAMIENTAS, TANTO DE SOFTWARE COMO DEHARDWARE, REQUERIDAS PARA LA SOLUCIÓN INFORMÁTICA.</v>
      </c>
      <c r="H722" t="str">
        <f>'Reporte J.E.'!H734</f>
        <v>POR EVALUAR</v>
      </c>
      <c r="I722" t="str">
        <f>'Reporte J.E.'!I734</f>
        <v xml:space="preserve">  -   </v>
      </c>
      <c r="J722">
        <f t="shared" si="11"/>
        <v>0</v>
      </c>
    </row>
    <row r="723" spans="1:10">
      <c r="A723" t="str">
        <f>'Reporte J.E.'!A735</f>
        <v>CC</v>
      </c>
      <c r="B723" t="str">
        <f>'Reporte J.E.'!B735</f>
        <v>1006363291</v>
      </c>
      <c r="C723" t="str">
        <f>'Reporte J.E.'!C735</f>
        <v>DANNA JIRLESA</v>
      </c>
      <c r="D723" t="str">
        <f>'Reporte J.E.'!D735&amp;" "&amp;'Reporte J.E.'!C735</f>
        <v>TROMPETA CAPAZ DANNA JIRLESA</v>
      </c>
      <c r="E723" t="str">
        <f>'Reporte J.E.'!E735</f>
        <v>EN FORMACION</v>
      </c>
      <c r="F723" t="str">
        <f>'Reporte J.E.'!F735</f>
        <v>35333 - DISEÑAR EL SISTEMA DE ACUERDO CON LOS REQUISITOS DEL CLIENTE.</v>
      </c>
      <c r="G723" t="str">
        <f>RIGHT('Reporte J.E.'!G735,LEN('Reporte J.E.'!G735)-FIND("-",'Reporte J.E.'!G735,1)-1)</f>
        <v>DISEÑAR LA ARQUITECTURA DEL SOFTWARE, MEDIANTE LA INTERPRETACIÓN DE LASCLASES, OBJETOS Y MECANISMOS DE COLABORACIÓN, UTILIZANDO HERRAMIENTASTECNOLÓGICAS DE DISEÑO, DE ACUERDO CON LAS TENDENCIAS DE LASTECNOLOGÍAS DE LA INFORMACIÓN Y LA COMUNICACIÓN.</v>
      </c>
      <c r="H723" t="str">
        <f>'Reporte J.E.'!H735</f>
        <v>POR EVALUAR</v>
      </c>
      <c r="I723" t="str">
        <f>'Reporte J.E.'!I735</f>
        <v xml:space="preserve">  -   </v>
      </c>
      <c r="J723">
        <f t="shared" si="11"/>
        <v>0</v>
      </c>
    </row>
    <row r="724" spans="1:10">
      <c r="A724" t="str">
        <f>'Reporte J.E.'!A736</f>
        <v>CC</v>
      </c>
      <c r="B724" t="str">
        <f>'Reporte J.E.'!B736</f>
        <v>1006363291</v>
      </c>
      <c r="C724" t="str">
        <f>'Reporte J.E.'!C736</f>
        <v>DANNA JIRLESA</v>
      </c>
      <c r="D724" t="str">
        <f>'Reporte J.E.'!D736&amp;" "&amp;'Reporte J.E.'!C736</f>
        <v>TROMPETA CAPAZ DANNA JIRLESA</v>
      </c>
      <c r="E724" t="str">
        <f>'Reporte J.E.'!E736</f>
        <v>EN FORMACION</v>
      </c>
      <c r="F724" t="str">
        <f>'Reporte J.E.'!F736</f>
        <v>35333 - DISEÑAR EL SISTEMA DE ACUERDO CON LOS REQUISITOS DEL CLIENTE.</v>
      </c>
      <c r="G724" t="str">
        <f>RIGHT('Reporte J.E.'!G736,LEN('Reporte J.E.'!G736)-FIND("-",'Reporte J.E.'!G736,1)-1)</f>
        <v>APLICAR POLÍTICAS Y MECANISMOS DE CONTROL EN EL DISEÑO DEL SISTEMA DEINFORMACIÓN, MEDIANTE EL ANÁLISIS DE LA VULNERABILIDAD DE LA INFORMACIÓN,SIGUIENDO LOS PARÁMETROS ESTABLECIDOS POR LA ORGANIZACIÓN.</v>
      </c>
      <c r="H724" t="str">
        <f>'Reporte J.E.'!H736</f>
        <v>POR EVALUAR</v>
      </c>
      <c r="I724" t="str">
        <f>'Reporte J.E.'!I736</f>
        <v xml:space="preserve">  -   </v>
      </c>
      <c r="J724">
        <f t="shared" si="11"/>
        <v>0</v>
      </c>
    </row>
    <row r="725" spans="1:10">
      <c r="A725" t="str">
        <f>'Reporte J.E.'!A737</f>
        <v>CC</v>
      </c>
      <c r="B725" t="str">
        <f>'Reporte J.E.'!B737</f>
        <v>1006363291</v>
      </c>
      <c r="C725" t="str">
        <f>'Reporte J.E.'!C737</f>
        <v>DANNA JIRLESA</v>
      </c>
      <c r="D725" t="str">
        <f>'Reporte J.E.'!D737&amp;" "&amp;'Reporte J.E.'!C737</f>
        <v>TROMPETA CAPAZ DANNA JIRLESA</v>
      </c>
      <c r="E725" t="str">
        <f>'Reporte J.E.'!E737</f>
        <v>EN FORMACION</v>
      </c>
      <c r="F725" t="str">
        <f>'Reporte J.E.'!F737</f>
        <v>35333 - DISEÑAR EL SISTEMA DE ACUERDO CON LOS REQUISITOS DEL CLIENTE.</v>
      </c>
      <c r="G725" t="str">
        <f>RIGHT('Reporte J.E.'!G737,LEN('Reporte J.E.'!G737)-FIND("-",'Reporte J.E.'!G737,1)-1)</f>
        <v>CONSTRUIR EL PROTOTIPO DEL SISTEMA DE INFORMACIÓN, A PARTIR DEL ANÁLISIS DELAS CARACTERÍSTICAS FUNCIONALES DEL SISTEMA EN RELACIÓN CON FACILIDAD DEMANEJO, FUNCIONALIDAD Y EXPERIENCIA DEL USUARIO, APOYADO EN SOFTWAREAPLICADO SEGÚN PROTOCOLOS DE DISEÑO.</v>
      </c>
      <c r="H725" t="str">
        <f>'Reporte J.E.'!H737</f>
        <v>POR EVALUAR</v>
      </c>
      <c r="I725" t="str">
        <f>'Reporte J.E.'!I737</f>
        <v xml:space="preserve">  -   </v>
      </c>
      <c r="J725">
        <f t="shared" si="11"/>
        <v>0</v>
      </c>
    </row>
    <row r="726" spans="1:10">
      <c r="A726" t="str">
        <f>'Reporte J.E.'!A738</f>
        <v>CC</v>
      </c>
      <c r="B726" t="str">
        <f>'Reporte J.E.'!B738</f>
        <v>1006363291</v>
      </c>
      <c r="C726" t="str">
        <f>'Reporte J.E.'!C738</f>
        <v>DANNA JIRLESA</v>
      </c>
      <c r="D726" t="str">
        <f>'Reporte J.E.'!D738&amp;" "&amp;'Reporte J.E.'!C738</f>
        <v>TROMPETA CAPAZ DANNA JIRLESA</v>
      </c>
      <c r="E726" t="str">
        <f>'Reporte J.E.'!E738</f>
        <v>EN FORMACION</v>
      </c>
      <c r="F726" t="str">
        <f>'Reporte J.E.'!F738</f>
        <v>35333 - DISEÑAR EL SISTEMA DE ACUERDO CON LOS REQUISITOS DEL CLIENTE.</v>
      </c>
      <c r="G726" t="str">
        <f>RIGHT('Reporte J.E.'!G738,LEN('Reporte J.E.'!G738)-FIND("-",'Reporte J.E.'!G738,1)-1)</f>
        <v>DISEÑAR LA ARQUITECTURA TECNOLÓGICA DEL SISTEMA DE INFORMACIÓN, MEDIANTEEL RECONOCIMIENTO DE HARDWARE Y SOFTWARE, DE ACUERDO CON LA TECNOLOGÍADISPONIBLE EN EL MERCADO, EL INFORME DE ANÁLISIS LEVANTADO Y EL DIAGRAMADE DISTRIBUCIÓN</v>
      </c>
      <c r="H726" t="str">
        <f>'Reporte J.E.'!H738</f>
        <v>POR EVALUAR</v>
      </c>
      <c r="I726" t="str">
        <f>'Reporte J.E.'!I738</f>
        <v xml:space="preserve">  -   </v>
      </c>
      <c r="J726">
        <f t="shared" si="11"/>
        <v>0</v>
      </c>
    </row>
    <row r="727" spans="1:10">
      <c r="A727" t="str">
        <f>'Reporte J.E.'!A739</f>
        <v>CC</v>
      </c>
      <c r="B727" t="str">
        <f>'Reporte J.E.'!B739</f>
        <v>1006363291</v>
      </c>
      <c r="C727" t="str">
        <f>'Reporte J.E.'!C739</f>
        <v>DANNA JIRLESA</v>
      </c>
      <c r="D727" t="str">
        <f>'Reporte J.E.'!D739&amp;" "&amp;'Reporte J.E.'!C739</f>
        <v>TROMPETA CAPAZ DANNA JIRLESA</v>
      </c>
      <c r="E727" t="str">
        <f>'Reporte J.E.'!E739</f>
        <v>EN FORMACION</v>
      </c>
      <c r="F727" t="str">
        <f>'Reporte J.E.'!F739</f>
        <v>35333 - DISEÑAR EL SISTEMA DE ACUERDO CON LOS REQUISITOS DEL CLIENTE.</v>
      </c>
      <c r="G727" t="str">
        <f>RIGHT('Reporte J.E.'!G739,LEN('Reporte J.E.'!G739)-FIND("-",'Reporte J.E.'!G739,1)-1)</f>
        <v>DISEÑAR LA ESTRUCTURA DE DATOS, A PARTIR DEL MODELO CONCEPTUALDETERMINADO EN EL ANÁLISIS DEL SISTEMA, UTILIZANDO HERRAMIENTASTECNOLÓGICAS DE BASES DE DATOS, SEGÚN LAS NORMAS Y ESTÁNDARESESTABLECIDOS</v>
      </c>
      <c r="H727" t="str">
        <f>'Reporte J.E.'!H739</f>
        <v>POR EVALUAR</v>
      </c>
      <c r="I727" t="str">
        <f>'Reporte J.E.'!I739</f>
        <v xml:space="preserve">  -   </v>
      </c>
      <c r="J727">
        <f t="shared" si="11"/>
        <v>0</v>
      </c>
    </row>
    <row r="728" spans="1:10">
      <c r="A728" t="str">
        <f>'Reporte J.E.'!A740</f>
        <v>CC</v>
      </c>
      <c r="B728" t="str">
        <f>'Reporte J.E.'!B740</f>
        <v>1006962340</v>
      </c>
      <c r="C728" t="str">
        <f>'Reporte J.E.'!C740</f>
        <v>EMERSON DANIEL</v>
      </c>
      <c r="D728" t="str">
        <f>'Reporte J.E.'!D740&amp;" "&amp;'Reporte J.E.'!C740</f>
        <v>CORDOBA DICUE EMERSON DANIEL</v>
      </c>
      <c r="E728" t="str">
        <f>'Reporte J.E.'!E740</f>
        <v>EN FORMACION</v>
      </c>
      <c r="F728" t="str">
        <f>'Reporte J.E.'!F740</f>
        <v>1 - PROMOVER LA INTERACCIÓN IDÓNEA CONSIGO MISMO, CON LOS DEMÁS Y CON LA NATURALEZA EN LOS CONTEXTOS LABORAL Y SOCIAL</v>
      </c>
      <c r="G728" t="str">
        <f>RIGHT('Reporte J.E.'!G740,LEN('Reporte J.E.'!G740)-FIND("-",'Reporte J.E.'!G740,1)-1)</f>
        <v>RECONOCER EL ROL DE LOS PARTICIPANTES EN EL PROCESO FORMATIVO, EL PAPEL DE LOS AMBIENTES DE APRENDIZAJE Y LA METODOLOGÍA DE FORMACIÓN, DE ACUERDO CON LA DINÁMICA ORGANIZACIONAL DEL SENA</v>
      </c>
      <c r="H728" t="str">
        <f>'Reporte J.E.'!H740</f>
        <v>POR EVALUAR</v>
      </c>
      <c r="I728" t="str">
        <f>'Reporte J.E.'!I740</f>
        <v xml:space="preserve">  -   </v>
      </c>
      <c r="J728">
        <f t="shared" si="11"/>
        <v>0</v>
      </c>
    </row>
    <row r="729" spans="1:10">
      <c r="A729" t="str">
        <f>'Reporte J.E.'!A741</f>
        <v>CC</v>
      </c>
      <c r="B729" t="str">
        <f>'Reporte J.E.'!B741</f>
        <v>1006962340</v>
      </c>
      <c r="C729" t="str">
        <f>'Reporte J.E.'!C741</f>
        <v>EMERSON DANIEL</v>
      </c>
      <c r="D729" t="str">
        <f>'Reporte J.E.'!D741&amp;" "&amp;'Reporte J.E.'!C741</f>
        <v>CORDOBA DICUE EMERSON DANIEL</v>
      </c>
      <c r="E729" t="str">
        <f>'Reporte J.E.'!E741</f>
        <v>EN FORMACION</v>
      </c>
      <c r="F729" t="str">
        <f>'Reporte J.E.'!F741</f>
        <v>1 - PROMOVER LA INTERACCIÓN IDÓNEA CONSIGO MISMO, CON LOS DEMÁS Y CON LA NATURALEZA EN LOS CONTEXTOS LABORAL Y SOCIAL</v>
      </c>
      <c r="G729" t="str">
        <f>RIGHT('Reporte J.E.'!G741,LEN('Reporte J.E.'!G741)-FIND("-",'Reporte J.E.'!G741,1)-1)</f>
        <v>DESARROLLAR PROCESOS COMUNICATIVOS EFICACES Y ASERTIVOS DENTRO DE CRITERIOS DE RACIONALIDAD QUE POSIBILITEN LA CONVIVENCIA, EL ESTABLECIMIENTO DE ACUERDOS, LA CONSTRUCCIÓN COLECTIVA DEL CONOCIMIENTO Y LA RESOLUCIÓN DE PROBLEMAS DE CARÁCTER PRODUCTIVO Y SOCIAL.</v>
      </c>
      <c r="H729" t="str">
        <f>'Reporte J.E.'!H741</f>
        <v>POR EVALUAR</v>
      </c>
      <c r="I729" t="str">
        <f>'Reporte J.E.'!I741</f>
        <v xml:space="preserve">  -   </v>
      </c>
      <c r="J729">
        <f t="shared" si="11"/>
        <v>0</v>
      </c>
    </row>
    <row r="730" spans="1:10">
      <c r="A730" t="str">
        <f>'Reporte J.E.'!A742</f>
        <v>CC</v>
      </c>
      <c r="B730" t="str">
        <f>'Reporte J.E.'!B742</f>
        <v>1006962340</v>
      </c>
      <c r="C730" t="str">
        <f>'Reporte J.E.'!C742</f>
        <v>EMERSON DANIEL</v>
      </c>
      <c r="D730" t="str">
        <f>'Reporte J.E.'!D742&amp;" "&amp;'Reporte J.E.'!C742</f>
        <v>CORDOBA DICUE EMERSON DANIEL</v>
      </c>
      <c r="E730" t="str">
        <f>'Reporte J.E.'!E742</f>
        <v>EN FORMACION</v>
      </c>
      <c r="F730" t="str">
        <f>'Reporte J.E.'!F742</f>
        <v>1 - PROMOVER LA INTERACCIÓN IDÓNEA CONSIGO MISMO, CON LOS DEMÁS Y CON LA NATURALEZA EN LOS CONTEXTOS LABORAL Y SOCIAL</v>
      </c>
      <c r="G730" t="str">
        <f>RIGHT('Reporte J.E.'!G742,LEN('Reporte J.E.'!G742)-FIND("-",'Reporte J.E.'!G742,1)-1)</f>
        <v>INTERACTUAR EN LOS CONTEXTOS PRODUCTIVOS Y SOCIALES EN FUNCIÓN DE LOS PRINCIPIOS Y VALORES UNIVERSALES.</v>
      </c>
      <c r="H730" t="str">
        <f>'Reporte J.E.'!H742</f>
        <v>POR EVALUAR</v>
      </c>
      <c r="I730" t="str">
        <f>'Reporte J.E.'!I742</f>
        <v xml:space="preserve">  -   </v>
      </c>
      <c r="J730">
        <f t="shared" si="11"/>
        <v>0</v>
      </c>
    </row>
    <row r="731" spans="1:10">
      <c r="A731" t="str">
        <f>'Reporte J.E.'!A743</f>
        <v>CC</v>
      </c>
      <c r="B731" t="str">
        <f>'Reporte J.E.'!B743</f>
        <v>1006962340</v>
      </c>
      <c r="C731" t="str">
        <f>'Reporte J.E.'!C743</f>
        <v>EMERSON DANIEL</v>
      </c>
      <c r="D731" t="str">
        <f>'Reporte J.E.'!D743&amp;" "&amp;'Reporte J.E.'!C743</f>
        <v>CORDOBA DICUE EMERSON DANIEL</v>
      </c>
      <c r="E731" t="str">
        <f>'Reporte J.E.'!E743</f>
        <v>EN FORMACION</v>
      </c>
      <c r="F731" t="str">
        <f>'Reporte J.E.'!F743</f>
        <v>1 - PROMOVER LA INTERACCIÓN IDÓNEA CONSIGO MISMO, CON LOS DEMÁS Y CON LA NATURALEZA EN LOS CONTEXTOS LABORAL Y SOCIAL</v>
      </c>
      <c r="G731" t="str">
        <f>RIGHT('Reporte J.E.'!G743,LEN('Reporte J.E.'!G743)-FIND("-",'Reporte J.E.'!G743,1)-1)</f>
        <v>GENERAR HÁBITOS SALUDABLES EN SU ESTILO DE VIDA PARA GARANTIZAR LA PREVENCIÓN DE RIESGOS OCUPACIONALES DE ACUERDO CON EL DIAGNÓSTICO DE SU CONDICIÓN FÍSICA INDIVIDUAL Y LA NATURALEZA Y COMPLEJIDAD DE SU DESEMPEÑO LABORAL.</v>
      </c>
      <c r="H731" t="str">
        <f>'Reporte J.E.'!H743</f>
        <v>APROBADO</v>
      </c>
      <c r="I731" t="str">
        <f>'Reporte J.E.'!I743</f>
        <v>CC 34543100 - ADILA LUCIA VILLAMARIN HERNANDEZ</v>
      </c>
      <c r="J731">
        <f t="shared" si="11"/>
        <v>1</v>
      </c>
    </row>
    <row r="732" spans="1:10">
      <c r="A732" t="str">
        <f>'Reporte J.E.'!A744</f>
        <v>CC</v>
      </c>
      <c r="B732" t="str">
        <f>'Reporte J.E.'!B744</f>
        <v>1006962340</v>
      </c>
      <c r="C732" t="str">
        <f>'Reporte J.E.'!C744</f>
        <v>EMERSON DANIEL</v>
      </c>
      <c r="D732" t="str">
        <f>'Reporte J.E.'!D744&amp;" "&amp;'Reporte J.E.'!C744</f>
        <v>CORDOBA DICUE EMERSON DANIEL</v>
      </c>
      <c r="E732" t="str">
        <f>'Reporte J.E.'!E744</f>
        <v>EN FORMACION</v>
      </c>
      <c r="F732" t="str">
        <f>'Reporte J.E.'!F744</f>
        <v>1 - PROMOVER LA INTERACCIÓN IDÓNEA CONSIGO MISMO, CON LOS DEMÁS Y CON LA NATURALEZA EN LOS CONTEXTOS LABORAL Y SOCIAL</v>
      </c>
      <c r="G732" t="str">
        <f>RIGHT('Reporte J.E.'!G744,LEN('Reporte J.E.'!G744)-FIND("-",'Reporte J.E.'!G744,1)-1)</f>
        <v>DESARROLLAR PERMANENTEMENTE LAS HABILIDADES PSICOMOTRICES Y DE PENSAMIENTO EN LA EJECUCIÓN DE LOS PROCESOS DE APRENDIZAJE.</v>
      </c>
      <c r="H732" t="str">
        <f>'Reporte J.E.'!H744</f>
        <v>POR EVALUAR</v>
      </c>
      <c r="I732" t="str">
        <f>'Reporte J.E.'!I744</f>
        <v xml:space="preserve">  -   </v>
      </c>
      <c r="J732">
        <f t="shared" si="11"/>
        <v>0</v>
      </c>
    </row>
    <row r="733" spans="1:10">
      <c r="A733" t="str">
        <f>'Reporte J.E.'!A745</f>
        <v>CC</v>
      </c>
      <c r="B733" t="str">
        <f>'Reporte J.E.'!B745</f>
        <v>1006962340</v>
      </c>
      <c r="C733" t="str">
        <f>'Reporte J.E.'!C745</f>
        <v>EMERSON DANIEL</v>
      </c>
      <c r="D733" t="str">
        <f>'Reporte J.E.'!D745&amp;" "&amp;'Reporte J.E.'!C745</f>
        <v>CORDOBA DICUE EMERSON DANIEL</v>
      </c>
      <c r="E733" t="str">
        <f>'Reporte J.E.'!E745</f>
        <v>EN FORMACION</v>
      </c>
      <c r="F733" t="str">
        <f>'Reporte J.E.'!F745</f>
        <v>1 - PROMOVER LA INTERACCIÓN IDÓNEA CONSIGO MISMO, CON LOS DEMÁS Y CON LA NATURALEZA EN LOS CONTEXTOS LABORAL Y SOCIAL</v>
      </c>
      <c r="G733" t="str">
        <f>RIGHT('Reporte J.E.'!G745,LEN('Reporte J.E.'!G745)-FIND("-",'Reporte J.E.'!G745,1)-1)</f>
        <v>IDENTIFICAR LAS OPORTUNIDADES QUE EL SENA OFRECE EN EL MARCO DE LA FORMACIÓN PROFESIONAL DE ACUERDO CON EL CONTEXTO NACIONAL E INTERNACIONAL.</v>
      </c>
      <c r="H733" t="str">
        <f>'Reporte J.E.'!H745</f>
        <v>POR EVALUAR</v>
      </c>
      <c r="I733" t="str">
        <f>'Reporte J.E.'!I745</f>
        <v xml:space="preserve">  -   </v>
      </c>
      <c r="J733">
        <f t="shared" si="11"/>
        <v>0</v>
      </c>
    </row>
    <row r="734" spans="1:10">
      <c r="A734" t="str">
        <f>'Reporte J.E.'!A746</f>
        <v>CC</v>
      </c>
      <c r="B734" t="str">
        <f>'Reporte J.E.'!B746</f>
        <v>1006962340</v>
      </c>
      <c r="C734" t="str">
        <f>'Reporte J.E.'!C746</f>
        <v>EMERSON DANIEL</v>
      </c>
      <c r="D734" t="str">
        <f>'Reporte J.E.'!D746&amp;" "&amp;'Reporte J.E.'!C746</f>
        <v>CORDOBA DICUE EMERSON DANIEL</v>
      </c>
      <c r="E734" t="str">
        <f>'Reporte J.E.'!E746</f>
        <v>EN FORMACION</v>
      </c>
      <c r="F734" t="str">
        <f>'Reporte J.E.'!F746</f>
        <v>1 - PROMOVER LA INTERACCIÓN IDÓNEA CONSIGO MISMO, CON LOS DEMÁS Y CON LA NATURALEZA EN LOS CONTEXTOS LABORAL Y SOCIAL</v>
      </c>
      <c r="G734" t="str">
        <f>RIGHT('Reporte J.E.'!G746,LEN('Reporte J.E.'!G746)-FIND("-",'Reporte J.E.'!G746,1)-1)</f>
        <v>CONCERTAR ALTERNATIVAS Y ACCIONES DE FORMACIÓN PARA EL DESARROLLO DE LAS COMPETENCIAS DEL PROGRAMA FORMACIÓN, CON BASE EN LA POLÍTICA INSTITUCIONAL.</v>
      </c>
      <c r="H734" t="str">
        <f>'Reporte J.E.'!H746</f>
        <v>POR EVALUAR</v>
      </c>
      <c r="I734" t="str">
        <f>'Reporte J.E.'!I746</f>
        <v xml:space="preserve">  -   </v>
      </c>
      <c r="J734">
        <f t="shared" si="11"/>
        <v>0</v>
      </c>
    </row>
    <row r="735" spans="1:10">
      <c r="A735" t="str">
        <f>'Reporte J.E.'!A747</f>
        <v>CC</v>
      </c>
      <c r="B735" t="str">
        <f>'Reporte J.E.'!B747</f>
        <v>1006962340</v>
      </c>
      <c r="C735" t="str">
        <f>'Reporte J.E.'!C747</f>
        <v>EMERSON DANIEL</v>
      </c>
      <c r="D735" t="str">
        <f>'Reporte J.E.'!D747&amp;" "&amp;'Reporte J.E.'!C747</f>
        <v>CORDOBA DICUE EMERSON DANIEL</v>
      </c>
      <c r="E735" t="str">
        <f>'Reporte J.E.'!E747</f>
        <v>EN FORMACION</v>
      </c>
      <c r="F735" t="str">
        <f>'Reporte J.E.'!F747</f>
        <v>1 - PROMOVER LA INTERACCIÓN IDÓNEA CONSIGO MISMO, CON LOS DEMÁS Y CON LA NATURALEZA EN LOS CONTEXTOS LABORAL Y SOCIAL</v>
      </c>
      <c r="G735" t="str">
        <f>RIGHT('Reporte J.E.'!G747,LEN('Reporte J.E.'!G747)-FIND("-",'Reporte J.E.'!G747,1)-1)</f>
        <v>ASUMIR LOS DEBERES Y DERECHOS CON BASE EN LAS LEYES Y LA NORMATIVA INSTITUCIONAL EN EL MARCO DE SU PROYECTO DE VIDA.</v>
      </c>
      <c r="H735" t="str">
        <f>'Reporte J.E.'!H747</f>
        <v>POR EVALUAR</v>
      </c>
      <c r="I735" t="str">
        <f>'Reporte J.E.'!I747</f>
        <v xml:space="preserve">  -   </v>
      </c>
      <c r="J735">
        <f t="shared" si="11"/>
        <v>0</v>
      </c>
    </row>
    <row r="736" spans="1:10">
      <c r="A736" t="str">
        <f>'Reporte J.E.'!A748</f>
        <v>CC</v>
      </c>
      <c r="B736" t="str">
        <f>'Reporte J.E.'!B748</f>
        <v>1006962340</v>
      </c>
      <c r="C736" t="str">
        <f>'Reporte J.E.'!C748</f>
        <v>EMERSON DANIEL</v>
      </c>
      <c r="D736" t="str">
        <f>'Reporte J.E.'!D748&amp;" "&amp;'Reporte J.E.'!C748</f>
        <v>CORDOBA DICUE EMERSON DANIEL</v>
      </c>
      <c r="E736" t="str">
        <f>'Reporte J.E.'!E748</f>
        <v>EN FORMACION</v>
      </c>
      <c r="F736" t="str">
        <f>'Reporte J.E.'!F748</f>
        <v>1 - PROMOVER LA INTERACCIÓN IDÓNEA CONSIGO MISMO, CON LOS DEMÁS Y CON LA NATURALEZA EN LOS CONTEXTOS LABORAL Y SOCIAL</v>
      </c>
      <c r="G736" t="str">
        <f>RIGHT('Reporte J.E.'!G748,LEN('Reporte J.E.'!G748)-FIND("-",'Reporte J.E.'!G748,1)-1)</f>
        <v>APLICAR TÉCNICAS DE CULTURA FÍSICA PARA EL MEJORAMIENTO DE SU EXPRESIÓN CORPORAL, DESEMPEÑO LABORAL SEGÚN LA NATURALEZA Y COMPLEJIDAD DEL ÁREA OCUPACIONAL.</v>
      </c>
      <c r="H736" t="str">
        <f>'Reporte J.E.'!H748</f>
        <v>POR EVALUAR</v>
      </c>
      <c r="I736" t="str">
        <f>'Reporte J.E.'!I748</f>
        <v xml:space="preserve">  -   </v>
      </c>
      <c r="J736">
        <f t="shared" si="11"/>
        <v>0</v>
      </c>
    </row>
    <row r="737" spans="1:10">
      <c r="A737" t="str">
        <f>'Reporte J.E.'!A749</f>
        <v>CC</v>
      </c>
      <c r="B737" t="str">
        <f>'Reporte J.E.'!B749</f>
        <v>1006962340</v>
      </c>
      <c r="C737" t="str">
        <f>'Reporte J.E.'!C749</f>
        <v>EMERSON DANIEL</v>
      </c>
      <c r="D737" t="str">
        <f>'Reporte J.E.'!D749&amp;" "&amp;'Reporte J.E.'!C749</f>
        <v>CORDOBA DICUE EMERSON DANIEL</v>
      </c>
      <c r="E737" t="str">
        <f>'Reporte J.E.'!E749</f>
        <v>EN FORMACION</v>
      </c>
      <c r="F737" t="str">
        <f>'Reporte J.E.'!F749</f>
        <v>1 - PROMOVER LA INTERACCIÓN IDÓNEA CONSIGO MISMO, CON LOS DEMÁS Y CON LA NATURALEZA EN LOS CONTEXTOS LABORAL Y SOCIAL</v>
      </c>
      <c r="G737" t="str">
        <f>RIGHT('Reporte J.E.'!G749,LEN('Reporte J.E.'!G749)-FIND("-",'Reporte J.E.'!G749,1)-1)</f>
        <v>GESTIONAR LA INFORMACIÓN DE ACUERDO CON LOS PROCEDIMIENTOS ESTABLECIDOS Y CON LAS TECNOLOGÍAS DE LA INFORMACIÓN Y LA COMUNICACIÓN DISPONIBLES.</v>
      </c>
      <c r="H737" t="str">
        <f>'Reporte J.E.'!H749</f>
        <v>POR EVALUAR</v>
      </c>
      <c r="I737" t="str">
        <f>'Reporte J.E.'!I749</f>
        <v xml:space="preserve">  -   </v>
      </c>
      <c r="J737">
        <f t="shared" si="11"/>
        <v>0</v>
      </c>
    </row>
    <row r="738" spans="1:10">
      <c r="A738" t="str">
        <f>'Reporte J.E.'!A750</f>
        <v>CC</v>
      </c>
      <c r="B738" t="str">
        <f>'Reporte J.E.'!B750</f>
        <v>1006962340</v>
      </c>
      <c r="C738" t="str">
        <f>'Reporte J.E.'!C750</f>
        <v>EMERSON DANIEL</v>
      </c>
      <c r="D738" t="str">
        <f>'Reporte J.E.'!D750&amp;" "&amp;'Reporte J.E.'!C750</f>
        <v>CORDOBA DICUE EMERSON DANIEL</v>
      </c>
      <c r="E738" t="str">
        <f>'Reporte J.E.'!E750</f>
        <v>EN FORMACION</v>
      </c>
      <c r="F738" t="str">
        <f>'Reporte J.E.'!F750</f>
        <v>1 - PROMOVER LA INTERACCIÓN IDÓNEA CONSIGO MISMO, CON LOS DEMÁS Y CON LA NATURALEZA EN LOS CONTEXTOS LABORAL Y SOCIAL</v>
      </c>
      <c r="G738" t="str">
        <f>RIGHT('Reporte J.E.'!G750,LEN('Reporte J.E.'!G750)-FIND("-",'Reporte J.E.'!G750,1)-1)</f>
        <v>ASUMIR RESPONSABLEMENTE LOS CRITERIOS DE PRESERVACIÓN Y CONSERVACIÓN DEL MEDIO AMBIENTE Y DE DESARROLLO SOSTENIBLE, EN EL EJERCICIO DE SU DESEMPEÑO LABORAL Y SOCIAL.</v>
      </c>
      <c r="H738" t="str">
        <f>'Reporte J.E.'!H750</f>
        <v>APROBADO</v>
      </c>
      <c r="I738" t="str">
        <f>'Reporte J.E.'!I750</f>
        <v>CC 34543100 - ADILA LUCIA VILLAMARIN HERNANDEZ</v>
      </c>
      <c r="J738">
        <f t="shared" si="11"/>
        <v>1</v>
      </c>
    </row>
    <row r="739" spans="1:10">
      <c r="A739" t="str">
        <f>'Reporte J.E.'!A751</f>
        <v>CC</v>
      </c>
      <c r="B739" t="str">
        <f>'Reporte J.E.'!B751</f>
        <v>1006962340</v>
      </c>
      <c r="C739" t="str">
        <f>'Reporte J.E.'!C751</f>
        <v>EMERSON DANIEL</v>
      </c>
      <c r="D739" t="str">
        <f>'Reporte J.E.'!D751&amp;" "&amp;'Reporte J.E.'!C751</f>
        <v>CORDOBA DICUE EMERSON DANIEL</v>
      </c>
      <c r="E739" t="str">
        <f>'Reporte J.E.'!E751</f>
        <v>EN FORMACION</v>
      </c>
      <c r="F739" t="str">
        <f>'Reporte J.E.'!F751</f>
        <v>1 - PROMOVER LA INTERACCIÓN IDÓNEA CONSIGO MISMO, CON LOS DEMÁS Y CON LA NATURALEZA EN LOS CONTEXTOS LABORAL Y SOCIAL</v>
      </c>
      <c r="G739" t="str">
        <f>RIGHT('Reporte J.E.'!G751,LEN('Reporte J.E.'!G751)-FIND("-",'Reporte J.E.'!G751,1)-1)</f>
        <v>REDIMENSIONAR PERMANENTEMENTE SU PROYECTO DE VIDA DE ACUERDO CON LAS CIRCUNSTANCIAS DEL CONTEXTO Y CON VISIÓN PROSPECTIVA.</v>
      </c>
      <c r="H739" t="str">
        <f>'Reporte J.E.'!H751</f>
        <v>POR EVALUAR</v>
      </c>
      <c r="I739" t="str">
        <f>'Reporte J.E.'!I751</f>
        <v xml:space="preserve">  -   </v>
      </c>
      <c r="J739">
        <f t="shared" si="11"/>
        <v>0</v>
      </c>
    </row>
    <row r="740" spans="1:10">
      <c r="A740" t="str">
        <f>'Reporte J.E.'!A752</f>
        <v>CC</v>
      </c>
      <c r="B740" t="str">
        <f>'Reporte J.E.'!B752</f>
        <v>1006962340</v>
      </c>
      <c r="C740" t="str">
        <f>'Reporte J.E.'!C752</f>
        <v>EMERSON DANIEL</v>
      </c>
      <c r="D740" t="str">
        <f>'Reporte J.E.'!D752&amp;" "&amp;'Reporte J.E.'!C752</f>
        <v>CORDOBA DICUE EMERSON DANIEL</v>
      </c>
      <c r="E740" t="str">
        <f>'Reporte J.E.'!E752</f>
        <v>EN FORMACION</v>
      </c>
      <c r="F740" t="str">
        <f>'Reporte J.E.'!F752</f>
        <v>1 - PROMOVER LA INTERACCIÓN IDÓNEA CONSIGO MISMO, CON LOS DEMÁS Y CON LA NATURALEZA EN LOS CONTEXTOS LABORAL Y SOCIAL</v>
      </c>
      <c r="G740" t="str">
        <f>RIGHT('Reporte J.E.'!G752,LEN('Reporte J.E.'!G752)-FIND("-",'Reporte J.E.'!G752,1)-1)</f>
        <v>GENERAR PROCESOS AUTÓNOMOS Y DE TRABAJO COLABORATIVO PERMANENTES, FORTALECIENDO EL EQUILIBRIO DE LOS COMPONENTES RACIONALES Y EMOCIONALES ORIENTADOS HACIA EL DESARROLLO HUMANO INTEGRAL.</v>
      </c>
      <c r="H740" t="str">
        <f>'Reporte J.E.'!H752</f>
        <v>POR EVALUAR</v>
      </c>
      <c r="I740" t="str">
        <f>'Reporte J.E.'!I752</f>
        <v xml:space="preserve">  -   </v>
      </c>
      <c r="J740">
        <f t="shared" si="11"/>
        <v>0</v>
      </c>
    </row>
    <row r="741" spans="1:10">
      <c r="A741" t="str">
        <f>'Reporte J.E.'!A753</f>
        <v>CC</v>
      </c>
      <c r="B741" t="str">
        <f>'Reporte J.E.'!B753</f>
        <v>1006962340</v>
      </c>
      <c r="C741" t="str">
        <f>'Reporte J.E.'!C753</f>
        <v>EMERSON DANIEL</v>
      </c>
      <c r="D741" t="str">
        <f>'Reporte J.E.'!D753&amp;" "&amp;'Reporte J.E.'!C753</f>
        <v>CORDOBA DICUE EMERSON DANIEL</v>
      </c>
      <c r="E741" t="str">
        <f>'Reporte J.E.'!E753</f>
        <v>EN FORMACION</v>
      </c>
      <c r="F741" t="str">
        <f>'Reporte J.E.'!F753</f>
        <v>1 - PROMOVER LA INTERACCIÓN IDÓNEA CONSIGO MISMO, CON LOS DEMÁS Y CON LA NATURALEZA EN LOS CONTEXTOS LABORAL Y SOCIAL</v>
      </c>
      <c r="G741" t="str">
        <f>RIGHT('Reporte J.E.'!G753,LEN('Reporte J.E.'!G753)-FIND("-",'Reporte J.E.'!G753,1)-1)</f>
        <v>ASUMIR ACTITUDES CRÍTICAS , ARGUMENTATIVAS Y PROPOSITIVAS EN FUNCIÓN DE LA RESOLUCIÓN DE PROBLEMAS DE CARÁCTER PRODUCTIVO Y SOCIAL.</v>
      </c>
      <c r="H741" t="str">
        <f>'Reporte J.E.'!H753</f>
        <v>POR EVALUAR</v>
      </c>
      <c r="I741" t="str">
        <f>'Reporte J.E.'!I753</f>
        <v xml:space="preserve">  -   </v>
      </c>
      <c r="J741">
        <f t="shared" si="11"/>
        <v>0</v>
      </c>
    </row>
    <row r="742" spans="1:10">
      <c r="A742" t="str">
        <f>'Reporte J.E.'!A754</f>
        <v>CC</v>
      </c>
      <c r="B742" t="str">
        <f>'Reporte J.E.'!B754</f>
        <v>1006962340</v>
      </c>
      <c r="C742" t="str">
        <f>'Reporte J.E.'!C754</f>
        <v>EMERSON DANIEL</v>
      </c>
      <c r="D742" t="str">
        <f>'Reporte J.E.'!D754&amp;" "&amp;'Reporte J.E.'!C754</f>
        <v>CORDOBA DICUE EMERSON DANIEL</v>
      </c>
      <c r="E742" t="str">
        <f>'Reporte J.E.'!E754</f>
        <v>EN FORMACION</v>
      </c>
      <c r="F742" t="str">
        <f>'Reporte J.E.'!F754</f>
        <v>2 - RESULTADOS DE APRENDIZAJE ETAPA PRACTICA</v>
      </c>
      <c r="G742" t="str">
        <f>RIGHT('Reporte J.E.'!G754,LEN('Reporte J.E.'!G754)-FIND("-",'Reporte J.E.'!G754,1)-1)</f>
        <v>APLICAR EN LA RESOLUCIÓN DE PROBLEMAS REALES DEL SECTOR PRODUCTIVO, LOS CONOCIMIENTOS, HABILIDADES Y DESTREZAS PERTINENTES A LAS COMPETENCIAS DEL PROGRAMA DE FORMACIÓN ASUMIENDO ESTRATEGIAS Y METODOLOGÍAS DE AUTOGESTIÓN</v>
      </c>
      <c r="H742" t="str">
        <f>'Reporte J.E.'!H754</f>
        <v>POR EVALUAR</v>
      </c>
      <c r="I742" t="str">
        <f>'Reporte J.E.'!I754</f>
        <v xml:space="preserve">  -   </v>
      </c>
      <c r="J742">
        <f t="shared" si="11"/>
        <v>0</v>
      </c>
    </row>
    <row r="743" spans="1:10">
      <c r="A743" t="str">
        <f>'Reporte J.E.'!A755</f>
        <v>CC</v>
      </c>
      <c r="B743" t="str">
        <f>'Reporte J.E.'!B755</f>
        <v>1006962340</v>
      </c>
      <c r="C743" t="str">
        <f>'Reporte J.E.'!C755</f>
        <v>EMERSON DANIEL</v>
      </c>
      <c r="D743" t="str">
        <f>'Reporte J.E.'!D755&amp;" "&amp;'Reporte J.E.'!C755</f>
        <v>CORDOBA DICUE EMERSON DANIEL</v>
      </c>
      <c r="E743" t="str">
        <f>'Reporte J.E.'!E755</f>
        <v>EN FORMACION</v>
      </c>
      <c r="F743" t="str">
        <f>'Reporte J.E.'!F755</f>
        <v>3226 - COMPRENDER TEXTOS EN INGLÉS EN FORMA ESCRITA Y AUDITIVA</v>
      </c>
      <c r="G743" t="str">
        <f>RIGHT('Reporte J.E.'!G755,LEN('Reporte J.E.'!G755)-FIND("-",'Reporte J.E.'!G755,1)-1)</f>
        <v>COMPRENDER FRASES Y VOCABULARIO HABITUAL SOBRE TEMAS DE INTERÉS PERSONAL Y TEMAS TÉCNICOS</v>
      </c>
      <c r="H743" t="str">
        <f>'Reporte J.E.'!H755</f>
        <v>POR EVALUAR</v>
      </c>
      <c r="I743" t="str">
        <f>'Reporte J.E.'!I755</f>
        <v xml:space="preserve">  -   </v>
      </c>
      <c r="J743">
        <f t="shared" si="11"/>
        <v>0</v>
      </c>
    </row>
    <row r="744" spans="1:10">
      <c r="A744" t="str">
        <f>'Reporte J.E.'!A756</f>
        <v>CC</v>
      </c>
      <c r="B744" t="str">
        <f>'Reporte J.E.'!B756</f>
        <v>1006962340</v>
      </c>
      <c r="C744" t="str">
        <f>'Reporte J.E.'!C756</f>
        <v>EMERSON DANIEL</v>
      </c>
      <c r="D744" t="str">
        <f>'Reporte J.E.'!D756&amp;" "&amp;'Reporte J.E.'!C756</f>
        <v>CORDOBA DICUE EMERSON DANIEL</v>
      </c>
      <c r="E744" t="str">
        <f>'Reporte J.E.'!E756</f>
        <v>EN FORMACION</v>
      </c>
      <c r="F744" t="str">
        <f>'Reporte J.E.'!F756</f>
        <v>3226 - COMPRENDER TEXTOS EN INGLÉS EN FORMA ESCRITA Y AUDITIVA</v>
      </c>
      <c r="G744" t="str">
        <f>RIGHT('Reporte J.E.'!G756,LEN('Reporte J.E.'!G756)-FIND("-",'Reporte J.E.'!G756,1)-1)</f>
        <v>ENCONTRAR VOCABULARIO Y EXPRESIONES DE INGLÉS TÉCNICO EN ANUNCIOS, FOLLETOS, PÁGINAS WEB, ETC</v>
      </c>
      <c r="H744" t="str">
        <f>'Reporte J.E.'!H756</f>
        <v>POR EVALUAR</v>
      </c>
      <c r="I744" t="str">
        <f>'Reporte J.E.'!I756</f>
        <v xml:space="preserve">  -   </v>
      </c>
      <c r="J744">
        <f t="shared" si="11"/>
        <v>0</v>
      </c>
    </row>
    <row r="745" spans="1:10">
      <c r="A745" t="str">
        <f>'Reporte J.E.'!A757</f>
        <v>CC</v>
      </c>
      <c r="B745" t="str">
        <f>'Reporte J.E.'!B757</f>
        <v>1006962340</v>
      </c>
      <c r="C745" t="str">
        <f>'Reporte J.E.'!C757</f>
        <v>EMERSON DANIEL</v>
      </c>
      <c r="D745" t="str">
        <f>'Reporte J.E.'!D757&amp;" "&amp;'Reporte J.E.'!C757</f>
        <v>CORDOBA DICUE EMERSON DANIEL</v>
      </c>
      <c r="E745" t="str">
        <f>'Reporte J.E.'!E757</f>
        <v>EN FORMACION</v>
      </c>
      <c r="F745" t="str">
        <f>'Reporte J.E.'!F757</f>
        <v>3226 - COMPRENDER TEXTOS EN INGLÉS EN FORMA ESCRITA Y AUDITIVA</v>
      </c>
      <c r="G745" t="str">
        <f>RIGHT('Reporte J.E.'!G757,LEN('Reporte J.E.'!G757)-FIND("-",'Reporte J.E.'!G757,1)-1)</f>
        <v>COMUNICARSE EN TAREAS SENCILLAS Y HABITUALES QUE REQUIEREN UN INTERCAMBIO SIMPLE Y DIRECTO DE INFORMACIÓN COTIDIANA Y TÉCNICA</v>
      </c>
      <c r="H745" t="str">
        <f>'Reporte J.E.'!H757</f>
        <v>POR EVALUAR</v>
      </c>
      <c r="I745" t="str">
        <f>'Reporte J.E.'!I757</f>
        <v xml:space="preserve">  -   </v>
      </c>
      <c r="J745">
        <f t="shared" si="11"/>
        <v>0</v>
      </c>
    </row>
    <row r="746" spans="1:10">
      <c r="A746" t="str">
        <f>'Reporte J.E.'!A758</f>
        <v>CC</v>
      </c>
      <c r="B746" t="str">
        <f>'Reporte J.E.'!B758</f>
        <v>1006962340</v>
      </c>
      <c r="C746" t="str">
        <f>'Reporte J.E.'!C758</f>
        <v>EMERSON DANIEL</v>
      </c>
      <c r="D746" t="str">
        <f>'Reporte J.E.'!D758&amp;" "&amp;'Reporte J.E.'!C758</f>
        <v>CORDOBA DICUE EMERSON DANIEL</v>
      </c>
      <c r="E746" t="str">
        <f>'Reporte J.E.'!E758</f>
        <v>EN FORMACION</v>
      </c>
      <c r="F746" t="str">
        <f>'Reporte J.E.'!F758</f>
        <v>3226 - COMPRENDER TEXTOS EN INGLÉS EN FORMA ESCRITA Y AUDITIVA</v>
      </c>
      <c r="G746" t="str">
        <f>RIGHT('Reporte J.E.'!G758,LEN('Reporte J.E.'!G758)-FIND("-",'Reporte J.E.'!G758,1)-1)</f>
        <v>COMPRENDER LA IDEA PRINCIPAL EN AVISOS Y MENSAJES BREVES, CLAROS Y SENCILLOS EN INGLÉS TÉCNICO</v>
      </c>
      <c r="H746" t="str">
        <f>'Reporte J.E.'!H758</f>
        <v>POR EVALUAR</v>
      </c>
      <c r="I746" t="str">
        <f>'Reporte J.E.'!I758</f>
        <v xml:space="preserve">  -   </v>
      </c>
      <c r="J746">
        <f t="shared" si="11"/>
        <v>0</v>
      </c>
    </row>
    <row r="747" spans="1:10">
      <c r="A747" t="str">
        <f>'Reporte J.E.'!A759</f>
        <v>CC</v>
      </c>
      <c r="B747" t="str">
        <f>'Reporte J.E.'!B759</f>
        <v>1006962340</v>
      </c>
      <c r="C747" t="str">
        <f>'Reporte J.E.'!C759</f>
        <v>EMERSON DANIEL</v>
      </c>
      <c r="D747" t="str">
        <f>'Reporte J.E.'!D759&amp;" "&amp;'Reporte J.E.'!C759</f>
        <v>CORDOBA DICUE EMERSON DANIEL</v>
      </c>
      <c r="E747" t="str">
        <f>'Reporte J.E.'!E759</f>
        <v>EN FORMACION</v>
      </c>
      <c r="F747" t="str">
        <f>'Reporte J.E.'!F759</f>
        <v>3226 - COMPRENDER TEXTOS EN INGLÉS EN FORMA ESCRITA Y AUDITIVA</v>
      </c>
      <c r="G747" t="str">
        <f>RIGHT('Reporte J.E.'!G759,LEN('Reporte J.E.'!G759)-FIND("-",'Reporte J.E.'!G759,1)-1)</f>
        <v>LEER TEXTOS MUY BREVES Y SENCILLOS EN INGLÉS GENERAL Y TÉCNICO</v>
      </c>
      <c r="H747" t="str">
        <f>'Reporte J.E.'!H759</f>
        <v>POR EVALUAR</v>
      </c>
      <c r="I747" t="str">
        <f>'Reporte J.E.'!I759</f>
        <v xml:space="preserve">  -   </v>
      </c>
      <c r="J747">
        <f t="shared" si="11"/>
        <v>0</v>
      </c>
    </row>
    <row r="748" spans="1:10">
      <c r="A748" t="str">
        <f>'Reporte J.E.'!A760</f>
        <v>CC</v>
      </c>
      <c r="B748" t="str">
        <f>'Reporte J.E.'!B760</f>
        <v>1006962340</v>
      </c>
      <c r="C748" t="str">
        <f>'Reporte J.E.'!C760</f>
        <v>EMERSON DANIEL</v>
      </c>
      <c r="D748" t="str">
        <f>'Reporte J.E.'!D760&amp;" "&amp;'Reporte J.E.'!C760</f>
        <v>CORDOBA DICUE EMERSON DANIEL</v>
      </c>
      <c r="E748" t="str">
        <f>'Reporte J.E.'!E760</f>
        <v>EN FORMACION</v>
      </c>
      <c r="F748" t="str">
        <f>'Reporte J.E.'!F760</f>
        <v>3226 - COMPRENDER TEXTOS EN INGLÉS EN FORMA ESCRITA Y AUDITIVA</v>
      </c>
      <c r="G748" t="str">
        <f>RIGHT('Reporte J.E.'!G760,LEN('Reporte J.E.'!G760)-FIND("-",'Reporte J.E.'!G760,1)-1)</f>
        <v>REALIZAR INTERCAMBIOS SOCIALES Y PRÁCTICOS MUY BREVES, CON UN VOCABULARIO SUFICIENTE PARA HACER UNA EXPOSICIÓN O MANTENER UNA CONVERSACIÓN SENCILLA SOBRE TEMAS TÉCNICOS</v>
      </c>
      <c r="H748" t="str">
        <f>'Reporte J.E.'!H760</f>
        <v>POR EVALUAR</v>
      </c>
      <c r="I748" t="str">
        <f>'Reporte J.E.'!I760</f>
        <v xml:space="preserve">  -   </v>
      </c>
      <c r="J748">
        <f t="shared" si="11"/>
        <v>0</v>
      </c>
    </row>
    <row r="749" spans="1:10">
      <c r="A749" t="str">
        <f>'Reporte J.E.'!A761</f>
        <v>CC</v>
      </c>
      <c r="B749" t="str">
        <f>'Reporte J.E.'!B761</f>
        <v>1006962340</v>
      </c>
      <c r="C749" t="str">
        <f>'Reporte J.E.'!C761</f>
        <v>EMERSON DANIEL</v>
      </c>
      <c r="D749" t="str">
        <f>'Reporte J.E.'!D761&amp;" "&amp;'Reporte J.E.'!C761</f>
        <v>CORDOBA DICUE EMERSON DANIEL</v>
      </c>
      <c r="E749" t="str">
        <f>'Reporte J.E.'!E761</f>
        <v>EN FORMACION</v>
      </c>
      <c r="F749" t="str">
        <f>'Reporte J.E.'!F761</f>
        <v>3226 - COMPRENDER TEXTOS EN INGLÉS EN FORMA ESCRITA Y AUDITIVA</v>
      </c>
      <c r="G749" t="str">
        <f>RIGHT('Reporte J.E.'!G761,LEN('Reporte J.E.'!G761)-FIND("-",'Reporte J.E.'!G761,1)-1)</f>
        <v>ENCONTRAR INFORMACIÓN ESPECÍFICA Y PREDECIBLE EN ESCRITOS SENCILLOS Y COTIDIANOS</v>
      </c>
      <c r="H749" t="str">
        <f>'Reporte J.E.'!H761</f>
        <v>POR EVALUAR</v>
      </c>
      <c r="I749" t="str">
        <f>'Reporte J.E.'!I761</f>
        <v xml:space="preserve">  -   </v>
      </c>
      <c r="J749">
        <f t="shared" si="11"/>
        <v>0</v>
      </c>
    </row>
    <row r="750" spans="1:10">
      <c r="A750" t="str">
        <f>'Reporte J.E.'!A762</f>
        <v>CC</v>
      </c>
      <c r="B750" t="str">
        <f>'Reporte J.E.'!B762</f>
        <v>1006962340</v>
      </c>
      <c r="C750" t="str">
        <f>'Reporte J.E.'!C762</f>
        <v>EMERSON DANIEL</v>
      </c>
      <c r="D750" t="str">
        <f>'Reporte J.E.'!D762&amp;" "&amp;'Reporte J.E.'!C762</f>
        <v>CORDOBA DICUE EMERSON DANIEL</v>
      </c>
      <c r="E750" t="str">
        <f>'Reporte J.E.'!E762</f>
        <v>EN FORMACION</v>
      </c>
      <c r="F750" t="str">
        <f>'Reporte J.E.'!F762</f>
        <v>3227 - PRODUCIR TEXTOS EN INGLÉS EN FORMA ESCRITA Y ORAL</v>
      </c>
      <c r="G750" t="str">
        <f>RIGHT('Reporte J.E.'!G762,LEN('Reporte J.E.'!G762)-FIND("-",'Reporte J.E.'!G762,1)-1)</f>
        <v>LEER TEXTOS COMPLEJOS Y CON UN VOCABULARIO MÁS ESPECÍFICO, EN INGLÉS GENERAL Y TÉCNICO</v>
      </c>
      <c r="H750" t="str">
        <f>'Reporte J.E.'!H762</f>
        <v>POR EVALUAR</v>
      </c>
      <c r="I750" t="str">
        <f>'Reporte J.E.'!I762</f>
        <v xml:space="preserve">  -   </v>
      </c>
      <c r="J750">
        <f t="shared" si="11"/>
        <v>0</v>
      </c>
    </row>
    <row r="751" spans="1:10">
      <c r="A751" t="str">
        <f>'Reporte J.E.'!A763</f>
        <v>CC</v>
      </c>
      <c r="B751" t="str">
        <f>'Reporte J.E.'!B763</f>
        <v>1006962340</v>
      </c>
      <c r="C751" t="str">
        <f>'Reporte J.E.'!C763</f>
        <v>EMERSON DANIEL</v>
      </c>
      <c r="D751" t="str">
        <f>'Reporte J.E.'!D763&amp;" "&amp;'Reporte J.E.'!C763</f>
        <v>CORDOBA DICUE EMERSON DANIEL</v>
      </c>
      <c r="E751" t="str">
        <f>'Reporte J.E.'!E763</f>
        <v>EN FORMACION</v>
      </c>
      <c r="F751" t="str">
        <f>'Reporte J.E.'!F763</f>
        <v>3227 - PRODUCIR TEXTOS EN INGLÉS EN FORMA ESCRITA Y ORAL</v>
      </c>
      <c r="G751" t="str">
        <f>RIGHT('Reporte J.E.'!G763,LEN('Reporte J.E.'!G763)-FIND("-",'Reporte J.E.'!G763,1)-1)</f>
        <v>COMPRENDER LAS IDEAS PRINCIPALES DE TEXTOS COMPLEJOS EN INGLÉS QUE TRATAN DE TEMAS TANTO CONCRETOS COMO ABSTRACTOS, INCLUSO SI SON DE CARÁCTER TÉCNICO, SIEMPRE QUE ESTÉN DENTRO DE SU CAMPO DE ESPECIALIZACIÓN</v>
      </c>
      <c r="H751" t="str">
        <f>'Reporte J.E.'!H763</f>
        <v>POR EVALUAR</v>
      </c>
      <c r="I751" t="str">
        <f>'Reporte J.E.'!I763</f>
        <v xml:space="preserve">  -   </v>
      </c>
      <c r="J751">
        <f t="shared" si="11"/>
        <v>0</v>
      </c>
    </row>
    <row r="752" spans="1:10">
      <c r="A752" t="str">
        <f>'Reporte J.E.'!A764</f>
        <v>CC</v>
      </c>
      <c r="B752" t="str">
        <f>'Reporte J.E.'!B764</f>
        <v>1006962340</v>
      </c>
      <c r="C752" t="str">
        <f>'Reporte J.E.'!C764</f>
        <v>EMERSON DANIEL</v>
      </c>
      <c r="D752" t="str">
        <f>'Reporte J.E.'!D764&amp;" "&amp;'Reporte J.E.'!C764</f>
        <v>CORDOBA DICUE EMERSON DANIEL</v>
      </c>
      <c r="E752" t="str">
        <f>'Reporte J.E.'!E764</f>
        <v>EN FORMACION</v>
      </c>
      <c r="F752" t="str">
        <f>'Reporte J.E.'!F764</f>
        <v>3227 - PRODUCIR TEXTOS EN INGLÉS EN FORMA ESCRITA Y ORAL</v>
      </c>
      <c r="G752" t="str">
        <f>RIGHT('Reporte J.E.'!G764,LEN('Reporte J.E.'!G764)-FIND("-",'Reporte J.E.'!G764,1)-1)</f>
        <v>COMPRENDER UNA AMPLIA VARIEDAD DE FRASES Y VOCABULARIO  EN INGLÉS SOBRE TEMAS DE INTERÉS PERSONAL Y TEMAS TÉCNICOS</v>
      </c>
      <c r="H752" t="str">
        <f>'Reporte J.E.'!H764</f>
        <v>POR EVALUAR</v>
      </c>
      <c r="I752" t="str">
        <f>'Reporte J.E.'!I764</f>
        <v xml:space="preserve">  -   </v>
      </c>
      <c r="J752">
        <f t="shared" si="11"/>
        <v>0</v>
      </c>
    </row>
    <row r="753" spans="1:10">
      <c r="A753" t="str">
        <f>'Reporte J.E.'!A765</f>
        <v>CC</v>
      </c>
      <c r="B753" t="str">
        <f>'Reporte J.E.'!B765</f>
        <v>1006962340</v>
      </c>
      <c r="C753" t="str">
        <f>'Reporte J.E.'!C765</f>
        <v>EMERSON DANIEL</v>
      </c>
      <c r="D753" t="str">
        <f>'Reporte J.E.'!D765&amp;" "&amp;'Reporte J.E.'!C765</f>
        <v>CORDOBA DICUE EMERSON DANIEL</v>
      </c>
      <c r="E753" t="str">
        <f>'Reporte J.E.'!E765</f>
        <v>EN FORMACION</v>
      </c>
      <c r="F753" t="str">
        <f>'Reporte J.E.'!F765</f>
        <v>3227 - PRODUCIR TEXTOS EN INGLÉS EN FORMA ESCRITA Y ORAL</v>
      </c>
      <c r="G753" t="str">
        <f>RIGHT('Reporte J.E.'!G765,LEN('Reporte J.E.'!G765)-FIND("-",'Reporte J.E.'!G765,1)-1)</f>
        <v>RELACIONARSE CON HABLANTES NATIVOS EN UN GRADO SUFICIENTE DE FLUIDEZ Y NATURALIDAD, DE MODO QUE LA COMUNICACIÓN SE REALICE SIN ESFUERZO POR PARTE DE LOS INTERLOCUTORES</v>
      </c>
      <c r="H753" t="str">
        <f>'Reporte J.E.'!H765</f>
        <v>POR EVALUAR</v>
      </c>
      <c r="I753" t="str">
        <f>'Reporte J.E.'!I765</f>
        <v xml:space="preserve">  -   </v>
      </c>
      <c r="J753">
        <f t="shared" si="11"/>
        <v>0</v>
      </c>
    </row>
    <row r="754" spans="1:10">
      <c r="A754" t="str">
        <f>'Reporte J.E.'!A766</f>
        <v>CC</v>
      </c>
      <c r="B754" t="str">
        <f>'Reporte J.E.'!B766</f>
        <v>1006962340</v>
      </c>
      <c r="C754" t="str">
        <f>'Reporte J.E.'!C766</f>
        <v>EMERSON DANIEL</v>
      </c>
      <c r="D754" t="str">
        <f>'Reporte J.E.'!D766&amp;" "&amp;'Reporte J.E.'!C766</f>
        <v>CORDOBA DICUE EMERSON DANIEL</v>
      </c>
      <c r="E754" t="str">
        <f>'Reporte J.E.'!E766</f>
        <v>EN FORMACION</v>
      </c>
      <c r="F754" t="str">
        <f>'Reporte J.E.'!F766</f>
        <v>3227 - PRODUCIR TEXTOS EN INGLÉS EN FORMA ESCRITA Y ORAL</v>
      </c>
      <c r="G754" t="str">
        <f>RIGHT('Reporte J.E.'!G766,LEN('Reporte J.E.'!G766)-FIND("-",'Reporte J.E.'!G766,1)-1)</f>
        <v>BUSCAR DE MANERA SISTEMÁTICA INFORMACIÓN ESPECÍFICA Y DETALLADA EN ESCRITOS EN INGLÉS, MAS ESTRUCTURADOS Y CON MAYOR CONTENIDO TÉCNICO</v>
      </c>
      <c r="H754" t="str">
        <f>'Reporte J.E.'!H766</f>
        <v>POR EVALUAR</v>
      </c>
      <c r="I754" t="str">
        <f>'Reporte J.E.'!I766</f>
        <v xml:space="preserve">  -   </v>
      </c>
      <c r="J754">
        <f t="shared" si="11"/>
        <v>0</v>
      </c>
    </row>
    <row r="755" spans="1:10">
      <c r="A755" t="str">
        <f>'Reporte J.E.'!A767</f>
        <v>CC</v>
      </c>
      <c r="B755" t="str">
        <f>'Reporte J.E.'!B767</f>
        <v>1006962340</v>
      </c>
      <c r="C755" t="str">
        <f>'Reporte J.E.'!C767</f>
        <v>EMERSON DANIEL</v>
      </c>
      <c r="D755" t="str">
        <f>'Reporte J.E.'!D767&amp;" "&amp;'Reporte J.E.'!C767</f>
        <v>CORDOBA DICUE EMERSON DANIEL</v>
      </c>
      <c r="E755" t="str">
        <f>'Reporte J.E.'!E767</f>
        <v>EN FORMACION</v>
      </c>
      <c r="F755" t="str">
        <f>'Reporte J.E.'!F767</f>
        <v>3227 - PRODUCIR TEXTOS EN INGLÉS EN FORMA ESCRITA Y ORAL</v>
      </c>
      <c r="G755" t="str">
        <f>RIGHT('Reporte J.E.'!G767,LEN('Reporte J.E.'!G767)-FIND("-",'Reporte J.E.'!G767,1)-1)</f>
        <v>REPRODUCIR EN INGLÉS FRASES O ENUNCIADOS SIMPLES QUE PERMITAN EXPRESAR DE FORMA LENTA IDEAS O CONCEPTOS</v>
      </c>
      <c r="H755" t="str">
        <f>'Reporte J.E.'!H767</f>
        <v>POR EVALUAR</v>
      </c>
      <c r="I755" t="str">
        <f>'Reporte J.E.'!I767</f>
        <v xml:space="preserve">  -   </v>
      </c>
      <c r="J755">
        <f t="shared" si="11"/>
        <v>0</v>
      </c>
    </row>
    <row r="756" spans="1:10">
      <c r="A756" t="str">
        <f>'Reporte J.E.'!A768</f>
        <v>CC</v>
      </c>
      <c r="B756" t="str">
        <f>'Reporte J.E.'!B768</f>
        <v>1006962340</v>
      </c>
      <c r="C756" t="str">
        <f>'Reporte J.E.'!C768</f>
        <v>EMERSON DANIEL</v>
      </c>
      <c r="D756" t="str">
        <f>'Reporte J.E.'!D768&amp;" "&amp;'Reporte J.E.'!C768</f>
        <v>CORDOBA DICUE EMERSON DANIEL</v>
      </c>
      <c r="E756" t="str">
        <f>'Reporte J.E.'!E768</f>
        <v>EN FORMACION</v>
      </c>
      <c r="F756" t="str">
        <f>'Reporte J.E.'!F768</f>
        <v>3227 - PRODUCIR TEXTOS EN INGLÉS EN FORMA ESCRITA Y ORAL</v>
      </c>
      <c r="G756" t="str">
        <f>RIGHT('Reporte J.E.'!G768,LEN('Reporte J.E.'!G768)-FIND("-",'Reporte J.E.'!G768,1)-1)</f>
        <v>IDENTIFICAR FORMAS GRAMATICALES BÁSICAS EN TEXTOS Y DOCUMENTOS ELEMENTALES ESCRITOS EN INGLÉS</v>
      </c>
      <c r="H756" t="str">
        <f>'Reporte J.E.'!H768</f>
        <v>POR EVALUAR</v>
      </c>
      <c r="I756" t="str">
        <f>'Reporte J.E.'!I768</f>
        <v xml:space="preserve">  -   </v>
      </c>
      <c r="J756">
        <f t="shared" si="11"/>
        <v>0</v>
      </c>
    </row>
    <row r="757" spans="1:10">
      <c r="A757" t="str">
        <f>'Reporte J.E.'!A769</f>
        <v>CC</v>
      </c>
      <c r="B757" t="str">
        <f>'Reporte J.E.'!B769</f>
        <v>1006962340</v>
      </c>
      <c r="C757" t="str">
        <f>'Reporte J.E.'!C769</f>
        <v>EMERSON DANIEL</v>
      </c>
      <c r="D757" t="str">
        <f>'Reporte J.E.'!D769&amp;" "&amp;'Reporte J.E.'!C769</f>
        <v>CORDOBA DICUE EMERSON DANIEL</v>
      </c>
      <c r="E757" t="str">
        <f>'Reporte J.E.'!E769</f>
        <v>EN FORMACION</v>
      </c>
      <c r="F757" t="str">
        <f>'Reporte J.E.'!F769</f>
        <v>3227 - PRODUCIR TEXTOS EN INGLÉS EN FORMA ESCRITA Y ORAL</v>
      </c>
      <c r="G757" t="str">
        <f>RIGHT('Reporte J.E.'!G769,LEN('Reporte J.E.'!G769)-FIND("-",'Reporte J.E.'!G769,1)-1)</f>
        <v>ENCONTRAR Y UTILIZAR SIN ESFUERZO VOCABULARIO Y EXPRESIONES DE INGLÉS TÉCNICO EN ARTÍCULOS DE REVISTAS, LIBROS ESPECIALIZADOS, PÁGINAS WEB, ETC</v>
      </c>
      <c r="H757" t="str">
        <f>'Reporte J.E.'!H769</f>
        <v>POR EVALUAR</v>
      </c>
      <c r="I757" t="str">
        <f>'Reporte J.E.'!I769</f>
        <v xml:space="preserve">  -   </v>
      </c>
      <c r="J757">
        <f t="shared" si="11"/>
        <v>0</v>
      </c>
    </row>
    <row r="758" spans="1:10">
      <c r="A758" t="str">
        <f>'Reporte J.E.'!A770</f>
        <v>CC</v>
      </c>
      <c r="B758" t="str">
        <f>'Reporte J.E.'!B770</f>
        <v>1006962340</v>
      </c>
      <c r="C758" t="str">
        <f>'Reporte J.E.'!C770</f>
        <v>EMERSON DANIEL</v>
      </c>
      <c r="D758" t="str">
        <f>'Reporte J.E.'!D770&amp;" "&amp;'Reporte J.E.'!C770</f>
        <v>CORDOBA DICUE EMERSON DANIEL</v>
      </c>
      <c r="E758" t="str">
        <f>'Reporte J.E.'!E770</f>
        <v>EN FORMACION</v>
      </c>
      <c r="F758" t="str">
        <f>'Reporte J.E.'!F770</f>
        <v>35320 - CONSTRUIR EL SISTEMA QUE CUMPLA CON LOS REQUISITOS DE LA SOLUCIÓN INFORMÁTICA.</v>
      </c>
      <c r="G758" t="str">
        <f>RIGHT('Reporte J.E.'!G770,LEN('Reporte J.E.'!G770)-FIND("-",'Reporte J.E.'!G770,1)-1)</f>
        <v>EJECUTAR Y DOCUMENTAR LAS PRUEBAS DEL SOFTWARE, APLICANDO TÉCNICAS DEENSAYO-ERROR, DE ACUERDO CON EL PLAN DISEÑADO Y LOS PROCEDIMIENTOSESTABLECIDOS POR LA EMPRESA</v>
      </c>
      <c r="H758" t="str">
        <f>'Reporte J.E.'!H770</f>
        <v>POR EVALUAR</v>
      </c>
      <c r="I758" t="str">
        <f>'Reporte J.E.'!I770</f>
        <v xml:space="preserve">  -   </v>
      </c>
      <c r="J758">
        <f t="shared" si="11"/>
        <v>0</v>
      </c>
    </row>
    <row r="759" spans="1:10">
      <c r="A759" t="str">
        <f>'Reporte J.E.'!A771</f>
        <v>CC</v>
      </c>
      <c r="B759" t="str">
        <f>'Reporte J.E.'!B771</f>
        <v>1006962340</v>
      </c>
      <c r="C759" t="str">
        <f>'Reporte J.E.'!C771</f>
        <v>EMERSON DANIEL</v>
      </c>
      <c r="D759" t="str">
        <f>'Reporte J.E.'!D771&amp;" "&amp;'Reporte J.E.'!C771</f>
        <v>CORDOBA DICUE EMERSON DANIEL</v>
      </c>
      <c r="E759" t="str">
        <f>'Reporte J.E.'!E771</f>
        <v>EN FORMACION</v>
      </c>
      <c r="F759" t="str">
        <f>'Reporte J.E.'!F771</f>
        <v>35320 - CONSTRUIR EL SISTEMA QUE CUMPLA CON LOS REQUISITOS DE LA SOLUCIÓN INFORMÁTICA.</v>
      </c>
      <c r="G759" t="str">
        <f>RIGHT('Reporte J.E.'!G771,LEN('Reporte J.E.'!G771)-FIND("-",'Reporte J.E.'!G771,1)-1)</f>
        <v>REALIZAR LA CODIFICACIÓN DE LOS MÓDULOS DEL SISTEMA Y EL PROGRAMAPRINCIPAL, A PARTIR DE LA UTILIZACIÓN DEL LENGUAJE DE PROGRAMACIÓNSELECCIONADO, DE ACUERDO CON LAS ESPECIFICACIONES DEL DISEÑO</v>
      </c>
      <c r="H759" t="str">
        <f>'Reporte J.E.'!H771</f>
        <v>POR EVALUAR</v>
      </c>
      <c r="I759" t="str">
        <f>'Reporte J.E.'!I771</f>
        <v xml:space="preserve">  -   </v>
      </c>
      <c r="J759">
        <f t="shared" si="11"/>
        <v>0</v>
      </c>
    </row>
    <row r="760" spans="1:10">
      <c r="A760" t="str">
        <f>'Reporte J.E.'!A772</f>
        <v>CC</v>
      </c>
      <c r="B760" t="str">
        <f>'Reporte J.E.'!B772</f>
        <v>1006962340</v>
      </c>
      <c r="C760" t="str">
        <f>'Reporte J.E.'!C772</f>
        <v>EMERSON DANIEL</v>
      </c>
      <c r="D760" t="str">
        <f>'Reporte J.E.'!D772&amp;" "&amp;'Reporte J.E.'!C772</f>
        <v>CORDOBA DICUE EMERSON DANIEL</v>
      </c>
      <c r="E760" t="str">
        <f>'Reporte J.E.'!E772</f>
        <v>EN FORMACION</v>
      </c>
      <c r="F760" t="str">
        <f>'Reporte J.E.'!F772</f>
        <v>35320 - CONSTRUIR EL SISTEMA QUE CUMPLA CON LOS REQUISITOS DE LA SOLUCIÓN INFORMÁTICA.</v>
      </c>
      <c r="G760" t="str">
        <f>RIGHT('Reporte J.E.'!G772,LEN('Reporte J.E.'!G772)-FIND("-",'Reporte J.E.'!G772,1)-1)</f>
        <v>INTERPRETAR EL INFORME TÉCNICO DE DISEÑO, PARA DETERMINAR EL PLAN DETRABAJO DURANTE LA FASE DE CONSTRUCCIÓN DEL SOFTWARE, DE ACUERDO CON LASNORMAS Y PROTOCOLOS ESTABLECIDOS EN LA EMPRESA.</v>
      </c>
      <c r="H760" t="str">
        <f>'Reporte J.E.'!H772</f>
        <v>POR EVALUAR</v>
      </c>
      <c r="I760" t="str">
        <f>'Reporte J.E.'!I772</f>
        <v xml:space="preserve">  -   </v>
      </c>
      <c r="J760">
        <f t="shared" si="11"/>
        <v>0</v>
      </c>
    </row>
    <row r="761" spans="1:10">
      <c r="A761" t="str">
        <f>'Reporte J.E.'!A773</f>
        <v>CC</v>
      </c>
      <c r="B761" t="str">
        <f>'Reporte J.E.'!B773</f>
        <v>1006962340</v>
      </c>
      <c r="C761" t="str">
        <f>'Reporte J.E.'!C773</f>
        <v>EMERSON DANIEL</v>
      </c>
      <c r="D761" t="str">
        <f>'Reporte J.E.'!D773&amp;" "&amp;'Reporte J.E.'!C773</f>
        <v>CORDOBA DICUE EMERSON DANIEL</v>
      </c>
      <c r="E761" t="str">
        <f>'Reporte J.E.'!E773</f>
        <v>EN FORMACION</v>
      </c>
      <c r="F761" t="str">
        <f>'Reporte J.E.'!F773</f>
        <v>35320 - CONSTRUIR EL SISTEMA QUE CUMPLA CON LOS REQUISITOS DE LA SOLUCIÓN INFORMÁTICA.</v>
      </c>
      <c r="G761" t="str">
        <f>RIGHT('Reporte J.E.'!G773,LEN('Reporte J.E.'!G773)-FIND("-",'Reporte J.E.'!G773,1)-1)</f>
        <v>ELABORAR EL MANUAL TÉCNICO DE LA APLICACIÓN, DE ACUERDO CON LACOMPLEJIDAD DEL APLICATIVO Y SEGÚN NORMAS Y PROCEDIMIENTOS ESTABLECIDOSPOR LA EMPRESA.</v>
      </c>
      <c r="H761" t="str">
        <f>'Reporte J.E.'!H773</f>
        <v>POR EVALUAR</v>
      </c>
      <c r="I761" t="str">
        <f>'Reporte J.E.'!I773</f>
        <v xml:space="preserve">  -   </v>
      </c>
      <c r="J761">
        <f t="shared" si="11"/>
        <v>0</v>
      </c>
    </row>
    <row r="762" spans="1:10">
      <c r="A762" t="str">
        <f>'Reporte J.E.'!A774</f>
        <v>CC</v>
      </c>
      <c r="B762" t="str">
        <f>'Reporte J.E.'!B774</f>
        <v>1006962340</v>
      </c>
      <c r="C762" t="str">
        <f>'Reporte J.E.'!C774</f>
        <v>EMERSON DANIEL</v>
      </c>
      <c r="D762" t="str">
        <f>'Reporte J.E.'!D774&amp;" "&amp;'Reporte J.E.'!C774</f>
        <v>CORDOBA DICUE EMERSON DANIEL</v>
      </c>
      <c r="E762" t="str">
        <f>'Reporte J.E.'!E774</f>
        <v>EN FORMACION</v>
      </c>
      <c r="F762" t="str">
        <f>'Reporte J.E.'!F774</f>
        <v>35320 - CONSTRUIR EL SISTEMA QUE CUMPLA CON LOS REQUISITOS DE LA SOLUCIÓN INFORMÁTICA.</v>
      </c>
      <c r="G762" t="str">
        <f>RIGHT('Reporte J.E.'!G774,LEN('Reporte J.E.'!G774)-FIND("-",'Reporte J.E.'!G774,1)-1)</f>
        <v>CONSTRUIR LA INTERFAZ DE USUARIO, APOYADO EN LA EVALUACIÓN DEL PROTOTIPO,DETERMINANDO LAS ENTRADAS Y SALIDAS REQUERIDAS EN EL DISEÑO Y DEFINIENDOLOS LINEAMIENTOS PARA LA NAVEGACIÓN, DE ACUERDO CON LAS NECESIDADES DELUSUARIO</v>
      </c>
      <c r="H762" t="str">
        <f>'Reporte J.E.'!H774</f>
        <v>POR EVALUAR</v>
      </c>
      <c r="I762" t="str">
        <f>'Reporte J.E.'!I774</f>
        <v xml:space="preserve">  -   </v>
      </c>
      <c r="J762">
        <f t="shared" si="11"/>
        <v>0</v>
      </c>
    </row>
    <row r="763" spans="1:10">
      <c r="A763" t="str">
        <f>'Reporte J.E.'!A775</f>
        <v>CC</v>
      </c>
      <c r="B763" t="str">
        <f>'Reporte J.E.'!B775</f>
        <v>1006962340</v>
      </c>
      <c r="C763" t="str">
        <f>'Reporte J.E.'!C775</f>
        <v>EMERSON DANIEL</v>
      </c>
      <c r="D763" t="str">
        <f>'Reporte J.E.'!D775&amp;" "&amp;'Reporte J.E.'!C775</f>
        <v>CORDOBA DICUE EMERSON DANIEL</v>
      </c>
      <c r="E763" t="str">
        <f>'Reporte J.E.'!E775</f>
        <v>EN FORMACION</v>
      </c>
      <c r="F763" t="str">
        <f>'Reporte J.E.'!F775</f>
        <v>35320 - CONSTRUIR EL SISTEMA QUE CUMPLA CON LOS REQUISITOS DE LA SOLUCIÓN INFORMÁTICA.</v>
      </c>
      <c r="G763" t="str">
        <f>RIGHT('Reporte J.E.'!G775,LEN('Reporte J.E.'!G775)-FIND("-",'Reporte J.E.'!G775,1)-1)</f>
        <v>CONSTRUIR EL PROGRAMA DE INSTALACIÓN DEL APLICATIVO, UTILIZANDO LASHERRAMIENTAS DE DESARROLLO DISPONIBLES EN EL MERCADO, SEGÚN LASCARACTERÍSTICAS DE LA ARQUITECTURA DE LA SOLUCIÓN</v>
      </c>
      <c r="H763" t="str">
        <f>'Reporte J.E.'!H775</f>
        <v>POR EVALUAR</v>
      </c>
      <c r="I763" t="str">
        <f>'Reporte J.E.'!I775</f>
        <v xml:space="preserve">  -   </v>
      </c>
      <c r="J763">
        <f t="shared" si="11"/>
        <v>0</v>
      </c>
    </row>
    <row r="764" spans="1:10">
      <c r="A764" t="str">
        <f>'Reporte J.E.'!A776</f>
        <v>CC</v>
      </c>
      <c r="B764" t="str">
        <f>'Reporte J.E.'!B776</f>
        <v>1006962340</v>
      </c>
      <c r="C764" t="str">
        <f>'Reporte J.E.'!C776</f>
        <v>EMERSON DANIEL</v>
      </c>
      <c r="D764" t="str">
        <f>'Reporte J.E.'!D776&amp;" "&amp;'Reporte J.E.'!C776</f>
        <v>CORDOBA DICUE EMERSON DANIEL</v>
      </c>
      <c r="E764" t="str">
        <f>'Reporte J.E.'!E776</f>
        <v>EN FORMACION</v>
      </c>
      <c r="F764" t="str">
        <f>'Reporte J.E.'!F776</f>
        <v>35320 - CONSTRUIR EL SISTEMA QUE CUMPLA CON LOS REQUISITOS DE LA SOLUCIÓN INFORMÁTICA.</v>
      </c>
      <c r="G764" t="str">
        <f>RIGHT('Reporte J.E.'!G776,LEN('Reporte J.E.'!G776)-FIND("-",'Reporte J.E.'!G776,1)-1)</f>
        <v>CONSTRUIR LA BASE DE DATOS, A PARTIR DEL MODELO DE DATOS DETERMINADO ENEL DISEÑO DEL SISTEMA, UTILIZANDO SISTEMAS DE GESTIÓN DE BASE DE DATOS,SEGÚN LOS PROTOCOLOS ESTABLECIDOS EN LA ORGANIZACIÓN</v>
      </c>
      <c r="H764" t="str">
        <f>'Reporte J.E.'!H776</f>
        <v>POR EVALUAR</v>
      </c>
      <c r="I764" t="str">
        <f>'Reporte J.E.'!I776</f>
        <v xml:space="preserve">  -   </v>
      </c>
      <c r="J764">
        <f t="shared" si="11"/>
        <v>0</v>
      </c>
    </row>
    <row r="765" spans="1:10">
      <c r="A765" t="str">
        <f>'Reporte J.E.'!A777</f>
        <v>CC</v>
      </c>
      <c r="B765" t="str">
        <f>'Reporte J.E.'!B777</f>
        <v>1006962340</v>
      </c>
      <c r="C765" t="str">
        <f>'Reporte J.E.'!C777</f>
        <v>EMERSON DANIEL</v>
      </c>
      <c r="D765" t="str">
        <f>'Reporte J.E.'!D777&amp;" "&amp;'Reporte J.E.'!C777</f>
        <v>CORDOBA DICUE EMERSON DANIEL</v>
      </c>
      <c r="E765" t="str">
        <f>'Reporte J.E.'!E777</f>
        <v>EN FORMACION</v>
      </c>
      <c r="F765" t="str">
        <f>'Reporte J.E.'!F777</f>
        <v>35322 - ANALIZAR LOS REQUISITOS DEL CLIENTE PARA CONSTRUIR EL SISTEMA DE INFORMACION.</v>
      </c>
      <c r="G765" t="str">
        <f>RIGHT('Reporte J.E.'!G777,LEN('Reporte J.E.'!G777)-FIND("-",'Reporte J.E.'!G777,1)-1)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765" t="str">
        <f>'Reporte J.E.'!H777</f>
        <v>POR EVALUAR</v>
      </c>
      <c r="I765" t="str">
        <f>'Reporte J.E.'!I777</f>
        <v xml:space="preserve">  -   </v>
      </c>
      <c r="J765">
        <f t="shared" si="11"/>
        <v>0</v>
      </c>
    </row>
    <row r="766" spans="1:10">
      <c r="A766" t="str">
        <f>'Reporte J.E.'!A778</f>
        <v>CC</v>
      </c>
      <c r="B766" t="str">
        <f>'Reporte J.E.'!B778</f>
        <v>1006962340</v>
      </c>
      <c r="C766" t="str">
        <f>'Reporte J.E.'!C778</f>
        <v>EMERSON DANIEL</v>
      </c>
      <c r="D766" t="str">
        <f>'Reporte J.E.'!D778&amp;" "&amp;'Reporte J.E.'!C778</f>
        <v>CORDOBA DICUE EMERSON DANIEL</v>
      </c>
      <c r="E766" t="str">
        <f>'Reporte J.E.'!E778</f>
        <v>EN FORMACION</v>
      </c>
      <c r="F766" t="str">
        <f>'Reporte J.E.'!F778</f>
        <v>35322 - ANALIZAR LOS REQUISITOS DEL CLIENTE PARA CONSTRUIR EL SISTEMA DE INFORMACION.</v>
      </c>
      <c r="G766" t="str">
        <f>RIGHT('Reporte J.E.'!G778,LEN('Reporte J.E.'!G778)-FIND("-",'Reporte J.E.'!G778,1)-1)</f>
        <v>VALORAR LA INCIDENCIA DE LOS DATOS EN LOS PROCESOS DEL MACROSISTEMA,TOMANDO COMO REFERENTE EL DICCIONARIO DE DATOS Y LASMINIESPECIFICACIONES, PARA LA CONSOLIDACIÓN DE LOS DATOS QUE INTERVIENEN,DE ACUERDO CON PARÁMETROS ESTABLECIDOS.</v>
      </c>
      <c r="H766" t="str">
        <f>'Reporte J.E.'!H778</f>
        <v>POR EVALUAR</v>
      </c>
      <c r="I766" t="str">
        <f>'Reporte J.E.'!I778</f>
        <v xml:space="preserve">  -   </v>
      </c>
      <c r="J766">
        <f t="shared" si="11"/>
        <v>0</v>
      </c>
    </row>
    <row r="767" spans="1:10">
      <c r="A767" t="str">
        <f>'Reporte J.E.'!A779</f>
        <v>CC</v>
      </c>
      <c r="B767" t="str">
        <f>'Reporte J.E.'!B779</f>
        <v>1006962340</v>
      </c>
      <c r="C767" t="str">
        <f>'Reporte J.E.'!C779</f>
        <v>EMERSON DANIEL</v>
      </c>
      <c r="D767" t="str">
        <f>'Reporte J.E.'!D779&amp;" "&amp;'Reporte J.E.'!C779</f>
        <v>CORDOBA DICUE EMERSON DANIEL</v>
      </c>
      <c r="E767" t="str">
        <f>'Reporte J.E.'!E779</f>
        <v>EN FORMACION</v>
      </c>
      <c r="F767" t="str">
        <f>'Reporte J.E.'!F779</f>
        <v>35322 - ANALIZAR LOS REQUISITOS DEL CLIENTE PARA CONSTRUIR EL SISTEMA DE INFORMACION.</v>
      </c>
      <c r="G767" t="str">
        <f>RIGHT('Reporte J.E.'!G779,LEN('Reporte J.E.'!G779)-FIND("-",'Reporte J.E.'!G779,1)-1)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767" t="str">
        <f>'Reporte J.E.'!H779</f>
        <v>POR EVALUAR</v>
      </c>
      <c r="I767" t="str">
        <f>'Reporte J.E.'!I779</f>
        <v xml:space="preserve">  -   </v>
      </c>
      <c r="J767">
        <f t="shared" si="11"/>
        <v>0</v>
      </c>
    </row>
    <row r="768" spans="1:10">
      <c r="A768" t="str">
        <f>'Reporte J.E.'!A780</f>
        <v>CC</v>
      </c>
      <c r="B768" t="str">
        <f>'Reporte J.E.'!B780</f>
        <v>1006962340</v>
      </c>
      <c r="C768" t="str">
        <f>'Reporte J.E.'!C780</f>
        <v>EMERSON DANIEL</v>
      </c>
      <c r="D768" t="str">
        <f>'Reporte J.E.'!D780&amp;" "&amp;'Reporte J.E.'!C780</f>
        <v>CORDOBA DICUE EMERSON DANIEL</v>
      </c>
      <c r="E768" t="str">
        <f>'Reporte J.E.'!E780</f>
        <v>EN FORMACION</v>
      </c>
      <c r="F768" t="str">
        <f>'Reporte J.E.'!F780</f>
        <v>35322 - ANALIZAR LOS REQUISITOS DEL CLIENTE PARA CONSTRUIR EL SISTEMA DE INFORMACION.</v>
      </c>
      <c r="G768" t="str">
        <f>RIGHT('Reporte J.E.'!G780,LEN('Reporte J.E.'!G780)-FIND("-",'Reporte J.E.'!G780,1)-1)</f>
        <v>INTERPRETAR EL INFORME DE REQUERIMIENTOS, PARA DETERMINAR LASNECESIDADES TECNOLÓGICAS EN EL MANEJO DE LA INFORMACIÓN, DE ACUERDOCON LAS NORMAS Y PROTOCOLOS ESTABLECIDOS EN LA EMPRESA</v>
      </c>
      <c r="H768" t="str">
        <f>'Reporte J.E.'!H780</f>
        <v>POR EVALUAR</v>
      </c>
      <c r="I768" t="str">
        <f>'Reporte J.E.'!I780</f>
        <v xml:space="preserve">  -   </v>
      </c>
      <c r="J768">
        <f t="shared" si="11"/>
        <v>0</v>
      </c>
    </row>
    <row r="769" spans="1:10">
      <c r="A769" t="str">
        <f>'Reporte J.E.'!A781</f>
        <v>CC</v>
      </c>
      <c r="B769" t="str">
        <f>'Reporte J.E.'!B781</f>
        <v>1006962340</v>
      </c>
      <c r="C769" t="str">
        <f>'Reporte J.E.'!C781</f>
        <v>EMERSON DANIEL</v>
      </c>
      <c r="D769" t="str">
        <f>'Reporte J.E.'!D781&amp;" "&amp;'Reporte J.E.'!C781</f>
        <v>CORDOBA DICUE EMERSON DANIEL</v>
      </c>
      <c r="E769" t="str">
        <f>'Reporte J.E.'!E781</f>
        <v>EN FORMACION</v>
      </c>
      <c r="F769" t="str">
        <f>'Reporte J.E.'!F781</f>
        <v>35322 - ANALIZAR LOS REQUISITOS DEL CLIENTE PARA CONSTRUIR EL SISTEMA DE INFORMACION.</v>
      </c>
      <c r="G769" t="str">
        <f>RIGHT('Reporte J.E.'!G781,LEN('Reporte J.E.'!G781)-FIND("-",'Reporte J.E.'!G781,1)-1)</f>
        <v>ELABORAR EL INFORME DE LOS RESULTADOS DEL ANÁLISIS DEL SISTEMA DEINFORMACIÓN, DE ACUERDO CON LOS REQUERIMIENTOS DEL CLIENTE SEGÚNNORMAS Y PROTOCOLOS ESTABLECIDOS.</v>
      </c>
      <c r="H769" t="str">
        <f>'Reporte J.E.'!H781</f>
        <v>POR EVALUAR</v>
      </c>
      <c r="I769" t="str">
        <f>'Reporte J.E.'!I781</f>
        <v xml:space="preserve">  -   </v>
      </c>
      <c r="J769">
        <f t="shared" si="11"/>
        <v>0</v>
      </c>
    </row>
    <row r="770" spans="1:10">
      <c r="A770" t="str">
        <f>'Reporte J.E.'!A782</f>
        <v>CC</v>
      </c>
      <c r="B770" t="str">
        <f>'Reporte J.E.'!B782</f>
        <v>1006962340</v>
      </c>
      <c r="C770" t="str">
        <f>'Reporte J.E.'!C782</f>
        <v>EMERSON DANIEL</v>
      </c>
      <c r="D770" t="str">
        <f>'Reporte J.E.'!D782&amp;" "&amp;'Reporte J.E.'!C782</f>
        <v>CORDOBA DICUE EMERSON DANIEL</v>
      </c>
      <c r="E770" t="str">
        <f>'Reporte J.E.'!E782</f>
        <v>EN FORMACION</v>
      </c>
      <c r="F770" t="str">
        <f>'Reporte J.E.'!F782</f>
        <v>35325 - IMPLANTAR LA SOLUCIÓN QUE CUMPLA CON LOS REQUISITOS PARA SU OPERACIÓN.</v>
      </c>
      <c r="G770" t="str">
        <f>RIGHT('Reporte J.E.'!G782,LEN('Reporte J.E.'!G782)-FIND("-",'Reporte J.E.'!G782,1)-1)</f>
        <v>CAPACITAR A LOS USUARIOS DEL SISTEMA, SOBRE LA ESTRUCTURACIÓN Y EL MANEJODEL APLICATIVO, DE ACUERDO CON EL PLAN ESTABLECIDO, EL PERFIL DE LOSUSUARIOS, SEGÚN POLÍTICAS DE LA ORGANIZACIÓN</v>
      </c>
      <c r="H770" t="str">
        <f>'Reporte J.E.'!H782</f>
        <v>POR EVALUAR</v>
      </c>
      <c r="I770" t="str">
        <f>'Reporte J.E.'!I782</f>
        <v xml:space="preserve">  -   </v>
      </c>
      <c r="J770">
        <f t="shared" ref="J770:J833" si="12">IF(H770="APROBADO",1,0)</f>
        <v>0</v>
      </c>
    </row>
    <row r="771" spans="1:10">
      <c r="A771" t="str">
        <f>'Reporte J.E.'!A783</f>
        <v>CC</v>
      </c>
      <c r="B771" t="str">
        <f>'Reporte J.E.'!B783</f>
        <v>1006962340</v>
      </c>
      <c r="C771" t="str">
        <f>'Reporte J.E.'!C783</f>
        <v>EMERSON DANIEL</v>
      </c>
      <c r="D771" t="str">
        <f>'Reporte J.E.'!D783&amp;" "&amp;'Reporte J.E.'!C783</f>
        <v>CORDOBA DICUE EMERSON DANIEL</v>
      </c>
      <c r="E771" t="str">
        <f>'Reporte J.E.'!E783</f>
        <v>EN FORMACION</v>
      </c>
      <c r="F771" t="str">
        <f>'Reporte J.E.'!F783</f>
        <v>35325 - IMPLANTAR LA SOLUCIÓN QUE CUMPLA CON LOS REQUISITOS PARA SU OPERACIÓN.</v>
      </c>
      <c r="G771" t="str">
        <f>RIGHT('Reporte J.E.'!G783,LEN('Reporte J.E.'!G783)-FIND("-",'Reporte J.E.'!G783,1)-1)</f>
        <v>CONFIGURAR EL SOFTWARE DE LA APLICACIÓN PARA CLIENTE Y SERVIDOR, MEDIANTELA UTILIZACIÓN DEL HARDWARE DISPONIBLE, EJECUTÁNDOLA EN LA PLATAFORMATECNOLÓGICA, SEGÚN NORMAS Y PROTOCOLOS ESTABLECIDOS POR LA EMPRESA.</v>
      </c>
      <c r="H771" t="str">
        <f>'Reporte J.E.'!H783</f>
        <v>POR EVALUAR</v>
      </c>
      <c r="I771" t="str">
        <f>'Reporte J.E.'!I783</f>
        <v xml:space="preserve">  -   </v>
      </c>
      <c r="J771">
        <f t="shared" si="12"/>
        <v>0</v>
      </c>
    </row>
    <row r="772" spans="1:10">
      <c r="A772" t="str">
        <f>'Reporte J.E.'!A784</f>
        <v>CC</v>
      </c>
      <c r="B772" t="str">
        <f>'Reporte J.E.'!B784</f>
        <v>1006962340</v>
      </c>
      <c r="C772" t="str">
        <f>'Reporte J.E.'!C784</f>
        <v>EMERSON DANIEL</v>
      </c>
      <c r="D772" t="str">
        <f>'Reporte J.E.'!D784&amp;" "&amp;'Reporte J.E.'!C784</f>
        <v>CORDOBA DICUE EMERSON DANIEL</v>
      </c>
      <c r="E772" t="str">
        <f>'Reporte J.E.'!E784</f>
        <v>EN FORMACION</v>
      </c>
      <c r="F772" t="str">
        <f>'Reporte J.E.'!F784</f>
        <v>35325 - IMPLANTAR LA SOLUCIÓN QUE CUMPLA CON LOS REQUISITOS PARA SU OPERACIÓN.</v>
      </c>
      <c r="G772" t="str">
        <f>RIGHT('Reporte J.E.'!G784,LEN('Reporte J.E.'!G784)-FIND("-",'Reporte J.E.'!G784,1)-1)</f>
        <v>ELABORAR EL INFORME ADMINISTRATIVO, SIGUIENDO LOS PROTOCOLOS DE LAORGANIZACIÓN, BASADO EN LOS PLANES DE INSTALACIÓN, RESPALDO Y MIGRACIÓNDEL SISTEMA DE INFORMACIÓN, FACILITANDO LA OPERATIVIDAD Y MANTENIMIENTODE LA SOLUCIÓN INFORMÁTICA</v>
      </c>
      <c r="H772" t="str">
        <f>'Reporte J.E.'!H784</f>
        <v>POR EVALUAR</v>
      </c>
      <c r="I772" t="str">
        <f>'Reporte J.E.'!I784</f>
        <v xml:space="preserve">  -   </v>
      </c>
      <c r="J772">
        <f t="shared" si="12"/>
        <v>0</v>
      </c>
    </row>
    <row r="773" spans="1:10">
      <c r="A773" t="str">
        <f>'Reporte J.E.'!A785</f>
        <v>CC</v>
      </c>
      <c r="B773" t="str">
        <f>'Reporte J.E.'!B785</f>
        <v>1006962340</v>
      </c>
      <c r="C773" t="str">
        <f>'Reporte J.E.'!C785</f>
        <v>EMERSON DANIEL</v>
      </c>
      <c r="D773" t="str">
        <f>'Reporte J.E.'!D785&amp;" "&amp;'Reporte J.E.'!C785</f>
        <v>CORDOBA DICUE EMERSON DANIEL</v>
      </c>
      <c r="E773" t="str">
        <f>'Reporte J.E.'!E785</f>
        <v>EN FORMACION</v>
      </c>
      <c r="F773" t="str">
        <f>'Reporte J.E.'!F785</f>
        <v>35325 - IMPLANTAR LA SOLUCIÓN QUE CUMPLA CON LOS REQUISITOS PARA SU OPERACIÓN.</v>
      </c>
      <c r="G773" t="str">
        <f>RIGHT('Reporte J.E.'!G785,LEN('Reporte J.E.'!G785)-FIND("-",'Reporte J.E.'!G785,1)-1)</f>
        <v>ELABORAR INFORMES TÉCNICOS RELACIONADOS CON LA SOLUCIÓN INFORMÁTICAIMPLANTADA, DE ACUERDO CON LAS PROPUESTAS DE ALTERNATIVAS APLICADAS,TENIENDO EN CUENTA LAS TÉCNICAS DE COMUNICACIÓN Y SEGÚN NORMAS YPROTOCOLOS ESTABLECIDOS.</v>
      </c>
      <c r="H773" t="str">
        <f>'Reporte J.E.'!H785</f>
        <v>POR EVALUAR</v>
      </c>
      <c r="I773" t="str">
        <f>'Reporte J.E.'!I785</f>
        <v xml:space="preserve">  -   </v>
      </c>
      <c r="J773">
        <f t="shared" si="12"/>
        <v>0</v>
      </c>
    </row>
    <row r="774" spans="1:10">
      <c r="A774" t="str">
        <f>'Reporte J.E.'!A786</f>
        <v>CC</v>
      </c>
      <c r="B774" t="str">
        <f>'Reporte J.E.'!B786</f>
        <v>1006962340</v>
      </c>
      <c r="C774" t="str">
        <f>'Reporte J.E.'!C786</f>
        <v>EMERSON DANIEL</v>
      </c>
      <c r="D774" t="str">
        <f>'Reporte J.E.'!D786&amp;" "&amp;'Reporte J.E.'!C786</f>
        <v>CORDOBA DICUE EMERSON DANIEL</v>
      </c>
      <c r="E774" t="str">
        <f>'Reporte J.E.'!E786</f>
        <v>EN FORMACION</v>
      </c>
      <c r="F774" t="str">
        <f>'Reporte J.E.'!F786</f>
        <v>35325 - IMPLANTAR LA SOLUCIÓN QUE CUMPLA CON LOS REQUISITOS PARA SU OPERACIÓN.</v>
      </c>
      <c r="G774" t="str">
        <f>RIGHT('Reporte J.E.'!G786,LEN('Reporte J.E.'!G786)-FIND("-",'Reporte J.E.'!G786,1)-1)</f>
        <v>DEFINIR ESTRATEGIAS PARA LA VALIDACIÓN DE MANUALES DE USUARIO Y DEOPERACIÓN, RESPONDIENDO A LAS NECESIDADES Y SATISFACCIÓN DEL CLIENTE,FRENTE A LA SOLUCIÓN INFORMÁTICA PROPUESTA, SEGÚN POLÍTICAS DE LAORGANIZACIÓN</v>
      </c>
      <c r="H774" t="str">
        <f>'Reporte J.E.'!H786</f>
        <v>POR EVALUAR</v>
      </c>
      <c r="I774" t="str">
        <f>'Reporte J.E.'!I786</f>
        <v xml:space="preserve">  -   </v>
      </c>
      <c r="J774">
        <f t="shared" si="12"/>
        <v>0</v>
      </c>
    </row>
    <row r="775" spans="1:10">
      <c r="A775" t="str">
        <f>'Reporte J.E.'!A787</f>
        <v>CC</v>
      </c>
      <c r="B775" t="str">
        <f>'Reporte J.E.'!B787</f>
        <v>1006962340</v>
      </c>
      <c r="C775" t="str">
        <f>'Reporte J.E.'!C787</f>
        <v>EMERSON DANIEL</v>
      </c>
      <c r="D775" t="str">
        <f>'Reporte J.E.'!D787&amp;" "&amp;'Reporte J.E.'!C787</f>
        <v>CORDOBA DICUE EMERSON DANIEL</v>
      </c>
      <c r="E775" t="str">
        <f>'Reporte J.E.'!E787</f>
        <v>EN FORMACION</v>
      </c>
      <c r="F775" t="str">
        <f>'Reporte J.E.'!F787</f>
        <v>35327 - PARTICIPAR EN EL PROCESO DE NEGOCIACIÓN DE TECNOLOGÍA INFORMÁTICA PARA PERMITIR LA IMPLEMENTACIÓN DEL SISTEMA DE INFORMACIÓN.</v>
      </c>
      <c r="G775" t="str">
        <f>RIGHT('Reporte J.E.'!G787,LEN('Reporte J.E.'!G787)-FIND("-",'Reporte J.E.'!G787,1)-1)</f>
        <v>PARTICIPAR EN LOS PERFECCIONAMIENTOS DE CONTRATOS INFORMÁTICOS,ESTABLECIENDO CLÁUSULAS TÉCNICAS, QUE RESPONDAN A LAS NECESIDADES DELOS ACTORES DE LA NEGOCIACIÓN, DE ACUERDO CON LA LEY DE CONTRATACIÓN</v>
      </c>
      <c r="H775" t="str">
        <f>'Reporte J.E.'!H787</f>
        <v>POR EVALUAR</v>
      </c>
      <c r="I775" t="str">
        <f>'Reporte J.E.'!I787</f>
        <v xml:space="preserve">  -   </v>
      </c>
      <c r="J775">
        <f t="shared" si="12"/>
        <v>0</v>
      </c>
    </row>
    <row r="776" spans="1:10">
      <c r="A776" t="str">
        <f>'Reporte J.E.'!A788</f>
        <v>CC</v>
      </c>
      <c r="B776" t="str">
        <f>'Reporte J.E.'!B788</f>
        <v>1006962340</v>
      </c>
      <c r="C776" t="str">
        <f>'Reporte J.E.'!C788</f>
        <v>EMERSON DANIEL</v>
      </c>
      <c r="D776" t="str">
        <f>'Reporte J.E.'!D788&amp;" "&amp;'Reporte J.E.'!C788</f>
        <v>CORDOBA DICUE EMERSON DANIEL</v>
      </c>
      <c r="E776" t="str">
        <f>'Reporte J.E.'!E788</f>
        <v>EN FORMACION</v>
      </c>
      <c r="F776" t="str">
        <f>'Reporte J.E.'!F788</f>
        <v>35327 - PARTICIPAR EN EL PROCESO DE NEGOCIACIÓN DE TECNOLOGÍA INFORMÁTICA PARA PERMITIR LA IMPLEMENTACIÓN DEL SISTEMA DE INFORMACIÓN.</v>
      </c>
      <c r="G776" t="str">
        <f>RIGHT('Reporte J.E.'!G788,LEN('Reporte J.E.'!G788)-FIND("-",'Reporte J.E.'!G788,1)-1)</f>
        <v>DEFINIR ESTRATEGIAS PARA LA ELABORACIÓN DE TÉRMINOS DE REFERENCIA YPROCESOS DE EVALUACIÓN DE PROVEEDORES, EN LA ADQUISICIÓN DE TECNOLOGÍA,SEGÚN PROTOCOLOS ESTABLECIDOS.</v>
      </c>
      <c r="H776" t="str">
        <f>'Reporte J.E.'!H788</f>
        <v>POR EVALUAR</v>
      </c>
      <c r="I776" t="str">
        <f>'Reporte J.E.'!I788</f>
        <v xml:space="preserve">  -   </v>
      </c>
      <c r="J776">
        <f t="shared" si="12"/>
        <v>0</v>
      </c>
    </row>
    <row r="777" spans="1:10">
      <c r="A777" t="str">
        <f>'Reporte J.E.'!A789</f>
        <v>CC</v>
      </c>
      <c r="B777" t="str">
        <f>'Reporte J.E.'!B789</f>
        <v>1006962340</v>
      </c>
      <c r="C777" t="str">
        <f>'Reporte J.E.'!C789</f>
        <v>EMERSON DANIEL</v>
      </c>
      <c r="D777" t="str">
        <f>'Reporte J.E.'!D789&amp;" "&amp;'Reporte J.E.'!C789</f>
        <v>CORDOBA DICUE EMERSON DANIEL</v>
      </c>
      <c r="E777" t="str">
        <f>'Reporte J.E.'!E789</f>
        <v>EN FORMACION</v>
      </c>
      <c r="F777" t="str">
        <f>'Reporte J.E.'!F789</f>
        <v>35327 - PARTICIPAR EN EL PROCESO DE NEGOCIACIÓN DE TECNOLOGÍA INFORMÁTICA PARA PERMITIR LA IMPLEMENTACIÓN DEL SISTEMA DE INFORMACIÓN.</v>
      </c>
      <c r="G777" t="str">
        <f>RIGHT('Reporte J.E.'!G789,LEN('Reporte J.E.'!G789)-FIND("-",'Reporte J.E.'!G789,1)-1)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777" t="str">
        <f>'Reporte J.E.'!H789</f>
        <v>POR EVALUAR</v>
      </c>
      <c r="I777" t="str">
        <f>'Reporte J.E.'!I789</f>
        <v xml:space="preserve">  -   </v>
      </c>
      <c r="J777">
        <f t="shared" si="12"/>
        <v>0</v>
      </c>
    </row>
    <row r="778" spans="1:10">
      <c r="A778" t="str">
        <f>'Reporte J.E.'!A790</f>
        <v>CC</v>
      </c>
      <c r="B778" t="str">
        <f>'Reporte J.E.'!B790</f>
        <v>1006962340</v>
      </c>
      <c r="C778" t="str">
        <f>'Reporte J.E.'!C790</f>
        <v>EMERSON DANIEL</v>
      </c>
      <c r="D778" t="str">
        <f>'Reporte J.E.'!D790&amp;" "&amp;'Reporte J.E.'!C790</f>
        <v>CORDOBA DICUE EMERSON DANIEL</v>
      </c>
      <c r="E778" t="str">
        <f>'Reporte J.E.'!E790</f>
        <v>EN FORMACION</v>
      </c>
      <c r="F778" t="str">
        <f>'Reporte J.E.'!F790</f>
        <v>35327 - PARTICIPAR EN EL PROCESO DE NEGOCIACIÓN DE TECNOLOGÍA INFORMÁTICA PARA PERMITIR LA IMPLEMENTACIÓN DEL SISTEMA DE INFORMACIÓN.</v>
      </c>
      <c r="G778" t="str">
        <f>RIGHT('Reporte J.E.'!G790,LEN('Reporte J.E.'!G790)-FIND("-",'Reporte J.E.'!G790,1)-1)</f>
        <v>INTERPRETAR EL DIAGNÓSTICO DE NECESIDADES INFORMÁTICAS, PARA DETERMINARLAS TECNOLÓGICAS REQUERIDAS EN EL MANEJO DE LA INFORMACIÓN, DE ACUERDOCON LAS NORMAS Y PROTOCOLOS ESTABLECIDOS POR LA EMPRESA.</v>
      </c>
      <c r="H778" t="str">
        <f>'Reporte J.E.'!H790</f>
        <v>POR EVALUAR</v>
      </c>
      <c r="I778" t="str">
        <f>'Reporte J.E.'!I790</f>
        <v xml:space="preserve">  -   </v>
      </c>
      <c r="J778">
        <f t="shared" si="12"/>
        <v>0</v>
      </c>
    </row>
    <row r="779" spans="1:10">
      <c r="A779" t="str">
        <f>'Reporte J.E.'!A791</f>
        <v>CC</v>
      </c>
      <c r="B779" t="str">
        <f>'Reporte J.E.'!B791</f>
        <v>1006962340</v>
      </c>
      <c r="C779" t="str">
        <f>'Reporte J.E.'!C791</f>
        <v>EMERSON DANIEL</v>
      </c>
      <c r="D779" t="str">
        <f>'Reporte J.E.'!D791&amp;" "&amp;'Reporte J.E.'!C791</f>
        <v>CORDOBA DICUE EMERSON DANIEL</v>
      </c>
      <c r="E779" t="str">
        <f>'Reporte J.E.'!E791</f>
        <v>EN FORMACION</v>
      </c>
      <c r="F779" t="str">
        <f>'Reporte J.E.'!F791</f>
        <v>35329 - APLICAR BUENAS PRÁCTICAS DE CALIDAD EN EL PROCESO DE DESARROLLO DE SOFTWARE, DE ACUERDO CON EL REFERENTE ADOPTADO EN LA EMPRESA.</v>
      </c>
      <c r="G779" t="str">
        <f>RIGHT('Reporte J.E.'!G791,LEN('Reporte J.E.'!G791)-FIND("-",'Reporte J.E.'!G791,1)-1)</f>
        <v>APLICAR LOS ESTÁNDARES DE CALIDAD INVOLUCRADOS EN LOS PROCESOS DEDESARROLLO DE SOFTWARE, SIGUIENDO EL PLAN ESTABLECIDO PARA MANTENER LAINTEGRIDAD DE LOS PRODUCTOS DE TRABAJO DEFINIDOS, SEGÚN LAS PRÁCTICASDE CONFIGURACIÓN ESTABLECIDAS POR LA EMPRESA</v>
      </c>
      <c r="H779" t="str">
        <f>'Reporte J.E.'!H791</f>
        <v>POR EVALUAR</v>
      </c>
      <c r="I779" t="str">
        <f>'Reporte J.E.'!I791</f>
        <v xml:space="preserve">  -   </v>
      </c>
      <c r="J779">
        <f t="shared" si="12"/>
        <v>0</v>
      </c>
    </row>
    <row r="780" spans="1:10">
      <c r="A780" t="str">
        <f>'Reporte J.E.'!A792</f>
        <v>CC</v>
      </c>
      <c r="B780" t="str">
        <f>'Reporte J.E.'!B792</f>
        <v>1006962340</v>
      </c>
      <c r="C780" t="str">
        <f>'Reporte J.E.'!C792</f>
        <v>EMERSON DANIEL</v>
      </c>
      <c r="D780" t="str">
        <f>'Reporte J.E.'!D792&amp;" "&amp;'Reporte J.E.'!C792</f>
        <v>CORDOBA DICUE EMERSON DANIEL</v>
      </c>
      <c r="E780" t="str">
        <f>'Reporte J.E.'!E792</f>
        <v>EN FORMACION</v>
      </c>
      <c r="F780" t="str">
        <f>'Reporte J.E.'!F792</f>
        <v>35329 - APLICAR BUENAS PRÁCTICAS DE CALIDAD EN EL PROCESO DE DESARROLLO DE SOFTWARE, DE ACUERDO CON EL REFERENTE ADOPTADO EN LA EMPRESA.</v>
      </c>
      <c r="G780" t="str">
        <f>RIGHT('Reporte J.E.'!G792,LEN('Reporte J.E.'!G792)-FIND("-",'Reporte J.E.'!G792,1)-1)</f>
        <v>ELABORAR INSTRUMENTOS E INSTRUCTIVOS, REQUERIDOS POR EL ASEGURAMIENTODE LA CALIDAD, PARA DOCUMENTAR Y EVALUAR LOS PROCESOS DE DESARROLLO DESOFTWARE, DE ACUERDO CON LAS NORMAS Y PROCEDIMIENTOS ESTABLECIDASPOR LA EMPRESA</v>
      </c>
      <c r="H780" t="str">
        <f>'Reporte J.E.'!H792</f>
        <v>POR EVALUAR</v>
      </c>
      <c r="I780" t="str">
        <f>'Reporte J.E.'!I792</f>
        <v xml:space="preserve">  -   </v>
      </c>
      <c r="J780">
        <f t="shared" si="12"/>
        <v>0</v>
      </c>
    </row>
    <row r="781" spans="1:10">
      <c r="A781" t="str">
        <f>'Reporte J.E.'!A793</f>
        <v>CC</v>
      </c>
      <c r="B781" t="str">
        <f>'Reporte J.E.'!B793</f>
        <v>1006962340</v>
      </c>
      <c r="C781" t="str">
        <f>'Reporte J.E.'!C793</f>
        <v>EMERSON DANIEL</v>
      </c>
      <c r="D781" t="str">
        <f>'Reporte J.E.'!D793&amp;" "&amp;'Reporte J.E.'!C793</f>
        <v>CORDOBA DICUE EMERSON DANIEL</v>
      </c>
      <c r="E781" t="str">
        <f>'Reporte J.E.'!E793</f>
        <v>EN FORMACION</v>
      </c>
      <c r="F781" t="str">
        <f>'Reporte J.E.'!F793</f>
        <v>35329 - APLICAR BUENAS PRÁCTICAS DE CALIDAD EN EL PROCESO DE DESARROLLO DE SOFTWARE, DE ACUERDO CON EL REFERENTE ADOPTADO EN LA EMPRESA.</v>
      </c>
      <c r="G781" t="str">
        <f>RIGHT('Reporte J.E.'!G793,LEN('Reporte J.E.'!G793)-FIND("-",'Reporte J.E.'!G793,1)-1)</f>
        <v>IDENTIFICAR LOS PUNTOS CRÍTICOS DE CONTROL EN LOS PROCESOS DE DESARROLLODE SOFTWARE, PARA ESTABLECER LAS ACCIONES A SEGUIR, GARANTIZANDO ELCUMPLIMIENTO DE LOS ESTÁNDARES DE CALIDAD, SIGUIENDO LOS LINEAMIENTOSESTABLECIDOS POR LA ORGANIZACIÓN</v>
      </c>
      <c r="H781" t="str">
        <f>'Reporte J.E.'!H793</f>
        <v>POR EVALUAR</v>
      </c>
      <c r="I781" t="str">
        <f>'Reporte J.E.'!I793</f>
        <v xml:space="preserve">  -   </v>
      </c>
      <c r="J781">
        <f t="shared" si="12"/>
        <v>0</v>
      </c>
    </row>
    <row r="782" spans="1:10">
      <c r="A782" t="str">
        <f>'Reporte J.E.'!A794</f>
        <v>CC</v>
      </c>
      <c r="B782" t="str">
        <f>'Reporte J.E.'!B794</f>
        <v>1006962340</v>
      </c>
      <c r="C782" t="str">
        <f>'Reporte J.E.'!C794</f>
        <v>EMERSON DANIEL</v>
      </c>
      <c r="D782" t="str">
        <f>'Reporte J.E.'!D794&amp;" "&amp;'Reporte J.E.'!C794</f>
        <v>CORDOBA DICUE EMERSON DANIEL</v>
      </c>
      <c r="E782" t="str">
        <f>'Reporte J.E.'!E794</f>
        <v>EN FORMACION</v>
      </c>
      <c r="F782" t="str">
        <f>'Reporte J.E.'!F794</f>
        <v>35329 - APLICAR BUENAS PRÁCTICAS DE CALIDAD EN EL PROCESO DE DESARROLLO DE SOFTWARE, DE ACUERDO CON EL REFERENTE ADOPTADO EN LA EMPRESA.</v>
      </c>
      <c r="G782" t="str">
        <f>RIGHT('Reporte J.E.'!G794,LEN('Reporte J.E.'!G794)-FIND("-",'Reporte J.E.'!G794,1)-1)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782" t="str">
        <f>'Reporte J.E.'!H794</f>
        <v>POR EVALUAR</v>
      </c>
      <c r="I782" t="str">
        <f>'Reporte J.E.'!I794</f>
        <v xml:space="preserve">  -   </v>
      </c>
      <c r="J782">
        <f t="shared" si="12"/>
        <v>0</v>
      </c>
    </row>
    <row r="783" spans="1:10">
      <c r="A783" t="str">
        <f>'Reporte J.E.'!A795</f>
        <v>CC</v>
      </c>
      <c r="B783" t="str">
        <f>'Reporte J.E.'!B795</f>
        <v>1006962340</v>
      </c>
      <c r="C783" t="str">
        <f>'Reporte J.E.'!C795</f>
        <v>EMERSON DANIEL</v>
      </c>
      <c r="D783" t="str">
        <f>'Reporte J.E.'!D795&amp;" "&amp;'Reporte J.E.'!C795</f>
        <v>CORDOBA DICUE EMERSON DANIEL</v>
      </c>
      <c r="E783" t="str">
        <f>'Reporte J.E.'!E795</f>
        <v>EN FORMACION</v>
      </c>
      <c r="F783" t="str">
        <f>'Reporte J.E.'!F795</f>
        <v>35329 - APLICAR BUENAS PRÁCTICAS DE CALIDAD EN EL PROCESO DE DESARROLLO DE SOFTWARE, DE ACUERDO CON EL REFERENTE ADOPTADO EN LA EMPRESA.</v>
      </c>
      <c r="G783" t="str">
        <f>RIGHT('Reporte J.E.'!G795,LEN('Reporte J.E.'!G795)-FIND("-",'Reporte J.E.'!G795,1)-1)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783" t="str">
        <f>'Reporte J.E.'!H795</f>
        <v>POR EVALUAR</v>
      </c>
      <c r="I783" t="str">
        <f>'Reporte J.E.'!I795</f>
        <v xml:space="preserve">  -   </v>
      </c>
      <c r="J783">
        <f t="shared" si="12"/>
        <v>0</v>
      </c>
    </row>
    <row r="784" spans="1:10">
      <c r="A784" t="str">
        <f>'Reporte J.E.'!A796</f>
        <v>CC</v>
      </c>
      <c r="B784" t="str">
        <f>'Reporte J.E.'!B796</f>
        <v>1006962340</v>
      </c>
      <c r="C784" t="str">
        <f>'Reporte J.E.'!C796</f>
        <v>EMERSON DANIEL</v>
      </c>
      <c r="D784" t="str">
        <f>'Reporte J.E.'!D796&amp;" "&amp;'Reporte J.E.'!C796</f>
        <v>CORDOBA DICUE EMERSON DANIEL</v>
      </c>
      <c r="E784" t="str">
        <f>'Reporte J.E.'!E796</f>
        <v>EN FORMACION</v>
      </c>
      <c r="F784" t="str">
        <f>'Reporte J.E.'!F796</f>
        <v>35329 - APLICAR BUENAS PRÁCTICAS DE CALIDAD EN EL PROCESO DE DESARROLLO DE SOFTWARE, DE ACUERDO CON EL REFERENTE ADOPTADO EN LA EMPRESA.</v>
      </c>
      <c r="G784" t="str">
        <f>RIGHT('Reporte J.E.'!G796,LEN('Reporte J.E.'!G796)-FIND("-",'Reporte J.E.'!G796,1)-1)</f>
        <v>IDENTIFICAR LAS CARACTERÍSTICAS DE LOS PROCESOS DE DESARROLLO DESOFTWARE, FRENTE AL REFERENTE DE CALIDAD ADOPTADO POR LA EMPRESA,AJUSTÁNDOLOS A LOS RESULTADOS DE LAS MEDICIONES, EVALUACIONES YRECOMENDACIONES REALIZADAS</v>
      </c>
      <c r="H784" t="str">
        <f>'Reporte J.E.'!H796</f>
        <v>POR EVALUAR</v>
      </c>
      <c r="I784" t="str">
        <f>'Reporte J.E.'!I796</f>
        <v xml:space="preserve">  -   </v>
      </c>
      <c r="J784">
        <f t="shared" si="12"/>
        <v>0</v>
      </c>
    </row>
    <row r="785" spans="1:10">
      <c r="A785" t="str">
        <f>'Reporte J.E.'!A797</f>
        <v>CC</v>
      </c>
      <c r="B785" t="str">
        <f>'Reporte J.E.'!B797</f>
        <v>1006962340</v>
      </c>
      <c r="C785" t="str">
        <f>'Reporte J.E.'!C797</f>
        <v>EMERSON DANIEL</v>
      </c>
      <c r="D785" t="str">
        <f>'Reporte J.E.'!D797&amp;" "&amp;'Reporte J.E.'!C797</f>
        <v>CORDOBA DICUE EMERSON DANIEL</v>
      </c>
      <c r="E785" t="str">
        <f>'Reporte J.E.'!E797</f>
        <v>EN FORMACION</v>
      </c>
      <c r="F785" t="str">
        <f>'Reporte J.E.'!F797</f>
        <v>35332 - ESPECIFICAR LOS REQUISITOS NECESARIOS PARA DESARROLLAR EL SISTEMA DE INFORMACION DE ACUERDO CON LAS NECESIDADES DEL CLIENTE.</v>
      </c>
      <c r="G785" t="str">
        <f>RIGHT('Reporte J.E.'!G797,LEN('Reporte J.E.'!G797)-FIND("-",'Reporte J.E.'!G797,1)-1)</f>
        <v>ELABORAR MAPAS DE PROCESOS QUE PERMITAN IDENTIFICAR LAS ÁREASINVOLUCRADAS EN UN SISTEMA DE INFORMACIÓN, UTILIZANDO HERRAMIENTASINFORMÁTICAS Y LAS TICS, PARA GENERAR INFORMES SEGÚN LAS NECESIDADES DELA EMPRESA</v>
      </c>
      <c r="H785" t="str">
        <f>'Reporte J.E.'!H797</f>
        <v>POR EVALUAR</v>
      </c>
      <c r="I785" t="str">
        <f>'Reporte J.E.'!I797</f>
        <v xml:space="preserve">  -   </v>
      </c>
      <c r="J785">
        <f t="shared" si="12"/>
        <v>0</v>
      </c>
    </row>
    <row r="786" spans="1:10">
      <c r="A786" t="str">
        <f>'Reporte J.E.'!A798</f>
        <v>CC</v>
      </c>
      <c r="B786" t="str">
        <f>'Reporte J.E.'!B798</f>
        <v>1006962340</v>
      </c>
      <c r="C786" t="str">
        <f>'Reporte J.E.'!C798</f>
        <v>EMERSON DANIEL</v>
      </c>
      <c r="D786" t="str">
        <f>'Reporte J.E.'!D798&amp;" "&amp;'Reporte J.E.'!C798</f>
        <v>CORDOBA DICUE EMERSON DANIEL</v>
      </c>
      <c r="E786" t="str">
        <f>'Reporte J.E.'!E798</f>
        <v>EN FORMACION</v>
      </c>
      <c r="F786" t="str">
        <f>'Reporte J.E.'!F798</f>
        <v>35332 - ESPECIFICAR LOS REQUISITOS NECESARIOS PARA DESARROLLAR EL SISTEMA DE INFORMACION DE ACUERDO CON LAS NECESIDADES DEL CLIENTE.</v>
      </c>
      <c r="G786" t="str">
        <f>RIGHT('Reporte J.E.'!G798,LEN('Reporte J.E.'!G798)-FIND("-",'Reporte J.E.'!G798,1)-1)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786" t="str">
        <f>'Reporte J.E.'!H798</f>
        <v>POR EVALUAR</v>
      </c>
      <c r="I786" t="str">
        <f>'Reporte J.E.'!I798</f>
        <v xml:space="preserve">  -   </v>
      </c>
      <c r="J786">
        <f t="shared" si="12"/>
        <v>0</v>
      </c>
    </row>
    <row r="787" spans="1:10">
      <c r="A787" t="str">
        <f>'Reporte J.E.'!A799</f>
        <v>CC</v>
      </c>
      <c r="B787" t="str">
        <f>'Reporte J.E.'!B799</f>
        <v>1006962340</v>
      </c>
      <c r="C787" t="str">
        <f>'Reporte J.E.'!C799</f>
        <v>EMERSON DANIEL</v>
      </c>
      <c r="D787" t="str">
        <f>'Reporte J.E.'!D799&amp;" "&amp;'Reporte J.E.'!C799</f>
        <v>CORDOBA DICUE EMERSON DANIEL</v>
      </c>
      <c r="E787" t="str">
        <f>'Reporte J.E.'!E799</f>
        <v>EN FORMACION</v>
      </c>
      <c r="F787" t="str">
        <f>'Reporte J.E.'!F799</f>
        <v>35332 - ESPECIFICAR LOS REQUISITOS NECESARIOS PARA DESARROLLAR EL SISTEMA DE INFORMACION DE ACUERDO CON LAS NECESIDADES DEL CLIENTE.</v>
      </c>
      <c r="G787" t="str">
        <f>RIGHT('Reporte J.E.'!G799,LEN('Reporte J.E.'!G799)-FIND("-",'Reporte J.E.'!G799,1)-1)</f>
        <v>APLICAR LAS TÉCNICAS DE RECOLECCIÓN DE DATOS , DISEÑANDO LOSINSTRUMENTOS NECESARIOS PARA EL PROCESAMIENTO DE INFORMACIÓN, DEACUERDO CON LA SITUACIÓN PLANTEADA POR LA EMPRESA</v>
      </c>
      <c r="H787" t="str">
        <f>'Reporte J.E.'!H799</f>
        <v>POR EVALUAR</v>
      </c>
      <c r="I787" t="str">
        <f>'Reporte J.E.'!I799</f>
        <v xml:space="preserve">  -   </v>
      </c>
      <c r="J787">
        <f t="shared" si="12"/>
        <v>0</v>
      </c>
    </row>
    <row r="788" spans="1:10">
      <c r="A788" t="str">
        <f>'Reporte J.E.'!A800</f>
        <v>CC</v>
      </c>
      <c r="B788" t="str">
        <f>'Reporte J.E.'!B800</f>
        <v>1006962340</v>
      </c>
      <c r="C788" t="str">
        <f>'Reporte J.E.'!C800</f>
        <v>EMERSON DANIEL</v>
      </c>
      <c r="D788" t="str">
        <f>'Reporte J.E.'!D800&amp;" "&amp;'Reporte J.E.'!C800</f>
        <v>CORDOBA DICUE EMERSON DANIEL</v>
      </c>
      <c r="E788" t="str">
        <f>'Reporte J.E.'!E800</f>
        <v>EN FORMACION</v>
      </c>
      <c r="F788" t="str">
        <f>'Reporte J.E.'!F800</f>
        <v>35333 - DISEÑAR EL SISTEMA DE ACUERDO CON LOS REQUISITOS DEL CLIENTE.</v>
      </c>
      <c r="G788" t="str">
        <f>RIGHT('Reporte J.E.'!G800,LEN('Reporte J.E.'!G800)-FIND("-",'Reporte J.E.'!G800,1)-1)</f>
        <v>ELABORAR EL INFORME DE DISEÑO DEL SISTEMA DE INFORMACIÓN, DE ACUERDOCON LA SELECCIÓN DE LAS HERRAMIENTAS, TANTO DE SOFTWARE COMO DEHARDWARE, REQUERIDAS PARA LA SOLUCIÓN INFORMÁTICA.</v>
      </c>
      <c r="H788" t="str">
        <f>'Reporte J.E.'!H800</f>
        <v>POR EVALUAR</v>
      </c>
      <c r="I788" t="str">
        <f>'Reporte J.E.'!I800</f>
        <v xml:space="preserve">  -   </v>
      </c>
      <c r="J788">
        <f t="shared" si="12"/>
        <v>0</v>
      </c>
    </row>
    <row r="789" spans="1:10">
      <c r="A789" t="str">
        <f>'Reporte J.E.'!A801</f>
        <v>CC</v>
      </c>
      <c r="B789" t="str">
        <f>'Reporte J.E.'!B801</f>
        <v>1006962340</v>
      </c>
      <c r="C789" t="str">
        <f>'Reporte J.E.'!C801</f>
        <v>EMERSON DANIEL</v>
      </c>
      <c r="D789" t="str">
        <f>'Reporte J.E.'!D801&amp;" "&amp;'Reporte J.E.'!C801</f>
        <v>CORDOBA DICUE EMERSON DANIEL</v>
      </c>
      <c r="E789" t="str">
        <f>'Reporte J.E.'!E801</f>
        <v>EN FORMACION</v>
      </c>
      <c r="F789" t="str">
        <f>'Reporte J.E.'!F801</f>
        <v>35333 - DISEÑAR EL SISTEMA DE ACUERDO CON LOS REQUISITOS DEL CLIENTE.</v>
      </c>
      <c r="G789" t="str">
        <f>RIGHT('Reporte J.E.'!G801,LEN('Reporte J.E.'!G801)-FIND("-",'Reporte J.E.'!G801,1)-1)</f>
        <v>DISEÑAR LA ARQUITECTURA DEL SOFTWARE, MEDIANTE LA INTERPRETACIÓN DE LASCLASES, OBJETOS Y MECANISMOS DE COLABORACIÓN, UTILIZANDO HERRAMIENTASTECNOLÓGICAS DE DISEÑO, DE ACUERDO CON LAS TENDENCIAS DE LASTECNOLOGÍAS DE LA INFORMACIÓN Y LA COMUNICACIÓN.</v>
      </c>
      <c r="H789" t="str">
        <f>'Reporte J.E.'!H801</f>
        <v>POR EVALUAR</v>
      </c>
      <c r="I789" t="str">
        <f>'Reporte J.E.'!I801</f>
        <v xml:space="preserve">  -   </v>
      </c>
      <c r="J789">
        <f t="shared" si="12"/>
        <v>0</v>
      </c>
    </row>
    <row r="790" spans="1:10">
      <c r="A790" t="str">
        <f>'Reporte J.E.'!A802</f>
        <v>CC</v>
      </c>
      <c r="B790" t="str">
        <f>'Reporte J.E.'!B802</f>
        <v>1006962340</v>
      </c>
      <c r="C790" t="str">
        <f>'Reporte J.E.'!C802</f>
        <v>EMERSON DANIEL</v>
      </c>
      <c r="D790" t="str">
        <f>'Reporte J.E.'!D802&amp;" "&amp;'Reporte J.E.'!C802</f>
        <v>CORDOBA DICUE EMERSON DANIEL</v>
      </c>
      <c r="E790" t="str">
        <f>'Reporte J.E.'!E802</f>
        <v>EN FORMACION</v>
      </c>
      <c r="F790" t="str">
        <f>'Reporte J.E.'!F802</f>
        <v>35333 - DISEÑAR EL SISTEMA DE ACUERDO CON LOS REQUISITOS DEL CLIENTE.</v>
      </c>
      <c r="G790" t="str">
        <f>RIGHT('Reporte J.E.'!G802,LEN('Reporte J.E.'!G802)-FIND("-",'Reporte J.E.'!G802,1)-1)</f>
        <v>APLICAR POLÍTICAS Y MECANISMOS DE CONTROL EN EL DISEÑO DEL SISTEMA DEINFORMACIÓN, MEDIANTE EL ANÁLISIS DE LA VULNERABILIDAD DE LA INFORMACIÓN,SIGUIENDO LOS PARÁMETROS ESTABLECIDOS POR LA ORGANIZACIÓN.</v>
      </c>
      <c r="H790" t="str">
        <f>'Reporte J.E.'!H802</f>
        <v>POR EVALUAR</v>
      </c>
      <c r="I790" t="str">
        <f>'Reporte J.E.'!I802</f>
        <v xml:space="preserve">  -   </v>
      </c>
      <c r="J790">
        <f t="shared" si="12"/>
        <v>0</v>
      </c>
    </row>
    <row r="791" spans="1:10">
      <c r="A791" t="str">
        <f>'Reporte J.E.'!A803</f>
        <v>CC</v>
      </c>
      <c r="B791" t="str">
        <f>'Reporte J.E.'!B803</f>
        <v>1006962340</v>
      </c>
      <c r="C791" t="str">
        <f>'Reporte J.E.'!C803</f>
        <v>EMERSON DANIEL</v>
      </c>
      <c r="D791" t="str">
        <f>'Reporte J.E.'!D803&amp;" "&amp;'Reporte J.E.'!C803</f>
        <v>CORDOBA DICUE EMERSON DANIEL</v>
      </c>
      <c r="E791" t="str">
        <f>'Reporte J.E.'!E803</f>
        <v>EN FORMACION</v>
      </c>
      <c r="F791" t="str">
        <f>'Reporte J.E.'!F803</f>
        <v>35333 - DISEÑAR EL SISTEMA DE ACUERDO CON LOS REQUISITOS DEL CLIENTE.</v>
      </c>
      <c r="G791" t="str">
        <f>RIGHT('Reporte J.E.'!G803,LEN('Reporte J.E.'!G803)-FIND("-",'Reporte J.E.'!G803,1)-1)</f>
        <v>CONSTRUIR EL PROTOTIPO DEL SISTEMA DE INFORMACIÓN, A PARTIR DEL ANÁLISIS DELAS CARACTERÍSTICAS FUNCIONALES DEL SISTEMA EN RELACIÓN CON FACILIDAD DEMANEJO, FUNCIONALIDAD Y EXPERIENCIA DEL USUARIO, APOYADO EN SOFTWAREAPLICADO SEGÚN PROTOCOLOS DE DISEÑO.</v>
      </c>
      <c r="H791" t="str">
        <f>'Reporte J.E.'!H803</f>
        <v>POR EVALUAR</v>
      </c>
      <c r="I791" t="str">
        <f>'Reporte J.E.'!I803</f>
        <v xml:space="preserve">  -   </v>
      </c>
      <c r="J791">
        <f t="shared" si="12"/>
        <v>0</v>
      </c>
    </row>
    <row r="792" spans="1:10">
      <c r="A792" t="str">
        <f>'Reporte J.E.'!A804</f>
        <v>CC</v>
      </c>
      <c r="B792" t="str">
        <f>'Reporte J.E.'!B804</f>
        <v>1006962340</v>
      </c>
      <c r="C792" t="str">
        <f>'Reporte J.E.'!C804</f>
        <v>EMERSON DANIEL</v>
      </c>
      <c r="D792" t="str">
        <f>'Reporte J.E.'!D804&amp;" "&amp;'Reporte J.E.'!C804</f>
        <v>CORDOBA DICUE EMERSON DANIEL</v>
      </c>
      <c r="E792" t="str">
        <f>'Reporte J.E.'!E804</f>
        <v>EN FORMACION</v>
      </c>
      <c r="F792" t="str">
        <f>'Reporte J.E.'!F804</f>
        <v>35333 - DISEÑAR EL SISTEMA DE ACUERDO CON LOS REQUISITOS DEL CLIENTE.</v>
      </c>
      <c r="G792" t="str">
        <f>RIGHT('Reporte J.E.'!G804,LEN('Reporte J.E.'!G804)-FIND("-",'Reporte J.E.'!G804,1)-1)</f>
        <v>DISEÑAR LA ARQUITECTURA TECNOLÓGICA DEL SISTEMA DE INFORMACIÓN, MEDIANTEEL RECONOCIMIENTO DE HARDWARE Y SOFTWARE, DE ACUERDO CON LA TECNOLOGÍADISPONIBLE EN EL MERCADO, EL INFORME DE ANÁLISIS LEVANTADO Y EL DIAGRAMADE DISTRIBUCIÓN</v>
      </c>
      <c r="H792" t="str">
        <f>'Reporte J.E.'!H804</f>
        <v>POR EVALUAR</v>
      </c>
      <c r="I792" t="str">
        <f>'Reporte J.E.'!I804</f>
        <v xml:space="preserve">  -   </v>
      </c>
      <c r="J792">
        <f t="shared" si="12"/>
        <v>0</v>
      </c>
    </row>
    <row r="793" spans="1:10">
      <c r="A793" t="str">
        <f>'Reporte J.E.'!A805</f>
        <v>CC</v>
      </c>
      <c r="B793" t="str">
        <f>'Reporte J.E.'!B805</f>
        <v>1006962340</v>
      </c>
      <c r="C793" t="str">
        <f>'Reporte J.E.'!C805</f>
        <v>EMERSON DANIEL</v>
      </c>
      <c r="D793" t="str">
        <f>'Reporte J.E.'!D805&amp;" "&amp;'Reporte J.E.'!C805</f>
        <v>CORDOBA DICUE EMERSON DANIEL</v>
      </c>
      <c r="E793" t="str">
        <f>'Reporte J.E.'!E805</f>
        <v>EN FORMACION</v>
      </c>
      <c r="F793" t="str">
        <f>'Reporte J.E.'!F805</f>
        <v>35333 - DISEÑAR EL SISTEMA DE ACUERDO CON LOS REQUISITOS DEL CLIENTE.</v>
      </c>
      <c r="G793" t="str">
        <f>RIGHT('Reporte J.E.'!G805,LEN('Reporte J.E.'!G805)-FIND("-",'Reporte J.E.'!G805,1)-1)</f>
        <v>DISEÑAR LA ESTRUCTURA DE DATOS, A PARTIR DEL MODELO CONCEPTUALDETERMINADO EN EL ANÁLISIS DEL SISTEMA, UTILIZANDO HERRAMIENTASTECNOLÓGICAS DE BASES DE DATOS, SEGÚN LAS NORMAS Y ESTÁNDARESESTABLECIDOS</v>
      </c>
      <c r="H793" t="str">
        <f>'Reporte J.E.'!H805</f>
        <v>POR EVALUAR</v>
      </c>
      <c r="I793" t="str">
        <f>'Reporte J.E.'!I805</f>
        <v xml:space="preserve">  -   </v>
      </c>
      <c r="J793">
        <f t="shared" si="12"/>
        <v>0</v>
      </c>
    </row>
    <row r="794" spans="1:10">
      <c r="A794" t="str">
        <f>'Reporte J.E.'!A806</f>
        <v>TI</v>
      </c>
      <c r="B794" t="str">
        <f>'Reporte J.E.'!B806</f>
        <v>1059840245</v>
      </c>
      <c r="C794" t="str">
        <f>'Reporte J.E.'!C806</f>
        <v>ESTEFANY</v>
      </c>
      <c r="D794" t="str">
        <f>'Reporte J.E.'!D806&amp;" "&amp;'Reporte J.E.'!C806</f>
        <v>LEAL GOMEZ ESTEFANY</v>
      </c>
      <c r="E794" t="str">
        <f>'Reporte J.E.'!E806</f>
        <v>EN FORMACION</v>
      </c>
      <c r="F794" t="str">
        <f>'Reporte J.E.'!F806</f>
        <v>1 - PROMOVER LA INTERACCIÓN IDÓNEA CONSIGO MISMO, CON LOS DEMÁS Y CON LA NATURALEZA EN LOS CONTEXTOS LABORAL Y SOCIAL</v>
      </c>
      <c r="G794" t="str">
        <f>RIGHT('Reporte J.E.'!G806,LEN('Reporte J.E.'!G806)-FIND("-",'Reporte J.E.'!G806,1)-1)</f>
        <v>RECONOCER EL ROL DE LOS PARTICIPANTES EN EL PROCESO FORMATIVO, EL PAPEL DE LOS AMBIENTES DE APRENDIZAJE Y LA METODOLOGÍA DE FORMACIÓN, DE ACUERDO CON LA DINÁMICA ORGANIZACIONAL DEL SENA</v>
      </c>
      <c r="H794" t="str">
        <f>'Reporte J.E.'!H806</f>
        <v>POR EVALUAR</v>
      </c>
      <c r="I794" t="str">
        <f>'Reporte J.E.'!I806</f>
        <v xml:space="preserve">  -   </v>
      </c>
      <c r="J794">
        <f t="shared" si="12"/>
        <v>0</v>
      </c>
    </row>
    <row r="795" spans="1:10">
      <c r="A795" t="str">
        <f>'Reporte J.E.'!A807</f>
        <v>TI</v>
      </c>
      <c r="B795" t="str">
        <f>'Reporte J.E.'!B807</f>
        <v>1059840245</v>
      </c>
      <c r="C795" t="str">
        <f>'Reporte J.E.'!C807</f>
        <v>ESTEFANY</v>
      </c>
      <c r="D795" t="str">
        <f>'Reporte J.E.'!D807&amp;" "&amp;'Reporte J.E.'!C807</f>
        <v>LEAL GOMEZ ESTEFANY</v>
      </c>
      <c r="E795" t="str">
        <f>'Reporte J.E.'!E807</f>
        <v>EN FORMACION</v>
      </c>
      <c r="F795" t="str">
        <f>'Reporte J.E.'!F807</f>
        <v>1 - PROMOVER LA INTERACCIÓN IDÓNEA CONSIGO MISMO, CON LOS DEMÁS Y CON LA NATURALEZA EN LOS CONTEXTOS LABORAL Y SOCIAL</v>
      </c>
      <c r="G795" t="str">
        <f>RIGHT('Reporte J.E.'!G807,LEN('Reporte J.E.'!G807)-FIND("-",'Reporte J.E.'!G807,1)-1)</f>
        <v>DESARROLLAR PROCESOS COMUNICATIVOS EFICACES Y ASERTIVOS DENTRO DE CRITERIOS DE RACIONALIDAD QUE POSIBILITEN LA CONVIVENCIA, EL ESTABLECIMIENTO DE ACUERDOS, LA CONSTRUCCIÓN COLECTIVA DEL CONOCIMIENTO Y LA RESOLUCIÓN DE PROBLEMAS DE CARÁCTER PRODUCTIVO Y SOCIAL.</v>
      </c>
      <c r="H795" t="str">
        <f>'Reporte J.E.'!H807</f>
        <v>POR EVALUAR</v>
      </c>
      <c r="I795" t="str">
        <f>'Reporte J.E.'!I807</f>
        <v xml:space="preserve">  -   </v>
      </c>
      <c r="J795">
        <f t="shared" si="12"/>
        <v>0</v>
      </c>
    </row>
    <row r="796" spans="1:10">
      <c r="A796" t="str">
        <f>'Reporte J.E.'!A808</f>
        <v>TI</v>
      </c>
      <c r="B796" t="str">
        <f>'Reporte J.E.'!B808</f>
        <v>1059840245</v>
      </c>
      <c r="C796" t="str">
        <f>'Reporte J.E.'!C808</f>
        <v>ESTEFANY</v>
      </c>
      <c r="D796" t="str">
        <f>'Reporte J.E.'!D808&amp;" "&amp;'Reporte J.E.'!C808</f>
        <v>LEAL GOMEZ ESTEFANY</v>
      </c>
      <c r="E796" t="str">
        <f>'Reporte J.E.'!E808</f>
        <v>EN FORMACION</v>
      </c>
      <c r="F796" t="str">
        <f>'Reporte J.E.'!F808</f>
        <v>1 - PROMOVER LA INTERACCIÓN IDÓNEA CONSIGO MISMO, CON LOS DEMÁS Y CON LA NATURALEZA EN LOS CONTEXTOS LABORAL Y SOCIAL</v>
      </c>
      <c r="G796" t="str">
        <f>RIGHT('Reporte J.E.'!G808,LEN('Reporte J.E.'!G808)-FIND("-",'Reporte J.E.'!G808,1)-1)</f>
        <v>INTERACTUAR EN LOS CONTEXTOS PRODUCTIVOS Y SOCIALES EN FUNCIÓN DE LOS PRINCIPIOS Y VALORES UNIVERSALES.</v>
      </c>
      <c r="H796" t="str">
        <f>'Reporte J.E.'!H808</f>
        <v>POR EVALUAR</v>
      </c>
      <c r="I796" t="str">
        <f>'Reporte J.E.'!I808</f>
        <v xml:space="preserve">  -   </v>
      </c>
      <c r="J796">
        <f t="shared" si="12"/>
        <v>0</v>
      </c>
    </row>
    <row r="797" spans="1:10">
      <c r="A797" t="str">
        <f>'Reporte J.E.'!A809</f>
        <v>TI</v>
      </c>
      <c r="B797" t="str">
        <f>'Reporte J.E.'!B809</f>
        <v>1059840245</v>
      </c>
      <c r="C797" t="str">
        <f>'Reporte J.E.'!C809</f>
        <v>ESTEFANY</v>
      </c>
      <c r="D797" t="str">
        <f>'Reporte J.E.'!D809&amp;" "&amp;'Reporte J.E.'!C809</f>
        <v>LEAL GOMEZ ESTEFANY</v>
      </c>
      <c r="E797" t="str">
        <f>'Reporte J.E.'!E809</f>
        <v>EN FORMACION</v>
      </c>
      <c r="F797" t="str">
        <f>'Reporte J.E.'!F809</f>
        <v>1 - PROMOVER LA INTERACCIÓN IDÓNEA CONSIGO MISMO, CON LOS DEMÁS Y CON LA NATURALEZA EN LOS CONTEXTOS LABORAL Y SOCIAL</v>
      </c>
      <c r="G797" t="str">
        <f>RIGHT('Reporte J.E.'!G809,LEN('Reporte J.E.'!G809)-FIND("-",'Reporte J.E.'!G809,1)-1)</f>
        <v>GENERAR HÁBITOS SALUDABLES EN SU ESTILO DE VIDA PARA GARANTIZAR LA PREVENCIÓN DE RIESGOS OCUPACIONALES DE ACUERDO CON EL DIAGNÓSTICO DE SU CONDICIÓN FÍSICA INDIVIDUAL Y LA NATURALEZA Y COMPLEJIDAD DE SU DESEMPEÑO LABORAL.</v>
      </c>
      <c r="H797" t="str">
        <f>'Reporte J.E.'!H809</f>
        <v>POR EVALUAR</v>
      </c>
      <c r="I797" t="str">
        <f>'Reporte J.E.'!I809</f>
        <v xml:space="preserve">  -   </v>
      </c>
      <c r="J797">
        <f t="shared" si="12"/>
        <v>0</v>
      </c>
    </row>
    <row r="798" spans="1:10">
      <c r="A798" t="str">
        <f>'Reporte J.E.'!A810</f>
        <v>TI</v>
      </c>
      <c r="B798" t="str">
        <f>'Reporte J.E.'!B810</f>
        <v>1059840245</v>
      </c>
      <c r="C798" t="str">
        <f>'Reporte J.E.'!C810</f>
        <v>ESTEFANY</v>
      </c>
      <c r="D798" t="str">
        <f>'Reporte J.E.'!D810&amp;" "&amp;'Reporte J.E.'!C810</f>
        <v>LEAL GOMEZ ESTEFANY</v>
      </c>
      <c r="E798" t="str">
        <f>'Reporte J.E.'!E810</f>
        <v>EN FORMACION</v>
      </c>
      <c r="F798" t="str">
        <f>'Reporte J.E.'!F810</f>
        <v>1 - PROMOVER LA INTERACCIÓN IDÓNEA CONSIGO MISMO, CON LOS DEMÁS Y CON LA NATURALEZA EN LOS CONTEXTOS LABORAL Y SOCIAL</v>
      </c>
      <c r="G798" t="str">
        <f>RIGHT('Reporte J.E.'!G810,LEN('Reporte J.E.'!G810)-FIND("-",'Reporte J.E.'!G810,1)-1)</f>
        <v>DESARROLLAR PERMANENTEMENTE LAS HABILIDADES PSICOMOTRICES Y DE PENSAMIENTO EN LA EJECUCIÓN DE LOS PROCESOS DE APRENDIZAJE.</v>
      </c>
      <c r="H798" t="str">
        <f>'Reporte J.E.'!H810</f>
        <v>POR EVALUAR</v>
      </c>
      <c r="I798" t="str">
        <f>'Reporte J.E.'!I810</f>
        <v xml:space="preserve">  -   </v>
      </c>
      <c r="J798">
        <f t="shared" si="12"/>
        <v>0</v>
      </c>
    </row>
    <row r="799" spans="1:10">
      <c r="A799" t="str">
        <f>'Reporte J.E.'!A811</f>
        <v>TI</v>
      </c>
      <c r="B799" t="str">
        <f>'Reporte J.E.'!B811</f>
        <v>1059840245</v>
      </c>
      <c r="C799" t="str">
        <f>'Reporte J.E.'!C811</f>
        <v>ESTEFANY</v>
      </c>
      <c r="D799" t="str">
        <f>'Reporte J.E.'!D811&amp;" "&amp;'Reporte J.E.'!C811</f>
        <v>LEAL GOMEZ ESTEFANY</v>
      </c>
      <c r="E799" t="str">
        <f>'Reporte J.E.'!E811</f>
        <v>EN FORMACION</v>
      </c>
      <c r="F799" t="str">
        <f>'Reporte J.E.'!F811</f>
        <v>1 - PROMOVER LA INTERACCIÓN IDÓNEA CONSIGO MISMO, CON LOS DEMÁS Y CON LA NATURALEZA EN LOS CONTEXTOS LABORAL Y SOCIAL</v>
      </c>
      <c r="G799" t="str">
        <f>RIGHT('Reporte J.E.'!G811,LEN('Reporte J.E.'!G811)-FIND("-",'Reporte J.E.'!G811,1)-1)</f>
        <v>IDENTIFICAR LAS OPORTUNIDADES QUE EL SENA OFRECE EN EL MARCO DE LA FORMACIÓN PROFESIONAL DE ACUERDO CON EL CONTEXTO NACIONAL E INTERNACIONAL.</v>
      </c>
      <c r="H799" t="str">
        <f>'Reporte J.E.'!H811</f>
        <v>POR EVALUAR</v>
      </c>
      <c r="I799" t="str">
        <f>'Reporte J.E.'!I811</f>
        <v xml:space="preserve">  -   </v>
      </c>
      <c r="J799">
        <f t="shared" si="12"/>
        <v>0</v>
      </c>
    </row>
    <row r="800" spans="1:10">
      <c r="A800" t="str">
        <f>'Reporte J.E.'!A812</f>
        <v>TI</v>
      </c>
      <c r="B800" t="str">
        <f>'Reporte J.E.'!B812</f>
        <v>1059840245</v>
      </c>
      <c r="C800" t="str">
        <f>'Reporte J.E.'!C812</f>
        <v>ESTEFANY</v>
      </c>
      <c r="D800" t="str">
        <f>'Reporte J.E.'!D812&amp;" "&amp;'Reporte J.E.'!C812</f>
        <v>LEAL GOMEZ ESTEFANY</v>
      </c>
      <c r="E800" t="str">
        <f>'Reporte J.E.'!E812</f>
        <v>EN FORMACION</v>
      </c>
      <c r="F800" t="str">
        <f>'Reporte J.E.'!F812</f>
        <v>1 - PROMOVER LA INTERACCIÓN IDÓNEA CONSIGO MISMO, CON LOS DEMÁS Y CON LA NATURALEZA EN LOS CONTEXTOS LABORAL Y SOCIAL</v>
      </c>
      <c r="G800" t="str">
        <f>RIGHT('Reporte J.E.'!G812,LEN('Reporte J.E.'!G812)-FIND("-",'Reporte J.E.'!G812,1)-1)</f>
        <v>CONCERTAR ALTERNATIVAS Y ACCIONES DE FORMACIÓN PARA EL DESARROLLO DE LAS COMPETENCIAS DEL PROGRAMA FORMACIÓN, CON BASE EN LA POLÍTICA INSTITUCIONAL.</v>
      </c>
      <c r="H800" t="str">
        <f>'Reporte J.E.'!H812</f>
        <v>POR EVALUAR</v>
      </c>
      <c r="I800" t="str">
        <f>'Reporte J.E.'!I812</f>
        <v xml:space="preserve">  -   </v>
      </c>
      <c r="J800">
        <f t="shared" si="12"/>
        <v>0</v>
      </c>
    </row>
    <row r="801" spans="1:10">
      <c r="A801" t="str">
        <f>'Reporte J.E.'!A813</f>
        <v>TI</v>
      </c>
      <c r="B801" t="str">
        <f>'Reporte J.E.'!B813</f>
        <v>1059840245</v>
      </c>
      <c r="C801" t="str">
        <f>'Reporte J.E.'!C813</f>
        <v>ESTEFANY</v>
      </c>
      <c r="D801" t="str">
        <f>'Reporte J.E.'!D813&amp;" "&amp;'Reporte J.E.'!C813</f>
        <v>LEAL GOMEZ ESTEFANY</v>
      </c>
      <c r="E801" t="str">
        <f>'Reporte J.E.'!E813</f>
        <v>EN FORMACION</v>
      </c>
      <c r="F801" t="str">
        <f>'Reporte J.E.'!F813</f>
        <v>1 - PROMOVER LA INTERACCIÓN IDÓNEA CONSIGO MISMO, CON LOS DEMÁS Y CON LA NATURALEZA EN LOS CONTEXTOS LABORAL Y SOCIAL</v>
      </c>
      <c r="G801" t="str">
        <f>RIGHT('Reporte J.E.'!G813,LEN('Reporte J.E.'!G813)-FIND("-",'Reporte J.E.'!G813,1)-1)</f>
        <v>ASUMIR LOS DEBERES Y DERECHOS CON BASE EN LAS LEYES Y LA NORMATIVA INSTITUCIONAL EN EL MARCO DE SU PROYECTO DE VIDA.</v>
      </c>
      <c r="H801" t="str">
        <f>'Reporte J.E.'!H813</f>
        <v>POR EVALUAR</v>
      </c>
      <c r="I801" t="str">
        <f>'Reporte J.E.'!I813</f>
        <v xml:space="preserve">  -   </v>
      </c>
      <c r="J801">
        <f t="shared" si="12"/>
        <v>0</v>
      </c>
    </row>
    <row r="802" spans="1:10">
      <c r="A802" t="str">
        <f>'Reporte J.E.'!A814</f>
        <v>TI</v>
      </c>
      <c r="B802" t="str">
        <f>'Reporte J.E.'!B814</f>
        <v>1059840245</v>
      </c>
      <c r="C802" t="str">
        <f>'Reporte J.E.'!C814</f>
        <v>ESTEFANY</v>
      </c>
      <c r="D802" t="str">
        <f>'Reporte J.E.'!D814&amp;" "&amp;'Reporte J.E.'!C814</f>
        <v>LEAL GOMEZ ESTEFANY</v>
      </c>
      <c r="E802" t="str">
        <f>'Reporte J.E.'!E814</f>
        <v>EN FORMACION</v>
      </c>
      <c r="F802" t="str">
        <f>'Reporte J.E.'!F814</f>
        <v>1 - PROMOVER LA INTERACCIÓN IDÓNEA CONSIGO MISMO, CON LOS DEMÁS Y CON LA NATURALEZA EN LOS CONTEXTOS LABORAL Y SOCIAL</v>
      </c>
      <c r="G802" t="str">
        <f>RIGHT('Reporte J.E.'!G814,LEN('Reporte J.E.'!G814)-FIND("-",'Reporte J.E.'!G814,1)-1)</f>
        <v>APLICAR TÉCNICAS DE CULTURA FÍSICA PARA EL MEJORAMIENTO DE SU EXPRESIÓN CORPORAL, DESEMPEÑO LABORAL SEGÚN LA NATURALEZA Y COMPLEJIDAD DEL ÁREA OCUPACIONAL.</v>
      </c>
      <c r="H802" t="str">
        <f>'Reporte J.E.'!H814</f>
        <v>POR EVALUAR</v>
      </c>
      <c r="I802" t="str">
        <f>'Reporte J.E.'!I814</f>
        <v xml:space="preserve">  -   </v>
      </c>
      <c r="J802">
        <f t="shared" si="12"/>
        <v>0</v>
      </c>
    </row>
    <row r="803" spans="1:10">
      <c r="A803" t="str">
        <f>'Reporte J.E.'!A815</f>
        <v>TI</v>
      </c>
      <c r="B803" t="str">
        <f>'Reporte J.E.'!B815</f>
        <v>1059840245</v>
      </c>
      <c r="C803" t="str">
        <f>'Reporte J.E.'!C815</f>
        <v>ESTEFANY</v>
      </c>
      <c r="D803" t="str">
        <f>'Reporte J.E.'!D815&amp;" "&amp;'Reporte J.E.'!C815</f>
        <v>LEAL GOMEZ ESTEFANY</v>
      </c>
      <c r="E803" t="str">
        <f>'Reporte J.E.'!E815</f>
        <v>EN FORMACION</v>
      </c>
      <c r="F803" t="str">
        <f>'Reporte J.E.'!F815</f>
        <v>1 - PROMOVER LA INTERACCIÓN IDÓNEA CONSIGO MISMO, CON LOS DEMÁS Y CON LA NATURALEZA EN LOS CONTEXTOS LABORAL Y SOCIAL</v>
      </c>
      <c r="G803" t="str">
        <f>RIGHT('Reporte J.E.'!G815,LEN('Reporte J.E.'!G815)-FIND("-",'Reporte J.E.'!G815,1)-1)</f>
        <v>GESTIONAR LA INFORMACIÓN DE ACUERDO CON LOS PROCEDIMIENTOS ESTABLECIDOS Y CON LAS TECNOLOGÍAS DE LA INFORMACIÓN Y LA COMUNICACIÓN DISPONIBLES.</v>
      </c>
      <c r="H803" t="str">
        <f>'Reporte J.E.'!H815</f>
        <v>POR EVALUAR</v>
      </c>
      <c r="I803" t="str">
        <f>'Reporte J.E.'!I815</f>
        <v xml:space="preserve">  -   </v>
      </c>
      <c r="J803">
        <f t="shared" si="12"/>
        <v>0</v>
      </c>
    </row>
    <row r="804" spans="1:10">
      <c r="A804" t="str">
        <f>'Reporte J.E.'!A816</f>
        <v>TI</v>
      </c>
      <c r="B804" t="str">
        <f>'Reporte J.E.'!B816</f>
        <v>1059840245</v>
      </c>
      <c r="C804" t="str">
        <f>'Reporte J.E.'!C816</f>
        <v>ESTEFANY</v>
      </c>
      <c r="D804" t="str">
        <f>'Reporte J.E.'!D816&amp;" "&amp;'Reporte J.E.'!C816</f>
        <v>LEAL GOMEZ ESTEFANY</v>
      </c>
      <c r="E804" t="str">
        <f>'Reporte J.E.'!E816</f>
        <v>EN FORMACION</v>
      </c>
      <c r="F804" t="str">
        <f>'Reporte J.E.'!F816</f>
        <v>1 - PROMOVER LA INTERACCIÓN IDÓNEA CONSIGO MISMO, CON LOS DEMÁS Y CON LA NATURALEZA EN LOS CONTEXTOS LABORAL Y SOCIAL</v>
      </c>
      <c r="G804" t="str">
        <f>RIGHT('Reporte J.E.'!G816,LEN('Reporte J.E.'!G816)-FIND("-",'Reporte J.E.'!G816,1)-1)</f>
        <v>ASUMIR RESPONSABLEMENTE LOS CRITERIOS DE PRESERVACIÓN Y CONSERVACIÓN DEL MEDIO AMBIENTE Y DE DESARROLLO SOSTENIBLE, EN EL EJERCICIO DE SU DESEMPEÑO LABORAL Y SOCIAL.</v>
      </c>
      <c r="H804" t="str">
        <f>'Reporte J.E.'!H816</f>
        <v>POR EVALUAR</v>
      </c>
      <c r="I804" t="str">
        <f>'Reporte J.E.'!I816</f>
        <v xml:space="preserve">  -   </v>
      </c>
      <c r="J804">
        <f t="shared" si="12"/>
        <v>0</v>
      </c>
    </row>
    <row r="805" spans="1:10">
      <c r="A805" t="str">
        <f>'Reporte J.E.'!A817</f>
        <v>TI</v>
      </c>
      <c r="B805" t="str">
        <f>'Reporte J.E.'!B817</f>
        <v>1059840245</v>
      </c>
      <c r="C805" t="str">
        <f>'Reporte J.E.'!C817</f>
        <v>ESTEFANY</v>
      </c>
      <c r="D805" t="str">
        <f>'Reporte J.E.'!D817&amp;" "&amp;'Reporte J.E.'!C817</f>
        <v>LEAL GOMEZ ESTEFANY</v>
      </c>
      <c r="E805" t="str">
        <f>'Reporte J.E.'!E817</f>
        <v>EN FORMACION</v>
      </c>
      <c r="F805" t="str">
        <f>'Reporte J.E.'!F817</f>
        <v>1 - PROMOVER LA INTERACCIÓN IDÓNEA CONSIGO MISMO, CON LOS DEMÁS Y CON LA NATURALEZA EN LOS CONTEXTOS LABORAL Y SOCIAL</v>
      </c>
      <c r="G805" t="str">
        <f>RIGHT('Reporte J.E.'!G817,LEN('Reporte J.E.'!G817)-FIND("-",'Reporte J.E.'!G817,1)-1)</f>
        <v>REDIMENSIONAR PERMANENTEMENTE SU PROYECTO DE VIDA DE ACUERDO CON LAS CIRCUNSTANCIAS DEL CONTEXTO Y CON VISIÓN PROSPECTIVA.</v>
      </c>
      <c r="H805" t="str">
        <f>'Reporte J.E.'!H817</f>
        <v>POR EVALUAR</v>
      </c>
      <c r="I805" t="str">
        <f>'Reporte J.E.'!I817</f>
        <v xml:space="preserve">  -   </v>
      </c>
      <c r="J805">
        <f t="shared" si="12"/>
        <v>0</v>
      </c>
    </row>
    <row r="806" spans="1:10">
      <c r="A806" t="str">
        <f>'Reporte J.E.'!A818</f>
        <v>TI</v>
      </c>
      <c r="B806" t="str">
        <f>'Reporte J.E.'!B818</f>
        <v>1059840245</v>
      </c>
      <c r="C806" t="str">
        <f>'Reporte J.E.'!C818</f>
        <v>ESTEFANY</v>
      </c>
      <c r="D806" t="str">
        <f>'Reporte J.E.'!D818&amp;" "&amp;'Reporte J.E.'!C818</f>
        <v>LEAL GOMEZ ESTEFANY</v>
      </c>
      <c r="E806" t="str">
        <f>'Reporte J.E.'!E818</f>
        <v>EN FORMACION</v>
      </c>
      <c r="F806" t="str">
        <f>'Reporte J.E.'!F818</f>
        <v>1 - PROMOVER LA INTERACCIÓN IDÓNEA CONSIGO MISMO, CON LOS DEMÁS Y CON LA NATURALEZA EN LOS CONTEXTOS LABORAL Y SOCIAL</v>
      </c>
      <c r="G806" t="str">
        <f>RIGHT('Reporte J.E.'!G818,LEN('Reporte J.E.'!G818)-FIND("-",'Reporte J.E.'!G818,1)-1)</f>
        <v>GENERAR PROCESOS AUTÓNOMOS Y DE TRABAJO COLABORATIVO PERMANENTES, FORTALECIENDO EL EQUILIBRIO DE LOS COMPONENTES RACIONALES Y EMOCIONALES ORIENTADOS HACIA EL DESARROLLO HUMANO INTEGRAL.</v>
      </c>
      <c r="H806" t="str">
        <f>'Reporte J.E.'!H818</f>
        <v>POR EVALUAR</v>
      </c>
      <c r="I806" t="str">
        <f>'Reporte J.E.'!I818</f>
        <v xml:space="preserve">  -   </v>
      </c>
      <c r="J806">
        <f t="shared" si="12"/>
        <v>0</v>
      </c>
    </row>
    <row r="807" spans="1:10">
      <c r="A807" t="str">
        <f>'Reporte J.E.'!A819</f>
        <v>TI</v>
      </c>
      <c r="B807" t="str">
        <f>'Reporte J.E.'!B819</f>
        <v>1059840245</v>
      </c>
      <c r="C807" t="str">
        <f>'Reporte J.E.'!C819</f>
        <v>ESTEFANY</v>
      </c>
      <c r="D807" t="str">
        <f>'Reporte J.E.'!D819&amp;" "&amp;'Reporte J.E.'!C819</f>
        <v>LEAL GOMEZ ESTEFANY</v>
      </c>
      <c r="E807" t="str">
        <f>'Reporte J.E.'!E819</f>
        <v>EN FORMACION</v>
      </c>
      <c r="F807" t="str">
        <f>'Reporte J.E.'!F819</f>
        <v>1 - PROMOVER LA INTERACCIÓN IDÓNEA CONSIGO MISMO, CON LOS DEMÁS Y CON LA NATURALEZA EN LOS CONTEXTOS LABORAL Y SOCIAL</v>
      </c>
      <c r="G807" t="str">
        <f>RIGHT('Reporte J.E.'!G819,LEN('Reporte J.E.'!G819)-FIND("-",'Reporte J.E.'!G819,1)-1)</f>
        <v>ASUMIR ACTITUDES CRÍTICAS , ARGUMENTATIVAS Y PROPOSITIVAS EN FUNCIÓN DE LA RESOLUCIÓN DE PROBLEMAS DE CARÁCTER PRODUCTIVO Y SOCIAL.</v>
      </c>
      <c r="H807" t="str">
        <f>'Reporte J.E.'!H819</f>
        <v>POR EVALUAR</v>
      </c>
      <c r="I807" t="str">
        <f>'Reporte J.E.'!I819</f>
        <v xml:space="preserve">  -   </v>
      </c>
      <c r="J807">
        <f t="shared" si="12"/>
        <v>0</v>
      </c>
    </row>
    <row r="808" spans="1:10">
      <c r="A808" t="str">
        <f>'Reporte J.E.'!A820</f>
        <v>TI</v>
      </c>
      <c r="B808" t="str">
        <f>'Reporte J.E.'!B820</f>
        <v>1059840245</v>
      </c>
      <c r="C808" t="str">
        <f>'Reporte J.E.'!C820</f>
        <v>ESTEFANY</v>
      </c>
      <c r="D808" t="str">
        <f>'Reporte J.E.'!D820&amp;" "&amp;'Reporte J.E.'!C820</f>
        <v>LEAL GOMEZ ESTEFANY</v>
      </c>
      <c r="E808" t="str">
        <f>'Reporte J.E.'!E820</f>
        <v>EN FORMACION</v>
      </c>
      <c r="F808" t="str">
        <f>'Reporte J.E.'!F820</f>
        <v>2 - RESULTADOS DE APRENDIZAJE ETAPA PRACTICA</v>
      </c>
      <c r="G808" t="str">
        <f>RIGHT('Reporte J.E.'!G820,LEN('Reporte J.E.'!G820)-FIND("-",'Reporte J.E.'!G820,1)-1)</f>
        <v>APLICAR EN LA RESOLUCIÓN DE PROBLEMAS REALES DEL SECTOR PRODUCTIVO, LOS CONOCIMIENTOS, HABILIDADES Y DESTREZAS PERTINENTES A LAS COMPETENCIAS DEL PROGRAMA DE FORMACIÓN ASUMIENDO ESTRATEGIAS Y METODOLOGÍAS DE AUTOGESTIÓN</v>
      </c>
      <c r="H808" t="str">
        <f>'Reporte J.E.'!H820</f>
        <v>POR EVALUAR</v>
      </c>
      <c r="I808" t="str">
        <f>'Reporte J.E.'!I820</f>
        <v xml:space="preserve">  -   </v>
      </c>
      <c r="J808">
        <f t="shared" si="12"/>
        <v>0</v>
      </c>
    </row>
    <row r="809" spans="1:10">
      <c r="A809" t="str">
        <f>'Reporte J.E.'!A821</f>
        <v>TI</v>
      </c>
      <c r="B809" t="str">
        <f>'Reporte J.E.'!B821</f>
        <v>1059840245</v>
      </c>
      <c r="C809" t="str">
        <f>'Reporte J.E.'!C821</f>
        <v>ESTEFANY</v>
      </c>
      <c r="D809" t="str">
        <f>'Reporte J.E.'!D821&amp;" "&amp;'Reporte J.E.'!C821</f>
        <v>LEAL GOMEZ ESTEFANY</v>
      </c>
      <c r="E809" t="str">
        <f>'Reporte J.E.'!E821</f>
        <v>EN FORMACION</v>
      </c>
      <c r="F809" t="str">
        <f>'Reporte J.E.'!F821</f>
        <v>3226 - COMPRENDER TEXTOS EN INGLÉS EN FORMA ESCRITA Y AUDITIVA</v>
      </c>
      <c r="G809" t="str">
        <f>RIGHT('Reporte J.E.'!G821,LEN('Reporte J.E.'!G821)-FIND("-",'Reporte J.E.'!G821,1)-1)</f>
        <v>COMPRENDER FRASES Y VOCABULARIO HABITUAL SOBRE TEMAS DE INTERÉS PERSONAL Y TEMAS TÉCNICOS</v>
      </c>
      <c r="H809" t="str">
        <f>'Reporte J.E.'!H821</f>
        <v>POR EVALUAR</v>
      </c>
      <c r="I809" t="str">
        <f>'Reporte J.E.'!I821</f>
        <v xml:space="preserve">  -   </v>
      </c>
      <c r="J809">
        <f t="shared" si="12"/>
        <v>0</v>
      </c>
    </row>
    <row r="810" spans="1:10">
      <c r="A810" t="str">
        <f>'Reporte J.E.'!A822</f>
        <v>TI</v>
      </c>
      <c r="B810" t="str">
        <f>'Reporte J.E.'!B822</f>
        <v>1059840245</v>
      </c>
      <c r="C810" t="str">
        <f>'Reporte J.E.'!C822</f>
        <v>ESTEFANY</v>
      </c>
      <c r="D810" t="str">
        <f>'Reporte J.E.'!D822&amp;" "&amp;'Reporte J.E.'!C822</f>
        <v>LEAL GOMEZ ESTEFANY</v>
      </c>
      <c r="E810" t="str">
        <f>'Reporte J.E.'!E822</f>
        <v>EN FORMACION</v>
      </c>
      <c r="F810" t="str">
        <f>'Reporte J.E.'!F822</f>
        <v>3226 - COMPRENDER TEXTOS EN INGLÉS EN FORMA ESCRITA Y AUDITIVA</v>
      </c>
      <c r="G810" t="str">
        <f>RIGHT('Reporte J.E.'!G822,LEN('Reporte J.E.'!G822)-FIND("-",'Reporte J.E.'!G822,1)-1)</f>
        <v>ENCONTRAR VOCABULARIO Y EXPRESIONES DE INGLÉS TÉCNICO EN ANUNCIOS, FOLLETOS, PÁGINAS WEB, ETC</v>
      </c>
      <c r="H810" t="str">
        <f>'Reporte J.E.'!H822</f>
        <v>POR EVALUAR</v>
      </c>
      <c r="I810" t="str">
        <f>'Reporte J.E.'!I822</f>
        <v xml:space="preserve">  -   </v>
      </c>
      <c r="J810">
        <f t="shared" si="12"/>
        <v>0</v>
      </c>
    </row>
    <row r="811" spans="1:10">
      <c r="A811" t="str">
        <f>'Reporte J.E.'!A823</f>
        <v>TI</v>
      </c>
      <c r="B811" t="str">
        <f>'Reporte J.E.'!B823</f>
        <v>1059840245</v>
      </c>
      <c r="C811" t="str">
        <f>'Reporte J.E.'!C823</f>
        <v>ESTEFANY</v>
      </c>
      <c r="D811" t="str">
        <f>'Reporte J.E.'!D823&amp;" "&amp;'Reporte J.E.'!C823</f>
        <v>LEAL GOMEZ ESTEFANY</v>
      </c>
      <c r="E811" t="str">
        <f>'Reporte J.E.'!E823</f>
        <v>EN FORMACION</v>
      </c>
      <c r="F811" t="str">
        <f>'Reporte J.E.'!F823</f>
        <v>3226 - COMPRENDER TEXTOS EN INGLÉS EN FORMA ESCRITA Y AUDITIVA</v>
      </c>
      <c r="G811" t="str">
        <f>RIGHT('Reporte J.E.'!G823,LEN('Reporte J.E.'!G823)-FIND("-",'Reporte J.E.'!G823,1)-1)</f>
        <v>COMUNICARSE EN TAREAS SENCILLAS Y HABITUALES QUE REQUIEREN UN INTERCAMBIO SIMPLE Y DIRECTO DE INFORMACIÓN COTIDIANA Y TÉCNICA</v>
      </c>
      <c r="H811" t="str">
        <f>'Reporte J.E.'!H823</f>
        <v>POR EVALUAR</v>
      </c>
      <c r="I811" t="str">
        <f>'Reporte J.E.'!I823</f>
        <v xml:space="preserve">  -   </v>
      </c>
      <c r="J811">
        <f t="shared" si="12"/>
        <v>0</v>
      </c>
    </row>
    <row r="812" spans="1:10">
      <c r="A812" t="str">
        <f>'Reporte J.E.'!A824</f>
        <v>TI</v>
      </c>
      <c r="B812" t="str">
        <f>'Reporte J.E.'!B824</f>
        <v>1059840245</v>
      </c>
      <c r="C812" t="str">
        <f>'Reporte J.E.'!C824</f>
        <v>ESTEFANY</v>
      </c>
      <c r="D812" t="str">
        <f>'Reporte J.E.'!D824&amp;" "&amp;'Reporte J.E.'!C824</f>
        <v>LEAL GOMEZ ESTEFANY</v>
      </c>
      <c r="E812" t="str">
        <f>'Reporte J.E.'!E824</f>
        <v>EN FORMACION</v>
      </c>
      <c r="F812" t="str">
        <f>'Reporte J.E.'!F824</f>
        <v>3226 - COMPRENDER TEXTOS EN INGLÉS EN FORMA ESCRITA Y AUDITIVA</v>
      </c>
      <c r="G812" t="str">
        <f>RIGHT('Reporte J.E.'!G824,LEN('Reporte J.E.'!G824)-FIND("-",'Reporte J.E.'!G824,1)-1)</f>
        <v>COMPRENDER LA IDEA PRINCIPAL EN AVISOS Y MENSAJES BREVES, CLAROS Y SENCILLOS EN INGLÉS TÉCNICO</v>
      </c>
      <c r="H812" t="str">
        <f>'Reporte J.E.'!H824</f>
        <v>POR EVALUAR</v>
      </c>
      <c r="I812" t="str">
        <f>'Reporte J.E.'!I824</f>
        <v xml:space="preserve">  -   </v>
      </c>
      <c r="J812">
        <f t="shared" si="12"/>
        <v>0</v>
      </c>
    </row>
    <row r="813" spans="1:10">
      <c r="A813" t="str">
        <f>'Reporte J.E.'!A825</f>
        <v>TI</v>
      </c>
      <c r="B813" t="str">
        <f>'Reporte J.E.'!B825</f>
        <v>1059840245</v>
      </c>
      <c r="C813" t="str">
        <f>'Reporte J.E.'!C825</f>
        <v>ESTEFANY</v>
      </c>
      <c r="D813" t="str">
        <f>'Reporte J.E.'!D825&amp;" "&amp;'Reporte J.E.'!C825</f>
        <v>LEAL GOMEZ ESTEFANY</v>
      </c>
      <c r="E813" t="str">
        <f>'Reporte J.E.'!E825</f>
        <v>EN FORMACION</v>
      </c>
      <c r="F813" t="str">
        <f>'Reporte J.E.'!F825</f>
        <v>3226 - COMPRENDER TEXTOS EN INGLÉS EN FORMA ESCRITA Y AUDITIVA</v>
      </c>
      <c r="G813" t="str">
        <f>RIGHT('Reporte J.E.'!G825,LEN('Reporte J.E.'!G825)-FIND("-",'Reporte J.E.'!G825,1)-1)</f>
        <v>LEER TEXTOS MUY BREVES Y SENCILLOS EN INGLÉS GENERAL Y TÉCNICO</v>
      </c>
      <c r="H813" t="str">
        <f>'Reporte J.E.'!H825</f>
        <v>POR EVALUAR</v>
      </c>
      <c r="I813" t="str">
        <f>'Reporte J.E.'!I825</f>
        <v xml:space="preserve">  -   </v>
      </c>
      <c r="J813">
        <f t="shared" si="12"/>
        <v>0</v>
      </c>
    </row>
    <row r="814" spans="1:10">
      <c r="A814" t="str">
        <f>'Reporte J.E.'!A826</f>
        <v>TI</v>
      </c>
      <c r="B814" t="str">
        <f>'Reporte J.E.'!B826</f>
        <v>1059840245</v>
      </c>
      <c r="C814" t="str">
        <f>'Reporte J.E.'!C826</f>
        <v>ESTEFANY</v>
      </c>
      <c r="D814" t="str">
        <f>'Reporte J.E.'!D826&amp;" "&amp;'Reporte J.E.'!C826</f>
        <v>LEAL GOMEZ ESTEFANY</v>
      </c>
      <c r="E814" t="str">
        <f>'Reporte J.E.'!E826</f>
        <v>EN FORMACION</v>
      </c>
      <c r="F814" t="str">
        <f>'Reporte J.E.'!F826</f>
        <v>3226 - COMPRENDER TEXTOS EN INGLÉS EN FORMA ESCRITA Y AUDITIVA</v>
      </c>
      <c r="G814" t="str">
        <f>RIGHT('Reporte J.E.'!G826,LEN('Reporte J.E.'!G826)-FIND("-",'Reporte J.E.'!G826,1)-1)</f>
        <v>REALIZAR INTERCAMBIOS SOCIALES Y PRÁCTICOS MUY BREVES, CON UN VOCABULARIO SUFICIENTE PARA HACER UNA EXPOSICIÓN O MANTENER UNA CONVERSACIÓN SENCILLA SOBRE TEMAS TÉCNICOS</v>
      </c>
      <c r="H814" t="str">
        <f>'Reporte J.E.'!H826</f>
        <v>POR EVALUAR</v>
      </c>
      <c r="I814" t="str">
        <f>'Reporte J.E.'!I826</f>
        <v xml:space="preserve">  -   </v>
      </c>
      <c r="J814">
        <f t="shared" si="12"/>
        <v>0</v>
      </c>
    </row>
    <row r="815" spans="1:10">
      <c r="A815" t="str">
        <f>'Reporte J.E.'!A827</f>
        <v>TI</v>
      </c>
      <c r="B815" t="str">
        <f>'Reporte J.E.'!B827</f>
        <v>1059840245</v>
      </c>
      <c r="C815" t="str">
        <f>'Reporte J.E.'!C827</f>
        <v>ESTEFANY</v>
      </c>
      <c r="D815" t="str">
        <f>'Reporte J.E.'!D827&amp;" "&amp;'Reporte J.E.'!C827</f>
        <v>LEAL GOMEZ ESTEFANY</v>
      </c>
      <c r="E815" t="str">
        <f>'Reporte J.E.'!E827</f>
        <v>EN FORMACION</v>
      </c>
      <c r="F815" t="str">
        <f>'Reporte J.E.'!F827</f>
        <v>3226 - COMPRENDER TEXTOS EN INGLÉS EN FORMA ESCRITA Y AUDITIVA</v>
      </c>
      <c r="G815" t="str">
        <f>RIGHT('Reporte J.E.'!G827,LEN('Reporte J.E.'!G827)-FIND("-",'Reporte J.E.'!G827,1)-1)</f>
        <v>ENCONTRAR INFORMACIÓN ESPECÍFICA Y PREDECIBLE EN ESCRITOS SENCILLOS Y COTIDIANOS</v>
      </c>
      <c r="H815" t="str">
        <f>'Reporte J.E.'!H827</f>
        <v>POR EVALUAR</v>
      </c>
      <c r="I815" t="str">
        <f>'Reporte J.E.'!I827</f>
        <v xml:space="preserve">  -   </v>
      </c>
      <c r="J815">
        <f t="shared" si="12"/>
        <v>0</v>
      </c>
    </row>
    <row r="816" spans="1:10">
      <c r="A816" t="str">
        <f>'Reporte J.E.'!A828</f>
        <v>TI</v>
      </c>
      <c r="B816" t="str">
        <f>'Reporte J.E.'!B828</f>
        <v>1059840245</v>
      </c>
      <c r="C816" t="str">
        <f>'Reporte J.E.'!C828</f>
        <v>ESTEFANY</v>
      </c>
      <c r="D816" t="str">
        <f>'Reporte J.E.'!D828&amp;" "&amp;'Reporte J.E.'!C828</f>
        <v>LEAL GOMEZ ESTEFANY</v>
      </c>
      <c r="E816" t="str">
        <f>'Reporte J.E.'!E828</f>
        <v>EN FORMACION</v>
      </c>
      <c r="F816" t="str">
        <f>'Reporte J.E.'!F828</f>
        <v>3227 - PRODUCIR TEXTOS EN INGLÉS EN FORMA ESCRITA Y ORAL</v>
      </c>
      <c r="G816" t="str">
        <f>RIGHT('Reporte J.E.'!G828,LEN('Reporte J.E.'!G828)-FIND("-",'Reporte J.E.'!G828,1)-1)</f>
        <v>LEER TEXTOS COMPLEJOS Y CON UN VOCABULARIO MÁS ESPECÍFICO, EN INGLÉS GENERAL Y TÉCNICO</v>
      </c>
      <c r="H816" t="str">
        <f>'Reporte J.E.'!H828</f>
        <v>POR EVALUAR</v>
      </c>
      <c r="I816" t="str">
        <f>'Reporte J.E.'!I828</f>
        <v xml:space="preserve">  -   </v>
      </c>
      <c r="J816">
        <f t="shared" si="12"/>
        <v>0</v>
      </c>
    </row>
    <row r="817" spans="1:10">
      <c r="A817" t="str">
        <f>'Reporte J.E.'!A829</f>
        <v>TI</v>
      </c>
      <c r="B817" t="str">
        <f>'Reporte J.E.'!B829</f>
        <v>1059840245</v>
      </c>
      <c r="C817" t="str">
        <f>'Reporte J.E.'!C829</f>
        <v>ESTEFANY</v>
      </c>
      <c r="D817" t="str">
        <f>'Reporte J.E.'!D829&amp;" "&amp;'Reporte J.E.'!C829</f>
        <v>LEAL GOMEZ ESTEFANY</v>
      </c>
      <c r="E817" t="str">
        <f>'Reporte J.E.'!E829</f>
        <v>EN FORMACION</v>
      </c>
      <c r="F817" t="str">
        <f>'Reporte J.E.'!F829</f>
        <v>3227 - PRODUCIR TEXTOS EN INGLÉS EN FORMA ESCRITA Y ORAL</v>
      </c>
      <c r="G817" t="str">
        <f>RIGHT('Reporte J.E.'!G829,LEN('Reporte J.E.'!G829)-FIND("-",'Reporte J.E.'!G829,1)-1)</f>
        <v>COMPRENDER LAS IDEAS PRINCIPALES DE TEXTOS COMPLEJOS EN INGLÉS QUE TRATAN DE TEMAS TANTO CONCRETOS COMO ABSTRACTOS, INCLUSO SI SON DE CARÁCTER TÉCNICO, SIEMPRE QUE ESTÉN DENTRO DE SU CAMPO DE ESPECIALIZACIÓN</v>
      </c>
      <c r="H817" t="str">
        <f>'Reporte J.E.'!H829</f>
        <v>POR EVALUAR</v>
      </c>
      <c r="I817" t="str">
        <f>'Reporte J.E.'!I829</f>
        <v xml:space="preserve">  -   </v>
      </c>
      <c r="J817">
        <f t="shared" si="12"/>
        <v>0</v>
      </c>
    </row>
    <row r="818" spans="1:10">
      <c r="A818" t="str">
        <f>'Reporte J.E.'!A830</f>
        <v>TI</v>
      </c>
      <c r="B818" t="str">
        <f>'Reporte J.E.'!B830</f>
        <v>1059840245</v>
      </c>
      <c r="C818" t="str">
        <f>'Reporte J.E.'!C830</f>
        <v>ESTEFANY</v>
      </c>
      <c r="D818" t="str">
        <f>'Reporte J.E.'!D830&amp;" "&amp;'Reporte J.E.'!C830</f>
        <v>LEAL GOMEZ ESTEFANY</v>
      </c>
      <c r="E818" t="str">
        <f>'Reporte J.E.'!E830</f>
        <v>EN FORMACION</v>
      </c>
      <c r="F818" t="str">
        <f>'Reporte J.E.'!F830</f>
        <v>3227 - PRODUCIR TEXTOS EN INGLÉS EN FORMA ESCRITA Y ORAL</v>
      </c>
      <c r="G818" t="str">
        <f>RIGHT('Reporte J.E.'!G830,LEN('Reporte J.E.'!G830)-FIND("-",'Reporte J.E.'!G830,1)-1)</f>
        <v>COMPRENDER UNA AMPLIA VARIEDAD DE FRASES Y VOCABULARIO  EN INGLÉS SOBRE TEMAS DE INTERÉS PERSONAL Y TEMAS TÉCNICOS</v>
      </c>
      <c r="H818" t="str">
        <f>'Reporte J.E.'!H830</f>
        <v>POR EVALUAR</v>
      </c>
      <c r="I818" t="str">
        <f>'Reporte J.E.'!I830</f>
        <v xml:space="preserve">  -   </v>
      </c>
      <c r="J818">
        <f t="shared" si="12"/>
        <v>0</v>
      </c>
    </row>
    <row r="819" spans="1:10">
      <c r="A819" t="str">
        <f>'Reporte J.E.'!A831</f>
        <v>TI</v>
      </c>
      <c r="B819" t="str">
        <f>'Reporte J.E.'!B831</f>
        <v>1059840245</v>
      </c>
      <c r="C819" t="str">
        <f>'Reporte J.E.'!C831</f>
        <v>ESTEFANY</v>
      </c>
      <c r="D819" t="str">
        <f>'Reporte J.E.'!D831&amp;" "&amp;'Reporte J.E.'!C831</f>
        <v>LEAL GOMEZ ESTEFANY</v>
      </c>
      <c r="E819" t="str">
        <f>'Reporte J.E.'!E831</f>
        <v>EN FORMACION</v>
      </c>
      <c r="F819" t="str">
        <f>'Reporte J.E.'!F831</f>
        <v>3227 - PRODUCIR TEXTOS EN INGLÉS EN FORMA ESCRITA Y ORAL</v>
      </c>
      <c r="G819" t="str">
        <f>RIGHT('Reporte J.E.'!G831,LEN('Reporte J.E.'!G831)-FIND("-",'Reporte J.E.'!G831,1)-1)</f>
        <v>RELACIONARSE CON HABLANTES NATIVOS EN UN GRADO SUFICIENTE DE FLUIDEZ Y NATURALIDAD, DE MODO QUE LA COMUNICACIÓN SE REALICE SIN ESFUERZO POR PARTE DE LOS INTERLOCUTORES</v>
      </c>
      <c r="H819" t="str">
        <f>'Reporte J.E.'!H831</f>
        <v>POR EVALUAR</v>
      </c>
      <c r="I819" t="str">
        <f>'Reporte J.E.'!I831</f>
        <v xml:space="preserve">  -   </v>
      </c>
      <c r="J819">
        <f t="shared" si="12"/>
        <v>0</v>
      </c>
    </row>
    <row r="820" spans="1:10">
      <c r="A820" t="str">
        <f>'Reporte J.E.'!A832</f>
        <v>TI</v>
      </c>
      <c r="B820" t="str">
        <f>'Reporte J.E.'!B832</f>
        <v>1059840245</v>
      </c>
      <c r="C820" t="str">
        <f>'Reporte J.E.'!C832</f>
        <v>ESTEFANY</v>
      </c>
      <c r="D820" t="str">
        <f>'Reporte J.E.'!D832&amp;" "&amp;'Reporte J.E.'!C832</f>
        <v>LEAL GOMEZ ESTEFANY</v>
      </c>
      <c r="E820" t="str">
        <f>'Reporte J.E.'!E832</f>
        <v>EN FORMACION</v>
      </c>
      <c r="F820" t="str">
        <f>'Reporte J.E.'!F832</f>
        <v>3227 - PRODUCIR TEXTOS EN INGLÉS EN FORMA ESCRITA Y ORAL</v>
      </c>
      <c r="G820" t="str">
        <f>RIGHT('Reporte J.E.'!G832,LEN('Reporte J.E.'!G832)-FIND("-",'Reporte J.E.'!G832,1)-1)</f>
        <v>BUSCAR DE MANERA SISTEMÁTICA INFORMACIÓN ESPECÍFICA Y DETALLADA EN ESCRITOS EN INGLÉS, MAS ESTRUCTURADOS Y CON MAYOR CONTENIDO TÉCNICO</v>
      </c>
      <c r="H820" t="str">
        <f>'Reporte J.E.'!H832</f>
        <v>POR EVALUAR</v>
      </c>
      <c r="I820" t="str">
        <f>'Reporte J.E.'!I832</f>
        <v xml:space="preserve">  -   </v>
      </c>
      <c r="J820">
        <f t="shared" si="12"/>
        <v>0</v>
      </c>
    </row>
    <row r="821" spans="1:10">
      <c r="A821" t="str">
        <f>'Reporte J.E.'!A833</f>
        <v>TI</v>
      </c>
      <c r="B821" t="str">
        <f>'Reporte J.E.'!B833</f>
        <v>1059840245</v>
      </c>
      <c r="C821" t="str">
        <f>'Reporte J.E.'!C833</f>
        <v>ESTEFANY</v>
      </c>
      <c r="D821" t="str">
        <f>'Reporte J.E.'!D833&amp;" "&amp;'Reporte J.E.'!C833</f>
        <v>LEAL GOMEZ ESTEFANY</v>
      </c>
      <c r="E821" t="str">
        <f>'Reporte J.E.'!E833</f>
        <v>EN FORMACION</v>
      </c>
      <c r="F821" t="str">
        <f>'Reporte J.E.'!F833</f>
        <v>3227 - PRODUCIR TEXTOS EN INGLÉS EN FORMA ESCRITA Y ORAL</v>
      </c>
      <c r="G821" t="str">
        <f>RIGHT('Reporte J.E.'!G833,LEN('Reporte J.E.'!G833)-FIND("-",'Reporte J.E.'!G833,1)-1)</f>
        <v>REPRODUCIR EN INGLÉS FRASES O ENUNCIADOS SIMPLES QUE PERMITAN EXPRESAR DE FORMA LENTA IDEAS O CONCEPTOS</v>
      </c>
      <c r="H821" t="str">
        <f>'Reporte J.E.'!H833</f>
        <v>POR EVALUAR</v>
      </c>
      <c r="I821" t="str">
        <f>'Reporte J.E.'!I833</f>
        <v xml:space="preserve">  -   </v>
      </c>
      <c r="J821">
        <f t="shared" si="12"/>
        <v>0</v>
      </c>
    </row>
    <row r="822" spans="1:10">
      <c r="A822" t="str">
        <f>'Reporte J.E.'!A834</f>
        <v>TI</v>
      </c>
      <c r="B822" t="str">
        <f>'Reporte J.E.'!B834</f>
        <v>1059840245</v>
      </c>
      <c r="C822" t="str">
        <f>'Reporte J.E.'!C834</f>
        <v>ESTEFANY</v>
      </c>
      <c r="D822" t="str">
        <f>'Reporte J.E.'!D834&amp;" "&amp;'Reporte J.E.'!C834</f>
        <v>LEAL GOMEZ ESTEFANY</v>
      </c>
      <c r="E822" t="str">
        <f>'Reporte J.E.'!E834</f>
        <v>EN FORMACION</v>
      </c>
      <c r="F822" t="str">
        <f>'Reporte J.E.'!F834</f>
        <v>3227 - PRODUCIR TEXTOS EN INGLÉS EN FORMA ESCRITA Y ORAL</v>
      </c>
      <c r="G822" t="str">
        <f>RIGHT('Reporte J.E.'!G834,LEN('Reporte J.E.'!G834)-FIND("-",'Reporte J.E.'!G834,1)-1)</f>
        <v>IDENTIFICAR FORMAS GRAMATICALES BÁSICAS EN TEXTOS Y DOCUMENTOS ELEMENTALES ESCRITOS EN INGLÉS</v>
      </c>
      <c r="H822" t="str">
        <f>'Reporte J.E.'!H834</f>
        <v>POR EVALUAR</v>
      </c>
      <c r="I822" t="str">
        <f>'Reporte J.E.'!I834</f>
        <v xml:space="preserve">  -   </v>
      </c>
      <c r="J822">
        <f t="shared" si="12"/>
        <v>0</v>
      </c>
    </row>
    <row r="823" spans="1:10">
      <c r="A823" t="str">
        <f>'Reporte J.E.'!A835</f>
        <v>TI</v>
      </c>
      <c r="B823" t="str">
        <f>'Reporte J.E.'!B835</f>
        <v>1059840245</v>
      </c>
      <c r="C823" t="str">
        <f>'Reporte J.E.'!C835</f>
        <v>ESTEFANY</v>
      </c>
      <c r="D823" t="str">
        <f>'Reporte J.E.'!D835&amp;" "&amp;'Reporte J.E.'!C835</f>
        <v>LEAL GOMEZ ESTEFANY</v>
      </c>
      <c r="E823" t="str">
        <f>'Reporte J.E.'!E835</f>
        <v>EN FORMACION</v>
      </c>
      <c r="F823" t="str">
        <f>'Reporte J.E.'!F835</f>
        <v>3227 - PRODUCIR TEXTOS EN INGLÉS EN FORMA ESCRITA Y ORAL</v>
      </c>
      <c r="G823" t="str">
        <f>RIGHT('Reporte J.E.'!G835,LEN('Reporte J.E.'!G835)-FIND("-",'Reporte J.E.'!G835,1)-1)</f>
        <v>ENCONTRAR Y UTILIZAR SIN ESFUERZO VOCABULARIO Y EXPRESIONES DE INGLÉS TÉCNICO EN ARTÍCULOS DE REVISTAS, LIBROS ESPECIALIZADOS, PÁGINAS WEB, ETC</v>
      </c>
      <c r="H823" t="str">
        <f>'Reporte J.E.'!H835</f>
        <v>POR EVALUAR</v>
      </c>
      <c r="I823" t="str">
        <f>'Reporte J.E.'!I835</f>
        <v xml:space="preserve">  -   </v>
      </c>
      <c r="J823">
        <f t="shared" si="12"/>
        <v>0</v>
      </c>
    </row>
    <row r="824" spans="1:10">
      <c r="A824" t="str">
        <f>'Reporte J.E.'!A836</f>
        <v>TI</v>
      </c>
      <c r="B824" t="str">
        <f>'Reporte J.E.'!B836</f>
        <v>1059840245</v>
      </c>
      <c r="C824" t="str">
        <f>'Reporte J.E.'!C836</f>
        <v>ESTEFANY</v>
      </c>
      <c r="D824" t="str">
        <f>'Reporte J.E.'!D836&amp;" "&amp;'Reporte J.E.'!C836</f>
        <v>LEAL GOMEZ ESTEFANY</v>
      </c>
      <c r="E824" t="str">
        <f>'Reporte J.E.'!E836</f>
        <v>EN FORMACION</v>
      </c>
      <c r="F824" t="str">
        <f>'Reporte J.E.'!F836</f>
        <v>35320 - CONSTRUIR EL SISTEMA QUE CUMPLA CON LOS REQUISITOS DE LA SOLUCIÓN INFORMÁTICA.</v>
      </c>
      <c r="G824" t="str">
        <f>RIGHT('Reporte J.E.'!G836,LEN('Reporte J.E.'!G836)-FIND("-",'Reporte J.E.'!G836,1)-1)</f>
        <v>EJECUTAR Y DOCUMENTAR LAS PRUEBAS DEL SOFTWARE, APLICANDO TÉCNICAS DEENSAYO-ERROR, DE ACUERDO CON EL PLAN DISEÑADO Y LOS PROCEDIMIENTOSESTABLECIDOS POR LA EMPRESA</v>
      </c>
      <c r="H824" t="str">
        <f>'Reporte J.E.'!H836</f>
        <v>POR EVALUAR</v>
      </c>
      <c r="I824" t="str">
        <f>'Reporte J.E.'!I836</f>
        <v xml:space="preserve">  -   </v>
      </c>
      <c r="J824">
        <f t="shared" si="12"/>
        <v>0</v>
      </c>
    </row>
    <row r="825" spans="1:10">
      <c r="A825" t="str">
        <f>'Reporte J.E.'!A837</f>
        <v>TI</v>
      </c>
      <c r="B825" t="str">
        <f>'Reporte J.E.'!B837</f>
        <v>1059840245</v>
      </c>
      <c r="C825" t="str">
        <f>'Reporte J.E.'!C837</f>
        <v>ESTEFANY</v>
      </c>
      <c r="D825" t="str">
        <f>'Reporte J.E.'!D837&amp;" "&amp;'Reporte J.E.'!C837</f>
        <v>LEAL GOMEZ ESTEFANY</v>
      </c>
      <c r="E825" t="str">
        <f>'Reporte J.E.'!E837</f>
        <v>EN FORMACION</v>
      </c>
      <c r="F825" t="str">
        <f>'Reporte J.E.'!F837</f>
        <v>35320 - CONSTRUIR EL SISTEMA QUE CUMPLA CON LOS REQUISITOS DE LA SOLUCIÓN INFORMÁTICA.</v>
      </c>
      <c r="G825" t="str">
        <f>RIGHT('Reporte J.E.'!G837,LEN('Reporte J.E.'!G837)-FIND("-",'Reporte J.E.'!G837,1)-1)</f>
        <v>REALIZAR LA CODIFICACIÓN DE LOS MÓDULOS DEL SISTEMA Y EL PROGRAMAPRINCIPAL, A PARTIR DE LA UTILIZACIÓN DEL LENGUAJE DE PROGRAMACIÓNSELECCIONADO, DE ACUERDO CON LAS ESPECIFICACIONES DEL DISEÑO</v>
      </c>
      <c r="H825" t="str">
        <f>'Reporte J.E.'!H837</f>
        <v>POR EVALUAR</v>
      </c>
      <c r="I825" t="str">
        <f>'Reporte J.E.'!I837</f>
        <v xml:space="preserve">  -   </v>
      </c>
      <c r="J825">
        <f t="shared" si="12"/>
        <v>0</v>
      </c>
    </row>
    <row r="826" spans="1:10">
      <c r="A826" t="str">
        <f>'Reporte J.E.'!A838</f>
        <v>TI</v>
      </c>
      <c r="B826" t="str">
        <f>'Reporte J.E.'!B838</f>
        <v>1059840245</v>
      </c>
      <c r="C826" t="str">
        <f>'Reporte J.E.'!C838</f>
        <v>ESTEFANY</v>
      </c>
      <c r="D826" t="str">
        <f>'Reporte J.E.'!D838&amp;" "&amp;'Reporte J.E.'!C838</f>
        <v>LEAL GOMEZ ESTEFANY</v>
      </c>
      <c r="E826" t="str">
        <f>'Reporte J.E.'!E838</f>
        <v>EN FORMACION</v>
      </c>
      <c r="F826" t="str">
        <f>'Reporte J.E.'!F838</f>
        <v>35320 - CONSTRUIR EL SISTEMA QUE CUMPLA CON LOS REQUISITOS DE LA SOLUCIÓN INFORMÁTICA.</v>
      </c>
      <c r="G826" t="str">
        <f>RIGHT('Reporte J.E.'!G838,LEN('Reporte J.E.'!G838)-FIND("-",'Reporte J.E.'!G838,1)-1)</f>
        <v>INTERPRETAR EL INFORME TÉCNICO DE DISEÑO, PARA DETERMINAR EL PLAN DETRABAJO DURANTE LA FASE DE CONSTRUCCIÓN DEL SOFTWARE, DE ACUERDO CON LASNORMAS Y PROTOCOLOS ESTABLECIDOS EN LA EMPRESA.</v>
      </c>
      <c r="H826" t="str">
        <f>'Reporte J.E.'!H838</f>
        <v>POR EVALUAR</v>
      </c>
      <c r="I826" t="str">
        <f>'Reporte J.E.'!I838</f>
        <v xml:space="preserve">  -   </v>
      </c>
      <c r="J826">
        <f t="shared" si="12"/>
        <v>0</v>
      </c>
    </row>
    <row r="827" spans="1:10">
      <c r="A827" t="str">
        <f>'Reporte J.E.'!A839</f>
        <v>TI</v>
      </c>
      <c r="B827" t="str">
        <f>'Reporte J.E.'!B839</f>
        <v>1059840245</v>
      </c>
      <c r="C827" t="str">
        <f>'Reporte J.E.'!C839</f>
        <v>ESTEFANY</v>
      </c>
      <c r="D827" t="str">
        <f>'Reporte J.E.'!D839&amp;" "&amp;'Reporte J.E.'!C839</f>
        <v>LEAL GOMEZ ESTEFANY</v>
      </c>
      <c r="E827" t="str">
        <f>'Reporte J.E.'!E839</f>
        <v>EN FORMACION</v>
      </c>
      <c r="F827" t="str">
        <f>'Reporte J.E.'!F839</f>
        <v>35320 - CONSTRUIR EL SISTEMA QUE CUMPLA CON LOS REQUISITOS DE LA SOLUCIÓN INFORMÁTICA.</v>
      </c>
      <c r="G827" t="str">
        <f>RIGHT('Reporte J.E.'!G839,LEN('Reporte J.E.'!G839)-FIND("-",'Reporte J.E.'!G839,1)-1)</f>
        <v>ELABORAR EL MANUAL TÉCNICO DE LA APLICACIÓN, DE ACUERDO CON LACOMPLEJIDAD DEL APLICATIVO Y SEGÚN NORMAS Y PROCEDIMIENTOS ESTABLECIDOSPOR LA EMPRESA.</v>
      </c>
      <c r="H827" t="str">
        <f>'Reporte J.E.'!H839</f>
        <v>POR EVALUAR</v>
      </c>
      <c r="I827" t="str">
        <f>'Reporte J.E.'!I839</f>
        <v xml:space="preserve">  -   </v>
      </c>
      <c r="J827">
        <f t="shared" si="12"/>
        <v>0</v>
      </c>
    </row>
    <row r="828" spans="1:10">
      <c r="A828" t="str">
        <f>'Reporte J.E.'!A840</f>
        <v>TI</v>
      </c>
      <c r="B828" t="str">
        <f>'Reporte J.E.'!B840</f>
        <v>1059840245</v>
      </c>
      <c r="C828" t="str">
        <f>'Reporte J.E.'!C840</f>
        <v>ESTEFANY</v>
      </c>
      <c r="D828" t="str">
        <f>'Reporte J.E.'!D840&amp;" "&amp;'Reporte J.E.'!C840</f>
        <v>LEAL GOMEZ ESTEFANY</v>
      </c>
      <c r="E828" t="str">
        <f>'Reporte J.E.'!E840</f>
        <v>EN FORMACION</v>
      </c>
      <c r="F828" t="str">
        <f>'Reporte J.E.'!F840</f>
        <v>35320 - CONSTRUIR EL SISTEMA QUE CUMPLA CON LOS REQUISITOS DE LA SOLUCIÓN INFORMÁTICA.</v>
      </c>
      <c r="G828" t="str">
        <f>RIGHT('Reporte J.E.'!G840,LEN('Reporte J.E.'!G840)-FIND("-",'Reporte J.E.'!G840,1)-1)</f>
        <v>CONSTRUIR LA INTERFAZ DE USUARIO, APOYADO EN LA EVALUACIÓN DEL PROTOTIPO,DETERMINANDO LAS ENTRADAS Y SALIDAS REQUERIDAS EN EL DISEÑO Y DEFINIENDOLOS LINEAMIENTOS PARA LA NAVEGACIÓN, DE ACUERDO CON LAS NECESIDADES DELUSUARIO</v>
      </c>
      <c r="H828" t="str">
        <f>'Reporte J.E.'!H840</f>
        <v>POR EVALUAR</v>
      </c>
      <c r="I828" t="str">
        <f>'Reporte J.E.'!I840</f>
        <v xml:space="preserve">  -   </v>
      </c>
      <c r="J828">
        <f t="shared" si="12"/>
        <v>0</v>
      </c>
    </row>
    <row r="829" spans="1:10">
      <c r="A829" t="str">
        <f>'Reporte J.E.'!A841</f>
        <v>TI</v>
      </c>
      <c r="B829" t="str">
        <f>'Reporte J.E.'!B841</f>
        <v>1059840245</v>
      </c>
      <c r="C829" t="str">
        <f>'Reporte J.E.'!C841</f>
        <v>ESTEFANY</v>
      </c>
      <c r="D829" t="str">
        <f>'Reporte J.E.'!D841&amp;" "&amp;'Reporte J.E.'!C841</f>
        <v>LEAL GOMEZ ESTEFANY</v>
      </c>
      <c r="E829" t="str">
        <f>'Reporte J.E.'!E841</f>
        <v>EN FORMACION</v>
      </c>
      <c r="F829" t="str">
        <f>'Reporte J.E.'!F841</f>
        <v>35320 - CONSTRUIR EL SISTEMA QUE CUMPLA CON LOS REQUISITOS DE LA SOLUCIÓN INFORMÁTICA.</v>
      </c>
      <c r="G829" t="str">
        <f>RIGHT('Reporte J.E.'!G841,LEN('Reporte J.E.'!G841)-FIND("-",'Reporte J.E.'!G841,1)-1)</f>
        <v>CONSTRUIR EL PROGRAMA DE INSTALACIÓN DEL APLICATIVO, UTILIZANDO LASHERRAMIENTAS DE DESARROLLO DISPONIBLES EN EL MERCADO, SEGÚN LASCARACTERÍSTICAS DE LA ARQUITECTURA DE LA SOLUCIÓN</v>
      </c>
      <c r="H829" t="str">
        <f>'Reporte J.E.'!H841</f>
        <v>POR EVALUAR</v>
      </c>
      <c r="I829" t="str">
        <f>'Reporte J.E.'!I841</f>
        <v xml:space="preserve">  -   </v>
      </c>
      <c r="J829">
        <f t="shared" si="12"/>
        <v>0</v>
      </c>
    </row>
    <row r="830" spans="1:10">
      <c r="A830" t="str">
        <f>'Reporte J.E.'!A842</f>
        <v>TI</v>
      </c>
      <c r="B830" t="str">
        <f>'Reporte J.E.'!B842</f>
        <v>1059840245</v>
      </c>
      <c r="C830" t="str">
        <f>'Reporte J.E.'!C842</f>
        <v>ESTEFANY</v>
      </c>
      <c r="D830" t="str">
        <f>'Reporte J.E.'!D842&amp;" "&amp;'Reporte J.E.'!C842</f>
        <v>LEAL GOMEZ ESTEFANY</v>
      </c>
      <c r="E830" t="str">
        <f>'Reporte J.E.'!E842</f>
        <v>EN FORMACION</v>
      </c>
      <c r="F830" t="str">
        <f>'Reporte J.E.'!F842</f>
        <v>35320 - CONSTRUIR EL SISTEMA QUE CUMPLA CON LOS REQUISITOS DE LA SOLUCIÓN INFORMÁTICA.</v>
      </c>
      <c r="G830" t="str">
        <f>RIGHT('Reporte J.E.'!G842,LEN('Reporte J.E.'!G842)-FIND("-",'Reporte J.E.'!G842,1)-1)</f>
        <v>CONSTRUIR LA BASE DE DATOS, A PARTIR DEL MODELO DE DATOS DETERMINADO ENEL DISEÑO DEL SISTEMA, UTILIZANDO SISTEMAS DE GESTIÓN DE BASE DE DATOS,SEGÚN LOS PROTOCOLOS ESTABLECIDOS EN LA ORGANIZACIÓN</v>
      </c>
      <c r="H830" t="str">
        <f>'Reporte J.E.'!H842</f>
        <v>POR EVALUAR</v>
      </c>
      <c r="I830" t="str">
        <f>'Reporte J.E.'!I842</f>
        <v xml:space="preserve">  -   </v>
      </c>
      <c r="J830">
        <f t="shared" si="12"/>
        <v>0</v>
      </c>
    </row>
    <row r="831" spans="1:10">
      <c r="A831" t="str">
        <f>'Reporte J.E.'!A843</f>
        <v>TI</v>
      </c>
      <c r="B831" t="str">
        <f>'Reporte J.E.'!B843</f>
        <v>1059840245</v>
      </c>
      <c r="C831" t="str">
        <f>'Reporte J.E.'!C843</f>
        <v>ESTEFANY</v>
      </c>
      <c r="D831" t="str">
        <f>'Reporte J.E.'!D843&amp;" "&amp;'Reporte J.E.'!C843</f>
        <v>LEAL GOMEZ ESTEFANY</v>
      </c>
      <c r="E831" t="str">
        <f>'Reporte J.E.'!E843</f>
        <v>EN FORMACION</v>
      </c>
      <c r="F831" t="str">
        <f>'Reporte J.E.'!F843</f>
        <v>35322 - ANALIZAR LOS REQUISITOS DEL CLIENTE PARA CONSTRUIR EL SISTEMA DE INFORMACION.</v>
      </c>
      <c r="G831" t="str">
        <f>RIGHT('Reporte J.E.'!G843,LEN('Reporte J.E.'!G843)-FIND("-",'Reporte J.E.'!G843,1)-1)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831" t="str">
        <f>'Reporte J.E.'!H843</f>
        <v>POR EVALUAR</v>
      </c>
      <c r="I831" t="str">
        <f>'Reporte J.E.'!I843</f>
        <v xml:space="preserve">  -   </v>
      </c>
      <c r="J831">
        <f t="shared" si="12"/>
        <v>0</v>
      </c>
    </row>
    <row r="832" spans="1:10">
      <c r="A832" t="str">
        <f>'Reporte J.E.'!A844</f>
        <v>TI</v>
      </c>
      <c r="B832" t="str">
        <f>'Reporte J.E.'!B844</f>
        <v>1059840245</v>
      </c>
      <c r="C832" t="str">
        <f>'Reporte J.E.'!C844</f>
        <v>ESTEFANY</v>
      </c>
      <c r="D832" t="str">
        <f>'Reporte J.E.'!D844&amp;" "&amp;'Reporte J.E.'!C844</f>
        <v>LEAL GOMEZ ESTEFANY</v>
      </c>
      <c r="E832" t="str">
        <f>'Reporte J.E.'!E844</f>
        <v>EN FORMACION</v>
      </c>
      <c r="F832" t="str">
        <f>'Reporte J.E.'!F844</f>
        <v>35322 - ANALIZAR LOS REQUISITOS DEL CLIENTE PARA CONSTRUIR EL SISTEMA DE INFORMACION.</v>
      </c>
      <c r="G832" t="str">
        <f>RIGHT('Reporte J.E.'!G844,LEN('Reporte J.E.'!G844)-FIND("-",'Reporte J.E.'!G844,1)-1)</f>
        <v>VALORAR LA INCIDENCIA DE LOS DATOS EN LOS PROCESOS DEL MACROSISTEMA,TOMANDO COMO REFERENTE EL DICCIONARIO DE DATOS Y LASMINIESPECIFICACIONES, PARA LA CONSOLIDACIÓN DE LOS DATOS QUE INTERVIENEN,DE ACUERDO CON PARÁMETROS ESTABLECIDOS.</v>
      </c>
      <c r="H832" t="str">
        <f>'Reporte J.E.'!H844</f>
        <v>POR EVALUAR</v>
      </c>
      <c r="I832" t="str">
        <f>'Reporte J.E.'!I844</f>
        <v xml:space="preserve">  -   </v>
      </c>
      <c r="J832">
        <f t="shared" si="12"/>
        <v>0</v>
      </c>
    </row>
    <row r="833" spans="1:10">
      <c r="A833" t="str">
        <f>'Reporte J.E.'!A845</f>
        <v>TI</v>
      </c>
      <c r="B833" t="str">
        <f>'Reporte J.E.'!B845</f>
        <v>1059840245</v>
      </c>
      <c r="C833" t="str">
        <f>'Reporte J.E.'!C845</f>
        <v>ESTEFANY</v>
      </c>
      <c r="D833" t="str">
        <f>'Reporte J.E.'!D845&amp;" "&amp;'Reporte J.E.'!C845</f>
        <v>LEAL GOMEZ ESTEFANY</v>
      </c>
      <c r="E833" t="str">
        <f>'Reporte J.E.'!E845</f>
        <v>EN FORMACION</v>
      </c>
      <c r="F833" t="str">
        <f>'Reporte J.E.'!F845</f>
        <v>35322 - ANALIZAR LOS REQUISITOS DEL CLIENTE PARA CONSTRUIR EL SISTEMA DE INFORMACION.</v>
      </c>
      <c r="G833" t="str">
        <f>RIGHT('Reporte J.E.'!G845,LEN('Reporte J.E.'!G845)-FIND("-",'Reporte J.E.'!G845,1)-1)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833" t="str">
        <f>'Reporte J.E.'!H845</f>
        <v>POR EVALUAR</v>
      </c>
      <c r="I833" t="str">
        <f>'Reporte J.E.'!I845</f>
        <v xml:space="preserve">  -   </v>
      </c>
      <c r="J833">
        <f t="shared" si="12"/>
        <v>0</v>
      </c>
    </row>
    <row r="834" spans="1:10">
      <c r="A834" t="str">
        <f>'Reporte J.E.'!A846</f>
        <v>TI</v>
      </c>
      <c r="B834" t="str">
        <f>'Reporte J.E.'!B846</f>
        <v>1059840245</v>
      </c>
      <c r="C834" t="str">
        <f>'Reporte J.E.'!C846</f>
        <v>ESTEFANY</v>
      </c>
      <c r="D834" t="str">
        <f>'Reporte J.E.'!D846&amp;" "&amp;'Reporte J.E.'!C846</f>
        <v>LEAL GOMEZ ESTEFANY</v>
      </c>
      <c r="E834" t="str">
        <f>'Reporte J.E.'!E846</f>
        <v>EN FORMACION</v>
      </c>
      <c r="F834" t="str">
        <f>'Reporte J.E.'!F846</f>
        <v>35322 - ANALIZAR LOS REQUISITOS DEL CLIENTE PARA CONSTRUIR EL SISTEMA DE INFORMACION.</v>
      </c>
      <c r="G834" t="str">
        <f>RIGHT('Reporte J.E.'!G846,LEN('Reporte J.E.'!G846)-FIND("-",'Reporte J.E.'!G846,1)-1)</f>
        <v>INTERPRETAR EL INFORME DE REQUERIMIENTOS, PARA DETERMINAR LASNECESIDADES TECNOLÓGICAS EN EL MANEJO DE LA INFORMACIÓN, DE ACUERDOCON LAS NORMAS Y PROTOCOLOS ESTABLECIDOS EN LA EMPRESA</v>
      </c>
      <c r="H834" t="str">
        <f>'Reporte J.E.'!H846</f>
        <v>POR EVALUAR</v>
      </c>
      <c r="I834" t="str">
        <f>'Reporte J.E.'!I846</f>
        <v xml:space="preserve">  -   </v>
      </c>
      <c r="J834">
        <f t="shared" ref="J834:J897" si="13">IF(H834="APROBADO",1,0)</f>
        <v>0</v>
      </c>
    </row>
    <row r="835" spans="1:10">
      <c r="A835" t="str">
        <f>'Reporte J.E.'!A847</f>
        <v>TI</v>
      </c>
      <c r="B835" t="str">
        <f>'Reporte J.E.'!B847</f>
        <v>1059840245</v>
      </c>
      <c r="C835" t="str">
        <f>'Reporte J.E.'!C847</f>
        <v>ESTEFANY</v>
      </c>
      <c r="D835" t="str">
        <f>'Reporte J.E.'!D847&amp;" "&amp;'Reporte J.E.'!C847</f>
        <v>LEAL GOMEZ ESTEFANY</v>
      </c>
      <c r="E835" t="str">
        <f>'Reporte J.E.'!E847</f>
        <v>EN FORMACION</v>
      </c>
      <c r="F835" t="str">
        <f>'Reporte J.E.'!F847</f>
        <v>35322 - ANALIZAR LOS REQUISITOS DEL CLIENTE PARA CONSTRUIR EL SISTEMA DE INFORMACION.</v>
      </c>
      <c r="G835" t="str">
        <f>RIGHT('Reporte J.E.'!G847,LEN('Reporte J.E.'!G847)-FIND("-",'Reporte J.E.'!G847,1)-1)</f>
        <v>ELABORAR EL INFORME DE LOS RESULTADOS DEL ANÁLISIS DEL SISTEMA DEINFORMACIÓN, DE ACUERDO CON LOS REQUERIMIENTOS DEL CLIENTE SEGÚNNORMAS Y PROTOCOLOS ESTABLECIDOS.</v>
      </c>
      <c r="H835" t="str">
        <f>'Reporte J.E.'!H847</f>
        <v>POR EVALUAR</v>
      </c>
      <c r="I835" t="str">
        <f>'Reporte J.E.'!I847</f>
        <v xml:space="preserve">  -   </v>
      </c>
      <c r="J835">
        <f t="shared" si="13"/>
        <v>0</v>
      </c>
    </row>
    <row r="836" spans="1:10">
      <c r="A836" t="str">
        <f>'Reporte J.E.'!A848</f>
        <v>TI</v>
      </c>
      <c r="B836" t="str">
        <f>'Reporte J.E.'!B848</f>
        <v>1059840245</v>
      </c>
      <c r="C836" t="str">
        <f>'Reporte J.E.'!C848</f>
        <v>ESTEFANY</v>
      </c>
      <c r="D836" t="str">
        <f>'Reporte J.E.'!D848&amp;" "&amp;'Reporte J.E.'!C848</f>
        <v>LEAL GOMEZ ESTEFANY</v>
      </c>
      <c r="E836" t="str">
        <f>'Reporte J.E.'!E848</f>
        <v>EN FORMACION</v>
      </c>
      <c r="F836" t="str">
        <f>'Reporte J.E.'!F848</f>
        <v>35325 - IMPLANTAR LA SOLUCIÓN QUE CUMPLA CON LOS REQUISITOS PARA SU OPERACIÓN.</v>
      </c>
      <c r="G836" t="str">
        <f>RIGHT('Reporte J.E.'!G848,LEN('Reporte J.E.'!G848)-FIND("-",'Reporte J.E.'!G848,1)-1)</f>
        <v>CAPACITAR A LOS USUARIOS DEL SISTEMA, SOBRE LA ESTRUCTURACIÓN Y EL MANEJODEL APLICATIVO, DE ACUERDO CON EL PLAN ESTABLECIDO, EL PERFIL DE LOSUSUARIOS, SEGÚN POLÍTICAS DE LA ORGANIZACIÓN</v>
      </c>
      <c r="H836" t="str">
        <f>'Reporte J.E.'!H848</f>
        <v>POR EVALUAR</v>
      </c>
      <c r="I836" t="str">
        <f>'Reporte J.E.'!I848</f>
        <v xml:space="preserve">  -   </v>
      </c>
      <c r="J836">
        <f t="shared" si="13"/>
        <v>0</v>
      </c>
    </row>
    <row r="837" spans="1:10">
      <c r="A837" t="str">
        <f>'Reporte J.E.'!A849</f>
        <v>TI</v>
      </c>
      <c r="B837" t="str">
        <f>'Reporte J.E.'!B849</f>
        <v>1059840245</v>
      </c>
      <c r="C837" t="str">
        <f>'Reporte J.E.'!C849</f>
        <v>ESTEFANY</v>
      </c>
      <c r="D837" t="str">
        <f>'Reporte J.E.'!D849&amp;" "&amp;'Reporte J.E.'!C849</f>
        <v>LEAL GOMEZ ESTEFANY</v>
      </c>
      <c r="E837" t="str">
        <f>'Reporte J.E.'!E849</f>
        <v>EN FORMACION</v>
      </c>
      <c r="F837" t="str">
        <f>'Reporte J.E.'!F849</f>
        <v>35325 - IMPLANTAR LA SOLUCIÓN QUE CUMPLA CON LOS REQUISITOS PARA SU OPERACIÓN.</v>
      </c>
      <c r="G837" t="str">
        <f>RIGHT('Reporte J.E.'!G849,LEN('Reporte J.E.'!G849)-FIND("-",'Reporte J.E.'!G849,1)-1)</f>
        <v>CONFIGURAR EL SOFTWARE DE LA APLICACIÓN PARA CLIENTE Y SERVIDOR, MEDIANTELA UTILIZACIÓN DEL HARDWARE DISPONIBLE, EJECUTÁNDOLA EN LA PLATAFORMATECNOLÓGICA, SEGÚN NORMAS Y PROTOCOLOS ESTABLECIDOS POR LA EMPRESA.</v>
      </c>
      <c r="H837" t="str">
        <f>'Reporte J.E.'!H849</f>
        <v>POR EVALUAR</v>
      </c>
      <c r="I837" t="str">
        <f>'Reporte J.E.'!I849</f>
        <v xml:space="preserve">  -   </v>
      </c>
      <c r="J837">
        <f t="shared" si="13"/>
        <v>0</v>
      </c>
    </row>
    <row r="838" spans="1:10">
      <c r="A838" t="str">
        <f>'Reporte J.E.'!A850</f>
        <v>TI</v>
      </c>
      <c r="B838" t="str">
        <f>'Reporte J.E.'!B850</f>
        <v>1059840245</v>
      </c>
      <c r="C838" t="str">
        <f>'Reporte J.E.'!C850</f>
        <v>ESTEFANY</v>
      </c>
      <c r="D838" t="str">
        <f>'Reporte J.E.'!D850&amp;" "&amp;'Reporte J.E.'!C850</f>
        <v>LEAL GOMEZ ESTEFANY</v>
      </c>
      <c r="E838" t="str">
        <f>'Reporte J.E.'!E850</f>
        <v>EN FORMACION</v>
      </c>
      <c r="F838" t="str">
        <f>'Reporte J.E.'!F850</f>
        <v>35325 - IMPLANTAR LA SOLUCIÓN QUE CUMPLA CON LOS REQUISITOS PARA SU OPERACIÓN.</v>
      </c>
      <c r="G838" t="str">
        <f>RIGHT('Reporte J.E.'!G850,LEN('Reporte J.E.'!G850)-FIND("-",'Reporte J.E.'!G850,1)-1)</f>
        <v>ELABORAR EL INFORME ADMINISTRATIVO, SIGUIENDO LOS PROTOCOLOS DE LAORGANIZACIÓN, BASADO EN LOS PLANES DE INSTALACIÓN, RESPALDO Y MIGRACIÓNDEL SISTEMA DE INFORMACIÓN, FACILITANDO LA OPERATIVIDAD Y MANTENIMIENTODE LA SOLUCIÓN INFORMÁTICA</v>
      </c>
      <c r="H838" t="str">
        <f>'Reporte J.E.'!H850</f>
        <v>POR EVALUAR</v>
      </c>
      <c r="I838" t="str">
        <f>'Reporte J.E.'!I850</f>
        <v xml:space="preserve">  -   </v>
      </c>
      <c r="J838">
        <f t="shared" si="13"/>
        <v>0</v>
      </c>
    </row>
    <row r="839" spans="1:10">
      <c r="A839" t="str">
        <f>'Reporte J.E.'!A851</f>
        <v>TI</v>
      </c>
      <c r="B839" t="str">
        <f>'Reporte J.E.'!B851</f>
        <v>1059840245</v>
      </c>
      <c r="C839" t="str">
        <f>'Reporte J.E.'!C851</f>
        <v>ESTEFANY</v>
      </c>
      <c r="D839" t="str">
        <f>'Reporte J.E.'!D851&amp;" "&amp;'Reporte J.E.'!C851</f>
        <v>LEAL GOMEZ ESTEFANY</v>
      </c>
      <c r="E839" t="str">
        <f>'Reporte J.E.'!E851</f>
        <v>EN FORMACION</v>
      </c>
      <c r="F839" t="str">
        <f>'Reporte J.E.'!F851</f>
        <v>35325 - IMPLANTAR LA SOLUCIÓN QUE CUMPLA CON LOS REQUISITOS PARA SU OPERACIÓN.</v>
      </c>
      <c r="G839" t="str">
        <f>RIGHT('Reporte J.E.'!G851,LEN('Reporte J.E.'!G851)-FIND("-",'Reporte J.E.'!G851,1)-1)</f>
        <v>ELABORAR INFORMES TÉCNICOS RELACIONADOS CON LA SOLUCIÓN INFORMÁTICAIMPLANTADA, DE ACUERDO CON LAS PROPUESTAS DE ALTERNATIVAS APLICADAS,TENIENDO EN CUENTA LAS TÉCNICAS DE COMUNICACIÓN Y SEGÚN NORMAS YPROTOCOLOS ESTABLECIDOS.</v>
      </c>
      <c r="H839" t="str">
        <f>'Reporte J.E.'!H851</f>
        <v>POR EVALUAR</v>
      </c>
      <c r="I839" t="str">
        <f>'Reporte J.E.'!I851</f>
        <v xml:space="preserve">  -   </v>
      </c>
      <c r="J839">
        <f t="shared" si="13"/>
        <v>0</v>
      </c>
    </row>
    <row r="840" spans="1:10">
      <c r="A840" t="str">
        <f>'Reporte J.E.'!A852</f>
        <v>TI</v>
      </c>
      <c r="B840" t="str">
        <f>'Reporte J.E.'!B852</f>
        <v>1059840245</v>
      </c>
      <c r="C840" t="str">
        <f>'Reporte J.E.'!C852</f>
        <v>ESTEFANY</v>
      </c>
      <c r="D840" t="str">
        <f>'Reporte J.E.'!D852&amp;" "&amp;'Reporte J.E.'!C852</f>
        <v>LEAL GOMEZ ESTEFANY</v>
      </c>
      <c r="E840" t="str">
        <f>'Reporte J.E.'!E852</f>
        <v>EN FORMACION</v>
      </c>
      <c r="F840" t="str">
        <f>'Reporte J.E.'!F852</f>
        <v>35325 - IMPLANTAR LA SOLUCIÓN QUE CUMPLA CON LOS REQUISITOS PARA SU OPERACIÓN.</v>
      </c>
      <c r="G840" t="str">
        <f>RIGHT('Reporte J.E.'!G852,LEN('Reporte J.E.'!G852)-FIND("-",'Reporte J.E.'!G852,1)-1)</f>
        <v>DEFINIR ESTRATEGIAS PARA LA VALIDACIÓN DE MANUALES DE USUARIO Y DEOPERACIÓN, RESPONDIENDO A LAS NECESIDADES Y SATISFACCIÓN DEL CLIENTE,FRENTE A LA SOLUCIÓN INFORMÁTICA PROPUESTA, SEGÚN POLÍTICAS DE LAORGANIZACIÓN</v>
      </c>
      <c r="H840" t="str">
        <f>'Reporte J.E.'!H852</f>
        <v>POR EVALUAR</v>
      </c>
      <c r="I840" t="str">
        <f>'Reporte J.E.'!I852</f>
        <v xml:space="preserve">  -   </v>
      </c>
      <c r="J840">
        <f t="shared" si="13"/>
        <v>0</v>
      </c>
    </row>
    <row r="841" spans="1:10">
      <c r="A841" t="str">
        <f>'Reporte J.E.'!A853</f>
        <v>TI</v>
      </c>
      <c r="B841" t="str">
        <f>'Reporte J.E.'!B853</f>
        <v>1059840245</v>
      </c>
      <c r="C841" t="str">
        <f>'Reporte J.E.'!C853</f>
        <v>ESTEFANY</v>
      </c>
      <c r="D841" t="str">
        <f>'Reporte J.E.'!D853&amp;" "&amp;'Reporte J.E.'!C853</f>
        <v>LEAL GOMEZ ESTEFANY</v>
      </c>
      <c r="E841" t="str">
        <f>'Reporte J.E.'!E853</f>
        <v>EN FORMACION</v>
      </c>
      <c r="F841" t="str">
        <f>'Reporte J.E.'!F853</f>
        <v>35327 - PARTICIPAR EN EL PROCESO DE NEGOCIACIÓN DE TECNOLOGÍA INFORMÁTICA PARA PERMITIR LA IMPLEMENTACIÓN DEL SISTEMA DE INFORMACIÓN.</v>
      </c>
      <c r="G841" t="str">
        <f>RIGHT('Reporte J.E.'!G853,LEN('Reporte J.E.'!G853)-FIND("-",'Reporte J.E.'!G853,1)-1)</f>
        <v>PARTICIPAR EN LOS PERFECCIONAMIENTOS DE CONTRATOS INFORMÁTICOS,ESTABLECIENDO CLÁUSULAS TÉCNICAS, QUE RESPONDAN A LAS NECESIDADES DELOS ACTORES DE LA NEGOCIACIÓN, DE ACUERDO CON LA LEY DE CONTRATACIÓN</v>
      </c>
      <c r="H841" t="str">
        <f>'Reporte J.E.'!H853</f>
        <v>POR EVALUAR</v>
      </c>
      <c r="I841" t="str">
        <f>'Reporte J.E.'!I853</f>
        <v xml:space="preserve">  -   </v>
      </c>
      <c r="J841">
        <f t="shared" si="13"/>
        <v>0</v>
      </c>
    </row>
    <row r="842" spans="1:10">
      <c r="A842" t="str">
        <f>'Reporte J.E.'!A854</f>
        <v>TI</v>
      </c>
      <c r="B842" t="str">
        <f>'Reporte J.E.'!B854</f>
        <v>1059840245</v>
      </c>
      <c r="C842" t="str">
        <f>'Reporte J.E.'!C854</f>
        <v>ESTEFANY</v>
      </c>
      <c r="D842" t="str">
        <f>'Reporte J.E.'!D854&amp;" "&amp;'Reporte J.E.'!C854</f>
        <v>LEAL GOMEZ ESTEFANY</v>
      </c>
      <c r="E842" t="str">
        <f>'Reporte J.E.'!E854</f>
        <v>EN FORMACION</v>
      </c>
      <c r="F842" t="str">
        <f>'Reporte J.E.'!F854</f>
        <v>35327 - PARTICIPAR EN EL PROCESO DE NEGOCIACIÓN DE TECNOLOGÍA INFORMÁTICA PARA PERMITIR LA IMPLEMENTACIÓN DEL SISTEMA DE INFORMACIÓN.</v>
      </c>
      <c r="G842" t="str">
        <f>RIGHT('Reporte J.E.'!G854,LEN('Reporte J.E.'!G854)-FIND("-",'Reporte J.E.'!G854,1)-1)</f>
        <v>DEFINIR ESTRATEGIAS PARA LA ELABORACIÓN DE TÉRMINOS DE REFERENCIA YPROCESOS DE EVALUACIÓN DE PROVEEDORES, EN LA ADQUISICIÓN DE TECNOLOGÍA,SEGÚN PROTOCOLOS ESTABLECIDOS.</v>
      </c>
      <c r="H842" t="str">
        <f>'Reporte J.E.'!H854</f>
        <v>POR EVALUAR</v>
      </c>
      <c r="I842" t="str">
        <f>'Reporte J.E.'!I854</f>
        <v xml:space="preserve">  -   </v>
      </c>
      <c r="J842">
        <f t="shared" si="13"/>
        <v>0</v>
      </c>
    </row>
    <row r="843" spans="1:10">
      <c r="A843" t="str">
        <f>'Reporte J.E.'!A855</f>
        <v>TI</v>
      </c>
      <c r="B843" t="str">
        <f>'Reporte J.E.'!B855</f>
        <v>1059840245</v>
      </c>
      <c r="C843" t="str">
        <f>'Reporte J.E.'!C855</f>
        <v>ESTEFANY</v>
      </c>
      <c r="D843" t="str">
        <f>'Reporte J.E.'!D855&amp;" "&amp;'Reporte J.E.'!C855</f>
        <v>LEAL GOMEZ ESTEFANY</v>
      </c>
      <c r="E843" t="str">
        <f>'Reporte J.E.'!E855</f>
        <v>EN FORMACION</v>
      </c>
      <c r="F843" t="str">
        <f>'Reporte J.E.'!F855</f>
        <v>35327 - PARTICIPAR EN EL PROCESO DE NEGOCIACIÓN DE TECNOLOGÍA INFORMÁTICA PARA PERMITIR LA IMPLEMENTACIÓN DEL SISTEMA DE INFORMACIÓN.</v>
      </c>
      <c r="G843" t="str">
        <f>RIGHT('Reporte J.E.'!G855,LEN('Reporte J.E.'!G855)-FIND("-",'Reporte J.E.'!G855,1)-1)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843" t="str">
        <f>'Reporte J.E.'!H855</f>
        <v>POR EVALUAR</v>
      </c>
      <c r="I843" t="str">
        <f>'Reporte J.E.'!I855</f>
        <v xml:space="preserve">  -   </v>
      </c>
      <c r="J843">
        <f t="shared" si="13"/>
        <v>0</v>
      </c>
    </row>
    <row r="844" spans="1:10">
      <c r="A844" t="str">
        <f>'Reporte J.E.'!A856</f>
        <v>TI</v>
      </c>
      <c r="B844" t="str">
        <f>'Reporte J.E.'!B856</f>
        <v>1059840245</v>
      </c>
      <c r="C844" t="str">
        <f>'Reporte J.E.'!C856</f>
        <v>ESTEFANY</v>
      </c>
      <c r="D844" t="str">
        <f>'Reporte J.E.'!D856&amp;" "&amp;'Reporte J.E.'!C856</f>
        <v>LEAL GOMEZ ESTEFANY</v>
      </c>
      <c r="E844" t="str">
        <f>'Reporte J.E.'!E856</f>
        <v>EN FORMACION</v>
      </c>
      <c r="F844" t="str">
        <f>'Reporte J.E.'!F856</f>
        <v>35327 - PARTICIPAR EN EL PROCESO DE NEGOCIACIÓN DE TECNOLOGÍA INFORMÁTICA PARA PERMITIR LA IMPLEMENTACIÓN DEL SISTEMA DE INFORMACIÓN.</v>
      </c>
      <c r="G844" t="str">
        <f>RIGHT('Reporte J.E.'!G856,LEN('Reporte J.E.'!G856)-FIND("-",'Reporte J.E.'!G856,1)-1)</f>
        <v>INTERPRETAR EL DIAGNÓSTICO DE NECESIDADES INFORMÁTICAS, PARA DETERMINARLAS TECNOLÓGICAS REQUERIDAS EN EL MANEJO DE LA INFORMACIÓN, DE ACUERDOCON LAS NORMAS Y PROTOCOLOS ESTABLECIDOS POR LA EMPRESA.</v>
      </c>
      <c r="H844" t="str">
        <f>'Reporte J.E.'!H856</f>
        <v>POR EVALUAR</v>
      </c>
      <c r="I844" t="str">
        <f>'Reporte J.E.'!I856</f>
        <v xml:space="preserve">  -   </v>
      </c>
      <c r="J844">
        <f t="shared" si="13"/>
        <v>0</v>
      </c>
    </row>
    <row r="845" spans="1:10">
      <c r="A845" t="str">
        <f>'Reporte J.E.'!A857</f>
        <v>TI</v>
      </c>
      <c r="B845" t="str">
        <f>'Reporte J.E.'!B857</f>
        <v>1059840245</v>
      </c>
      <c r="C845" t="str">
        <f>'Reporte J.E.'!C857</f>
        <v>ESTEFANY</v>
      </c>
      <c r="D845" t="str">
        <f>'Reporte J.E.'!D857&amp;" "&amp;'Reporte J.E.'!C857</f>
        <v>LEAL GOMEZ ESTEFANY</v>
      </c>
      <c r="E845" t="str">
        <f>'Reporte J.E.'!E857</f>
        <v>EN FORMACION</v>
      </c>
      <c r="F845" t="str">
        <f>'Reporte J.E.'!F857</f>
        <v>35329 - APLICAR BUENAS PRÁCTICAS DE CALIDAD EN EL PROCESO DE DESARROLLO DE SOFTWARE, DE ACUERDO CON EL REFERENTE ADOPTADO EN LA EMPRESA.</v>
      </c>
      <c r="G845" t="str">
        <f>RIGHT('Reporte J.E.'!G857,LEN('Reporte J.E.'!G857)-FIND("-",'Reporte J.E.'!G857,1)-1)</f>
        <v>APLICAR LOS ESTÁNDARES DE CALIDAD INVOLUCRADOS EN LOS PROCESOS DEDESARROLLO DE SOFTWARE, SIGUIENDO EL PLAN ESTABLECIDO PARA MANTENER LAINTEGRIDAD DE LOS PRODUCTOS DE TRABAJO DEFINIDOS, SEGÚN LAS PRÁCTICASDE CONFIGURACIÓN ESTABLECIDAS POR LA EMPRESA</v>
      </c>
      <c r="H845" t="str">
        <f>'Reporte J.E.'!H857</f>
        <v>POR EVALUAR</v>
      </c>
      <c r="I845" t="str">
        <f>'Reporte J.E.'!I857</f>
        <v xml:space="preserve">  -   </v>
      </c>
      <c r="J845">
        <f t="shared" si="13"/>
        <v>0</v>
      </c>
    </row>
    <row r="846" spans="1:10">
      <c r="A846" t="str">
        <f>'Reporte J.E.'!A858</f>
        <v>TI</v>
      </c>
      <c r="B846" t="str">
        <f>'Reporte J.E.'!B858</f>
        <v>1059840245</v>
      </c>
      <c r="C846" t="str">
        <f>'Reporte J.E.'!C858</f>
        <v>ESTEFANY</v>
      </c>
      <c r="D846" t="str">
        <f>'Reporte J.E.'!D858&amp;" "&amp;'Reporte J.E.'!C858</f>
        <v>LEAL GOMEZ ESTEFANY</v>
      </c>
      <c r="E846" t="str">
        <f>'Reporte J.E.'!E858</f>
        <v>EN FORMACION</v>
      </c>
      <c r="F846" t="str">
        <f>'Reporte J.E.'!F858</f>
        <v>35329 - APLICAR BUENAS PRÁCTICAS DE CALIDAD EN EL PROCESO DE DESARROLLO DE SOFTWARE, DE ACUERDO CON EL REFERENTE ADOPTADO EN LA EMPRESA.</v>
      </c>
      <c r="G846" t="str">
        <f>RIGHT('Reporte J.E.'!G858,LEN('Reporte J.E.'!G858)-FIND("-",'Reporte J.E.'!G858,1)-1)</f>
        <v>ELABORAR INSTRUMENTOS E INSTRUCTIVOS, REQUERIDOS POR EL ASEGURAMIENTODE LA CALIDAD, PARA DOCUMENTAR Y EVALUAR LOS PROCESOS DE DESARROLLO DESOFTWARE, DE ACUERDO CON LAS NORMAS Y PROCEDIMIENTOS ESTABLECIDASPOR LA EMPRESA</v>
      </c>
      <c r="H846" t="str">
        <f>'Reporte J.E.'!H858</f>
        <v>POR EVALUAR</v>
      </c>
      <c r="I846" t="str">
        <f>'Reporte J.E.'!I858</f>
        <v xml:space="preserve">  -   </v>
      </c>
      <c r="J846">
        <f t="shared" si="13"/>
        <v>0</v>
      </c>
    </row>
    <row r="847" spans="1:10">
      <c r="A847" t="str">
        <f>'Reporte J.E.'!A859</f>
        <v>TI</v>
      </c>
      <c r="B847" t="str">
        <f>'Reporte J.E.'!B859</f>
        <v>1059840245</v>
      </c>
      <c r="C847" t="str">
        <f>'Reporte J.E.'!C859</f>
        <v>ESTEFANY</v>
      </c>
      <c r="D847" t="str">
        <f>'Reporte J.E.'!D859&amp;" "&amp;'Reporte J.E.'!C859</f>
        <v>LEAL GOMEZ ESTEFANY</v>
      </c>
      <c r="E847" t="str">
        <f>'Reporte J.E.'!E859</f>
        <v>EN FORMACION</v>
      </c>
      <c r="F847" t="str">
        <f>'Reporte J.E.'!F859</f>
        <v>35329 - APLICAR BUENAS PRÁCTICAS DE CALIDAD EN EL PROCESO DE DESARROLLO DE SOFTWARE, DE ACUERDO CON EL REFERENTE ADOPTADO EN LA EMPRESA.</v>
      </c>
      <c r="G847" t="str">
        <f>RIGHT('Reporte J.E.'!G859,LEN('Reporte J.E.'!G859)-FIND("-",'Reporte J.E.'!G859,1)-1)</f>
        <v>IDENTIFICAR LOS PUNTOS CRÍTICOS DE CONTROL EN LOS PROCESOS DE DESARROLLODE SOFTWARE, PARA ESTABLECER LAS ACCIONES A SEGUIR, GARANTIZANDO ELCUMPLIMIENTO DE LOS ESTÁNDARES DE CALIDAD, SIGUIENDO LOS LINEAMIENTOSESTABLECIDOS POR LA ORGANIZACIÓN</v>
      </c>
      <c r="H847" t="str">
        <f>'Reporte J.E.'!H859</f>
        <v>POR EVALUAR</v>
      </c>
      <c r="I847" t="str">
        <f>'Reporte J.E.'!I859</f>
        <v xml:space="preserve">  -   </v>
      </c>
      <c r="J847">
        <f t="shared" si="13"/>
        <v>0</v>
      </c>
    </row>
    <row r="848" spans="1:10">
      <c r="A848" t="str">
        <f>'Reporte J.E.'!A860</f>
        <v>TI</v>
      </c>
      <c r="B848" t="str">
        <f>'Reporte J.E.'!B860</f>
        <v>1059840245</v>
      </c>
      <c r="C848" t="str">
        <f>'Reporte J.E.'!C860</f>
        <v>ESTEFANY</v>
      </c>
      <c r="D848" t="str">
        <f>'Reporte J.E.'!D860&amp;" "&amp;'Reporte J.E.'!C860</f>
        <v>LEAL GOMEZ ESTEFANY</v>
      </c>
      <c r="E848" t="str">
        <f>'Reporte J.E.'!E860</f>
        <v>EN FORMACION</v>
      </c>
      <c r="F848" t="str">
        <f>'Reporte J.E.'!F860</f>
        <v>35329 - APLICAR BUENAS PRÁCTICAS DE CALIDAD EN EL PROCESO DE DESARROLLO DE SOFTWARE, DE ACUERDO CON EL REFERENTE ADOPTADO EN LA EMPRESA.</v>
      </c>
      <c r="G848" t="str">
        <f>RIGHT('Reporte J.E.'!G860,LEN('Reporte J.E.'!G860)-FIND("-",'Reporte J.E.'!G860,1)-1)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848" t="str">
        <f>'Reporte J.E.'!H860</f>
        <v>POR EVALUAR</v>
      </c>
      <c r="I848" t="str">
        <f>'Reporte J.E.'!I860</f>
        <v xml:space="preserve">  -   </v>
      </c>
      <c r="J848">
        <f t="shared" si="13"/>
        <v>0</v>
      </c>
    </row>
    <row r="849" spans="1:10">
      <c r="A849" t="str">
        <f>'Reporte J.E.'!A861</f>
        <v>TI</v>
      </c>
      <c r="B849" t="str">
        <f>'Reporte J.E.'!B861</f>
        <v>1059840245</v>
      </c>
      <c r="C849" t="str">
        <f>'Reporte J.E.'!C861</f>
        <v>ESTEFANY</v>
      </c>
      <c r="D849" t="str">
        <f>'Reporte J.E.'!D861&amp;" "&amp;'Reporte J.E.'!C861</f>
        <v>LEAL GOMEZ ESTEFANY</v>
      </c>
      <c r="E849" t="str">
        <f>'Reporte J.E.'!E861</f>
        <v>EN FORMACION</v>
      </c>
      <c r="F849" t="str">
        <f>'Reporte J.E.'!F861</f>
        <v>35329 - APLICAR BUENAS PRÁCTICAS DE CALIDAD EN EL PROCESO DE DESARROLLO DE SOFTWARE, DE ACUERDO CON EL REFERENTE ADOPTADO EN LA EMPRESA.</v>
      </c>
      <c r="G849" t="str">
        <f>RIGHT('Reporte J.E.'!G861,LEN('Reporte J.E.'!G861)-FIND("-",'Reporte J.E.'!G861,1)-1)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849" t="str">
        <f>'Reporte J.E.'!H861</f>
        <v>POR EVALUAR</v>
      </c>
      <c r="I849" t="str">
        <f>'Reporte J.E.'!I861</f>
        <v xml:space="preserve">  -   </v>
      </c>
      <c r="J849">
        <f t="shared" si="13"/>
        <v>0</v>
      </c>
    </row>
    <row r="850" spans="1:10">
      <c r="A850" t="str">
        <f>'Reporte J.E.'!A862</f>
        <v>TI</v>
      </c>
      <c r="B850" t="str">
        <f>'Reporte J.E.'!B862</f>
        <v>1059840245</v>
      </c>
      <c r="C850" t="str">
        <f>'Reporte J.E.'!C862</f>
        <v>ESTEFANY</v>
      </c>
      <c r="D850" t="str">
        <f>'Reporte J.E.'!D862&amp;" "&amp;'Reporte J.E.'!C862</f>
        <v>LEAL GOMEZ ESTEFANY</v>
      </c>
      <c r="E850" t="str">
        <f>'Reporte J.E.'!E862</f>
        <v>EN FORMACION</v>
      </c>
      <c r="F850" t="str">
        <f>'Reporte J.E.'!F862</f>
        <v>35329 - APLICAR BUENAS PRÁCTICAS DE CALIDAD EN EL PROCESO DE DESARROLLO DE SOFTWARE, DE ACUERDO CON EL REFERENTE ADOPTADO EN LA EMPRESA.</v>
      </c>
      <c r="G850" t="str">
        <f>RIGHT('Reporte J.E.'!G862,LEN('Reporte J.E.'!G862)-FIND("-",'Reporte J.E.'!G862,1)-1)</f>
        <v>IDENTIFICAR LAS CARACTERÍSTICAS DE LOS PROCESOS DE DESARROLLO DESOFTWARE, FRENTE AL REFERENTE DE CALIDAD ADOPTADO POR LA EMPRESA,AJUSTÁNDOLOS A LOS RESULTADOS DE LAS MEDICIONES, EVALUACIONES YRECOMENDACIONES REALIZADAS</v>
      </c>
      <c r="H850" t="str">
        <f>'Reporte J.E.'!H862</f>
        <v>POR EVALUAR</v>
      </c>
      <c r="I850" t="str">
        <f>'Reporte J.E.'!I862</f>
        <v xml:space="preserve">  -   </v>
      </c>
      <c r="J850">
        <f t="shared" si="13"/>
        <v>0</v>
      </c>
    </row>
    <row r="851" spans="1:10">
      <c r="A851" t="str">
        <f>'Reporte J.E.'!A863</f>
        <v>TI</v>
      </c>
      <c r="B851" t="str">
        <f>'Reporte J.E.'!B863</f>
        <v>1059840245</v>
      </c>
      <c r="C851" t="str">
        <f>'Reporte J.E.'!C863</f>
        <v>ESTEFANY</v>
      </c>
      <c r="D851" t="str">
        <f>'Reporte J.E.'!D863&amp;" "&amp;'Reporte J.E.'!C863</f>
        <v>LEAL GOMEZ ESTEFANY</v>
      </c>
      <c r="E851" t="str">
        <f>'Reporte J.E.'!E863</f>
        <v>EN FORMACION</v>
      </c>
      <c r="F851" t="str">
        <f>'Reporte J.E.'!F863</f>
        <v>35332 - ESPECIFICAR LOS REQUISITOS NECESARIOS PARA DESARROLLAR EL SISTEMA DE INFORMACION DE ACUERDO CON LAS NECESIDADES DEL CLIENTE.</v>
      </c>
      <c r="G851" t="str">
        <f>RIGHT('Reporte J.E.'!G863,LEN('Reporte J.E.'!G863)-FIND("-",'Reporte J.E.'!G863,1)-1)</f>
        <v>ELABORAR MAPAS DE PROCESOS QUE PERMITAN IDENTIFICAR LAS ÁREASINVOLUCRADAS EN UN SISTEMA DE INFORMACIÓN, UTILIZANDO HERRAMIENTASINFORMÁTICAS Y LAS TICS, PARA GENERAR INFORMES SEGÚN LAS NECESIDADES DELA EMPRESA</v>
      </c>
      <c r="H851" t="str">
        <f>'Reporte J.E.'!H863</f>
        <v>POR EVALUAR</v>
      </c>
      <c r="I851" t="str">
        <f>'Reporte J.E.'!I863</f>
        <v xml:space="preserve">  -   </v>
      </c>
      <c r="J851">
        <f t="shared" si="13"/>
        <v>0</v>
      </c>
    </row>
    <row r="852" spans="1:10">
      <c r="A852" t="str">
        <f>'Reporte J.E.'!A864</f>
        <v>TI</v>
      </c>
      <c r="B852" t="str">
        <f>'Reporte J.E.'!B864</f>
        <v>1059840245</v>
      </c>
      <c r="C852" t="str">
        <f>'Reporte J.E.'!C864</f>
        <v>ESTEFANY</v>
      </c>
      <c r="D852" t="str">
        <f>'Reporte J.E.'!D864&amp;" "&amp;'Reporte J.E.'!C864</f>
        <v>LEAL GOMEZ ESTEFANY</v>
      </c>
      <c r="E852" t="str">
        <f>'Reporte J.E.'!E864</f>
        <v>EN FORMACION</v>
      </c>
      <c r="F852" t="str">
        <f>'Reporte J.E.'!F864</f>
        <v>35332 - ESPECIFICAR LOS REQUISITOS NECESARIOS PARA DESARROLLAR EL SISTEMA DE INFORMACION DE ACUERDO CON LAS NECESIDADES DEL CLIENTE.</v>
      </c>
      <c r="G852" t="str">
        <f>RIGHT('Reporte J.E.'!G864,LEN('Reporte J.E.'!G864)-FIND("-",'Reporte J.E.'!G864,1)-1)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852" t="str">
        <f>'Reporte J.E.'!H864</f>
        <v>POR EVALUAR</v>
      </c>
      <c r="I852" t="str">
        <f>'Reporte J.E.'!I864</f>
        <v xml:space="preserve">  -   </v>
      </c>
      <c r="J852">
        <f t="shared" si="13"/>
        <v>0</v>
      </c>
    </row>
    <row r="853" spans="1:10">
      <c r="A853" t="str">
        <f>'Reporte J.E.'!A865</f>
        <v>TI</v>
      </c>
      <c r="B853" t="str">
        <f>'Reporte J.E.'!B865</f>
        <v>1059840245</v>
      </c>
      <c r="C853" t="str">
        <f>'Reporte J.E.'!C865</f>
        <v>ESTEFANY</v>
      </c>
      <c r="D853" t="str">
        <f>'Reporte J.E.'!D865&amp;" "&amp;'Reporte J.E.'!C865</f>
        <v>LEAL GOMEZ ESTEFANY</v>
      </c>
      <c r="E853" t="str">
        <f>'Reporte J.E.'!E865</f>
        <v>EN FORMACION</v>
      </c>
      <c r="F853" t="str">
        <f>'Reporte J.E.'!F865</f>
        <v>35332 - ESPECIFICAR LOS REQUISITOS NECESARIOS PARA DESARROLLAR EL SISTEMA DE INFORMACION DE ACUERDO CON LAS NECESIDADES DEL CLIENTE.</v>
      </c>
      <c r="G853" t="str">
        <f>RIGHT('Reporte J.E.'!G865,LEN('Reporte J.E.'!G865)-FIND("-",'Reporte J.E.'!G865,1)-1)</f>
        <v>APLICAR LAS TÉCNICAS DE RECOLECCIÓN DE DATOS , DISEÑANDO LOSINSTRUMENTOS NECESARIOS PARA EL PROCESAMIENTO DE INFORMACIÓN, DEACUERDO CON LA SITUACIÓN PLANTEADA POR LA EMPRESA</v>
      </c>
      <c r="H853" t="str">
        <f>'Reporte J.E.'!H865</f>
        <v>POR EVALUAR</v>
      </c>
      <c r="I853" t="str">
        <f>'Reporte J.E.'!I865</f>
        <v xml:space="preserve">  -   </v>
      </c>
      <c r="J853">
        <f t="shared" si="13"/>
        <v>0</v>
      </c>
    </row>
    <row r="854" spans="1:10">
      <c r="A854" t="str">
        <f>'Reporte J.E.'!A866</f>
        <v>TI</v>
      </c>
      <c r="B854" t="str">
        <f>'Reporte J.E.'!B866</f>
        <v>1059840245</v>
      </c>
      <c r="C854" t="str">
        <f>'Reporte J.E.'!C866</f>
        <v>ESTEFANY</v>
      </c>
      <c r="D854" t="str">
        <f>'Reporte J.E.'!D866&amp;" "&amp;'Reporte J.E.'!C866</f>
        <v>LEAL GOMEZ ESTEFANY</v>
      </c>
      <c r="E854" t="str">
        <f>'Reporte J.E.'!E866</f>
        <v>EN FORMACION</v>
      </c>
      <c r="F854" t="str">
        <f>'Reporte J.E.'!F866</f>
        <v>35333 - DISEÑAR EL SISTEMA DE ACUERDO CON LOS REQUISITOS DEL CLIENTE.</v>
      </c>
      <c r="G854" t="str">
        <f>RIGHT('Reporte J.E.'!G866,LEN('Reporte J.E.'!G866)-FIND("-",'Reporte J.E.'!G866,1)-1)</f>
        <v>ELABORAR EL INFORME DE DISEÑO DEL SISTEMA DE INFORMACIÓN, DE ACUERDOCON LA SELECCIÓN DE LAS HERRAMIENTAS, TANTO DE SOFTWARE COMO DEHARDWARE, REQUERIDAS PARA LA SOLUCIÓN INFORMÁTICA.</v>
      </c>
      <c r="H854" t="str">
        <f>'Reporte J.E.'!H866</f>
        <v>POR EVALUAR</v>
      </c>
      <c r="I854" t="str">
        <f>'Reporte J.E.'!I866</f>
        <v xml:space="preserve">  -   </v>
      </c>
      <c r="J854">
        <f t="shared" si="13"/>
        <v>0</v>
      </c>
    </row>
    <row r="855" spans="1:10">
      <c r="A855" t="str">
        <f>'Reporte J.E.'!A867</f>
        <v>TI</v>
      </c>
      <c r="B855" t="str">
        <f>'Reporte J.E.'!B867</f>
        <v>1059840245</v>
      </c>
      <c r="C855" t="str">
        <f>'Reporte J.E.'!C867</f>
        <v>ESTEFANY</v>
      </c>
      <c r="D855" t="str">
        <f>'Reporte J.E.'!D867&amp;" "&amp;'Reporte J.E.'!C867</f>
        <v>LEAL GOMEZ ESTEFANY</v>
      </c>
      <c r="E855" t="str">
        <f>'Reporte J.E.'!E867</f>
        <v>EN FORMACION</v>
      </c>
      <c r="F855" t="str">
        <f>'Reporte J.E.'!F867</f>
        <v>35333 - DISEÑAR EL SISTEMA DE ACUERDO CON LOS REQUISITOS DEL CLIENTE.</v>
      </c>
      <c r="G855" t="str">
        <f>RIGHT('Reporte J.E.'!G867,LEN('Reporte J.E.'!G867)-FIND("-",'Reporte J.E.'!G867,1)-1)</f>
        <v>DISEÑAR LA ARQUITECTURA DEL SOFTWARE, MEDIANTE LA INTERPRETACIÓN DE LASCLASES, OBJETOS Y MECANISMOS DE COLABORACIÓN, UTILIZANDO HERRAMIENTASTECNOLÓGICAS DE DISEÑO, DE ACUERDO CON LAS TENDENCIAS DE LASTECNOLOGÍAS DE LA INFORMACIÓN Y LA COMUNICACIÓN.</v>
      </c>
      <c r="H855" t="str">
        <f>'Reporte J.E.'!H867</f>
        <v>POR EVALUAR</v>
      </c>
      <c r="I855" t="str">
        <f>'Reporte J.E.'!I867</f>
        <v xml:space="preserve">  -   </v>
      </c>
      <c r="J855">
        <f t="shared" si="13"/>
        <v>0</v>
      </c>
    </row>
    <row r="856" spans="1:10">
      <c r="A856" t="str">
        <f>'Reporte J.E.'!A868</f>
        <v>TI</v>
      </c>
      <c r="B856" t="str">
        <f>'Reporte J.E.'!B868</f>
        <v>1059840245</v>
      </c>
      <c r="C856" t="str">
        <f>'Reporte J.E.'!C868</f>
        <v>ESTEFANY</v>
      </c>
      <c r="D856" t="str">
        <f>'Reporte J.E.'!D868&amp;" "&amp;'Reporte J.E.'!C868</f>
        <v>LEAL GOMEZ ESTEFANY</v>
      </c>
      <c r="E856" t="str">
        <f>'Reporte J.E.'!E868</f>
        <v>EN FORMACION</v>
      </c>
      <c r="F856" t="str">
        <f>'Reporte J.E.'!F868</f>
        <v>35333 - DISEÑAR EL SISTEMA DE ACUERDO CON LOS REQUISITOS DEL CLIENTE.</v>
      </c>
      <c r="G856" t="str">
        <f>RIGHT('Reporte J.E.'!G868,LEN('Reporte J.E.'!G868)-FIND("-",'Reporte J.E.'!G868,1)-1)</f>
        <v>APLICAR POLÍTICAS Y MECANISMOS DE CONTROL EN EL DISEÑO DEL SISTEMA DEINFORMACIÓN, MEDIANTE EL ANÁLISIS DE LA VULNERABILIDAD DE LA INFORMACIÓN,SIGUIENDO LOS PARÁMETROS ESTABLECIDOS POR LA ORGANIZACIÓN.</v>
      </c>
      <c r="H856" t="str">
        <f>'Reporte J.E.'!H868</f>
        <v>POR EVALUAR</v>
      </c>
      <c r="I856" t="str">
        <f>'Reporte J.E.'!I868</f>
        <v xml:space="preserve">  -   </v>
      </c>
      <c r="J856">
        <f t="shared" si="13"/>
        <v>0</v>
      </c>
    </row>
    <row r="857" spans="1:10">
      <c r="A857" t="str">
        <f>'Reporte J.E.'!A869</f>
        <v>TI</v>
      </c>
      <c r="B857" t="str">
        <f>'Reporte J.E.'!B869</f>
        <v>1059840245</v>
      </c>
      <c r="C857" t="str">
        <f>'Reporte J.E.'!C869</f>
        <v>ESTEFANY</v>
      </c>
      <c r="D857" t="str">
        <f>'Reporte J.E.'!D869&amp;" "&amp;'Reporte J.E.'!C869</f>
        <v>LEAL GOMEZ ESTEFANY</v>
      </c>
      <c r="E857" t="str">
        <f>'Reporte J.E.'!E869</f>
        <v>EN FORMACION</v>
      </c>
      <c r="F857" t="str">
        <f>'Reporte J.E.'!F869</f>
        <v>35333 - DISEÑAR EL SISTEMA DE ACUERDO CON LOS REQUISITOS DEL CLIENTE.</v>
      </c>
      <c r="G857" t="str">
        <f>RIGHT('Reporte J.E.'!G869,LEN('Reporte J.E.'!G869)-FIND("-",'Reporte J.E.'!G869,1)-1)</f>
        <v>CONSTRUIR EL PROTOTIPO DEL SISTEMA DE INFORMACIÓN, A PARTIR DEL ANÁLISIS DELAS CARACTERÍSTICAS FUNCIONALES DEL SISTEMA EN RELACIÓN CON FACILIDAD DEMANEJO, FUNCIONALIDAD Y EXPERIENCIA DEL USUARIO, APOYADO EN SOFTWAREAPLICADO SEGÚN PROTOCOLOS DE DISEÑO.</v>
      </c>
      <c r="H857" t="str">
        <f>'Reporte J.E.'!H869</f>
        <v>POR EVALUAR</v>
      </c>
      <c r="I857" t="str">
        <f>'Reporte J.E.'!I869</f>
        <v xml:space="preserve">  -   </v>
      </c>
      <c r="J857">
        <f t="shared" si="13"/>
        <v>0</v>
      </c>
    </row>
    <row r="858" spans="1:10">
      <c r="A858" t="str">
        <f>'Reporte J.E.'!A870</f>
        <v>TI</v>
      </c>
      <c r="B858" t="str">
        <f>'Reporte J.E.'!B870</f>
        <v>1059840245</v>
      </c>
      <c r="C858" t="str">
        <f>'Reporte J.E.'!C870</f>
        <v>ESTEFANY</v>
      </c>
      <c r="D858" t="str">
        <f>'Reporte J.E.'!D870&amp;" "&amp;'Reporte J.E.'!C870</f>
        <v>LEAL GOMEZ ESTEFANY</v>
      </c>
      <c r="E858" t="str">
        <f>'Reporte J.E.'!E870</f>
        <v>EN FORMACION</v>
      </c>
      <c r="F858" t="str">
        <f>'Reporte J.E.'!F870</f>
        <v>35333 - DISEÑAR EL SISTEMA DE ACUERDO CON LOS REQUISITOS DEL CLIENTE.</v>
      </c>
      <c r="G858" t="str">
        <f>RIGHT('Reporte J.E.'!G870,LEN('Reporte J.E.'!G870)-FIND("-",'Reporte J.E.'!G870,1)-1)</f>
        <v>DISEÑAR LA ARQUITECTURA TECNOLÓGICA DEL SISTEMA DE INFORMACIÓN, MEDIANTEEL RECONOCIMIENTO DE HARDWARE Y SOFTWARE, DE ACUERDO CON LA TECNOLOGÍADISPONIBLE EN EL MERCADO, EL INFORME DE ANÁLISIS LEVANTADO Y EL DIAGRAMADE DISTRIBUCIÓN</v>
      </c>
      <c r="H858" t="str">
        <f>'Reporte J.E.'!H870</f>
        <v>POR EVALUAR</v>
      </c>
      <c r="I858" t="str">
        <f>'Reporte J.E.'!I870</f>
        <v xml:space="preserve">  -   </v>
      </c>
      <c r="J858">
        <f t="shared" si="13"/>
        <v>0</v>
      </c>
    </row>
    <row r="859" spans="1:10">
      <c r="A859" t="str">
        <f>'Reporte J.E.'!A871</f>
        <v>TI</v>
      </c>
      <c r="B859" t="str">
        <f>'Reporte J.E.'!B871</f>
        <v>1059840245</v>
      </c>
      <c r="C859" t="str">
        <f>'Reporte J.E.'!C871</f>
        <v>ESTEFANY</v>
      </c>
      <c r="D859" t="str">
        <f>'Reporte J.E.'!D871&amp;" "&amp;'Reporte J.E.'!C871</f>
        <v>LEAL GOMEZ ESTEFANY</v>
      </c>
      <c r="E859" t="str">
        <f>'Reporte J.E.'!E871</f>
        <v>EN FORMACION</v>
      </c>
      <c r="F859" t="str">
        <f>'Reporte J.E.'!F871</f>
        <v>35333 - DISEÑAR EL SISTEMA DE ACUERDO CON LOS REQUISITOS DEL CLIENTE.</v>
      </c>
      <c r="G859" t="str">
        <f>RIGHT('Reporte J.E.'!G871,LEN('Reporte J.E.'!G871)-FIND("-",'Reporte J.E.'!G871,1)-1)</f>
        <v>DISEÑAR LA ESTRUCTURA DE DATOS, A PARTIR DEL MODELO CONCEPTUALDETERMINADO EN EL ANÁLISIS DEL SISTEMA, UTILIZANDO HERRAMIENTASTECNOLÓGICAS DE BASES DE DATOS, SEGÚN LAS NORMAS Y ESTÁNDARESESTABLECIDOS</v>
      </c>
      <c r="H859" t="str">
        <f>'Reporte J.E.'!H871</f>
        <v>POR EVALUAR</v>
      </c>
      <c r="I859" t="str">
        <f>'Reporte J.E.'!I871</f>
        <v xml:space="preserve">  -   </v>
      </c>
      <c r="J859">
        <f t="shared" si="13"/>
        <v>0</v>
      </c>
    </row>
    <row r="860" spans="1:10">
      <c r="A860" t="str">
        <f>'Reporte J.E.'!A872</f>
        <v>TI</v>
      </c>
      <c r="B860" t="str">
        <f>'Reporte J.E.'!B872</f>
        <v>1059840731</v>
      </c>
      <c r="C860" t="str">
        <f>'Reporte J.E.'!C872</f>
        <v>WILMAR ANDRES</v>
      </c>
      <c r="D860" t="str">
        <f>'Reporte J.E.'!D872&amp;" "&amp;'Reporte J.E.'!C872</f>
        <v>PETECHE GUEGIA WILMAR ANDRES</v>
      </c>
      <c r="E860" t="str">
        <f>'Reporte J.E.'!E872</f>
        <v>EN FORMACION</v>
      </c>
      <c r="F860" t="str">
        <f>'Reporte J.E.'!F872</f>
        <v>1 - PROMOVER LA INTERACCIÓN IDÓNEA CONSIGO MISMO, CON LOS DEMÁS Y CON LA NATURALEZA EN LOS CONTEXTOS LABORAL Y SOCIAL</v>
      </c>
      <c r="G860" t="str">
        <f>RIGHT('Reporte J.E.'!G872,LEN('Reporte J.E.'!G872)-FIND("-",'Reporte J.E.'!G872,1)-1)</f>
        <v>RECONOCER EL ROL DE LOS PARTICIPANTES EN EL PROCESO FORMATIVO, EL PAPEL DE LOS AMBIENTES DE APRENDIZAJE Y LA METODOLOGÍA DE FORMACIÓN, DE ACUERDO CON LA DINÁMICA ORGANIZACIONAL DEL SENA</v>
      </c>
      <c r="H860" t="str">
        <f>'Reporte J.E.'!H872</f>
        <v>POR EVALUAR</v>
      </c>
      <c r="I860" t="str">
        <f>'Reporte J.E.'!I872</f>
        <v xml:space="preserve">  -   </v>
      </c>
      <c r="J860">
        <f t="shared" si="13"/>
        <v>0</v>
      </c>
    </row>
    <row r="861" spans="1:10">
      <c r="A861" t="str">
        <f>'Reporte J.E.'!A873</f>
        <v>TI</v>
      </c>
      <c r="B861" t="str">
        <f>'Reporte J.E.'!B873</f>
        <v>1059840731</v>
      </c>
      <c r="C861" t="str">
        <f>'Reporte J.E.'!C873</f>
        <v>WILMAR ANDRES</v>
      </c>
      <c r="D861" t="str">
        <f>'Reporte J.E.'!D873&amp;" "&amp;'Reporte J.E.'!C873</f>
        <v>PETECHE GUEGIA WILMAR ANDRES</v>
      </c>
      <c r="E861" t="str">
        <f>'Reporte J.E.'!E873</f>
        <v>EN FORMACION</v>
      </c>
      <c r="F861" t="str">
        <f>'Reporte J.E.'!F873</f>
        <v>1 - PROMOVER LA INTERACCIÓN IDÓNEA CONSIGO MISMO, CON LOS DEMÁS Y CON LA NATURALEZA EN LOS CONTEXTOS LABORAL Y SOCIAL</v>
      </c>
      <c r="G861" t="str">
        <f>RIGHT('Reporte J.E.'!G873,LEN('Reporte J.E.'!G873)-FIND("-",'Reporte J.E.'!G873,1)-1)</f>
        <v>DESARROLLAR PROCESOS COMUNICATIVOS EFICACES Y ASERTIVOS DENTRO DE CRITERIOS DE RACIONALIDAD QUE POSIBILITEN LA CONVIVENCIA, EL ESTABLECIMIENTO DE ACUERDOS, LA CONSTRUCCIÓN COLECTIVA DEL CONOCIMIENTO Y LA RESOLUCIÓN DE PROBLEMAS DE CARÁCTER PRODUCTIVO Y SOCIAL.</v>
      </c>
      <c r="H861" t="str">
        <f>'Reporte J.E.'!H873</f>
        <v>POR EVALUAR</v>
      </c>
      <c r="I861" t="str">
        <f>'Reporte J.E.'!I873</f>
        <v xml:space="preserve">  -   </v>
      </c>
      <c r="J861">
        <f t="shared" si="13"/>
        <v>0</v>
      </c>
    </row>
    <row r="862" spans="1:10">
      <c r="A862" t="str">
        <f>'Reporte J.E.'!A874</f>
        <v>TI</v>
      </c>
      <c r="B862" t="str">
        <f>'Reporte J.E.'!B874</f>
        <v>1059840731</v>
      </c>
      <c r="C862" t="str">
        <f>'Reporte J.E.'!C874</f>
        <v>WILMAR ANDRES</v>
      </c>
      <c r="D862" t="str">
        <f>'Reporte J.E.'!D874&amp;" "&amp;'Reporte J.E.'!C874</f>
        <v>PETECHE GUEGIA WILMAR ANDRES</v>
      </c>
      <c r="E862" t="str">
        <f>'Reporte J.E.'!E874</f>
        <v>EN FORMACION</v>
      </c>
      <c r="F862" t="str">
        <f>'Reporte J.E.'!F874</f>
        <v>1 - PROMOVER LA INTERACCIÓN IDÓNEA CONSIGO MISMO, CON LOS DEMÁS Y CON LA NATURALEZA EN LOS CONTEXTOS LABORAL Y SOCIAL</v>
      </c>
      <c r="G862" t="str">
        <f>RIGHT('Reporte J.E.'!G874,LEN('Reporte J.E.'!G874)-FIND("-",'Reporte J.E.'!G874,1)-1)</f>
        <v>INTERACTUAR EN LOS CONTEXTOS PRODUCTIVOS Y SOCIALES EN FUNCIÓN DE LOS PRINCIPIOS Y VALORES UNIVERSALES.</v>
      </c>
      <c r="H862" t="str">
        <f>'Reporte J.E.'!H874</f>
        <v>POR EVALUAR</v>
      </c>
      <c r="I862" t="str">
        <f>'Reporte J.E.'!I874</f>
        <v xml:space="preserve">  -   </v>
      </c>
      <c r="J862">
        <f t="shared" si="13"/>
        <v>0</v>
      </c>
    </row>
    <row r="863" spans="1:10">
      <c r="A863" t="str">
        <f>'Reporte J.E.'!A875</f>
        <v>TI</v>
      </c>
      <c r="B863" t="str">
        <f>'Reporte J.E.'!B875</f>
        <v>1059840731</v>
      </c>
      <c r="C863" t="str">
        <f>'Reporte J.E.'!C875</f>
        <v>WILMAR ANDRES</v>
      </c>
      <c r="D863" t="str">
        <f>'Reporte J.E.'!D875&amp;" "&amp;'Reporte J.E.'!C875</f>
        <v>PETECHE GUEGIA WILMAR ANDRES</v>
      </c>
      <c r="E863" t="str">
        <f>'Reporte J.E.'!E875</f>
        <v>EN FORMACION</v>
      </c>
      <c r="F863" t="str">
        <f>'Reporte J.E.'!F875</f>
        <v>1 - PROMOVER LA INTERACCIÓN IDÓNEA CONSIGO MISMO, CON LOS DEMÁS Y CON LA NATURALEZA EN LOS CONTEXTOS LABORAL Y SOCIAL</v>
      </c>
      <c r="G863" t="str">
        <f>RIGHT('Reporte J.E.'!G875,LEN('Reporte J.E.'!G875)-FIND("-",'Reporte J.E.'!G875,1)-1)</f>
        <v>GENERAR HÁBITOS SALUDABLES EN SU ESTILO DE VIDA PARA GARANTIZAR LA PREVENCIÓN DE RIESGOS OCUPACIONALES DE ACUERDO CON EL DIAGNÓSTICO DE SU CONDICIÓN FÍSICA INDIVIDUAL Y LA NATURALEZA Y COMPLEJIDAD DE SU DESEMPEÑO LABORAL.</v>
      </c>
      <c r="H863" t="str">
        <f>'Reporte J.E.'!H875</f>
        <v>APROBADO</v>
      </c>
      <c r="I863" t="str">
        <f>'Reporte J.E.'!I875</f>
        <v>CC 34543100 - ADILA LUCIA VILLAMARIN HERNANDEZ</v>
      </c>
      <c r="J863">
        <f t="shared" si="13"/>
        <v>1</v>
      </c>
    </row>
    <row r="864" spans="1:10">
      <c r="A864" t="str">
        <f>'Reporte J.E.'!A876</f>
        <v>TI</v>
      </c>
      <c r="B864" t="str">
        <f>'Reporte J.E.'!B876</f>
        <v>1059840731</v>
      </c>
      <c r="C864" t="str">
        <f>'Reporte J.E.'!C876</f>
        <v>WILMAR ANDRES</v>
      </c>
      <c r="D864" t="str">
        <f>'Reporte J.E.'!D876&amp;" "&amp;'Reporte J.E.'!C876</f>
        <v>PETECHE GUEGIA WILMAR ANDRES</v>
      </c>
      <c r="E864" t="str">
        <f>'Reporte J.E.'!E876</f>
        <v>EN FORMACION</v>
      </c>
      <c r="F864" t="str">
        <f>'Reporte J.E.'!F876</f>
        <v>1 - PROMOVER LA INTERACCIÓN IDÓNEA CONSIGO MISMO, CON LOS DEMÁS Y CON LA NATURALEZA EN LOS CONTEXTOS LABORAL Y SOCIAL</v>
      </c>
      <c r="G864" t="str">
        <f>RIGHT('Reporte J.E.'!G876,LEN('Reporte J.E.'!G876)-FIND("-",'Reporte J.E.'!G876,1)-1)</f>
        <v>DESARROLLAR PERMANENTEMENTE LAS HABILIDADES PSICOMOTRICES Y DE PENSAMIENTO EN LA EJECUCIÓN DE LOS PROCESOS DE APRENDIZAJE.</v>
      </c>
      <c r="H864" t="str">
        <f>'Reporte J.E.'!H876</f>
        <v>APROBADO</v>
      </c>
      <c r="I864" t="str">
        <f>'Reporte J.E.'!I876</f>
        <v>CC 16886970 - HERNAN ALONSO REYES VALENCIA</v>
      </c>
      <c r="J864">
        <f t="shared" si="13"/>
        <v>1</v>
      </c>
    </row>
    <row r="865" spans="1:10">
      <c r="A865" t="str">
        <f>'Reporte J.E.'!A877</f>
        <v>TI</v>
      </c>
      <c r="B865" t="str">
        <f>'Reporte J.E.'!B877</f>
        <v>1059840731</v>
      </c>
      <c r="C865" t="str">
        <f>'Reporte J.E.'!C877</f>
        <v>WILMAR ANDRES</v>
      </c>
      <c r="D865" t="str">
        <f>'Reporte J.E.'!D877&amp;" "&amp;'Reporte J.E.'!C877</f>
        <v>PETECHE GUEGIA WILMAR ANDRES</v>
      </c>
      <c r="E865" t="str">
        <f>'Reporte J.E.'!E877</f>
        <v>EN FORMACION</v>
      </c>
      <c r="F865" t="str">
        <f>'Reporte J.E.'!F877</f>
        <v>1 - PROMOVER LA INTERACCIÓN IDÓNEA CONSIGO MISMO, CON LOS DEMÁS Y CON LA NATURALEZA EN LOS CONTEXTOS LABORAL Y SOCIAL</v>
      </c>
      <c r="G865" t="str">
        <f>RIGHT('Reporte J.E.'!G877,LEN('Reporte J.E.'!G877)-FIND("-",'Reporte J.E.'!G877,1)-1)</f>
        <v>IDENTIFICAR LAS OPORTUNIDADES QUE EL SENA OFRECE EN EL MARCO DE LA FORMACIÓN PROFESIONAL DE ACUERDO CON EL CONTEXTO NACIONAL E INTERNACIONAL.</v>
      </c>
      <c r="H865" t="str">
        <f>'Reporte J.E.'!H877</f>
        <v>POR EVALUAR</v>
      </c>
      <c r="I865" t="str">
        <f>'Reporte J.E.'!I877</f>
        <v xml:space="preserve">  -   </v>
      </c>
      <c r="J865">
        <f t="shared" si="13"/>
        <v>0</v>
      </c>
    </row>
    <row r="866" spans="1:10">
      <c r="A866" t="str">
        <f>'Reporte J.E.'!A878</f>
        <v>TI</v>
      </c>
      <c r="B866" t="str">
        <f>'Reporte J.E.'!B878</f>
        <v>1059840731</v>
      </c>
      <c r="C866" t="str">
        <f>'Reporte J.E.'!C878</f>
        <v>WILMAR ANDRES</v>
      </c>
      <c r="D866" t="str">
        <f>'Reporte J.E.'!D878&amp;" "&amp;'Reporte J.E.'!C878</f>
        <v>PETECHE GUEGIA WILMAR ANDRES</v>
      </c>
      <c r="E866" t="str">
        <f>'Reporte J.E.'!E878</f>
        <v>EN FORMACION</v>
      </c>
      <c r="F866" t="str">
        <f>'Reporte J.E.'!F878</f>
        <v>1 - PROMOVER LA INTERACCIÓN IDÓNEA CONSIGO MISMO, CON LOS DEMÁS Y CON LA NATURALEZA EN LOS CONTEXTOS LABORAL Y SOCIAL</v>
      </c>
      <c r="G866" t="str">
        <f>RIGHT('Reporte J.E.'!G878,LEN('Reporte J.E.'!G878)-FIND("-",'Reporte J.E.'!G878,1)-1)</f>
        <v>CONCERTAR ALTERNATIVAS Y ACCIONES DE FORMACIÓN PARA EL DESARROLLO DE LAS COMPETENCIAS DEL PROGRAMA FORMACIÓN, CON BASE EN LA POLÍTICA INSTITUCIONAL.</v>
      </c>
      <c r="H866" t="str">
        <f>'Reporte J.E.'!H878</f>
        <v>POR EVALUAR</v>
      </c>
      <c r="I866" t="str">
        <f>'Reporte J.E.'!I878</f>
        <v xml:space="preserve">  -   </v>
      </c>
      <c r="J866">
        <f t="shared" si="13"/>
        <v>0</v>
      </c>
    </row>
    <row r="867" spans="1:10">
      <c r="A867" t="str">
        <f>'Reporte J.E.'!A879</f>
        <v>TI</v>
      </c>
      <c r="B867" t="str">
        <f>'Reporte J.E.'!B879</f>
        <v>1059840731</v>
      </c>
      <c r="C867" t="str">
        <f>'Reporte J.E.'!C879</f>
        <v>WILMAR ANDRES</v>
      </c>
      <c r="D867" t="str">
        <f>'Reporte J.E.'!D879&amp;" "&amp;'Reporte J.E.'!C879</f>
        <v>PETECHE GUEGIA WILMAR ANDRES</v>
      </c>
      <c r="E867" t="str">
        <f>'Reporte J.E.'!E879</f>
        <v>EN FORMACION</v>
      </c>
      <c r="F867" t="str">
        <f>'Reporte J.E.'!F879</f>
        <v>1 - PROMOVER LA INTERACCIÓN IDÓNEA CONSIGO MISMO, CON LOS DEMÁS Y CON LA NATURALEZA EN LOS CONTEXTOS LABORAL Y SOCIAL</v>
      </c>
      <c r="G867" t="str">
        <f>RIGHT('Reporte J.E.'!G879,LEN('Reporte J.E.'!G879)-FIND("-",'Reporte J.E.'!G879,1)-1)</f>
        <v>ASUMIR LOS DEBERES Y DERECHOS CON BASE EN LAS LEYES Y LA NORMATIVA INSTITUCIONAL EN EL MARCO DE SU PROYECTO DE VIDA.</v>
      </c>
      <c r="H867" t="str">
        <f>'Reporte J.E.'!H879</f>
        <v>POR EVALUAR</v>
      </c>
      <c r="I867" t="str">
        <f>'Reporte J.E.'!I879</f>
        <v xml:space="preserve">  -   </v>
      </c>
      <c r="J867">
        <f t="shared" si="13"/>
        <v>0</v>
      </c>
    </row>
    <row r="868" spans="1:10">
      <c r="A868" t="str">
        <f>'Reporte J.E.'!A880</f>
        <v>TI</v>
      </c>
      <c r="B868" t="str">
        <f>'Reporte J.E.'!B880</f>
        <v>1059840731</v>
      </c>
      <c r="C868" t="str">
        <f>'Reporte J.E.'!C880</f>
        <v>WILMAR ANDRES</v>
      </c>
      <c r="D868" t="str">
        <f>'Reporte J.E.'!D880&amp;" "&amp;'Reporte J.E.'!C880</f>
        <v>PETECHE GUEGIA WILMAR ANDRES</v>
      </c>
      <c r="E868" t="str">
        <f>'Reporte J.E.'!E880</f>
        <v>EN FORMACION</v>
      </c>
      <c r="F868" t="str">
        <f>'Reporte J.E.'!F880</f>
        <v>1 - PROMOVER LA INTERACCIÓN IDÓNEA CONSIGO MISMO, CON LOS DEMÁS Y CON LA NATURALEZA EN LOS CONTEXTOS LABORAL Y SOCIAL</v>
      </c>
      <c r="G868" t="str">
        <f>RIGHT('Reporte J.E.'!G880,LEN('Reporte J.E.'!G880)-FIND("-",'Reporte J.E.'!G880,1)-1)</f>
        <v>APLICAR TÉCNICAS DE CULTURA FÍSICA PARA EL MEJORAMIENTO DE SU EXPRESIÓN CORPORAL, DESEMPEÑO LABORAL SEGÚN LA NATURALEZA Y COMPLEJIDAD DEL ÁREA OCUPACIONAL.</v>
      </c>
      <c r="H868" t="str">
        <f>'Reporte J.E.'!H880</f>
        <v>APROBADO</v>
      </c>
      <c r="I868" t="str">
        <f>'Reporte J.E.'!I880</f>
        <v>CC 16886970 - HERNAN ALONSO REYES VALENCIA</v>
      </c>
      <c r="J868">
        <f t="shared" si="13"/>
        <v>1</v>
      </c>
    </row>
    <row r="869" spans="1:10">
      <c r="A869" t="str">
        <f>'Reporte J.E.'!A881</f>
        <v>TI</v>
      </c>
      <c r="B869" t="str">
        <f>'Reporte J.E.'!B881</f>
        <v>1059840731</v>
      </c>
      <c r="C869" t="str">
        <f>'Reporte J.E.'!C881</f>
        <v>WILMAR ANDRES</v>
      </c>
      <c r="D869" t="str">
        <f>'Reporte J.E.'!D881&amp;" "&amp;'Reporte J.E.'!C881</f>
        <v>PETECHE GUEGIA WILMAR ANDRES</v>
      </c>
      <c r="E869" t="str">
        <f>'Reporte J.E.'!E881</f>
        <v>EN FORMACION</v>
      </c>
      <c r="F869" t="str">
        <f>'Reporte J.E.'!F881</f>
        <v>1 - PROMOVER LA INTERACCIÓN IDÓNEA CONSIGO MISMO, CON LOS DEMÁS Y CON LA NATURALEZA EN LOS CONTEXTOS LABORAL Y SOCIAL</v>
      </c>
      <c r="G869" t="str">
        <f>RIGHT('Reporte J.E.'!G881,LEN('Reporte J.E.'!G881)-FIND("-",'Reporte J.E.'!G881,1)-1)</f>
        <v>GESTIONAR LA INFORMACIÓN DE ACUERDO CON LOS PROCEDIMIENTOS ESTABLECIDOS Y CON LAS TECNOLOGÍAS DE LA INFORMACIÓN Y LA COMUNICACIÓN DISPONIBLES.</v>
      </c>
      <c r="H869" t="str">
        <f>'Reporte J.E.'!H881</f>
        <v>POR EVALUAR</v>
      </c>
      <c r="I869" t="str">
        <f>'Reporte J.E.'!I881</f>
        <v xml:space="preserve">  -   </v>
      </c>
      <c r="J869">
        <f t="shared" si="13"/>
        <v>0</v>
      </c>
    </row>
    <row r="870" spans="1:10">
      <c r="A870" t="str">
        <f>'Reporte J.E.'!A882</f>
        <v>TI</v>
      </c>
      <c r="B870" t="str">
        <f>'Reporte J.E.'!B882</f>
        <v>1059840731</v>
      </c>
      <c r="C870" t="str">
        <f>'Reporte J.E.'!C882</f>
        <v>WILMAR ANDRES</v>
      </c>
      <c r="D870" t="str">
        <f>'Reporte J.E.'!D882&amp;" "&amp;'Reporte J.E.'!C882</f>
        <v>PETECHE GUEGIA WILMAR ANDRES</v>
      </c>
      <c r="E870" t="str">
        <f>'Reporte J.E.'!E882</f>
        <v>EN FORMACION</v>
      </c>
      <c r="F870" t="str">
        <f>'Reporte J.E.'!F882</f>
        <v>1 - PROMOVER LA INTERACCIÓN IDÓNEA CONSIGO MISMO, CON LOS DEMÁS Y CON LA NATURALEZA EN LOS CONTEXTOS LABORAL Y SOCIAL</v>
      </c>
      <c r="G870" t="str">
        <f>RIGHT('Reporte J.E.'!G882,LEN('Reporte J.E.'!G882)-FIND("-",'Reporte J.E.'!G882,1)-1)</f>
        <v>ASUMIR RESPONSABLEMENTE LOS CRITERIOS DE PRESERVACIÓN Y CONSERVACIÓN DEL MEDIO AMBIENTE Y DE DESARROLLO SOSTENIBLE, EN EL EJERCICIO DE SU DESEMPEÑO LABORAL Y SOCIAL.</v>
      </c>
      <c r="H870" t="str">
        <f>'Reporte J.E.'!H882</f>
        <v>APROBADO</v>
      </c>
      <c r="I870" t="str">
        <f>'Reporte J.E.'!I882</f>
        <v>CC 34543100 - ADILA LUCIA VILLAMARIN HERNANDEZ</v>
      </c>
      <c r="J870">
        <f t="shared" si="13"/>
        <v>1</v>
      </c>
    </row>
    <row r="871" spans="1:10">
      <c r="A871" t="str">
        <f>'Reporte J.E.'!A883</f>
        <v>TI</v>
      </c>
      <c r="B871" t="str">
        <f>'Reporte J.E.'!B883</f>
        <v>1059840731</v>
      </c>
      <c r="C871" t="str">
        <f>'Reporte J.E.'!C883</f>
        <v>WILMAR ANDRES</v>
      </c>
      <c r="D871" t="str">
        <f>'Reporte J.E.'!D883&amp;" "&amp;'Reporte J.E.'!C883</f>
        <v>PETECHE GUEGIA WILMAR ANDRES</v>
      </c>
      <c r="E871" t="str">
        <f>'Reporte J.E.'!E883</f>
        <v>EN FORMACION</v>
      </c>
      <c r="F871" t="str">
        <f>'Reporte J.E.'!F883</f>
        <v>1 - PROMOVER LA INTERACCIÓN IDÓNEA CONSIGO MISMO, CON LOS DEMÁS Y CON LA NATURALEZA EN LOS CONTEXTOS LABORAL Y SOCIAL</v>
      </c>
      <c r="G871" t="str">
        <f>RIGHT('Reporte J.E.'!G883,LEN('Reporte J.E.'!G883)-FIND("-",'Reporte J.E.'!G883,1)-1)</f>
        <v>REDIMENSIONAR PERMANENTEMENTE SU PROYECTO DE VIDA DE ACUERDO CON LAS CIRCUNSTANCIAS DEL CONTEXTO Y CON VISIÓN PROSPECTIVA.</v>
      </c>
      <c r="H871" t="str">
        <f>'Reporte J.E.'!H883</f>
        <v>POR EVALUAR</v>
      </c>
      <c r="I871" t="str">
        <f>'Reporte J.E.'!I883</f>
        <v xml:space="preserve">  -   </v>
      </c>
      <c r="J871">
        <f t="shared" si="13"/>
        <v>0</v>
      </c>
    </row>
    <row r="872" spans="1:10">
      <c r="A872" t="str">
        <f>'Reporte J.E.'!A884</f>
        <v>TI</v>
      </c>
      <c r="B872" t="str">
        <f>'Reporte J.E.'!B884</f>
        <v>1059840731</v>
      </c>
      <c r="C872" t="str">
        <f>'Reporte J.E.'!C884</f>
        <v>WILMAR ANDRES</v>
      </c>
      <c r="D872" t="str">
        <f>'Reporte J.E.'!D884&amp;" "&amp;'Reporte J.E.'!C884</f>
        <v>PETECHE GUEGIA WILMAR ANDRES</v>
      </c>
      <c r="E872" t="str">
        <f>'Reporte J.E.'!E884</f>
        <v>EN FORMACION</v>
      </c>
      <c r="F872" t="str">
        <f>'Reporte J.E.'!F884</f>
        <v>1 - PROMOVER LA INTERACCIÓN IDÓNEA CONSIGO MISMO, CON LOS DEMÁS Y CON LA NATURALEZA EN LOS CONTEXTOS LABORAL Y SOCIAL</v>
      </c>
      <c r="G872" t="str">
        <f>RIGHT('Reporte J.E.'!G884,LEN('Reporte J.E.'!G884)-FIND("-",'Reporte J.E.'!G884,1)-1)</f>
        <v>GENERAR PROCESOS AUTÓNOMOS Y DE TRABAJO COLABORATIVO PERMANENTES, FORTALECIENDO EL EQUILIBRIO DE LOS COMPONENTES RACIONALES Y EMOCIONALES ORIENTADOS HACIA EL DESARROLLO HUMANO INTEGRAL.</v>
      </c>
      <c r="H872" t="str">
        <f>'Reporte J.E.'!H884</f>
        <v>POR EVALUAR</v>
      </c>
      <c r="I872" t="str">
        <f>'Reporte J.E.'!I884</f>
        <v xml:space="preserve">  -   </v>
      </c>
      <c r="J872">
        <f t="shared" si="13"/>
        <v>0</v>
      </c>
    </row>
    <row r="873" spans="1:10">
      <c r="A873" t="str">
        <f>'Reporte J.E.'!A885</f>
        <v>TI</v>
      </c>
      <c r="B873" t="str">
        <f>'Reporte J.E.'!B885</f>
        <v>1059840731</v>
      </c>
      <c r="C873" t="str">
        <f>'Reporte J.E.'!C885</f>
        <v>WILMAR ANDRES</v>
      </c>
      <c r="D873" t="str">
        <f>'Reporte J.E.'!D885&amp;" "&amp;'Reporte J.E.'!C885</f>
        <v>PETECHE GUEGIA WILMAR ANDRES</v>
      </c>
      <c r="E873" t="str">
        <f>'Reporte J.E.'!E885</f>
        <v>EN FORMACION</v>
      </c>
      <c r="F873" t="str">
        <f>'Reporte J.E.'!F885</f>
        <v>1 - PROMOVER LA INTERACCIÓN IDÓNEA CONSIGO MISMO, CON LOS DEMÁS Y CON LA NATURALEZA EN LOS CONTEXTOS LABORAL Y SOCIAL</v>
      </c>
      <c r="G873" t="str">
        <f>RIGHT('Reporte J.E.'!G885,LEN('Reporte J.E.'!G885)-FIND("-",'Reporte J.E.'!G885,1)-1)</f>
        <v>ASUMIR ACTITUDES CRÍTICAS , ARGUMENTATIVAS Y PROPOSITIVAS EN FUNCIÓN DE LA RESOLUCIÓN DE PROBLEMAS DE CARÁCTER PRODUCTIVO Y SOCIAL.</v>
      </c>
      <c r="H873" t="str">
        <f>'Reporte J.E.'!H885</f>
        <v>POR EVALUAR</v>
      </c>
      <c r="I873" t="str">
        <f>'Reporte J.E.'!I885</f>
        <v xml:space="preserve">  -   </v>
      </c>
      <c r="J873">
        <f t="shared" si="13"/>
        <v>0</v>
      </c>
    </row>
    <row r="874" spans="1:10">
      <c r="A874" t="str">
        <f>'Reporte J.E.'!A886</f>
        <v>TI</v>
      </c>
      <c r="B874" t="str">
        <f>'Reporte J.E.'!B886</f>
        <v>1059840731</v>
      </c>
      <c r="C874" t="str">
        <f>'Reporte J.E.'!C886</f>
        <v>WILMAR ANDRES</v>
      </c>
      <c r="D874" t="str">
        <f>'Reporte J.E.'!D886&amp;" "&amp;'Reporte J.E.'!C886</f>
        <v>PETECHE GUEGIA WILMAR ANDRES</v>
      </c>
      <c r="E874" t="str">
        <f>'Reporte J.E.'!E886</f>
        <v>EN FORMACION</v>
      </c>
      <c r="F874" t="str">
        <f>'Reporte J.E.'!F886</f>
        <v>2 - RESULTADOS DE APRENDIZAJE ETAPA PRACTICA</v>
      </c>
      <c r="G874" t="str">
        <f>RIGHT('Reporte J.E.'!G886,LEN('Reporte J.E.'!G886)-FIND("-",'Reporte J.E.'!G886,1)-1)</f>
        <v>APLICAR EN LA RESOLUCIÓN DE PROBLEMAS REALES DEL SECTOR PRODUCTIVO, LOS CONOCIMIENTOS, HABILIDADES Y DESTREZAS PERTINENTES A LAS COMPETENCIAS DEL PROGRAMA DE FORMACIÓN ASUMIENDO ESTRATEGIAS Y METODOLOGÍAS DE AUTOGESTIÓN</v>
      </c>
      <c r="H874" t="str">
        <f>'Reporte J.E.'!H886</f>
        <v>POR EVALUAR</v>
      </c>
      <c r="I874" t="str">
        <f>'Reporte J.E.'!I886</f>
        <v xml:space="preserve">  -   </v>
      </c>
      <c r="J874">
        <f t="shared" si="13"/>
        <v>0</v>
      </c>
    </row>
    <row r="875" spans="1:10">
      <c r="A875" t="str">
        <f>'Reporte J.E.'!A887</f>
        <v>TI</v>
      </c>
      <c r="B875" t="str">
        <f>'Reporte J.E.'!B887</f>
        <v>1059840731</v>
      </c>
      <c r="C875" t="str">
        <f>'Reporte J.E.'!C887</f>
        <v>WILMAR ANDRES</v>
      </c>
      <c r="D875" t="str">
        <f>'Reporte J.E.'!D887&amp;" "&amp;'Reporte J.E.'!C887</f>
        <v>PETECHE GUEGIA WILMAR ANDRES</v>
      </c>
      <c r="E875" t="str">
        <f>'Reporte J.E.'!E887</f>
        <v>EN FORMACION</v>
      </c>
      <c r="F875" t="str">
        <f>'Reporte J.E.'!F887</f>
        <v>3226 - COMPRENDER TEXTOS EN INGLÉS EN FORMA ESCRITA Y AUDITIVA</v>
      </c>
      <c r="G875" t="str">
        <f>RIGHT('Reporte J.E.'!G887,LEN('Reporte J.E.'!G887)-FIND("-",'Reporte J.E.'!G887,1)-1)</f>
        <v>COMPRENDER FRASES Y VOCABULARIO HABITUAL SOBRE TEMAS DE INTERÉS PERSONAL Y TEMAS TÉCNICOS</v>
      </c>
      <c r="H875" t="str">
        <f>'Reporte J.E.'!H887</f>
        <v>POR EVALUAR</v>
      </c>
      <c r="I875" t="str">
        <f>'Reporte J.E.'!I887</f>
        <v xml:space="preserve">  -   </v>
      </c>
      <c r="J875">
        <f t="shared" si="13"/>
        <v>0</v>
      </c>
    </row>
    <row r="876" spans="1:10">
      <c r="A876" t="str">
        <f>'Reporte J.E.'!A888</f>
        <v>TI</v>
      </c>
      <c r="B876" t="str">
        <f>'Reporte J.E.'!B888</f>
        <v>1059840731</v>
      </c>
      <c r="C876" t="str">
        <f>'Reporte J.E.'!C888</f>
        <v>WILMAR ANDRES</v>
      </c>
      <c r="D876" t="str">
        <f>'Reporte J.E.'!D888&amp;" "&amp;'Reporte J.E.'!C888</f>
        <v>PETECHE GUEGIA WILMAR ANDRES</v>
      </c>
      <c r="E876" t="str">
        <f>'Reporte J.E.'!E888</f>
        <v>EN FORMACION</v>
      </c>
      <c r="F876" t="str">
        <f>'Reporte J.E.'!F888</f>
        <v>3226 - COMPRENDER TEXTOS EN INGLÉS EN FORMA ESCRITA Y AUDITIVA</v>
      </c>
      <c r="G876" t="str">
        <f>RIGHT('Reporte J.E.'!G888,LEN('Reporte J.E.'!G888)-FIND("-",'Reporte J.E.'!G888,1)-1)</f>
        <v>ENCONTRAR VOCABULARIO Y EXPRESIONES DE INGLÉS TÉCNICO EN ANUNCIOS, FOLLETOS, PÁGINAS WEB, ETC</v>
      </c>
      <c r="H876" t="str">
        <f>'Reporte J.E.'!H888</f>
        <v>POR EVALUAR</v>
      </c>
      <c r="I876" t="str">
        <f>'Reporte J.E.'!I888</f>
        <v xml:space="preserve">  -   </v>
      </c>
      <c r="J876">
        <f t="shared" si="13"/>
        <v>0</v>
      </c>
    </row>
    <row r="877" spans="1:10">
      <c r="A877" t="str">
        <f>'Reporte J.E.'!A889</f>
        <v>TI</v>
      </c>
      <c r="B877" t="str">
        <f>'Reporte J.E.'!B889</f>
        <v>1059840731</v>
      </c>
      <c r="C877" t="str">
        <f>'Reporte J.E.'!C889</f>
        <v>WILMAR ANDRES</v>
      </c>
      <c r="D877" t="str">
        <f>'Reporte J.E.'!D889&amp;" "&amp;'Reporte J.E.'!C889</f>
        <v>PETECHE GUEGIA WILMAR ANDRES</v>
      </c>
      <c r="E877" t="str">
        <f>'Reporte J.E.'!E889</f>
        <v>EN FORMACION</v>
      </c>
      <c r="F877" t="str">
        <f>'Reporte J.E.'!F889</f>
        <v>3226 - COMPRENDER TEXTOS EN INGLÉS EN FORMA ESCRITA Y AUDITIVA</v>
      </c>
      <c r="G877" t="str">
        <f>RIGHT('Reporte J.E.'!G889,LEN('Reporte J.E.'!G889)-FIND("-",'Reporte J.E.'!G889,1)-1)</f>
        <v>COMUNICARSE EN TAREAS SENCILLAS Y HABITUALES QUE REQUIEREN UN INTERCAMBIO SIMPLE Y DIRECTO DE INFORMACIÓN COTIDIANA Y TÉCNICA</v>
      </c>
      <c r="H877" t="str">
        <f>'Reporte J.E.'!H889</f>
        <v>APROBADO</v>
      </c>
      <c r="I877" t="str">
        <f>'Reporte J.E.'!I889</f>
        <v>CC 16759654 - CARLOS MURCIA LOPEZ</v>
      </c>
      <c r="J877">
        <f t="shared" si="13"/>
        <v>1</v>
      </c>
    </row>
    <row r="878" spans="1:10">
      <c r="A878" t="str">
        <f>'Reporte J.E.'!A890</f>
        <v>TI</v>
      </c>
      <c r="B878" t="str">
        <f>'Reporte J.E.'!B890</f>
        <v>1059840731</v>
      </c>
      <c r="C878" t="str">
        <f>'Reporte J.E.'!C890</f>
        <v>WILMAR ANDRES</v>
      </c>
      <c r="D878" t="str">
        <f>'Reporte J.E.'!D890&amp;" "&amp;'Reporte J.E.'!C890</f>
        <v>PETECHE GUEGIA WILMAR ANDRES</v>
      </c>
      <c r="E878" t="str">
        <f>'Reporte J.E.'!E890</f>
        <v>EN FORMACION</v>
      </c>
      <c r="F878" t="str">
        <f>'Reporte J.E.'!F890</f>
        <v>3226 - COMPRENDER TEXTOS EN INGLÉS EN FORMA ESCRITA Y AUDITIVA</v>
      </c>
      <c r="G878" t="str">
        <f>RIGHT('Reporte J.E.'!G890,LEN('Reporte J.E.'!G890)-FIND("-",'Reporte J.E.'!G890,1)-1)</f>
        <v>COMPRENDER LA IDEA PRINCIPAL EN AVISOS Y MENSAJES BREVES, CLAROS Y SENCILLOS EN INGLÉS TÉCNICO</v>
      </c>
      <c r="H878" t="str">
        <f>'Reporte J.E.'!H890</f>
        <v>POR EVALUAR</v>
      </c>
      <c r="I878" t="str">
        <f>'Reporte J.E.'!I890</f>
        <v xml:space="preserve">  -   </v>
      </c>
      <c r="J878">
        <f t="shared" si="13"/>
        <v>0</v>
      </c>
    </row>
    <row r="879" spans="1:10">
      <c r="A879" t="str">
        <f>'Reporte J.E.'!A891</f>
        <v>TI</v>
      </c>
      <c r="B879" t="str">
        <f>'Reporte J.E.'!B891</f>
        <v>1059840731</v>
      </c>
      <c r="C879" t="str">
        <f>'Reporte J.E.'!C891</f>
        <v>WILMAR ANDRES</v>
      </c>
      <c r="D879" t="str">
        <f>'Reporte J.E.'!D891&amp;" "&amp;'Reporte J.E.'!C891</f>
        <v>PETECHE GUEGIA WILMAR ANDRES</v>
      </c>
      <c r="E879" t="str">
        <f>'Reporte J.E.'!E891</f>
        <v>EN FORMACION</v>
      </c>
      <c r="F879" t="str">
        <f>'Reporte J.E.'!F891</f>
        <v>3226 - COMPRENDER TEXTOS EN INGLÉS EN FORMA ESCRITA Y AUDITIVA</v>
      </c>
      <c r="G879" t="str">
        <f>RIGHT('Reporte J.E.'!G891,LEN('Reporte J.E.'!G891)-FIND("-",'Reporte J.E.'!G891,1)-1)</f>
        <v>LEER TEXTOS MUY BREVES Y SENCILLOS EN INGLÉS GENERAL Y TÉCNICO</v>
      </c>
      <c r="H879" t="str">
        <f>'Reporte J.E.'!H891</f>
        <v>POR EVALUAR</v>
      </c>
      <c r="I879" t="str">
        <f>'Reporte J.E.'!I891</f>
        <v xml:space="preserve">  -   </v>
      </c>
      <c r="J879">
        <f t="shared" si="13"/>
        <v>0</v>
      </c>
    </row>
    <row r="880" spans="1:10">
      <c r="A880" t="str">
        <f>'Reporte J.E.'!A892</f>
        <v>TI</v>
      </c>
      <c r="B880" t="str">
        <f>'Reporte J.E.'!B892</f>
        <v>1059840731</v>
      </c>
      <c r="C880" t="str">
        <f>'Reporte J.E.'!C892</f>
        <v>WILMAR ANDRES</v>
      </c>
      <c r="D880" t="str">
        <f>'Reporte J.E.'!D892&amp;" "&amp;'Reporte J.E.'!C892</f>
        <v>PETECHE GUEGIA WILMAR ANDRES</v>
      </c>
      <c r="E880" t="str">
        <f>'Reporte J.E.'!E892</f>
        <v>EN FORMACION</v>
      </c>
      <c r="F880" t="str">
        <f>'Reporte J.E.'!F892</f>
        <v>3226 - COMPRENDER TEXTOS EN INGLÉS EN FORMA ESCRITA Y AUDITIVA</v>
      </c>
      <c r="G880" t="str">
        <f>RIGHT('Reporte J.E.'!G892,LEN('Reporte J.E.'!G892)-FIND("-",'Reporte J.E.'!G892,1)-1)</f>
        <v>REALIZAR INTERCAMBIOS SOCIALES Y PRÁCTICOS MUY BREVES, CON UN VOCABULARIO SUFICIENTE PARA HACER UNA EXPOSICIÓN O MANTENER UNA CONVERSACIÓN SENCILLA SOBRE TEMAS TÉCNICOS</v>
      </c>
      <c r="H880" t="str">
        <f>'Reporte J.E.'!H892</f>
        <v>POR EVALUAR</v>
      </c>
      <c r="I880" t="str">
        <f>'Reporte J.E.'!I892</f>
        <v xml:space="preserve">  -   </v>
      </c>
      <c r="J880">
        <f t="shared" si="13"/>
        <v>0</v>
      </c>
    </row>
    <row r="881" spans="1:10">
      <c r="A881" t="str">
        <f>'Reporte J.E.'!A893</f>
        <v>TI</v>
      </c>
      <c r="B881" t="str">
        <f>'Reporte J.E.'!B893</f>
        <v>1059840731</v>
      </c>
      <c r="C881" t="str">
        <f>'Reporte J.E.'!C893</f>
        <v>WILMAR ANDRES</v>
      </c>
      <c r="D881" t="str">
        <f>'Reporte J.E.'!D893&amp;" "&amp;'Reporte J.E.'!C893</f>
        <v>PETECHE GUEGIA WILMAR ANDRES</v>
      </c>
      <c r="E881" t="str">
        <f>'Reporte J.E.'!E893</f>
        <v>EN FORMACION</v>
      </c>
      <c r="F881" t="str">
        <f>'Reporte J.E.'!F893</f>
        <v>3226 - COMPRENDER TEXTOS EN INGLÉS EN FORMA ESCRITA Y AUDITIVA</v>
      </c>
      <c r="G881" t="str">
        <f>RIGHT('Reporte J.E.'!G893,LEN('Reporte J.E.'!G893)-FIND("-",'Reporte J.E.'!G893,1)-1)</f>
        <v>ENCONTRAR INFORMACIÓN ESPECÍFICA Y PREDECIBLE EN ESCRITOS SENCILLOS Y COTIDIANOS</v>
      </c>
      <c r="H881" t="str">
        <f>'Reporte J.E.'!H893</f>
        <v>APROBADO</v>
      </c>
      <c r="I881" t="str">
        <f>'Reporte J.E.'!I893</f>
        <v>CC 16759654 - CARLOS MURCIA LOPEZ</v>
      </c>
      <c r="J881">
        <f t="shared" si="13"/>
        <v>1</v>
      </c>
    </row>
    <row r="882" spans="1:10">
      <c r="A882" t="str">
        <f>'Reporte J.E.'!A894</f>
        <v>TI</v>
      </c>
      <c r="B882" t="str">
        <f>'Reporte J.E.'!B894</f>
        <v>1059840731</v>
      </c>
      <c r="C882" t="str">
        <f>'Reporte J.E.'!C894</f>
        <v>WILMAR ANDRES</v>
      </c>
      <c r="D882" t="str">
        <f>'Reporte J.E.'!D894&amp;" "&amp;'Reporte J.E.'!C894</f>
        <v>PETECHE GUEGIA WILMAR ANDRES</v>
      </c>
      <c r="E882" t="str">
        <f>'Reporte J.E.'!E894</f>
        <v>EN FORMACION</v>
      </c>
      <c r="F882" t="str">
        <f>'Reporte J.E.'!F894</f>
        <v>3227 - PRODUCIR TEXTOS EN INGLÉS EN FORMA ESCRITA Y ORAL</v>
      </c>
      <c r="G882" t="str">
        <f>RIGHT('Reporte J.E.'!G894,LEN('Reporte J.E.'!G894)-FIND("-",'Reporte J.E.'!G894,1)-1)</f>
        <v>LEER TEXTOS COMPLEJOS Y CON UN VOCABULARIO MÁS ESPECÍFICO, EN INGLÉS GENERAL Y TÉCNICO</v>
      </c>
      <c r="H882" t="str">
        <f>'Reporte J.E.'!H894</f>
        <v>POR EVALUAR</v>
      </c>
      <c r="I882" t="str">
        <f>'Reporte J.E.'!I894</f>
        <v xml:space="preserve">  -   </v>
      </c>
      <c r="J882">
        <f t="shared" si="13"/>
        <v>0</v>
      </c>
    </row>
    <row r="883" spans="1:10">
      <c r="A883" t="str">
        <f>'Reporte J.E.'!A895</f>
        <v>TI</v>
      </c>
      <c r="B883" t="str">
        <f>'Reporte J.E.'!B895</f>
        <v>1059840731</v>
      </c>
      <c r="C883" t="str">
        <f>'Reporte J.E.'!C895</f>
        <v>WILMAR ANDRES</v>
      </c>
      <c r="D883" t="str">
        <f>'Reporte J.E.'!D895&amp;" "&amp;'Reporte J.E.'!C895</f>
        <v>PETECHE GUEGIA WILMAR ANDRES</v>
      </c>
      <c r="E883" t="str">
        <f>'Reporte J.E.'!E895</f>
        <v>EN FORMACION</v>
      </c>
      <c r="F883" t="str">
        <f>'Reporte J.E.'!F895</f>
        <v>3227 - PRODUCIR TEXTOS EN INGLÉS EN FORMA ESCRITA Y ORAL</v>
      </c>
      <c r="G883" t="str">
        <f>RIGHT('Reporte J.E.'!G895,LEN('Reporte J.E.'!G895)-FIND("-",'Reporte J.E.'!G895,1)-1)</f>
        <v>COMPRENDER LAS IDEAS PRINCIPALES DE TEXTOS COMPLEJOS EN INGLÉS QUE TRATAN DE TEMAS TANTO CONCRETOS COMO ABSTRACTOS, INCLUSO SI SON DE CARÁCTER TÉCNICO, SIEMPRE QUE ESTÉN DENTRO DE SU CAMPO DE ESPECIALIZACIÓN</v>
      </c>
      <c r="H883" t="str">
        <f>'Reporte J.E.'!H895</f>
        <v>POR EVALUAR</v>
      </c>
      <c r="I883" t="str">
        <f>'Reporte J.E.'!I895</f>
        <v xml:space="preserve">  -   </v>
      </c>
      <c r="J883">
        <f t="shared" si="13"/>
        <v>0</v>
      </c>
    </row>
    <row r="884" spans="1:10">
      <c r="A884" t="str">
        <f>'Reporte J.E.'!A896</f>
        <v>TI</v>
      </c>
      <c r="B884" t="str">
        <f>'Reporte J.E.'!B896</f>
        <v>1059840731</v>
      </c>
      <c r="C884" t="str">
        <f>'Reporte J.E.'!C896</f>
        <v>WILMAR ANDRES</v>
      </c>
      <c r="D884" t="str">
        <f>'Reporte J.E.'!D896&amp;" "&amp;'Reporte J.E.'!C896</f>
        <v>PETECHE GUEGIA WILMAR ANDRES</v>
      </c>
      <c r="E884" t="str">
        <f>'Reporte J.E.'!E896</f>
        <v>EN FORMACION</v>
      </c>
      <c r="F884" t="str">
        <f>'Reporte J.E.'!F896</f>
        <v>3227 - PRODUCIR TEXTOS EN INGLÉS EN FORMA ESCRITA Y ORAL</v>
      </c>
      <c r="G884" t="str">
        <f>RIGHT('Reporte J.E.'!G896,LEN('Reporte J.E.'!G896)-FIND("-",'Reporte J.E.'!G896,1)-1)</f>
        <v>COMPRENDER UNA AMPLIA VARIEDAD DE FRASES Y VOCABULARIO  EN INGLÉS SOBRE TEMAS DE INTERÉS PERSONAL Y TEMAS TÉCNICOS</v>
      </c>
      <c r="H884" t="str">
        <f>'Reporte J.E.'!H896</f>
        <v>POR EVALUAR</v>
      </c>
      <c r="I884" t="str">
        <f>'Reporte J.E.'!I896</f>
        <v xml:space="preserve">  -   </v>
      </c>
      <c r="J884">
        <f t="shared" si="13"/>
        <v>0</v>
      </c>
    </row>
    <row r="885" spans="1:10">
      <c r="A885" t="str">
        <f>'Reporte J.E.'!A897</f>
        <v>TI</v>
      </c>
      <c r="B885" t="str">
        <f>'Reporte J.E.'!B897</f>
        <v>1059840731</v>
      </c>
      <c r="C885" t="str">
        <f>'Reporte J.E.'!C897</f>
        <v>WILMAR ANDRES</v>
      </c>
      <c r="D885" t="str">
        <f>'Reporte J.E.'!D897&amp;" "&amp;'Reporte J.E.'!C897</f>
        <v>PETECHE GUEGIA WILMAR ANDRES</v>
      </c>
      <c r="E885" t="str">
        <f>'Reporte J.E.'!E897</f>
        <v>EN FORMACION</v>
      </c>
      <c r="F885" t="str">
        <f>'Reporte J.E.'!F897</f>
        <v>3227 - PRODUCIR TEXTOS EN INGLÉS EN FORMA ESCRITA Y ORAL</v>
      </c>
      <c r="G885" t="str">
        <f>RIGHT('Reporte J.E.'!G897,LEN('Reporte J.E.'!G897)-FIND("-",'Reporte J.E.'!G897,1)-1)</f>
        <v>RELACIONARSE CON HABLANTES NATIVOS EN UN GRADO SUFICIENTE DE FLUIDEZ Y NATURALIDAD, DE MODO QUE LA COMUNICACIÓN SE REALICE SIN ESFUERZO POR PARTE DE LOS INTERLOCUTORES</v>
      </c>
      <c r="H885" t="str">
        <f>'Reporte J.E.'!H897</f>
        <v>POR EVALUAR</v>
      </c>
      <c r="I885" t="str">
        <f>'Reporte J.E.'!I897</f>
        <v xml:space="preserve">  -   </v>
      </c>
      <c r="J885">
        <f t="shared" si="13"/>
        <v>0</v>
      </c>
    </row>
    <row r="886" spans="1:10">
      <c r="A886" t="str">
        <f>'Reporte J.E.'!A898</f>
        <v>TI</v>
      </c>
      <c r="B886" t="str">
        <f>'Reporte J.E.'!B898</f>
        <v>1059840731</v>
      </c>
      <c r="C886" t="str">
        <f>'Reporte J.E.'!C898</f>
        <v>WILMAR ANDRES</v>
      </c>
      <c r="D886" t="str">
        <f>'Reporte J.E.'!D898&amp;" "&amp;'Reporte J.E.'!C898</f>
        <v>PETECHE GUEGIA WILMAR ANDRES</v>
      </c>
      <c r="E886" t="str">
        <f>'Reporte J.E.'!E898</f>
        <v>EN FORMACION</v>
      </c>
      <c r="F886" t="str">
        <f>'Reporte J.E.'!F898</f>
        <v>3227 - PRODUCIR TEXTOS EN INGLÉS EN FORMA ESCRITA Y ORAL</v>
      </c>
      <c r="G886" t="str">
        <f>RIGHT('Reporte J.E.'!G898,LEN('Reporte J.E.'!G898)-FIND("-",'Reporte J.E.'!G898,1)-1)</f>
        <v>BUSCAR DE MANERA SISTEMÁTICA INFORMACIÓN ESPECÍFICA Y DETALLADA EN ESCRITOS EN INGLÉS, MAS ESTRUCTURADOS Y CON MAYOR CONTENIDO TÉCNICO</v>
      </c>
      <c r="H886" t="str">
        <f>'Reporte J.E.'!H898</f>
        <v>POR EVALUAR</v>
      </c>
      <c r="I886" t="str">
        <f>'Reporte J.E.'!I898</f>
        <v xml:space="preserve">  -   </v>
      </c>
      <c r="J886">
        <f t="shared" si="13"/>
        <v>0</v>
      </c>
    </row>
    <row r="887" spans="1:10">
      <c r="A887" t="str">
        <f>'Reporte J.E.'!A899</f>
        <v>TI</v>
      </c>
      <c r="B887" t="str">
        <f>'Reporte J.E.'!B899</f>
        <v>1059840731</v>
      </c>
      <c r="C887" t="str">
        <f>'Reporte J.E.'!C899</f>
        <v>WILMAR ANDRES</v>
      </c>
      <c r="D887" t="str">
        <f>'Reporte J.E.'!D899&amp;" "&amp;'Reporte J.E.'!C899</f>
        <v>PETECHE GUEGIA WILMAR ANDRES</v>
      </c>
      <c r="E887" t="str">
        <f>'Reporte J.E.'!E899</f>
        <v>EN FORMACION</v>
      </c>
      <c r="F887" t="str">
        <f>'Reporte J.E.'!F899</f>
        <v>3227 - PRODUCIR TEXTOS EN INGLÉS EN FORMA ESCRITA Y ORAL</v>
      </c>
      <c r="G887" t="str">
        <f>RIGHT('Reporte J.E.'!G899,LEN('Reporte J.E.'!G899)-FIND("-",'Reporte J.E.'!G899,1)-1)</f>
        <v>REPRODUCIR EN INGLÉS FRASES O ENUNCIADOS SIMPLES QUE PERMITAN EXPRESAR DE FORMA LENTA IDEAS O CONCEPTOS</v>
      </c>
      <c r="H887" t="str">
        <f>'Reporte J.E.'!H899</f>
        <v>POR EVALUAR</v>
      </c>
      <c r="I887" t="str">
        <f>'Reporte J.E.'!I899</f>
        <v xml:space="preserve">  -   </v>
      </c>
      <c r="J887">
        <f t="shared" si="13"/>
        <v>0</v>
      </c>
    </row>
    <row r="888" spans="1:10">
      <c r="A888" t="str">
        <f>'Reporte J.E.'!A900</f>
        <v>TI</v>
      </c>
      <c r="B888" t="str">
        <f>'Reporte J.E.'!B900</f>
        <v>1059840731</v>
      </c>
      <c r="C888" t="str">
        <f>'Reporte J.E.'!C900</f>
        <v>WILMAR ANDRES</v>
      </c>
      <c r="D888" t="str">
        <f>'Reporte J.E.'!D900&amp;" "&amp;'Reporte J.E.'!C900</f>
        <v>PETECHE GUEGIA WILMAR ANDRES</v>
      </c>
      <c r="E888" t="str">
        <f>'Reporte J.E.'!E900</f>
        <v>EN FORMACION</v>
      </c>
      <c r="F888" t="str">
        <f>'Reporte J.E.'!F900</f>
        <v>3227 - PRODUCIR TEXTOS EN INGLÉS EN FORMA ESCRITA Y ORAL</v>
      </c>
      <c r="G888" t="str">
        <f>RIGHT('Reporte J.E.'!G900,LEN('Reporte J.E.'!G900)-FIND("-",'Reporte J.E.'!G900,1)-1)</f>
        <v>IDENTIFICAR FORMAS GRAMATICALES BÁSICAS EN TEXTOS Y DOCUMENTOS ELEMENTALES ESCRITOS EN INGLÉS</v>
      </c>
      <c r="H888" t="str">
        <f>'Reporte J.E.'!H900</f>
        <v>POR EVALUAR</v>
      </c>
      <c r="I888" t="str">
        <f>'Reporte J.E.'!I900</f>
        <v xml:space="preserve">  -   </v>
      </c>
      <c r="J888">
        <f t="shared" si="13"/>
        <v>0</v>
      </c>
    </row>
    <row r="889" spans="1:10">
      <c r="A889" t="str">
        <f>'Reporte J.E.'!A901</f>
        <v>TI</v>
      </c>
      <c r="B889" t="str">
        <f>'Reporte J.E.'!B901</f>
        <v>1059840731</v>
      </c>
      <c r="C889" t="str">
        <f>'Reporte J.E.'!C901</f>
        <v>WILMAR ANDRES</v>
      </c>
      <c r="D889" t="str">
        <f>'Reporte J.E.'!D901&amp;" "&amp;'Reporte J.E.'!C901</f>
        <v>PETECHE GUEGIA WILMAR ANDRES</v>
      </c>
      <c r="E889" t="str">
        <f>'Reporte J.E.'!E901</f>
        <v>EN FORMACION</v>
      </c>
      <c r="F889" t="str">
        <f>'Reporte J.E.'!F901</f>
        <v>3227 - PRODUCIR TEXTOS EN INGLÉS EN FORMA ESCRITA Y ORAL</v>
      </c>
      <c r="G889" t="str">
        <f>RIGHT('Reporte J.E.'!G901,LEN('Reporte J.E.'!G901)-FIND("-",'Reporte J.E.'!G901,1)-1)</f>
        <v>ENCONTRAR Y UTILIZAR SIN ESFUERZO VOCABULARIO Y EXPRESIONES DE INGLÉS TÉCNICO EN ARTÍCULOS DE REVISTAS, LIBROS ESPECIALIZADOS, PÁGINAS WEB, ETC</v>
      </c>
      <c r="H889" t="str">
        <f>'Reporte J.E.'!H901</f>
        <v>POR EVALUAR</v>
      </c>
      <c r="I889" t="str">
        <f>'Reporte J.E.'!I901</f>
        <v xml:space="preserve">  -   </v>
      </c>
      <c r="J889">
        <f t="shared" si="13"/>
        <v>0</v>
      </c>
    </row>
    <row r="890" spans="1:10">
      <c r="A890" t="str">
        <f>'Reporte J.E.'!A902</f>
        <v>TI</v>
      </c>
      <c r="B890" t="str">
        <f>'Reporte J.E.'!B902</f>
        <v>1059840731</v>
      </c>
      <c r="C890" t="str">
        <f>'Reporte J.E.'!C902</f>
        <v>WILMAR ANDRES</v>
      </c>
      <c r="D890" t="str">
        <f>'Reporte J.E.'!D902&amp;" "&amp;'Reporte J.E.'!C902</f>
        <v>PETECHE GUEGIA WILMAR ANDRES</v>
      </c>
      <c r="E890" t="str">
        <f>'Reporte J.E.'!E902</f>
        <v>EN FORMACION</v>
      </c>
      <c r="F890" t="str">
        <f>'Reporte J.E.'!F902</f>
        <v>35320 - CONSTRUIR EL SISTEMA QUE CUMPLA CON LOS REQUISITOS DE LA SOLUCIÓN INFORMÁTICA.</v>
      </c>
      <c r="G890" t="str">
        <f>RIGHT('Reporte J.E.'!G902,LEN('Reporte J.E.'!G902)-FIND("-",'Reporte J.E.'!G902,1)-1)</f>
        <v>EJECUTAR Y DOCUMENTAR LAS PRUEBAS DEL SOFTWARE, APLICANDO TÉCNICAS DEENSAYO-ERROR, DE ACUERDO CON EL PLAN DISEÑADO Y LOS PROCEDIMIENTOSESTABLECIDOS POR LA EMPRESA</v>
      </c>
      <c r="H890" t="str">
        <f>'Reporte J.E.'!H902</f>
        <v>POR EVALUAR</v>
      </c>
      <c r="I890" t="str">
        <f>'Reporte J.E.'!I902</f>
        <v xml:space="preserve">  -   </v>
      </c>
      <c r="J890">
        <f t="shared" si="13"/>
        <v>0</v>
      </c>
    </row>
    <row r="891" spans="1:10">
      <c r="A891" t="str">
        <f>'Reporte J.E.'!A903</f>
        <v>TI</v>
      </c>
      <c r="B891" t="str">
        <f>'Reporte J.E.'!B903</f>
        <v>1059840731</v>
      </c>
      <c r="C891" t="str">
        <f>'Reporte J.E.'!C903</f>
        <v>WILMAR ANDRES</v>
      </c>
      <c r="D891" t="str">
        <f>'Reporte J.E.'!D903&amp;" "&amp;'Reporte J.E.'!C903</f>
        <v>PETECHE GUEGIA WILMAR ANDRES</v>
      </c>
      <c r="E891" t="str">
        <f>'Reporte J.E.'!E903</f>
        <v>EN FORMACION</v>
      </c>
      <c r="F891" t="str">
        <f>'Reporte J.E.'!F903</f>
        <v>35320 - CONSTRUIR EL SISTEMA QUE CUMPLA CON LOS REQUISITOS DE LA SOLUCIÓN INFORMÁTICA.</v>
      </c>
      <c r="G891" t="str">
        <f>RIGHT('Reporte J.E.'!G903,LEN('Reporte J.E.'!G903)-FIND("-",'Reporte J.E.'!G903,1)-1)</f>
        <v>REALIZAR LA CODIFICACIÓN DE LOS MÓDULOS DEL SISTEMA Y EL PROGRAMAPRINCIPAL, A PARTIR DE LA UTILIZACIÓN DEL LENGUAJE DE PROGRAMACIÓNSELECCIONADO, DE ACUERDO CON LAS ESPECIFICACIONES DEL DISEÑO</v>
      </c>
      <c r="H891" t="str">
        <f>'Reporte J.E.'!H903</f>
        <v>POR EVALUAR</v>
      </c>
      <c r="I891" t="str">
        <f>'Reporte J.E.'!I903</f>
        <v xml:space="preserve">  -   </v>
      </c>
      <c r="J891">
        <f t="shared" si="13"/>
        <v>0</v>
      </c>
    </row>
    <row r="892" spans="1:10">
      <c r="A892" t="str">
        <f>'Reporte J.E.'!A904</f>
        <v>TI</v>
      </c>
      <c r="B892" t="str">
        <f>'Reporte J.E.'!B904</f>
        <v>1059840731</v>
      </c>
      <c r="C892" t="str">
        <f>'Reporte J.E.'!C904</f>
        <v>WILMAR ANDRES</v>
      </c>
      <c r="D892" t="str">
        <f>'Reporte J.E.'!D904&amp;" "&amp;'Reporte J.E.'!C904</f>
        <v>PETECHE GUEGIA WILMAR ANDRES</v>
      </c>
      <c r="E892" t="str">
        <f>'Reporte J.E.'!E904</f>
        <v>EN FORMACION</v>
      </c>
      <c r="F892" t="str">
        <f>'Reporte J.E.'!F904</f>
        <v>35320 - CONSTRUIR EL SISTEMA QUE CUMPLA CON LOS REQUISITOS DE LA SOLUCIÓN INFORMÁTICA.</v>
      </c>
      <c r="G892" t="str">
        <f>RIGHT('Reporte J.E.'!G904,LEN('Reporte J.E.'!G904)-FIND("-",'Reporte J.E.'!G904,1)-1)</f>
        <v>INTERPRETAR EL INFORME TÉCNICO DE DISEÑO, PARA DETERMINAR EL PLAN DETRABAJO DURANTE LA FASE DE CONSTRUCCIÓN DEL SOFTWARE, DE ACUERDO CON LASNORMAS Y PROTOCOLOS ESTABLECIDOS EN LA EMPRESA.</v>
      </c>
      <c r="H892" t="str">
        <f>'Reporte J.E.'!H904</f>
        <v>POR EVALUAR</v>
      </c>
      <c r="I892" t="str">
        <f>'Reporte J.E.'!I904</f>
        <v xml:space="preserve">  -   </v>
      </c>
      <c r="J892">
        <f t="shared" si="13"/>
        <v>0</v>
      </c>
    </row>
    <row r="893" spans="1:10">
      <c r="A893" t="str">
        <f>'Reporte J.E.'!A905</f>
        <v>TI</v>
      </c>
      <c r="B893" t="str">
        <f>'Reporte J.E.'!B905</f>
        <v>1059840731</v>
      </c>
      <c r="C893" t="str">
        <f>'Reporte J.E.'!C905</f>
        <v>WILMAR ANDRES</v>
      </c>
      <c r="D893" t="str">
        <f>'Reporte J.E.'!D905&amp;" "&amp;'Reporte J.E.'!C905</f>
        <v>PETECHE GUEGIA WILMAR ANDRES</v>
      </c>
      <c r="E893" t="str">
        <f>'Reporte J.E.'!E905</f>
        <v>EN FORMACION</v>
      </c>
      <c r="F893" t="str">
        <f>'Reporte J.E.'!F905</f>
        <v>35320 - CONSTRUIR EL SISTEMA QUE CUMPLA CON LOS REQUISITOS DE LA SOLUCIÓN INFORMÁTICA.</v>
      </c>
      <c r="G893" t="str">
        <f>RIGHT('Reporte J.E.'!G905,LEN('Reporte J.E.'!G905)-FIND("-",'Reporte J.E.'!G905,1)-1)</f>
        <v>ELABORAR EL MANUAL TÉCNICO DE LA APLICACIÓN, DE ACUERDO CON LACOMPLEJIDAD DEL APLICATIVO Y SEGÚN NORMAS Y PROCEDIMIENTOS ESTABLECIDOSPOR LA EMPRESA.</v>
      </c>
      <c r="H893" t="str">
        <f>'Reporte J.E.'!H905</f>
        <v>POR EVALUAR</v>
      </c>
      <c r="I893" t="str">
        <f>'Reporte J.E.'!I905</f>
        <v xml:space="preserve">  -   </v>
      </c>
      <c r="J893">
        <f t="shared" si="13"/>
        <v>0</v>
      </c>
    </row>
    <row r="894" spans="1:10">
      <c r="A894" t="str">
        <f>'Reporte J.E.'!A906</f>
        <v>TI</v>
      </c>
      <c r="B894" t="str">
        <f>'Reporte J.E.'!B906</f>
        <v>1059840731</v>
      </c>
      <c r="C894" t="str">
        <f>'Reporte J.E.'!C906</f>
        <v>WILMAR ANDRES</v>
      </c>
      <c r="D894" t="str">
        <f>'Reporte J.E.'!D906&amp;" "&amp;'Reporte J.E.'!C906</f>
        <v>PETECHE GUEGIA WILMAR ANDRES</v>
      </c>
      <c r="E894" t="str">
        <f>'Reporte J.E.'!E906</f>
        <v>EN FORMACION</v>
      </c>
      <c r="F894" t="str">
        <f>'Reporte J.E.'!F906</f>
        <v>35320 - CONSTRUIR EL SISTEMA QUE CUMPLA CON LOS REQUISITOS DE LA SOLUCIÓN INFORMÁTICA.</v>
      </c>
      <c r="G894" t="str">
        <f>RIGHT('Reporte J.E.'!G906,LEN('Reporte J.E.'!G906)-FIND("-",'Reporte J.E.'!G906,1)-1)</f>
        <v>CONSTRUIR LA INTERFAZ DE USUARIO, APOYADO EN LA EVALUACIÓN DEL PROTOTIPO,DETERMINANDO LAS ENTRADAS Y SALIDAS REQUERIDAS EN EL DISEÑO Y DEFINIENDOLOS LINEAMIENTOS PARA LA NAVEGACIÓN, DE ACUERDO CON LAS NECESIDADES DELUSUARIO</v>
      </c>
      <c r="H894" t="str">
        <f>'Reporte J.E.'!H906</f>
        <v>POR EVALUAR</v>
      </c>
      <c r="I894" t="str">
        <f>'Reporte J.E.'!I906</f>
        <v xml:space="preserve">  -   </v>
      </c>
      <c r="J894">
        <f t="shared" si="13"/>
        <v>0</v>
      </c>
    </row>
    <row r="895" spans="1:10">
      <c r="A895" t="str">
        <f>'Reporte J.E.'!A907</f>
        <v>TI</v>
      </c>
      <c r="B895" t="str">
        <f>'Reporte J.E.'!B907</f>
        <v>1059840731</v>
      </c>
      <c r="C895" t="str">
        <f>'Reporte J.E.'!C907</f>
        <v>WILMAR ANDRES</v>
      </c>
      <c r="D895" t="str">
        <f>'Reporte J.E.'!D907&amp;" "&amp;'Reporte J.E.'!C907</f>
        <v>PETECHE GUEGIA WILMAR ANDRES</v>
      </c>
      <c r="E895" t="str">
        <f>'Reporte J.E.'!E907</f>
        <v>EN FORMACION</v>
      </c>
      <c r="F895" t="str">
        <f>'Reporte J.E.'!F907</f>
        <v>35320 - CONSTRUIR EL SISTEMA QUE CUMPLA CON LOS REQUISITOS DE LA SOLUCIÓN INFORMÁTICA.</v>
      </c>
      <c r="G895" t="str">
        <f>RIGHT('Reporte J.E.'!G907,LEN('Reporte J.E.'!G907)-FIND("-",'Reporte J.E.'!G907,1)-1)</f>
        <v>CONSTRUIR EL PROGRAMA DE INSTALACIÓN DEL APLICATIVO, UTILIZANDO LASHERRAMIENTAS DE DESARROLLO DISPONIBLES EN EL MERCADO, SEGÚN LASCARACTERÍSTICAS DE LA ARQUITECTURA DE LA SOLUCIÓN</v>
      </c>
      <c r="H895" t="str">
        <f>'Reporte J.E.'!H907</f>
        <v>POR EVALUAR</v>
      </c>
      <c r="I895" t="str">
        <f>'Reporte J.E.'!I907</f>
        <v xml:space="preserve">  -   </v>
      </c>
      <c r="J895">
        <f t="shared" si="13"/>
        <v>0</v>
      </c>
    </row>
    <row r="896" spans="1:10">
      <c r="A896" t="str">
        <f>'Reporte J.E.'!A908</f>
        <v>TI</v>
      </c>
      <c r="B896" t="str">
        <f>'Reporte J.E.'!B908</f>
        <v>1059840731</v>
      </c>
      <c r="C896" t="str">
        <f>'Reporte J.E.'!C908</f>
        <v>WILMAR ANDRES</v>
      </c>
      <c r="D896" t="str">
        <f>'Reporte J.E.'!D908&amp;" "&amp;'Reporte J.E.'!C908</f>
        <v>PETECHE GUEGIA WILMAR ANDRES</v>
      </c>
      <c r="E896" t="str">
        <f>'Reporte J.E.'!E908</f>
        <v>EN FORMACION</v>
      </c>
      <c r="F896" t="str">
        <f>'Reporte J.E.'!F908</f>
        <v>35320 - CONSTRUIR EL SISTEMA QUE CUMPLA CON LOS REQUISITOS DE LA SOLUCIÓN INFORMÁTICA.</v>
      </c>
      <c r="G896" t="str">
        <f>RIGHT('Reporte J.E.'!G908,LEN('Reporte J.E.'!G908)-FIND("-",'Reporte J.E.'!G908,1)-1)</f>
        <v>CONSTRUIR LA BASE DE DATOS, A PARTIR DEL MODELO DE DATOS DETERMINADO ENEL DISEÑO DEL SISTEMA, UTILIZANDO SISTEMAS DE GESTIÓN DE BASE DE DATOS,SEGÚN LOS PROTOCOLOS ESTABLECIDOS EN LA ORGANIZACIÓN</v>
      </c>
      <c r="H896" t="str">
        <f>'Reporte J.E.'!H908</f>
        <v>POR EVALUAR</v>
      </c>
      <c r="I896" t="str">
        <f>'Reporte J.E.'!I908</f>
        <v xml:space="preserve">  -   </v>
      </c>
      <c r="J896">
        <f t="shared" si="13"/>
        <v>0</v>
      </c>
    </row>
    <row r="897" spans="1:10">
      <c r="A897" t="str">
        <f>'Reporte J.E.'!A909</f>
        <v>TI</v>
      </c>
      <c r="B897" t="str">
        <f>'Reporte J.E.'!B909</f>
        <v>1059840731</v>
      </c>
      <c r="C897" t="str">
        <f>'Reporte J.E.'!C909</f>
        <v>WILMAR ANDRES</v>
      </c>
      <c r="D897" t="str">
        <f>'Reporte J.E.'!D909&amp;" "&amp;'Reporte J.E.'!C909</f>
        <v>PETECHE GUEGIA WILMAR ANDRES</v>
      </c>
      <c r="E897" t="str">
        <f>'Reporte J.E.'!E909</f>
        <v>EN FORMACION</v>
      </c>
      <c r="F897" t="str">
        <f>'Reporte J.E.'!F909</f>
        <v>35322 - ANALIZAR LOS REQUISITOS DEL CLIENTE PARA CONSTRUIR EL SISTEMA DE INFORMACION.</v>
      </c>
      <c r="G897" t="str">
        <f>RIGHT('Reporte J.E.'!G909,LEN('Reporte J.E.'!G909)-FIND("-",'Reporte J.E.'!G909,1)-1)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897" t="str">
        <f>'Reporte J.E.'!H909</f>
        <v>APROBADO</v>
      </c>
      <c r="I897" t="str">
        <f>'Reporte J.E.'!I909</f>
        <v>CC 10293852 - ADRIAN DANILO ASTUDILLO TALAGA</v>
      </c>
      <c r="J897">
        <f t="shared" si="13"/>
        <v>1</v>
      </c>
    </row>
    <row r="898" spans="1:10">
      <c r="A898" t="str">
        <f>'Reporte J.E.'!A910</f>
        <v>TI</v>
      </c>
      <c r="B898" t="str">
        <f>'Reporte J.E.'!B910</f>
        <v>1059840731</v>
      </c>
      <c r="C898" t="str">
        <f>'Reporte J.E.'!C910</f>
        <v>WILMAR ANDRES</v>
      </c>
      <c r="D898" t="str">
        <f>'Reporte J.E.'!D910&amp;" "&amp;'Reporte J.E.'!C910</f>
        <v>PETECHE GUEGIA WILMAR ANDRES</v>
      </c>
      <c r="E898" t="str">
        <f>'Reporte J.E.'!E910</f>
        <v>EN FORMACION</v>
      </c>
      <c r="F898" t="str">
        <f>'Reporte J.E.'!F910</f>
        <v>35322 - ANALIZAR LOS REQUISITOS DEL CLIENTE PARA CONSTRUIR EL SISTEMA DE INFORMACION.</v>
      </c>
      <c r="G898" t="str">
        <f>RIGHT('Reporte J.E.'!G910,LEN('Reporte J.E.'!G910)-FIND("-",'Reporte J.E.'!G910,1)-1)</f>
        <v>VALORAR LA INCIDENCIA DE LOS DATOS EN LOS PROCESOS DEL MACROSISTEMA,TOMANDO COMO REFERENTE EL DICCIONARIO DE DATOS Y LASMINIESPECIFICACIONES, PARA LA CONSOLIDACIÓN DE LOS DATOS QUE INTERVIENEN,DE ACUERDO CON PARÁMETROS ESTABLECIDOS.</v>
      </c>
      <c r="H898" t="str">
        <f>'Reporte J.E.'!H910</f>
        <v>POR EVALUAR</v>
      </c>
      <c r="I898" t="str">
        <f>'Reporte J.E.'!I910</f>
        <v xml:space="preserve">  -   </v>
      </c>
      <c r="J898">
        <f t="shared" ref="J898:J961" si="14">IF(H898="APROBADO",1,0)</f>
        <v>0</v>
      </c>
    </row>
    <row r="899" spans="1:10">
      <c r="A899" t="str">
        <f>'Reporte J.E.'!A911</f>
        <v>TI</v>
      </c>
      <c r="B899" t="str">
        <f>'Reporte J.E.'!B911</f>
        <v>1059840731</v>
      </c>
      <c r="C899" t="str">
        <f>'Reporte J.E.'!C911</f>
        <v>WILMAR ANDRES</v>
      </c>
      <c r="D899" t="str">
        <f>'Reporte J.E.'!D911&amp;" "&amp;'Reporte J.E.'!C911</f>
        <v>PETECHE GUEGIA WILMAR ANDRES</v>
      </c>
      <c r="E899" t="str">
        <f>'Reporte J.E.'!E911</f>
        <v>EN FORMACION</v>
      </c>
      <c r="F899" t="str">
        <f>'Reporte J.E.'!F911</f>
        <v>35322 - ANALIZAR LOS REQUISITOS DEL CLIENTE PARA CONSTRUIR EL SISTEMA DE INFORMACION.</v>
      </c>
      <c r="G899" t="str">
        <f>RIGHT('Reporte J.E.'!G911,LEN('Reporte J.E.'!G911)-FIND("-",'Reporte J.E.'!G911,1)-1)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899" t="str">
        <f>'Reporte J.E.'!H911</f>
        <v>POR EVALUAR</v>
      </c>
      <c r="I899" t="str">
        <f>'Reporte J.E.'!I911</f>
        <v xml:space="preserve">  -   </v>
      </c>
      <c r="J899">
        <f t="shared" si="14"/>
        <v>0</v>
      </c>
    </row>
    <row r="900" spans="1:10">
      <c r="A900" t="str">
        <f>'Reporte J.E.'!A912</f>
        <v>TI</v>
      </c>
      <c r="B900" t="str">
        <f>'Reporte J.E.'!B912</f>
        <v>1059840731</v>
      </c>
      <c r="C900" t="str">
        <f>'Reporte J.E.'!C912</f>
        <v>WILMAR ANDRES</v>
      </c>
      <c r="D900" t="str">
        <f>'Reporte J.E.'!D912&amp;" "&amp;'Reporte J.E.'!C912</f>
        <v>PETECHE GUEGIA WILMAR ANDRES</v>
      </c>
      <c r="E900" t="str">
        <f>'Reporte J.E.'!E912</f>
        <v>EN FORMACION</v>
      </c>
      <c r="F900" t="str">
        <f>'Reporte J.E.'!F912</f>
        <v>35322 - ANALIZAR LOS REQUISITOS DEL CLIENTE PARA CONSTRUIR EL SISTEMA DE INFORMACION.</v>
      </c>
      <c r="G900" t="str">
        <f>RIGHT('Reporte J.E.'!G912,LEN('Reporte J.E.'!G912)-FIND("-",'Reporte J.E.'!G912,1)-1)</f>
        <v>INTERPRETAR EL INFORME DE REQUERIMIENTOS, PARA DETERMINAR LASNECESIDADES TECNOLÓGICAS EN EL MANEJO DE LA INFORMACIÓN, DE ACUERDOCON LAS NORMAS Y PROTOCOLOS ESTABLECIDOS EN LA EMPRESA</v>
      </c>
      <c r="H900" t="str">
        <f>'Reporte J.E.'!H912</f>
        <v>APROBADO</v>
      </c>
      <c r="I900" t="str">
        <f>'Reporte J.E.'!I912</f>
        <v>CC 10293852 - ADRIAN DANILO ASTUDILLO TALAGA</v>
      </c>
      <c r="J900">
        <f t="shared" si="14"/>
        <v>1</v>
      </c>
    </row>
    <row r="901" spans="1:10">
      <c r="A901" t="str">
        <f>'Reporte J.E.'!A913</f>
        <v>TI</v>
      </c>
      <c r="B901" t="str">
        <f>'Reporte J.E.'!B913</f>
        <v>1059840731</v>
      </c>
      <c r="C901" t="str">
        <f>'Reporte J.E.'!C913</f>
        <v>WILMAR ANDRES</v>
      </c>
      <c r="D901" t="str">
        <f>'Reporte J.E.'!D913&amp;" "&amp;'Reporte J.E.'!C913</f>
        <v>PETECHE GUEGIA WILMAR ANDRES</v>
      </c>
      <c r="E901" t="str">
        <f>'Reporte J.E.'!E913</f>
        <v>EN FORMACION</v>
      </c>
      <c r="F901" t="str">
        <f>'Reporte J.E.'!F913</f>
        <v>35322 - ANALIZAR LOS REQUISITOS DEL CLIENTE PARA CONSTRUIR EL SISTEMA DE INFORMACION.</v>
      </c>
      <c r="G901" t="str">
        <f>RIGHT('Reporte J.E.'!G913,LEN('Reporte J.E.'!G913)-FIND("-",'Reporte J.E.'!G913,1)-1)</f>
        <v>ELABORAR EL INFORME DE LOS RESULTADOS DEL ANÁLISIS DEL SISTEMA DEINFORMACIÓN, DE ACUERDO CON LOS REQUERIMIENTOS DEL CLIENTE SEGÚNNORMAS Y PROTOCOLOS ESTABLECIDOS.</v>
      </c>
      <c r="H901" t="str">
        <f>'Reporte J.E.'!H913</f>
        <v>APROBADO</v>
      </c>
      <c r="I901" t="str">
        <f>'Reporte J.E.'!I913</f>
        <v>CC 10293852 - ADRIAN DANILO ASTUDILLO TALAGA</v>
      </c>
      <c r="J901">
        <f t="shared" si="14"/>
        <v>1</v>
      </c>
    </row>
    <row r="902" spans="1:10">
      <c r="A902" t="str">
        <f>'Reporte J.E.'!A914</f>
        <v>TI</v>
      </c>
      <c r="B902" t="str">
        <f>'Reporte J.E.'!B914</f>
        <v>1059840731</v>
      </c>
      <c r="C902" t="str">
        <f>'Reporte J.E.'!C914</f>
        <v>WILMAR ANDRES</v>
      </c>
      <c r="D902" t="str">
        <f>'Reporte J.E.'!D914&amp;" "&amp;'Reporte J.E.'!C914</f>
        <v>PETECHE GUEGIA WILMAR ANDRES</v>
      </c>
      <c r="E902" t="str">
        <f>'Reporte J.E.'!E914</f>
        <v>EN FORMACION</v>
      </c>
      <c r="F902" t="str">
        <f>'Reporte J.E.'!F914</f>
        <v>35325 - IMPLANTAR LA SOLUCIÓN QUE CUMPLA CON LOS REQUISITOS PARA SU OPERACIÓN.</v>
      </c>
      <c r="G902" t="str">
        <f>RIGHT('Reporte J.E.'!G914,LEN('Reporte J.E.'!G914)-FIND("-",'Reporte J.E.'!G914,1)-1)</f>
        <v>CAPACITAR A LOS USUARIOS DEL SISTEMA, SOBRE LA ESTRUCTURACIÓN Y EL MANEJODEL APLICATIVO, DE ACUERDO CON EL PLAN ESTABLECIDO, EL PERFIL DE LOSUSUARIOS, SEGÚN POLÍTICAS DE LA ORGANIZACIÓN</v>
      </c>
      <c r="H902" t="str">
        <f>'Reporte J.E.'!H914</f>
        <v>POR EVALUAR</v>
      </c>
      <c r="I902" t="str">
        <f>'Reporte J.E.'!I914</f>
        <v xml:space="preserve">  -   </v>
      </c>
      <c r="J902">
        <f t="shared" si="14"/>
        <v>0</v>
      </c>
    </row>
    <row r="903" spans="1:10">
      <c r="A903" t="str">
        <f>'Reporte J.E.'!A915</f>
        <v>TI</v>
      </c>
      <c r="B903" t="str">
        <f>'Reporte J.E.'!B915</f>
        <v>1059840731</v>
      </c>
      <c r="C903" t="str">
        <f>'Reporte J.E.'!C915</f>
        <v>WILMAR ANDRES</v>
      </c>
      <c r="D903" t="str">
        <f>'Reporte J.E.'!D915&amp;" "&amp;'Reporte J.E.'!C915</f>
        <v>PETECHE GUEGIA WILMAR ANDRES</v>
      </c>
      <c r="E903" t="str">
        <f>'Reporte J.E.'!E915</f>
        <v>EN FORMACION</v>
      </c>
      <c r="F903" t="str">
        <f>'Reporte J.E.'!F915</f>
        <v>35325 - IMPLANTAR LA SOLUCIÓN QUE CUMPLA CON LOS REQUISITOS PARA SU OPERACIÓN.</v>
      </c>
      <c r="G903" t="str">
        <f>RIGHT('Reporte J.E.'!G915,LEN('Reporte J.E.'!G915)-FIND("-",'Reporte J.E.'!G915,1)-1)</f>
        <v>CONFIGURAR EL SOFTWARE DE LA APLICACIÓN PARA CLIENTE Y SERVIDOR, MEDIANTELA UTILIZACIÓN DEL HARDWARE DISPONIBLE, EJECUTÁNDOLA EN LA PLATAFORMATECNOLÓGICA, SEGÚN NORMAS Y PROTOCOLOS ESTABLECIDOS POR LA EMPRESA.</v>
      </c>
      <c r="H903" t="str">
        <f>'Reporte J.E.'!H915</f>
        <v>POR EVALUAR</v>
      </c>
      <c r="I903" t="str">
        <f>'Reporte J.E.'!I915</f>
        <v xml:space="preserve">  -   </v>
      </c>
      <c r="J903">
        <f t="shared" si="14"/>
        <v>0</v>
      </c>
    </row>
    <row r="904" spans="1:10">
      <c r="A904" t="str">
        <f>'Reporte J.E.'!A916</f>
        <v>TI</v>
      </c>
      <c r="B904" t="str">
        <f>'Reporte J.E.'!B916</f>
        <v>1059840731</v>
      </c>
      <c r="C904" t="str">
        <f>'Reporte J.E.'!C916</f>
        <v>WILMAR ANDRES</v>
      </c>
      <c r="D904" t="str">
        <f>'Reporte J.E.'!D916&amp;" "&amp;'Reporte J.E.'!C916</f>
        <v>PETECHE GUEGIA WILMAR ANDRES</v>
      </c>
      <c r="E904" t="str">
        <f>'Reporte J.E.'!E916</f>
        <v>EN FORMACION</v>
      </c>
      <c r="F904" t="str">
        <f>'Reporte J.E.'!F916</f>
        <v>35325 - IMPLANTAR LA SOLUCIÓN QUE CUMPLA CON LOS REQUISITOS PARA SU OPERACIÓN.</v>
      </c>
      <c r="G904" t="str">
        <f>RIGHT('Reporte J.E.'!G916,LEN('Reporte J.E.'!G916)-FIND("-",'Reporte J.E.'!G916,1)-1)</f>
        <v>ELABORAR EL INFORME ADMINISTRATIVO, SIGUIENDO LOS PROTOCOLOS DE LAORGANIZACIÓN, BASADO EN LOS PLANES DE INSTALACIÓN, RESPALDO Y MIGRACIÓNDEL SISTEMA DE INFORMACIÓN, FACILITANDO LA OPERATIVIDAD Y MANTENIMIENTODE LA SOLUCIÓN INFORMÁTICA</v>
      </c>
      <c r="H904" t="str">
        <f>'Reporte J.E.'!H916</f>
        <v>POR EVALUAR</v>
      </c>
      <c r="I904" t="str">
        <f>'Reporte J.E.'!I916</f>
        <v xml:space="preserve">  -   </v>
      </c>
      <c r="J904">
        <f t="shared" si="14"/>
        <v>0</v>
      </c>
    </row>
    <row r="905" spans="1:10">
      <c r="A905" t="str">
        <f>'Reporte J.E.'!A917</f>
        <v>TI</v>
      </c>
      <c r="B905" t="str">
        <f>'Reporte J.E.'!B917</f>
        <v>1059840731</v>
      </c>
      <c r="C905" t="str">
        <f>'Reporte J.E.'!C917</f>
        <v>WILMAR ANDRES</v>
      </c>
      <c r="D905" t="str">
        <f>'Reporte J.E.'!D917&amp;" "&amp;'Reporte J.E.'!C917</f>
        <v>PETECHE GUEGIA WILMAR ANDRES</v>
      </c>
      <c r="E905" t="str">
        <f>'Reporte J.E.'!E917</f>
        <v>EN FORMACION</v>
      </c>
      <c r="F905" t="str">
        <f>'Reporte J.E.'!F917</f>
        <v>35325 - IMPLANTAR LA SOLUCIÓN QUE CUMPLA CON LOS REQUISITOS PARA SU OPERACIÓN.</v>
      </c>
      <c r="G905" t="str">
        <f>RIGHT('Reporte J.E.'!G917,LEN('Reporte J.E.'!G917)-FIND("-",'Reporte J.E.'!G917,1)-1)</f>
        <v>ELABORAR INFORMES TÉCNICOS RELACIONADOS CON LA SOLUCIÓN INFORMÁTICAIMPLANTADA, DE ACUERDO CON LAS PROPUESTAS DE ALTERNATIVAS APLICADAS,TENIENDO EN CUENTA LAS TÉCNICAS DE COMUNICACIÓN Y SEGÚN NORMAS YPROTOCOLOS ESTABLECIDOS.</v>
      </c>
      <c r="H905" t="str">
        <f>'Reporte J.E.'!H917</f>
        <v>POR EVALUAR</v>
      </c>
      <c r="I905" t="str">
        <f>'Reporte J.E.'!I917</f>
        <v xml:space="preserve">  -   </v>
      </c>
      <c r="J905">
        <f t="shared" si="14"/>
        <v>0</v>
      </c>
    </row>
    <row r="906" spans="1:10">
      <c r="A906" t="str">
        <f>'Reporte J.E.'!A918</f>
        <v>TI</v>
      </c>
      <c r="B906" t="str">
        <f>'Reporte J.E.'!B918</f>
        <v>1059840731</v>
      </c>
      <c r="C906" t="str">
        <f>'Reporte J.E.'!C918</f>
        <v>WILMAR ANDRES</v>
      </c>
      <c r="D906" t="str">
        <f>'Reporte J.E.'!D918&amp;" "&amp;'Reporte J.E.'!C918</f>
        <v>PETECHE GUEGIA WILMAR ANDRES</v>
      </c>
      <c r="E906" t="str">
        <f>'Reporte J.E.'!E918</f>
        <v>EN FORMACION</v>
      </c>
      <c r="F906" t="str">
        <f>'Reporte J.E.'!F918</f>
        <v>35325 - IMPLANTAR LA SOLUCIÓN QUE CUMPLA CON LOS REQUISITOS PARA SU OPERACIÓN.</v>
      </c>
      <c r="G906" t="str">
        <f>RIGHT('Reporte J.E.'!G918,LEN('Reporte J.E.'!G918)-FIND("-",'Reporte J.E.'!G918,1)-1)</f>
        <v>DEFINIR ESTRATEGIAS PARA LA VALIDACIÓN DE MANUALES DE USUARIO Y DEOPERACIÓN, RESPONDIENDO A LAS NECESIDADES Y SATISFACCIÓN DEL CLIENTE,FRENTE A LA SOLUCIÓN INFORMÁTICA PROPUESTA, SEGÚN POLÍTICAS DE LAORGANIZACIÓN</v>
      </c>
      <c r="H906" t="str">
        <f>'Reporte J.E.'!H918</f>
        <v>POR EVALUAR</v>
      </c>
      <c r="I906" t="str">
        <f>'Reporte J.E.'!I918</f>
        <v xml:space="preserve">  -   </v>
      </c>
      <c r="J906">
        <f t="shared" si="14"/>
        <v>0</v>
      </c>
    </row>
    <row r="907" spans="1:10">
      <c r="A907" t="str">
        <f>'Reporte J.E.'!A919</f>
        <v>TI</v>
      </c>
      <c r="B907" t="str">
        <f>'Reporte J.E.'!B919</f>
        <v>1059840731</v>
      </c>
      <c r="C907" t="str">
        <f>'Reporte J.E.'!C919</f>
        <v>WILMAR ANDRES</v>
      </c>
      <c r="D907" t="str">
        <f>'Reporte J.E.'!D919&amp;" "&amp;'Reporte J.E.'!C919</f>
        <v>PETECHE GUEGIA WILMAR ANDRES</v>
      </c>
      <c r="E907" t="str">
        <f>'Reporte J.E.'!E919</f>
        <v>EN FORMACION</v>
      </c>
      <c r="F907" t="str">
        <f>'Reporte J.E.'!F919</f>
        <v>35327 - PARTICIPAR EN EL PROCESO DE NEGOCIACIÓN DE TECNOLOGÍA INFORMÁTICA PARA PERMITIR LA IMPLEMENTACIÓN DEL SISTEMA DE INFORMACIÓN.</v>
      </c>
      <c r="G907" t="str">
        <f>RIGHT('Reporte J.E.'!G919,LEN('Reporte J.E.'!G919)-FIND("-",'Reporte J.E.'!G919,1)-1)</f>
        <v>PARTICIPAR EN LOS PERFECCIONAMIENTOS DE CONTRATOS INFORMÁTICOS,ESTABLECIENDO CLÁUSULAS TÉCNICAS, QUE RESPONDAN A LAS NECESIDADES DELOS ACTORES DE LA NEGOCIACIÓN, DE ACUERDO CON LA LEY DE CONTRATACIÓN</v>
      </c>
      <c r="H907" t="str">
        <f>'Reporte J.E.'!H919</f>
        <v>POR EVALUAR</v>
      </c>
      <c r="I907" t="str">
        <f>'Reporte J.E.'!I919</f>
        <v xml:space="preserve">  -   </v>
      </c>
      <c r="J907">
        <f t="shared" si="14"/>
        <v>0</v>
      </c>
    </row>
    <row r="908" spans="1:10">
      <c r="A908" t="str">
        <f>'Reporte J.E.'!A920</f>
        <v>TI</v>
      </c>
      <c r="B908" t="str">
        <f>'Reporte J.E.'!B920</f>
        <v>1059840731</v>
      </c>
      <c r="C908" t="str">
        <f>'Reporte J.E.'!C920</f>
        <v>WILMAR ANDRES</v>
      </c>
      <c r="D908" t="str">
        <f>'Reporte J.E.'!D920&amp;" "&amp;'Reporte J.E.'!C920</f>
        <v>PETECHE GUEGIA WILMAR ANDRES</v>
      </c>
      <c r="E908" t="str">
        <f>'Reporte J.E.'!E920</f>
        <v>EN FORMACION</v>
      </c>
      <c r="F908" t="str">
        <f>'Reporte J.E.'!F920</f>
        <v>35327 - PARTICIPAR EN EL PROCESO DE NEGOCIACIÓN DE TECNOLOGÍA INFORMÁTICA PARA PERMITIR LA IMPLEMENTACIÓN DEL SISTEMA DE INFORMACIÓN.</v>
      </c>
      <c r="G908" t="str">
        <f>RIGHT('Reporte J.E.'!G920,LEN('Reporte J.E.'!G920)-FIND("-",'Reporte J.E.'!G920,1)-1)</f>
        <v>DEFINIR ESTRATEGIAS PARA LA ELABORACIÓN DE TÉRMINOS DE REFERENCIA YPROCESOS DE EVALUACIÓN DE PROVEEDORES, EN LA ADQUISICIÓN DE TECNOLOGÍA,SEGÚN PROTOCOLOS ESTABLECIDOS.</v>
      </c>
      <c r="H908" t="str">
        <f>'Reporte J.E.'!H920</f>
        <v>POR EVALUAR</v>
      </c>
      <c r="I908" t="str">
        <f>'Reporte J.E.'!I920</f>
        <v xml:space="preserve">  -   </v>
      </c>
      <c r="J908">
        <f t="shared" si="14"/>
        <v>0</v>
      </c>
    </row>
    <row r="909" spans="1:10">
      <c r="A909" t="str">
        <f>'Reporte J.E.'!A921</f>
        <v>TI</v>
      </c>
      <c r="B909" t="str">
        <f>'Reporte J.E.'!B921</f>
        <v>1059840731</v>
      </c>
      <c r="C909" t="str">
        <f>'Reporte J.E.'!C921</f>
        <v>WILMAR ANDRES</v>
      </c>
      <c r="D909" t="str">
        <f>'Reporte J.E.'!D921&amp;" "&amp;'Reporte J.E.'!C921</f>
        <v>PETECHE GUEGIA WILMAR ANDRES</v>
      </c>
      <c r="E909" t="str">
        <f>'Reporte J.E.'!E921</f>
        <v>EN FORMACION</v>
      </c>
      <c r="F909" t="str">
        <f>'Reporte J.E.'!F921</f>
        <v>35327 - PARTICIPAR EN EL PROCESO DE NEGOCIACIÓN DE TECNOLOGÍA INFORMÁTICA PARA PERMITIR LA IMPLEMENTACIÓN DEL SISTEMA DE INFORMACIÓN.</v>
      </c>
      <c r="G909" t="str">
        <f>RIGHT('Reporte J.E.'!G921,LEN('Reporte J.E.'!G921)-FIND("-",'Reporte J.E.'!G921,1)-1)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909" t="str">
        <f>'Reporte J.E.'!H921</f>
        <v>POR EVALUAR</v>
      </c>
      <c r="I909" t="str">
        <f>'Reporte J.E.'!I921</f>
        <v xml:space="preserve">  -   </v>
      </c>
      <c r="J909">
        <f t="shared" si="14"/>
        <v>0</v>
      </c>
    </row>
    <row r="910" spans="1:10">
      <c r="A910" t="str">
        <f>'Reporte J.E.'!A922</f>
        <v>TI</v>
      </c>
      <c r="B910" t="str">
        <f>'Reporte J.E.'!B922</f>
        <v>1059840731</v>
      </c>
      <c r="C910" t="str">
        <f>'Reporte J.E.'!C922</f>
        <v>WILMAR ANDRES</v>
      </c>
      <c r="D910" t="str">
        <f>'Reporte J.E.'!D922&amp;" "&amp;'Reporte J.E.'!C922</f>
        <v>PETECHE GUEGIA WILMAR ANDRES</v>
      </c>
      <c r="E910" t="str">
        <f>'Reporte J.E.'!E922</f>
        <v>EN FORMACION</v>
      </c>
      <c r="F910" t="str">
        <f>'Reporte J.E.'!F922</f>
        <v>35327 - PARTICIPAR EN EL PROCESO DE NEGOCIACIÓN DE TECNOLOGÍA INFORMÁTICA PARA PERMITIR LA IMPLEMENTACIÓN DEL SISTEMA DE INFORMACIÓN.</v>
      </c>
      <c r="G910" t="str">
        <f>RIGHT('Reporte J.E.'!G922,LEN('Reporte J.E.'!G922)-FIND("-",'Reporte J.E.'!G922,1)-1)</f>
        <v>INTERPRETAR EL DIAGNÓSTICO DE NECESIDADES INFORMÁTICAS, PARA DETERMINARLAS TECNOLÓGICAS REQUERIDAS EN EL MANEJO DE LA INFORMACIÓN, DE ACUERDOCON LAS NORMAS Y PROTOCOLOS ESTABLECIDOS POR LA EMPRESA.</v>
      </c>
      <c r="H910" t="str">
        <f>'Reporte J.E.'!H922</f>
        <v>APROBADO</v>
      </c>
      <c r="I910" t="str">
        <f>'Reporte J.E.'!I922</f>
        <v>CC 10293852 - ADRIAN DANILO ASTUDILLO TALAGA</v>
      </c>
      <c r="J910">
        <f t="shared" si="14"/>
        <v>1</v>
      </c>
    </row>
    <row r="911" spans="1:10">
      <c r="A911" t="str">
        <f>'Reporte J.E.'!A923</f>
        <v>TI</v>
      </c>
      <c r="B911" t="str">
        <f>'Reporte J.E.'!B923</f>
        <v>1059840731</v>
      </c>
      <c r="C911" t="str">
        <f>'Reporte J.E.'!C923</f>
        <v>WILMAR ANDRES</v>
      </c>
      <c r="D911" t="str">
        <f>'Reporte J.E.'!D923&amp;" "&amp;'Reporte J.E.'!C923</f>
        <v>PETECHE GUEGIA WILMAR ANDRES</v>
      </c>
      <c r="E911" t="str">
        <f>'Reporte J.E.'!E923</f>
        <v>EN FORMACION</v>
      </c>
      <c r="F911" t="str">
        <f>'Reporte J.E.'!F923</f>
        <v>35329 - APLICAR BUENAS PRÁCTICAS DE CALIDAD EN EL PROCESO DE DESARROLLO DE SOFTWARE, DE ACUERDO CON EL REFERENTE ADOPTADO EN LA EMPRESA.</v>
      </c>
      <c r="G911" t="str">
        <f>RIGHT('Reporte J.E.'!G923,LEN('Reporte J.E.'!G923)-FIND("-",'Reporte J.E.'!G923,1)-1)</f>
        <v>APLICAR LOS ESTÁNDARES DE CALIDAD INVOLUCRADOS EN LOS PROCESOS DEDESARROLLO DE SOFTWARE, SIGUIENDO EL PLAN ESTABLECIDO PARA MANTENER LAINTEGRIDAD DE LOS PRODUCTOS DE TRABAJO DEFINIDOS, SEGÚN LAS PRÁCTICASDE CONFIGURACIÓN ESTABLECIDAS POR LA EMPRESA</v>
      </c>
      <c r="H911" t="str">
        <f>'Reporte J.E.'!H923</f>
        <v>POR EVALUAR</v>
      </c>
      <c r="I911" t="str">
        <f>'Reporte J.E.'!I923</f>
        <v xml:space="preserve">  -   </v>
      </c>
      <c r="J911">
        <f t="shared" si="14"/>
        <v>0</v>
      </c>
    </row>
    <row r="912" spans="1:10">
      <c r="A912" t="str">
        <f>'Reporte J.E.'!A924</f>
        <v>TI</v>
      </c>
      <c r="B912" t="str">
        <f>'Reporte J.E.'!B924</f>
        <v>1059840731</v>
      </c>
      <c r="C912" t="str">
        <f>'Reporte J.E.'!C924</f>
        <v>WILMAR ANDRES</v>
      </c>
      <c r="D912" t="str">
        <f>'Reporte J.E.'!D924&amp;" "&amp;'Reporte J.E.'!C924</f>
        <v>PETECHE GUEGIA WILMAR ANDRES</v>
      </c>
      <c r="E912" t="str">
        <f>'Reporte J.E.'!E924</f>
        <v>EN FORMACION</v>
      </c>
      <c r="F912" t="str">
        <f>'Reporte J.E.'!F924</f>
        <v>35329 - APLICAR BUENAS PRÁCTICAS DE CALIDAD EN EL PROCESO DE DESARROLLO DE SOFTWARE, DE ACUERDO CON EL REFERENTE ADOPTADO EN LA EMPRESA.</v>
      </c>
      <c r="G912" t="str">
        <f>RIGHT('Reporte J.E.'!G924,LEN('Reporte J.E.'!G924)-FIND("-",'Reporte J.E.'!G924,1)-1)</f>
        <v>ELABORAR INSTRUMENTOS E INSTRUCTIVOS, REQUERIDOS POR EL ASEGURAMIENTODE LA CALIDAD, PARA DOCUMENTAR Y EVALUAR LOS PROCESOS DE DESARROLLO DESOFTWARE, DE ACUERDO CON LAS NORMAS Y PROCEDIMIENTOS ESTABLECIDASPOR LA EMPRESA</v>
      </c>
      <c r="H912" t="str">
        <f>'Reporte J.E.'!H924</f>
        <v>POR EVALUAR</v>
      </c>
      <c r="I912" t="str">
        <f>'Reporte J.E.'!I924</f>
        <v xml:space="preserve">  -   </v>
      </c>
      <c r="J912">
        <f t="shared" si="14"/>
        <v>0</v>
      </c>
    </row>
    <row r="913" spans="1:10">
      <c r="A913" t="str">
        <f>'Reporte J.E.'!A925</f>
        <v>TI</v>
      </c>
      <c r="B913" t="str">
        <f>'Reporte J.E.'!B925</f>
        <v>1059840731</v>
      </c>
      <c r="C913" t="str">
        <f>'Reporte J.E.'!C925</f>
        <v>WILMAR ANDRES</v>
      </c>
      <c r="D913" t="str">
        <f>'Reporte J.E.'!D925&amp;" "&amp;'Reporte J.E.'!C925</f>
        <v>PETECHE GUEGIA WILMAR ANDRES</v>
      </c>
      <c r="E913" t="str">
        <f>'Reporte J.E.'!E925</f>
        <v>EN FORMACION</v>
      </c>
      <c r="F913" t="str">
        <f>'Reporte J.E.'!F925</f>
        <v>35329 - APLICAR BUENAS PRÁCTICAS DE CALIDAD EN EL PROCESO DE DESARROLLO DE SOFTWARE, DE ACUERDO CON EL REFERENTE ADOPTADO EN LA EMPRESA.</v>
      </c>
      <c r="G913" t="str">
        <f>RIGHT('Reporte J.E.'!G925,LEN('Reporte J.E.'!G925)-FIND("-",'Reporte J.E.'!G925,1)-1)</f>
        <v>IDENTIFICAR LOS PUNTOS CRÍTICOS DE CONTROL EN LOS PROCESOS DE DESARROLLODE SOFTWARE, PARA ESTABLECER LAS ACCIONES A SEGUIR, GARANTIZANDO ELCUMPLIMIENTO DE LOS ESTÁNDARES DE CALIDAD, SIGUIENDO LOS LINEAMIENTOSESTABLECIDOS POR LA ORGANIZACIÓN</v>
      </c>
      <c r="H913" t="str">
        <f>'Reporte J.E.'!H925</f>
        <v>POR EVALUAR</v>
      </c>
      <c r="I913" t="str">
        <f>'Reporte J.E.'!I925</f>
        <v xml:space="preserve">  -   </v>
      </c>
      <c r="J913">
        <f t="shared" si="14"/>
        <v>0</v>
      </c>
    </row>
    <row r="914" spans="1:10">
      <c r="A914" t="str">
        <f>'Reporte J.E.'!A926</f>
        <v>TI</v>
      </c>
      <c r="B914" t="str">
        <f>'Reporte J.E.'!B926</f>
        <v>1059840731</v>
      </c>
      <c r="C914" t="str">
        <f>'Reporte J.E.'!C926</f>
        <v>WILMAR ANDRES</v>
      </c>
      <c r="D914" t="str">
        <f>'Reporte J.E.'!D926&amp;" "&amp;'Reporte J.E.'!C926</f>
        <v>PETECHE GUEGIA WILMAR ANDRES</v>
      </c>
      <c r="E914" t="str">
        <f>'Reporte J.E.'!E926</f>
        <v>EN FORMACION</v>
      </c>
      <c r="F914" t="str">
        <f>'Reporte J.E.'!F926</f>
        <v>35329 - APLICAR BUENAS PRÁCTICAS DE CALIDAD EN EL PROCESO DE DESARROLLO DE SOFTWARE, DE ACUERDO CON EL REFERENTE ADOPTADO EN LA EMPRESA.</v>
      </c>
      <c r="G914" t="str">
        <f>RIGHT('Reporte J.E.'!G926,LEN('Reporte J.E.'!G926)-FIND("-",'Reporte J.E.'!G926,1)-1)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914" t="str">
        <f>'Reporte J.E.'!H926</f>
        <v>POR EVALUAR</v>
      </c>
      <c r="I914" t="str">
        <f>'Reporte J.E.'!I926</f>
        <v xml:space="preserve">  -   </v>
      </c>
      <c r="J914">
        <f t="shared" si="14"/>
        <v>0</v>
      </c>
    </row>
    <row r="915" spans="1:10">
      <c r="A915" t="str">
        <f>'Reporte J.E.'!A927</f>
        <v>TI</v>
      </c>
      <c r="B915" t="str">
        <f>'Reporte J.E.'!B927</f>
        <v>1059840731</v>
      </c>
      <c r="C915" t="str">
        <f>'Reporte J.E.'!C927</f>
        <v>WILMAR ANDRES</v>
      </c>
      <c r="D915" t="str">
        <f>'Reporte J.E.'!D927&amp;" "&amp;'Reporte J.E.'!C927</f>
        <v>PETECHE GUEGIA WILMAR ANDRES</v>
      </c>
      <c r="E915" t="str">
        <f>'Reporte J.E.'!E927</f>
        <v>EN FORMACION</v>
      </c>
      <c r="F915" t="str">
        <f>'Reporte J.E.'!F927</f>
        <v>35329 - APLICAR BUENAS PRÁCTICAS DE CALIDAD EN EL PROCESO DE DESARROLLO DE SOFTWARE, DE ACUERDO CON EL REFERENTE ADOPTADO EN LA EMPRESA.</v>
      </c>
      <c r="G915" t="str">
        <f>RIGHT('Reporte J.E.'!G927,LEN('Reporte J.E.'!G927)-FIND("-",'Reporte J.E.'!G927,1)-1)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915" t="str">
        <f>'Reporte J.E.'!H927</f>
        <v>POR EVALUAR</v>
      </c>
      <c r="I915" t="str">
        <f>'Reporte J.E.'!I927</f>
        <v xml:space="preserve">  -   </v>
      </c>
      <c r="J915">
        <f t="shared" si="14"/>
        <v>0</v>
      </c>
    </row>
    <row r="916" spans="1:10">
      <c r="A916" t="str">
        <f>'Reporte J.E.'!A928</f>
        <v>TI</v>
      </c>
      <c r="B916" t="str">
        <f>'Reporte J.E.'!B928</f>
        <v>1059840731</v>
      </c>
      <c r="C916" t="str">
        <f>'Reporte J.E.'!C928</f>
        <v>WILMAR ANDRES</v>
      </c>
      <c r="D916" t="str">
        <f>'Reporte J.E.'!D928&amp;" "&amp;'Reporte J.E.'!C928</f>
        <v>PETECHE GUEGIA WILMAR ANDRES</v>
      </c>
      <c r="E916" t="str">
        <f>'Reporte J.E.'!E928</f>
        <v>EN FORMACION</v>
      </c>
      <c r="F916" t="str">
        <f>'Reporte J.E.'!F928</f>
        <v>35329 - APLICAR BUENAS PRÁCTICAS DE CALIDAD EN EL PROCESO DE DESARROLLO DE SOFTWARE, DE ACUERDO CON EL REFERENTE ADOPTADO EN LA EMPRESA.</v>
      </c>
      <c r="G916" t="str">
        <f>RIGHT('Reporte J.E.'!G928,LEN('Reporte J.E.'!G928)-FIND("-",'Reporte J.E.'!G928,1)-1)</f>
        <v>IDENTIFICAR LAS CARACTERÍSTICAS DE LOS PROCESOS DE DESARROLLO DESOFTWARE, FRENTE AL REFERENTE DE CALIDAD ADOPTADO POR LA EMPRESA,AJUSTÁNDOLOS A LOS RESULTADOS DE LAS MEDICIONES, EVALUACIONES YRECOMENDACIONES REALIZADAS</v>
      </c>
      <c r="H916" t="str">
        <f>'Reporte J.E.'!H928</f>
        <v>POR EVALUAR</v>
      </c>
      <c r="I916" t="str">
        <f>'Reporte J.E.'!I928</f>
        <v xml:space="preserve">  -   </v>
      </c>
      <c r="J916">
        <f t="shared" si="14"/>
        <v>0</v>
      </c>
    </row>
    <row r="917" spans="1:10">
      <c r="A917" t="str">
        <f>'Reporte J.E.'!A929</f>
        <v>TI</v>
      </c>
      <c r="B917" t="str">
        <f>'Reporte J.E.'!B929</f>
        <v>1059840731</v>
      </c>
      <c r="C917" t="str">
        <f>'Reporte J.E.'!C929</f>
        <v>WILMAR ANDRES</v>
      </c>
      <c r="D917" t="str">
        <f>'Reporte J.E.'!D929&amp;" "&amp;'Reporte J.E.'!C929</f>
        <v>PETECHE GUEGIA WILMAR ANDRES</v>
      </c>
      <c r="E917" t="str">
        <f>'Reporte J.E.'!E929</f>
        <v>EN FORMACION</v>
      </c>
      <c r="F917" t="str">
        <f>'Reporte J.E.'!F929</f>
        <v>35332 - ESPECIFICAR LOS REQUISITOS NECESARIOS PARA DESARROLLAR EL SISTEMA DE INFORMACION DE ACUERDO CON LAS NECESIDADES DEL CLIENTE.</v>
      </c>
      <c r="G917" t="str">
        <f>RIGHT('Reporte J.E.'!G929,LEN('Reporte J.E.'!G929)-FIND("-",'Reporte J.E.'!G929,1)-1)</f>
        <v>ELABORAR MAPAS DE PROCESOS QUE PERMITAN IDENTIFICAR LAS ÁREASINVOLUCRADAS EN UN SISTEMA DE INFORMACIÓN, UTILIZANDO HERRAMIENTASINFORMÁTICAS Y LAS TICS, PARA GENERAR INFORMES SEGÚN LAS NECESIDADES DELA EMPRESA</v>
      </c>
      <c r="H917" t="str">
        <f>'Reporte J.E.'!H929</f>
        <v>APROBADO</v>
      </c>
      <c r="I917" t="str">
        <f>'Reporte J.E.'!I929</f>
        <v>CC 10300463 - ANGEL DAVID ERAZO IBARRA</v>
      </c>
      <c r="J917">
        <f t="shared" si="14"/>
        <v>1</v>
      </c>
    </row>
    <row r="918" spans="1:10">
      <c r="A918" t="str">
        <f>'Reporte J.E.'!A930</f>
        <v>TI</v>
      </c>
      <c r="B918" t="str">
        <f>'Reporte J.E.'!B930</f>
        <v>1059840731</v>
      </c>
      <c r="C918" t="str">
        <f>'Reporte J.E.'!C930</f>
        <v>WILMAR ANDRES</v>
      </c>
      <c r="D918" t="str">
        <f>'Reporte J.E.'!D930&amp;" "&amp;'Reporte J.E.'!C930</f>
        <v>PETECHE GUEGIA WILMAR ANDRES</v>
      </c>
      <c r="E918" t="str">
        <f>'Reporte J.E.'!E930</f>
        <v>EN FORMACION</v>
      </c>
      <c r="F918" t="str">
        <f>'Reporte J.E.'!F930</f>
        <v>35332 - ESPECIFICAR LOS REQUISITOS NECESARIOS PARA DESARROLLAR EL SISTEMA DE INFORMACION DE ACUERDO CON LAS NECESIDADES DEL CLIENTE.</v>
      </c>
      <c r="G918" t="str">
        <f>RIGHT('Reporte J.E.'!G930,LEN('Reporte J.E.'!G930)-FIND("-",'Reporte J.E.'!G930,1)-1)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918" t="str">
        <f>'Reporte J.E.'!H930</f>
        <v>APROBADO</v>
      </c>
      <c r="I918" t="str">
        <f>'Reporte J.E.'!I930</f>
        <v>CC 10300463 - ANGEL DAVID ERAZO IBARRA</v>
      </c>
      <c r="J918">
        <f t="shared" si="14"/>
        <v>1</v>
      </c>
    </row>
    <row r="919" spans="1:10">
      <c r="A919" t="str">
        <f>'Reporte J.E.'!A931</f>
        <v>TI</v>
      </c>
      <c r="B919" t="str">
        <f>'Reporte J.E.'!B931</f>
        <v>1059840731</v>
      </c>
      <c r="C919" t="str">
        <f>'Reporte J.E.'!C931</f>
        <v>WILMAR ANDRES</v>
      </c>
      <c r="D919" t="str">
        <f>'Reporte J.E.'!D931&amp;" "&amp;'Reporte J.E.'!C931</f>
        <v>PETECHE GUEGIA WILMAR ANDRES</v>
      </c>
      <c r="E919" t="str">
        <f>'Reporte J.E.'!E931</f>
        <v>EN FORMACION</v>
      </c>
      <c r="F919" t="str">
        <f>'Reporte J.E.'!F931</f>
        <v>35332 - ESPECIFICAR LOS REQUISITOS NECESARIOS PARA DESARROLLAR EL SISTEMA DE INFORMACION DE ACUERDO CON LAS NECESIDADES DEL CLIENTE.</v>
      </c>
      <c r="G919" t="str">
        <f>RIGHT('Reporte J.E.'!G931,LEN('Reporte J.E.'!G931)-FIND("-",'Reporte J.E.'!G931,1)-1)</f>
        <v>APLICAR LAS TÉCNICAS DE RECOLECCIÓN DE DATOS , DISEÑANDO LOSINSTRUMENTOS NECESARIOS PARA EL PROCESAMIENTO DE INFORMACIÓN, DEACUERDO CON LA SITUACIÓN PLANTEADA POR LA EMPRESA</v>
      </c>
      <c r="H919" t="str">
        <f>'Reporte J.E.'!H931</f>
        <v>APROBADO</v>
      </c>
      <c r="I919" t="str">
        <f>'Reporte J.E.'!I931</f>
        <v>CC 10300463 - ANGEL DAVID ERAZO IBARRA</v>
      </c>
      <c r="J919">
        <f t="shared" si="14"/>
        <v>1</v>
      </c>
    </row>
    <row r="920" spans="1:10">
      <c r="A920" t="str">
        <f>'Reporte J.E.'!A932</f>
        <v>TI</v>
      </c>
      <c r="B920" t="str">
        <f>'Reporte J.E.'!B932</f>
        <v>1059840731</v>
      </c>
      <c r="C920" t="str">
        <f>'Reporte J.E.'!C932</f>
        <v>WILMAR ANDRES</v>
      </c>
      <c r="D920" t="str">
        <f>'Reporte J.E.'!D932&amp;" "&amp;'Reporte J.E.'!C932</f>
        <v>PETECHE GUEGIA WILMAR ANDRES</v>
      </c>
      <c r="E920" t="str">
        <f>'Reporte J.E.'!E932</f>
        <v>EN FORMACION</v>
      </c>
      <c r="F920" t="str">
        <f>'Reporte J.E.'!F932</f>
        <v>35333 - DISEÑAR EL SISTEMA DE ACUERDO CON LOS REQUISITOS DEL CLIENTE.</v>
      </c>
      <c r="G920" t="str">
        <f>RIGHT('Reporte J.E.'!G932,LEN('Reporte J.E.'!G932)-FIND("-",'Reporte J.E.'!G932,1)-1)</f>
        <v>ELABORAR EL INFORME DE DISEÑO DEL SISTEMA DE INFORMACIÓN, DE ACUERDOCON LA SELECCIÓN DE LAS HERRAMIENTAS, TANTO DE SOFTWARE COMO DEHARDWARE, REQUERIDAS PARA LA SOLUCIÓN INFORMÁTICA.</v>
      </c>
      <c r="H920" t="str">
        <f>'Reporte J.E.'!H932</f>
        <v>POR EVALUAR</v>
      </c>
      <c r="I920" t="str">
        <f>'Reporte J.E.'!I932</f>
        <v xml:space="preserve">  -   </v>
      </c>
      <c r="J920">
        <f t="shared" si="14"/>
        <v>0</v>
      </c>
    </row>
    <row r="921" spans="1:10">
      <c r="A921" t="str">
        <f>'Reporte J.E.'!A933</f>
        <v>TI</v>
      </c>
      <c r="B921" t="str">
        <f>'Reporte J.E.'!B933</f>
        <v>1059840731</v>
      </c>
      <c r="C921" t="str">
        <f>'Reporte J.E.'!C933</f>
        <v>WILMAR ANDRES</v>
      </c>
      <c r="D921" t="str">
        <f>'Reporte J.E.'!D933&amp;" "&amp;'Reporte J.E.'!C933</f>
        <v>PETECHE GUEGIA WILMAR ANDRES</v>
      </c>
      <c r="E921" t="str">
        <f>'Reporte J.E.'!E933</f>
        <v>EN FORMACION</v>
      </c>
      <c r="F921" t="str">
        <f>'Reporte J.E.'!F933</f>
        <v>35333 - DISEÑAR EL SISTEMA DE ACUERDO CON LOS REQUISITOS DEL CLIENTE.</v>
      </c>
      <c r="G921" t="str">
        <f>RIGHT('Reporte J.E.'!G933,LEN('Reporte J.E.'!G933)-FIND("-",'Reporte J.E.'!G933,1)-1)</f>
        <v>DISEÑAR LA ARQUITECTURA DEL SOFTWARE, MEDIANTE LA INTERPRETACIÓN DE LASCLASES, OBJETOS Y MECANISMOS DE COLABORACIÓN, UTILIZANDO HERRAMIENTASTECNOLÓGICAS DE DISEÑO, DE ACUERDO CON LAS TENDENCIAS DE LASTECNOLOGÍAS DE LA INFORMACIÓN Y LA COMUNICACIÓN.</v>
      </c>
      <c r="H921" t="str">
        <f>'Reporte J.E.'!H933</f>
        <v>POR EVALUAR</v>
      </c>
      <c r="I921" t="str">
        <f>'Reporte J.E.'!I933</f>
        <v xml:space="preserve">  -   </v>
      </c>
      <c r="J921">
        <f t="shared" si="14"/>
        <v>0</v>
      </c>
    </row>
    <row r="922" spans="1:10">
      <c r="A922" t="str">
        <f>'Reporte J.E.'!A934</f>
        <v>TI</v>
      </c>
      <c r="B922" t="str">
        <f>'Reporte J.E.'!B934</f>
        <v>1059840731</v>
      </c>
      <c r="C922" t="str">
        <f>'Reporte J.E.'!C934</f>
        <v>WILMAR ANDRES</v>
      </c>
      <c r="D922" t="str">
        <f>'Reporte J.E.'!D934&amp;" "&amp;'Reporte J.E.'!C934</f>
        <v>PETECHE GUEGIA WILMAR ANDRES</v>
      </c>
      <c r="E922" t="str">
        <f>'Reporte J.E.'!E934</f>
        <v>EN FORMACION</v>
      </c>
      <c r="F922" t="str">
        <f>'Reporte J.E.'!F934</f>
        <v>35333 - DISEÑAR EL SISTEMA DE ACUERDO CON LOS REQUISITOS DEL CLIENTE.</v>
      </c>
      <c r="G922" t="str">
        <f>RIGHT('Reporte J.E.'!G934,LEN('Reporte J.E.'!G934)-FIND("-",'Reporte J.E.'!G934,1)-1)</f>
        <v>APLICAR POLÍTICAS Y MECANISMOS DE CONTROL EN EL DISEÑO DEL SISTEMA DEINFORMACIÓN, MEDIANTE EL ANÁLISIS DE LA VULNERABILIDAD DE LA INFORMACIÓN,SIGUIENDO LOS PARÁMETROS ESTABLECIDOS POR LA ORGANIZACIÓN.</v>
      </c>
      <c r="H922" t="str">
        <f>'Reporte J.E.'!H934</f>
        <v>POR EVALUAR</v>
      </c>
      <c r="I922" t="str">
        <f>'Reporte J.E.'!I934</f>
        <v xml:space="preserve">  -   </v>
      </c>
      <c r="J922">
        <f t="shared" si="14"/>
        <v>0</v>
      </c>
    </row>
    <row r="923" spans="1:10">
      <c r="A923" t="str">
        <f>'Reporte J.E.'!A935</f>
        <v>TI</v>
      </c>
      <c r="B923" t="str">
        <f>'Reporte J.E.'!B935</f>
        <v>1059840731</v>
      </c>
      <c r="C923" t="str">
        <f>'Reporte J.E.'!C935</f>
        <v>WILMAR ANDRES</v>
      </c>
      <c r="D923" t="str">
        <f>'Reporte J.E.'!D935&amp;" "&amp;'Reporte J.E.'!C935</f>
        <v>PETECHE GUEGIA WILMAR ANDRES</v>
      </c>
      <c r="E923" t="str">
        <f>'Reporte J.E.'!E935</f>
        <v>EN FORMACION</v>
      </c>
      <c r="F923" t="str">
        <f>'Reporte J.E.'!F935</f>
        <v>35333 - DISEÑAR EL SISTEMA DE ACUERDO CON LOS REQUISITOS DEL CLIENTE.</v>
      </c>
      <c r="G923" t="str">
        <f>RIGHT('Reporte J.E.'!G935,LEN('Reporte J.E.'!G935)-FIND("-",'Reporte J.E.'!G935,1)-1)</f>
        <v>CONSTRUIR EL PROTOTIPO DEL SISTEMA DE INFORMACIÓN, A PARTIR DEL ANÁLISIS DELAS CARACTERÍSTICAS FUNCIONALES DEL SISTEMA EN RELACIÓN CON FACILIDAD DEMANEJO, FUNCIONALIDAD Y EXPERIENCIA DEL USUARIO, APOYADO EN SOFTWAREAPLICADO SEGÚN PROTOCOLOS DE DISEÑO.</v>
      </c>
      <c r="H923" t="str">
        <f>'Reporte J.E.'!H935</f>
        <v>POR EVALUAR</v>
      </c>
      <c r="I923" t="str">
        <f>'Reporte J.E.'!I935</f>
        <v xml:space="preserve">  -   </v>
      </c>
      <c r="J923">
        <f t="shared" si="14"/>
        <v>0</v>
      </c>
    </row>
    <row r="924" spans="1:10">
      <c r="A924" t="str">
        <f>'Reporte J.E.'!A936</f>
        <v>TI</v>
      </c>
      <c r="B924" t="str">
        <f>'Reporte J.E.'!B936</f>
        <v>1059840731</v>
      </c>
      <c r="C924" t="str">
        <f>'Reporte J.E.'!C936</f>
        <v>WILMAR ANDRES</v>
      </c>
      <c r="D924" t="str">
        <f>'Reporte J.E.'!D936&amp;" "&amp;'Reporte J.E.'!C936</f>
        <v>PETECHE GUEGIA WILMAR ANDRES</v>
      </c>
      <c r="E924" t="str">
        <f>'Reporte J.E.'!E936</f>
        <v>EN FORMACION</v>
      </c>
      <c r="F924" t="str">
        <f>'Reporte J.E.'!F936</f>
        <v>35333 - DISEÑAR EL SISTEMA DE ACUERDO CON LOS REQUISITOS DEL CLIENTE.</v>
      </c>
      <c r="G924" t="str">
        <f>RIGHT('Reporte J.E.'!G936,LEN('Reporte J.E.'!G936)-FIND("-",'Reporte J.E.'!G936,1)-1)</f>
        <v>DISEÑAR LA ARQUITECTURA TECNOLÓGICA DEL SISTEMA DE INFORMACIÓN, MEDIANTEEL RECONOCIMIENTO DE HARDWARE Y SOFTWARE, DE ACUERDO CON LA TECNOLOGÍADISPONIBLE EN EL MERCADO, EL INFORME DE ANÁLISIS LEVANTADO Y EL DIAGRAMADE DISTRIBUCIÓN</v>
      </c>
      <c r="H924" t="str">
        <f>'Reporte J.E.'!H936</f>
        <v>POR EVALUAR</v>
      </c>
      <c r="I924" t="str">
        <f>'Reporte J.E.'!I936</f>
        <v xml:space="preserve">  -   </v>
      </c>
      <c r="J924">
        <f t="shared" si="14"/>
        <v>0</v>
      </c>
    </row>
    <row r="925" spans="1:10">
      <c r="A925" t="str">
        <f>'Reporte J.E.'!A937</f>
        <v>TI</v>
      </c>
      <c r="B925" t="str">
        <f>'Reporte J.E.'!B937</f>
        <v>1059840731</v>
      </c>
      <c r="C925" t="str">
        <f>'Reporte J.E.'!C937</f>
        <v>WILMAR ANDRES</v>
      </c>
      <c r="D925" t="str">
        <f>'Reporte J.E.'!D937&amp;" "&amp;'Reporte J.E.'!C937</f>
        <v>PETECHE GUEGIA WILMAR ANDRES</v>
      </c>
      <c r="E925" t="str">
        <f>'Reporte J.E.'!E937</f>
        <v>EN FORMACION</v>
      </c>
      <c r="F925" t="str">
        <f>'Reporte J.E.'!F937</f>
        <v>35333 - DISEÑAR EL SISTEMA DE ACUERDO CON LOS REQUISITOS DEL CLIENTE.</v>
      </c>
      <c r="G925" t="str">
        <f>RIGHT('Reporte J.E.'!G937,LEN('Reporte J.E.'!G937)-FIND("-",'Reporte J.E.'!G937,1)-1)</f>
        <v>DISEÑAR LA ESTRUCTURA DE DATOS, A PARTIR DEL MODELO CONCEPTUALDETERMINADO EN EL ANÁLISIS DEL SISTEMA, UTILIZANDO HERRAMIENTASTECNOLÓGICAS DE BASES DE DATOS, SEGÚN LAS NORMAS Y ESTÁNDARESESTABLECIDOS</v>
      </c>
      <c r="H925" t="str">
        <f>'Reporte J.E.'!H937</f>
        <v>POR EVALUAR</v>
      </c>
      <c r="I925" t="str">
        <f>'Reporte J.E.'!I937</f>
        <v xml:space="preserve">  -   </v>
      </c>
      <c r="J925">
        <f t="shared" si="14"/>
        <v>0</v>
      </c>
    </row>
    <row r="926" spans="1:10">
      <c r="A926" t="str">
        <f>'Reporte J.E.'!A938</f>
        <v>TI</v>
      </c>
      <c r="B926" t="str">
        <f>'Reporte J.E.'!B938</f>
        <v>1059840934</v>
      </c>
      <c r="C926" t="str">
        <f>'Reporte J.E.'!C938</f>
        <v>KAROL SOFIA</v>
      </c>
      <c r="D926" t="str">
        <f>'Reporte J.E.'!D938&amp;" "&amp;'Reporte J.E.'!C938</f>
        <v>MARINO RAMIREZ KAROL SOFIA</v>
      </c>
      <c r="E926" t="str">
        <f>'Reporte J.E.'!E938</f>
        <v>EN FORMACION</v>
      </c>
      <c r="F926" t="str">
        <f>'Reporte J.E.'!F938</f>
        <v>1 - PROMOVER LA INTERACCIÓN IDÓNEA CONSIGO MISMO, CON LOS DEMÁS Y CON LA NATURALEZA EN LOS CONTEXTOS LABORAL Y SOCIAL</v>
      </c>
      <c r="G926" t="str">
        <f>RIGHT('Reporte J.E.'!G938,LEN('Reporte J.E.'!G938)-FIND("-",'Reporte J.E.'!G938,1)-1)</f>
        <v>RECONOCER EL ROL DE LOS PARTICIPANTES EN EL PROCESO FORMATIVO, EL PAPEL DE LOS AMBIENTES DE APRENDIZAJE Y LA METODOLOGÍA DE FORMACIÓN, DE ACUERDO CON LA DINÁMICA ORGANIZACIONAL DEL SENA</v>
      </c>
      <c r="H926" t="str">
        <f>'Reporte J.E.'!H938</f>
        <v>POR EVALUAR</v>
      </c>
      <c r="I926" t="str">
        <f>'Reporte J.E.'!I938</f>
        <v xml:space="preserve">  -   </v>
      </c>
      <c r="J926">
        <f t="shared" si="14"/>
        <v>0</v>
      </c>
    </row>
    <row r="927" spans="1:10">
      <c r="A927" t="str">
        <f>'Reporte J.E.'!A939</f>
        <v>TI</v>
      </c>
      <c r="B927" t="str">
        <f>'Reporte J.E.'!B939</f>
        <v>1059840934</v>
      </c>
      <c r="C927" t="str">
        <f>'Reporte J.E.'!C939</f>
        <v>KAROL SOFIA</v>
      </c>
      <c r="D927" t="str">
        <f>'Reporte J.E.'!D939&amp;" "&amp;'Reporte J.E.'!C939</f>
        <v>MARINO RAMIREZ KAROL SOFIA</v>
      </c>
      <c r="E927" t="str">
        <f>'Reporte J.E.'!E939</f>
        <v>EN FORMACION</v>
      </c>
      <c r="F927" t="str">
        <f>'Reporte J.E.'!F939</f>
        <v>1 - PROMOVER LA INTERACCIÓN IDÓNEA CONSIGO MISMO, CON LOS DEMÁS Y CON LA NATURALEZA EN LOS CONTEXTOS LABORAL Y SOCIAL</v>
      </c>
      <c r="G927" t="str">
        <f>RIGHT('Reporte J.E.'!G939,LEN('Reporte J.E.'!G939)-FIND("-",'Reporte J.E.'!G939,1)-1)</f>
        <v>DESARROLLAR PROCESOS COMUNICATIVOS EFICACES Y ASERTIVOS DENTRO DE CRITERIOS DE RACIONALIDAD QUE POSIBILITEN LA CONVIVENCIA, EL ESTABLECIMIENTO DE ACUERDOS, LA CONSTRUCCIÓN COLECTIVA DEL CONOCIMIENTO Y LA RESOLUCIÓN DE PROBLEMAS DE CARÁCTER PRODUCTIVO Y SOCIAL.</v>
      </c>
      <c r="H927" t="str">
        <f>'Reporte J.E.'!H939</f>
        <v>POR EVALUAR</v>
      </c>
      <c r="I927" t="str">
        <f>'Reporte J.E.'!I939</f>
        <v xml:space="preserve">  -   </v>
      </c>
      <c r="J927">
        <f t="shared" si="14"/>
        <v>0</v>
      </c>
    </row>
    <row r="928" spans="1:10">
      <c r="A928" t="str">
        <f>'Reporte J.E.'!A940</f>
        <v>TI</v>
      </c>
      <c r="B928" t="str">
        <f>'Reporte J.E.'!B940</f>
        <v>1059840934</v>
      </c>
      <c r="C928" t="str">
        <f>'Reporte J.E.'!C940</f>
        <v>KAROL SOFIA</v>
      </c>
      <c r="D928" t="str">
        <f>'Reporte J.E.'!D940&amp;" "&amp;'Reporte J.E.'!C940</f>
        <v>MARINO RAMIREZ KAROL SOFIA</v>
      </c>
      <c r="E928" t="str">
        <f>'Reporte J.E.'!E940</f>
        <v>EN FORMACION</v>
      </c>
      <c r="F928" t="str">
        <f>'Reporte J.E.'!F940</f>
        <v>1 - PROMOVER LA INTERACCIÓN IDÓNEA CONSIGO MISMO, CON LOS DEMÁS Y CON LA NATURALEZA EN LOS CONTEXTOS LABORAL Y SOCIAL</v>
      </c>
      <c r="G928" t="str">
        <f>RIGHT('Reporte J.E.'!G940,LEN('Reporte J.E.'!G940)-FIND("-",'Reporte J.E.'!G940,1)-1)</f>
        <v>INTERACTUAR EN LOS CONTEXTOS PRODUCTIVOS Y SOCIALES EN FUNCIÓN DE LOS PRINCIPIOS Y VALORES UNIVERSALES.</v>
      </c>
      <c r="H928" t="str">
        <f>'Reporte J.E.'!H940</f>
        <v>POR EVALUAR</v>
      </c>
      <c r="I928" t="str">
        <f>'Reporte J.E.'!I940</f>
        <v xml:space="preserve">  -   </v>
      </c>
      <c r="J928">
        <f t="shared" si="14"/>
        <v>0</v>
      </c>
    </row>
    <row r="929" spans="1:10">
      <c r="A929" t="str">
        <f>'Reporte J.E.'!A941</f>
        <v>TI</v>
      </c>
      <c r="B929" t="str">
        <f>'Reporte J.E.'!B941</f>
        <v>1059840934</v>
      </c>
      <c r="C929" t="str">
        <f>'Reporte J.E.'!C941</f>
        <v>KAROL SOFIA</v>
      </c>
      <c r="D929" t="str">
        <f>'Reporte J.E.'!D941&amp;" "&amp;'Reporte J.E.'!C941</f>
        <v>MARINO RAMIREZ KAROL SOFIA</v>
      </c>
      <c r="E929" t="str">
        <f>'Reporte J.E.'!E941</f>
        <v>EN FORMACION</v>
      </c>
      <c r="F929" t="str">
        <f>'Reporte J.E.'!F941</f>
        <v>1 - PROMOVER LA INTERACCIÓN IDÓNEA CONSIGO MISMO, CON LOS DEMÁS Y CON LA NATURALEZA EN LOS CONTEXTOS LABORAL Y SOCIAL</v>
      </c>
      <c r="G929" t="str">
        <f>RIGHT('Reporte J.E.'!G941,LEN('Reporte J.E.'!G941)-FIND("-",'Reporte J.E.'!G941,1)-1)</f>
        <v>GENERAR HÁBITOS SALUDABLES EN SU ESTILO DE VIDA PARA GARANTIZAR LA PREVENCIÓN DE RIESGOS OCUPACIONALES DE ACUERDO CON EL DIAGNÓSTICO DE SU CONDICIÓN FÍSICA INDIVIDUAL Y LA NATURALEZA Y COMPLEJIDAD DE SU DESEMPEÑO LABORAL.</v>
      </c>
      <c r="H929" t="str">
        <f>'Reporte J.E.'!H941</f>
        <v>APROBADO</v>
      </c>
      <c r="I929" t="str">
        <f>'Reporte J.E.'!I941</f>
        <v>CC 34543100 - ADILA LUCIA VILLAMARIN HERNANDEZ</v>
      </c>
      <c r="J929">
        <f t="shared" si="14"/>
        <v>1</v>
      </c>
    </row>
    <row r="930" spans="1:10">
      <c r="A930" t="str">
        <f>'Reporte J.E.'!A942</f>
        <v>TI</v>
      </c>
      <c r="B930" t="str">
        <f>'Reporte J.E.'!B942</f>
        <v>1059840934</v>
      </c>
      <c r="C930" t="str">
        <f>'Reporte J.E.'!C942</f>
        <v>KAROL SOFIA</v>
      </c>
      <c r="D930" t="str">
        <f>'Reporte J.E.'!D942&amp;" "&amp;'Reporte J.E.'!C942</f>
        <v>MARINO RAMIREZ KAROL SOFIA</v>
      </c>
      <c r="E930" t="str">
        <f>'Reporte J.E.'!E942</f>
        <v>EN FORMACION</v>
      </c>
      <c r="F930" t="str">
        <f>'Reporte J.E.'!F942</f>
        <v>1 - PROMOVER LA INTERACCIÓN IDÓNEA CONSIGO MISMO, CON LOS DEMÁS Y CON LA NATURALEZA EN LOS CONTEXTOS LABORAL Y SOCIAL</v>
      </c>
      <c r="G930" t="str">
        <f>RIGHT('Reporte J.E.'!G942,LEN('Reporte J.E.'!G942)-FIND("-",'Reporte J.E.'!G942,1)-1)</f>
        <v>DESARROLLAR PERMANENTEMENTE LAS HABILIDADES PSICOMOTRICES Y DE PENSAMIENTO EN LA EJECUCIÓN DE LOS PROCESOS DE APRENDIZAJE.</v>
      </c>
      <c r="H930" t="str">
        <f>'Reporte J.E.'!H942</f>
        <v>POR EVALUAR</v>
      </c>
      <c r="I930" t="str">
        <f>'Reporte J.E.'!I942</f>
        <v xml:space="preserve">  -   </v>
      </c>
      <c r="J930">
        <f t="shared" si="14"/>
        <v>0</v>
      </c>
    </row>
    <row r="931" spans="1:10">
      <c r="A931" t="str">
        <f>'Reporte J.E.'!A943</f>
        <v>TI</v>
      </c>
      <c r="B931" t="str">
        <f>'Reporte J.E.'!B943</f>
        <v>1059840934</v>
      </c>
      <c r="C931" t="str">
        <f>'Reporte J.E.'!C943</f>
        <v>KAROL SOFIA</v>
      </c>
      <c r="D931" t="str">
        <f>'Reporte J.E.'!D943&amp;" "&amp;'Reporte J.E.'!C943</f>
        <v>MARINO RAMIREZ KAROL SOFIA</v>
      </c>
      <c r="E931" t="str">
        <f>'Reporte J.E.'!E943</f>
        <v>EN FORMACION</v>
      </c>
      <c r="F931" t="str">
        <f>'Reporte J.E.'!F943</f>
        <v>1 - PROMOVER LA INTERACCIÓN IDÓNEA CONSIGO MISMO, CON LOS DEMÁS Y CON LA NATURALEZA EN LOS CONTEXTOS LABORAL Y SOCIAL</v>
      </c>
      <c r="G931" t="str">
        <f>RIGHT('Reporte J.E.'!G943,LEN('Reporte J.E.'!G943)-FIND("-",'Reporte J.E.'!G943,1)-1)</f>
        <v>IDENTIFICAR LAS OPORTUNIDADES QUE EL SENA OFRECE EN EL MARCO DE LA FORMACIÓN PROFESIONAL DE ACUERDO CON EL CONTEXTO NACIONAL E INTERNACIONAL.</v>
      </c>
      <c r="H931" t="str">
        <f>'Reporte J.E.'!H943</f>
        <v>POR EVALUAR</v>
      </c>
      <c r="I931" t="str">
        <f>'Reporte J.E.'!I943</f>
        <v xml:space="preserve">  -   </v>
      </c>
      <c r="J931">
        <f t="shared" si="14"/>
        <v>0</v>
      </c>
    </row>
    <row r="932" spans="1:10">
      <c r="A932" t="str">
        <f>'Reporte J.E.'!A944</f>
        <v>TI</v>
      </c>
      <c r="B932" t="str">
        <f>'Reporte J.E.'!B944</f>
        <v>1059840934</v>
      </c>
      <c r="C932" t="str">
        <f>'Reporte J.E.'!C944</f>
        <v>KAROL SOFIA</v>
      </c>
      <c r="D932" t="str">
        <f>'Reporte J.E.'!D944&amp;" "&amp;'Reporte J.E.'!C944</f>
        <v>MARINO RAMIREZ KAROL SOFIA</v>
      </c>
      <c r="E932" t="str">
        <f>'Reporte J.E.'!E944</f>
        <v>EN FORMACION</v>
      </c>
      <c r="F932" t="str">
        <f>'Reporte J.E.'!F944</f>
        <v>1 - PROMOVER LA INTERACCIÓN IDÓNEA CONSIGO MISMO, CON LOS DEMÁS Y CON LA NATURALEZA EN LOS CONTEXTOS LABORAL Y SOCIAL</v>
      </c>
      <c r="G932" t="str">
        <f>RIGHT('Reporte J.E.'!G944,LEN('Reporte J.E.'!G944)-FIND("-",'Reporte J.E.'!G944,1)-1)</f>
        <v>CONCERTAR ALTERNATIVAS Y ACCIONES DE FORMACIÓN PARA EL DESARROLLO DE LAS COMPETENCIAS DEL PROGRAMA FORMACIÓN, CON BASE EN LA POLÍTICA INSTITUCIONAL.</v>
      </c>
      <c r="H932" t="str">
        <f>'Reporte J.E.'!H944</f>
        <v>POR EVALUAR</v>
      </c>
      <c r="I932" t="str">
        <f>'Reporte J.E.'!I944</f>
        <v xml:space="preserve">  -   </v>
      </c>
      <c r="J932">
        <f t="shared" si="14"/>
        <v>0</v>
      </c>
    </row>
    <row r="933" spans="1:10">
      <c r="A933" t="str">
        <f>'Reporte J.E.'!A945</f>
        <v>TI</v>
      </c>
      <c r="B933" t="str">
        <f>'Reporte J.E.'!B945</f>
        <v>1059840934</v>
      </c>
      <c r="C933" t="str">
        <f>'Reporte J.E.'!C945</f>
        <v>KAROL SOFIA</v>
      </c>
      <c r="D933" t="str">
        <f>'Reporte J.E.'!D945&amp;" "&amp;'Reporte J.E.'!C945</f>
        <v>MARINO RAMIREZ KAROL SOFIA</v>
      </c>
      <c r="E933" t="str">
        <f>'Reporte J.E.'!E945</f>
        <v>EN FORMACION</v>
      </c>
      <c r="F933" t="str">
        <f>'Reporte J.E.'!F945</f>
        <v>1 - PROMOVER LA INTERACCIÓN IDÓNEA CONSIGO MISMO, CON LOS DEMÁS Y CON LA NATURALEZA EN LOS CONTEXTOS LABORAL Y SOCIAL</v>
      </c>
      <c r="G933" t="str">
        <f>RIGHT('Reporte J.E.'!G945,LEN('Reporte J.E.'!G945)-FIND("-",'Reporte J.E.'!G945,1)-1)</f>
        <v>ASUMIR LOS DEBERES Y DERECHOS CON BASE EN LAS LEYES Y LA NORMATIVA INSTITUCIONAL EN EL MARCO DE SU PROYECTO DE VIDA.</v>
      </c>
      <c r="H933" t="str">
        <f>'Reporte J.E.'!H945</f>
        <v>POR EVALUAR</v>
      </c>
      <c r="I933" t="str">
        <f>'Reporte J.E.'!I945</f>
        <v xml:space="preserve">  -   </v>
      </c>
      <c r="J933">
        <f t="shared" si="14"/>
        <v>0</v>
      </c>
    </row>
    <row r="934" spans="1:10">
      <c r="A934" t="str">
        <f>'Reporte J.E.'!A946</f>
        <v>TI</v>
      </c>
      <c r="B934" t="str">
        <f>'Reporte J.E.'!B946</f>
        <v>1059840934</v>
      </c>
      <c r="C934" t="str">
        <f>'Reporte J.E.'!C946</f>
        <v>KAROL SOFIA</v>
      </c>
      <c r="D934" t="str">
        <f>'Reporte J.E.'!D946&amp;" "&amp;'Reporte J.E.'!C946</f>
        <v>MARINO RAMIREZ KAROL SOFIA</v>
      </c>
      <c r="E934" t="str">
        <f>'Reporte J.E.'!E946</f>
        <v>EN FORMACION</v>
      </c>
      <c r="F934" t="str">
        <f>'Reporte J.E.'!F946</f>
        <v>1 - PROMOVER LA INTERACCIÓN IDÓNEA CONSIGO MISMO, CON LOS DEMÁS Y CON LA NATURALEZA EN LOS CONTEXTOS LABORAL Y SOCIAL</v>
      </c>
      <c r="G934" t="str">
        <f>RIGHT('Reporte J.E.'!G946,LEN('Reporte J.E.'!G946)-FIND("-",'Reporte J.E.'!G946,1)-1)</f>
        <v>APLICAR TÉCNICAS DE CULTURA FÍSICA PARA EL MEJORAMIENTO DE SU EXPRESIÓN CORPORAL, DESEMPEÑO LABORAL SEGÚN LA NATURALEZA Y COMPLEJIDAD DEL ÁREA OCUPACIONAL.</v>
      </c>
      <c r="H934" t="str">
        <f>'Reporte J.E.'!H946</f>
        <v>POR EVALUAR</v>
      </c>
      <c r="I934" t="str">
        <f>'Reporte J.E.'!I946</f>
        <v xml:space="preserve">  -   </v>
      </c>
      <c r="J934">
        <f t="shared" si="14"/>
        <v>0</v>
      </c>
    </row>
    <row r="935" spans="1:10">
      <c r="A935" t="str">
        <f>'Reporte J.E.'!A947</f>
        <v>TI</v>
      </c>
      <c r="B935" t="str">
        <f>'Reporte J.E.'!B947</f>
        <v>1059840934</v>
      </c>
      <c r="C935" t="str">
        <f>'Reporte J.E.'!C947</f>
        <v>KAROL SOFIA</v>
      </c>
      <c r="D935" t="str">
        <f>'Reporte J.E.'!D947&amp;" "&amp;'Reporte J.E.'!C947</f>
        <v>MARINO RAMIREZ KAROL SOFIA</v>
      </c>
      <c r="E935" t="str">
        <f>'Reporte J.E.'!E947</f>
        <v>EN FORMACION</v>
      </c>
      <c r="F935" t="str">
        <f>'Reporte J.E.'!F947</f>
        <v>1 - PROMOVER LA INTERACCIÓN IDÓNEA CONSIGO MISMO, CON LOS DEMÁS Y CON LA NATURALEZA EN LOS CONTEXTOS LABORAL Y SOCIAL</v>
      </c>
      <c r="G935" t="str">
        <f>RIGHT('Reporte J.E.'!G947,LEN('Reporte J.E.'!G947)-FIND("-",'Reporte J.E.'!G947,1)-1)</f>
        <v>GESTIONAR LA INFORMACIÓN DE ACUERDO CON LOS PROCEDIMIENTOS ESTABLECIDOS Y CON LAS TECNOLOGÍAS DE LA INFORMACIÓN Y LA COMUNICACIÓN DISPONIBLES.</v>
      </c>
      <c r="H935" t="str">
        <f>'Reporte J.E.'!H947</f>
        <v>POR EVALUAR</v>
      </c>
      <c r="I935" t="str">
        <f>'Reporte J.E.'!I947</f>
        <v xml:space="preserve">  -   </v>
      </c>
      <c r="J935">
        <f t="shared" si="14"/>
        <v>0</v>
      </c>
    </row>
    <row r="936" spans="1:10">
      <c r="A936" t="str">
        <f>'Reporte J.E.'!A948</f>
        <v>TI</v>
      </c>
      <c r="B936" t="str">
        <f>'Reporte J.E.'!B948</f>
        <v>1059840934</v>
      </c>
      <c r="C936" t="str">
        <f>'Reporte J.E.'!C948</f>
        <v>KAROL SOFIA</v>
      </c>
      <c r="D936" t="str">
        <f>'Reporte J.E.'!D948&amp;" "&amp;'Reporte J.E.'!C948</f>
        <v>MARINO RAMIREZ KAROL SOFIA</v>
      </c>
      <c r="E936" t="str">
        <f>'Reporte J.E.'!E948</f>
        <v>EN FORMACION</v>
      </c>
      <c r="F936" t="str">
        <f>'Reporte J.E.'!F948</f>
        <v>1 - PROMOVER LA INTERACCIÓN IDÓNEA CONSIGO MISMO, CON LOS DEMÁS Y CON LA NATURALEZA EN LOS CONTEXTOS LABORAL Y SOCIAL</v>
      </c>
      <c r="G936" t="str">
        <f>RIGHT('Reporte J.E.'!G948,LEN('Reporte J.E.'!G948)-FIND("-",'Reporte J.E.'!G948,1)-1)</f>
        <v>ASUMIR RESPONSABLEMENTE LOS CRITERIOS DE PRESERVACIÓN Y CONSERVACIÓN DEL MEDIO AMBIENTE Y DE DESARROLLO SOSTENIBLE, EN EL EJERCICIO DE SU DESEMPEÑO LABORAL Y SOCIAL.</v>
      </c>
      <c r="H936" t="str">
        <f>'Reporte J.E.'!H948</f>
        <v>APROBADO</v>
      </c>
      <c r="I936" t="str">
        <f>'Reporte J.E.'!I948</f>
        <v>CC 34543100 - ADILA LUCIA VILLAMARIN HERNANDEZ</v>
      </c>
      <c r="J936">
        <f t="shared" si="14"/>
        <v>1</v>
      </c>
    </row>
    <row r="937" spans="1:10">
      <c r="A937" t="str">
        <f>'Reporte J.E.'!A949</f>
        <v>TI</v>
      </c>
      <c r="B937" t="str">
        <f>'Reporte J.E.'!B949</f>
        <v>1059840934</v>
      </c>
      <c r="C937" t="str">
        <f>'Reporte J.E.'!C949</f>
        <v>KAROL SOFIA</v>
      </c>
      <c r="D937" t="str">
        <f>'Reporte J.E.'!D949&amp;" "&amp;'Reporte J.E.'!C949</f>
        <v>MARINO RAMIREZ KAROL SOFIA</v>
      </c>
      <c r="E937" t="str">
        <f>'Reporte J.E.'!E949</f>
        <v>EN FORMACION</v>
      </c>
      <c r="F937" t="str">
        <f>'Reporte J.E.'!F949</f>
        <v>1 - PROMOVER LA INTERACCIÓN IDÓNEA CONSIGO MISMO, CON LOS DEMÁS Y CON LA NATURALEZA EN LOS CONTEXTOS LABORAL Y SOCIAL</v>
      </c>
      <c r="G937" t="str">
        <f>RIGHT('Reporte J.E.'!G949,LEN('Reporte J.E.'!G949)-FIND("-",'Reporte J.E.'!G949,1)-1)</f>
        <v>REDIMENSIONAR PERMANENTEMENTE SU PROYECTO DE VIDA DE ACUERDO CON LAS CIRCUNSTANCIAS DEL CONTEXTO Y CON VISIÓN PROSPECTIVA.</v>
      </c>
      <c r="H937" t="str">
        <f>'Reporte J.E.'!H949</f>
        <v>POR EVALUAR</v>
      </c>
      <c r="I937" t="str">
        <f>'Reporte J.E.'!I949</f>
        <v xml:space="preserve">  -   </v>
      </c>
      <c r="J937">
        <f t="shared" si="14"/>
        <v>0</v>
      </c>
    </row>
    <row r="938" spans="1:10">
      <c r="A938" t="str">
        <f>'Reporte J.E.'!A950</f>
        <v>TI</v>
      </c>
      <c r="B938" t="str">
        <f>'Reporte J.E.'!B950</f>
        <v>1059840934</v>
      </c>
      <c r="C938" t="str">
        <f>'Reporte J.E.'!C950</f>
        <v>KAROL SOFIA</v>
      </c>
      <c r="D938" t="str">
        <f>'Reporte J.E.'!D950&amp;" "&amp;'Reporte J.E.'!C950</f>
        <v>MARINO RAMIREZ KAROL SOFIA</v>
      </c>
      <c r="E938" t="str">
        <f>'Reporte J.E.'!E950</f>
        <v>EN FORMACION</v>
      </c>
      <c r="F938" t="str">
        <f>'Reporte J.E.'!F950</f>
        <v>1 - PROMOVER LA INTERACCIÓN IDÓNEA CONSIGO MISMO, CON LOS DEMÁS Y CON LA NATURALEZA EN LOS CONTEXTOS LABORAL Y SOCIAL</v>
      </c>
      <c r="G938" t="str">
        <f>RIGHT('Reporte J.E.'!G950,LEN('Reporte J.E.'!G950)-FIND("-",'Reporte J.E.'!G950,1)-1)</f>
        <v>GENERAR PROCESOS AUTÓNOMOS Y DE TRABAJO COLABORATIVO PERMANENTES, FORTALECIENDO EL EQUILIBRIO DE LOS COMPONENTES RACIONALES Y EMOCIONALES ORIENTADOS HACIA EL DESARROLLO HUMANO INTEGRAL.</v>
      </c>
      <c r="H938" t="str">
        <f>'Reporte J.E.'!H950</f>
        <v>POR EVALUAR</v>
      </c>
      <c r="I938" t="str">
        <f>'Reporte J.E.'!I950</f>
        <v xml:space="preserve">  -   </v>
      </c>
      <c r="J938">
        <f t="shared" si="14"/>
        <v>0</v>
      </c>
    </row>
    <row r="939" spans="1:10">
      <c r="A939" t="str">
        <f>'Reporte J.E.'!A951</f>
        <v>TI</v>
      </c>
      <c r="B939" t="str">
        <f>'Reporte J.E.'!B951</f>
        <v>1059840934</v>
      </c>
      <c r="C939" t="str">
        <f>'Reporte J.E.'!C951</f>
        <v>KAROL SOFIA</v>
      </c>
      <c r="D939" t="str">
        <f>'Reporte J.E.'!D951&amp;" "&amp;'Reporte J.E.'!C951</f>
        <v>MARINO RAMIREZ KAROL SOFIA</v>
      </c>
      <c r="E939" t="str">
        <f>'Reporte J.E.'!E951</f>
        <v>EN FORMACION</v>
      </c>
      <c r="F939" t="str">
        <f>'Reporte J.E.'!F951</f>
        <v>1 - PROMOVER LA INTERACCIÓN IDÓNEA CONSIGO MISMO, CON LOS DEMÁS Y CON LA NATURALEZA EN LOS CONTEXTOS LABORAL Y SOCIAL</v>
      </c>
      <c r="G939" t="str">
        <f>RIGHT('Reporte J.E.'!G951,LEN('Reporte J.E.'!G951)-FIND("-",'Reporte J.E.'!G951,1)-1)</f>
        <v>ASUMIR ACTITUDES CRÍTICAS , ARGUMENTATIVAS Y PROPOSITIVAS EN FUNCIÓN DE LA RESOLUCIÓN DE PROBLEMAS DE CARÁCTER PRODUCTIVO Y SOCIAL.</v>
      </c>
      <c r="H939" t="str">
        <f>'Reporte J.E.'!H951</f>
        <v>POR EVALUAR</v>
      </c>
      <c r="I939" t="str">
        <f>'Reporte J.E.'!I951</f>
        <v xml:space="preserve">  -   </v>
      </c>
      <c r="J939">
        <f t="shared" si="14"/>
        <v>0</v>
      </c>
    </row>
    <row r="940" spans="1:10">
      <c r="A940" t="str">
        <f>'Reporte J.E.'!A952</f>
        <v>TI</v>
      </c>
      <c r="B940" t="str">
        <f>'Reporte J.E.'!B952</f>
        <v>1059840934</v>
      </c>
      <c r="C940" t="str">
        <f>'Reporte J.E.'!C952</f>
        <v>KAROL SOFIA</v>
      </c>
      <c r="D940" t="str">
        <f>'Reporte J.E.'!D952&amp;" "&amp;'Reporte J.E.'!C952</f>
        <v>MARINO RAMIREZ KAROL SOFIA</v>
      </c>
      <c r="E940" t="str">
        <f>'Reporte J.E.'!E952</f>
        <v>EN FORMACION</v>
      </c>
      <c r="F940" t="str">
        <f>'Reporte J.E.'!F952</f>
        <v>2 - RESULTADOS DE APRENDIZAJE ETAPA PRACTICA</v>
      </c>
      <c r="G940" t="str">
        <f>RIGHT('Reporte J.E.'!G952,LEN('Reporte J.E.'!G952)-FIND("-",'Reporte J.E.'!G952,1)-1)</f>
        <v>APLICAR EN LA RESOLUCIÓN DE PROBLEMAS REALES DEL SECTOR PRODUCTIVO, LOS CONOCIMIENTOS, HABILIDADES Y DESTREZAS PERTINENTES A LAS COMPETENCIAS DEL PROGRAMA DE FORMACIÓN ASUMIENDO ESTRATEGIAS Y METODOLOGÍAS DE AUTOGESTIÓN</v>
      </c>
      <c r="H940" t="str">
        <f>'Reporte J.E.'!H952</f>
        <v>POR EVALUAR</v>
      </c>
      <c r="I940" t="str">
        <f>'Reporte J.E.'!I952</f>
        <v xml:space="preserve">  -   </v>
      </c>
      <c r="J940">
        <f t="shared" si="14"/>
        <v>0</v>
      </c>
    </row>
    <row r="941" spans="1:10">
      <c r="A941" t="str">
        <f>'Reporte J.E.'!A953</f>
        <v>TI</v>
      </c>
      <c r="B941" t="str">
        <f>'Reporte J.E.'!B953</f>
        <v>1059840934</v>
      </c>
      <c r="C941" t="str">
        <f>'Reporte J.E.'!C953</f>
        <v>KAROL SOFIA</v>
      </c>
      <c r="D941" t="str">
        <f>'Reporte J.E.'!D953&amp;" "&amp;'Reporte J.E.'!C953</f>
        <v>MARINO RAMIREZ KAROL SOFIA</v>
      </c>
      <c r="E941" t="str">
        <f>'Reporte J.E.'!E953</f>
        <v>EN FORMACION</v>
      </c>
      <c r="F941" t="str">
        <f>'Reporte J.E.'!F953</f>
        <v>3226 - COMPRENDER TEXTOS EN INGLÉS EN FORMA ESCRITA Y AUDITIVA</v>
      </c>
      <c r="G941" t="str">
        <f>RIGHT('Reporte J.E.'!G953,LEN('Reporte J.E.'!G953)-FIND("-",'Reporte J.E.'!G953,1)-1)</f>
        <v>COMPRENDER FRASES Y VOCABULARIO HABITUAL SOBRE TEMAS DE INTERÉS PERSONAL Y TEMAS TÉCNICOS</v>
      </c>
      <c r="H941" t="str">
        <f>'Reporte J.E.'!H953</f>
        <v>POR EVALUAR</v>
      </c>
      <c r="I941" t="str">
        <f>'Reporte J.E.'!I953</f>
        <v xml:space="preserve">  -   </v>
      </c>
      <c r="J941">
        <f t="shared" si="14"/>
        <v>0</v>
      </c>
    </row>
    <row r="942" spans="1:10">
      <c r="A942" t="str">
        <f>'Reporte J.E.'!A954</f>
        <v>TI</v>
      </c>
      <c r="B942" t="str">
        <f>'Reporte J.E.'!B954</f>
        <v>1059840934</v>
      </c>
      <c r="C942" t="str">
        <f>'Reporte J.E.'!C954</f>
        <v>KAROL SOFIA</v>
      </c>
      <c r="D942" t="str">
        <f>'Reporte J.E.'!D954&amp;" "&amp;'Reporte J.E.'!C954</f>
        <v>MARINO RAMIREZ KAROL SOFIA</v>
      </c>
      <c r="E942" t="str">
        <f>'Reporte J.E.'!E954</f>
        <v>EN FORMACION</v>
      </c>
      <c r="F942" t="str">
        <f>'Reporte J.E.'!F954</f>
        <v>3226 - COMPRENDER TEXTOS EN INGLÉS EN FORMA ESCRITA Y AUDITIVA</v>
      </c>
      <c r="G942" t="str">
        <f>RIGHT('Reporte J.E.'!G954,LEN('Reporte J.E.'!G954)-FIND("-",'Reporte J.E.'!G954,1)-1)</f>
        <v>ENCONTRAR VOCABULARIO Y EXPRESIONES DE INGLÉS TÉCNICO EN ANUNCIOS, FOLLETOS, PÁGINAS WEB, ETC</v>
      </c>
      <c r="H942" t="str">
        <f>'Reporte J.E.'!H954</f>
        <v>POR EVALUAR</v>
      </c>
      <c r="I942" t="str">
        <f>'Reporte J.E.'!I954</f>
        <v xml:space="preserve">  -   </v>
      </c>
      <c r="J942">
        <f t="shared" si="14"/>
        <v>0</v>
      </c>
    </row>
    <row r="943" spans="1:10">
      <c r="A943" t="str">
        <f>'Reporte J.E.'!A955</f>
        <v>TI</v>
      </c>
      <c r="B943" t="str">
        <f>'Reporte J.E.'!B955</f>
        <v>1059840934</v>
      </c>
      <c r="C943" t="str">
        <f>'Reporte J.E.'!C955</f>
        <v>KAROL SOFIA</v>
      </c>
      <c r="D943" t="str">
        <f>'Reporte J.E.'!D955&amp;" "&amp;'Reporte J.E.'!C955</f>
        <v>MARINO RAMIREZ KAROL SOFIA</v>
      </c>
      <c r="E943" t="str">
        <f>'Reporte J.E.'!E955</f>
        <v>EN FORMACION</v>
      </c>
      <c r="F943" t="str">
        <f>'Reporte J.E.'!F955</f>
        <v>3226 - COMPRENDER TEXTOS EN INGLÉS EN FORMA ESCRITA Y AUDITIVA</v>
      </c>
      <c r="G943" t="str">
        <f>RIGHT('Reporte J.E.'!G955,LEN('Reporte J.E.'!G955)-FIND("-",'Reporte J.E.'!G955,1)-1)</f>
        <v>COMUNICARSE EN TAREAS SENCILLAS Y HABITUALES QUE REQUIEREN UN INTERCAMBIO SIMPLE Y DIRECTO DE INFORMACIÓN COTIDIANA Y TÉCNICA</v>
      </c>
      <c r="H943" t="str">
        <f>'Reporte J.E.'!H955</f>
        <v>POR EVALUAR</v>
      </c>
      <c r="I943" t="str">
        <f>'Reporte J.E.'!I955</f>
        <v xml:space="preserve">  -   </v>
      </c>
      <c r="J943">
        <f t="shared" si="14"/>
        <v>0</v>
      </c>
    </row>
    <row r="944" spans="1:10">
      <c r="A944" t="str">
        <f>'Reporte J.E.'!A956</f>
        <v>TI</v>
      </c>
      <c r="B944" t="str">
        <f>'Reporte J.E.'!B956</f>
        <v>1059840934</v>
      </c>
      <c r="C944" t="str">
        <f>'Reporte J.E.'!C956</f>
        <v>KAROL SOFIA</v>
      </c>
      <c r="D944" t="str">
        <f>'Reporte J.E.'!D956&amp;" "&amp;'Reporte J.E.'!C956</f>
        <v>MARINO RAMIREZ KAROL SOFIA</v>
      </c>
      <c r="E944" t="str">
        <f>'Reporte J.E.'!E956</f>
        <v>EN FORMACION</v>
      </c>
      <c r="F944" t="str">
        <f>'Reporte J.E.'!F956</f>
        <v>3226 - COMPRENDER TEXTOS EN INGLÉS EN FORMA ESCRITA Y AUDITIVA</v>
      </c>
      <c r="G944" t="str">
        <f>RIGHT('Reporte J.E.'!G956,LEN('Reporte J.E.'!G956)-FIND("-",'Reporte J.E.'!G956,1)-1)</f>
        <v>COMPRENDER LA IDEA PRINCIPAL EN AVISOS Y MENSAJES BREVES, CLAROS Y SENCILLOS EN INGLÉS TÉCNICO</v>
      </c>
      <c r="H944" t="str">
        <f>'Reporte J.E.'!H956</f>
        <v>POR EVALUAR</v>
      </c>
      <c r="I944" t="str">
        <f>'Reporte J.E.'!I956</f>
        <v xml:space="preserve">  -   </v>
      </c>
      <c r="J944">
        <f t="shared" si="14"/>
        <v>0</v>
      </c>
    </row>
    <row r="945" spans="1:10">
      <c r="A945" t="str">
        <f>'Reporte J.E.'!A957</f>
        <v>TI</v>
      </c>
      <c r="B945" t="str">
        <f>'Reporte J.E.'!B957</f>
        <v>1059840934</v>
      </c>
      <c r="C945" t="str">
        <f>'Reporte J.E.'!C957</f>
        <v>KAROL SOFIA</v>
      </c>
      <c r="D945" t="str">
        <f>'Reporte J.E.'!D957&amp;" "&amp;'Reporte J.E.'!C957</f>
        <v>MARINO RAMIREZ KAROL SOFIA</v>
      </c>
      <c r="E945" t="str">
        <f>'Reporte J.E.'!E957</f>
        <v>EN FORMACION</v>
      </c>
      <c r="F945" t="str">
        <f>'Reporte J.E.'!F957</f>
        <v>3226 - COMPRENDER TEXTOS EN INGLÉS EN FORMA ESCRITA Y AUDITIVA</v>
      </c>
      <c r="G945" t="str">
        <f>RIGHT('Reporte J.E.'!G957,LEN('Reporte J.E.'!G957)-FIND("-",'Reporte J.E.'!G957,1)-1)</f>
        <v>LEER TEXTOS MUY BREVES Y SENCILLOS EN INGLÉS GENERAL Y TÉCNICO</v>
      </c>
      <c r="H945" t="str">
        <f>'Reporte J.E.'!H957</f>
        <v>POR EVALUAR</v>
      </c>
      <c r="I945" t="str">
        <f>'Reporte J.E.'!I957</f>
        <v xml:space="preserve">  -   </v>
      </c>
      <c r="J945">
        <f t="shared" si="14"/>
        <v>0</v>
      </c>
    </row>
    <row r="946" spans="1:10">
      <c r="A946" t="str">
        <f>'Reporte J.E.'!A958</f>
        <v>TI</v>
      </c>
      <c r="B946" t="str">
        <f>'Reporte J.E.'!B958</f>
        <v>1059840934</v>
      </c>
      <c r="C946" t="str">
        <f>'Reporte J.E.'!C958</f>
        <v>KAROL SOFIA</v>
      </c>
      <c r="D946" t="str">
        <f>'Reporte J.E.'!D958&amp;" "&amp;'Reporte J.E.'!C958</f>
        <v>MARINO RAMIREZ KAROL SOFIA</v>
      </c>
      <c r="E946" t="str">
        <f>'Reporte J.E.'!E958</f>
        <v>EN FORMACION</v>
      </c>
      <c r="F946" t="str">
        <f>'Reporte J.E.'!F958</f>
        <v>3226 - COMPRENDER TEXTOS EN INGLÉS EN FORMA ESCRITA Y AUDITIVA</v>
      </c>
      <c r="G946" t="str">
        <f>RIGHT('Reporte J.E.'!G958,LEN('Reporte J.E.'!G958)-FIND("-",'Reporte J.E.'!G958,1)-1)</f>
        <v>REALIZAR INTERCAMBIOS SOCIALES Y PRÁCTICOS MUY BREVES, CON UN VOCABULARIO SUFICIENTE PARA HACER UNA EXPOSICIÓN O MANTENER UNA CONVERSACIÓN SENCILLA SOBRE TEMAS TÉCNICOS</v>
      </c>
      <c r="H946" t="str">
        <f>'Reporte J.E.'!H958</f>
        <v>POR EVALUAR</v>
      </c>
      <c r="I946" t="str">
        <f>'Reporte J.E.'!I958</f>
        <v xml:space="preserve">  -   </v>
      </c>
      <c r="J946">
        <f t="shared" si="14"/>
        <v>0</v>
      </c>
    </row>
    <row r="947" spans="1:10">
      <c r="A947" t="str">
        <f>'Reporte J.E.'!A959</f>
        <v>TI</v>
      </c>
      <c r="B947" t="str">
        <f>'Reporte J.E.'!B959</f>
        <v>1059840934</v>
      </c>
      <c r="C947" t="str">
        <f>'Reporte J.E.'!C959</f>
        <v>KAROL SOFIA</v>
      </c>
      <c r="D947" t="str">
        <f>'Reporte J.E.'!D959&amp;" "&amp;'Reporte J.E.'!C959</f>
        <v>MARINO RAMIREZ KAROL SOFIA</v>
      </c>
      <c r="E947" t="str">
        <f>'Reporte J.E.'!E959</f>
        <v>EN FORMACION</v>
      </c>
      <c r="F947" t="str">
        <f>'Reporte J.E.'!F959</f>
        <v>3226 - COMPRENDER TEXTOS EN INGLÉS EN FORMA ESCRITA Y AUDITIVA</v>
      </c>
      <c r="G947" t="str">
        <f>RIGHT('Reporte J.E.'!G959,LEN('Reporte J.E.'!G959)-FIND("-",'Reporte J.E.'!G959,1)-1)</f>
        <v>ENCONTRAR INFORMACIÓN ESPECÍFICA Y PREDECIBLE EN ESCRITOS SENCILLOS Y COTIDIANOS</v>
      </c>
      <c r="H947" t="str">
        <f>'Reporte J.E.'!H959</f>
        <v>POR EVALUAR</v>
      </c>
      <c r="I947" t="str">
        <f>'Reporte J.E.'!I959</f>
        <v xml:space="preserve">  -   </v>
      </c>
      <c r="J947">
        <f t="shared" si="14"/>
        <v>0</v>
      </c>
    </row>
    <row r="948" spans="1:10">
      <c r="A948" t="str">
        <f>'Reporte J.E.'!A960</f>
        <v>TI</v>
      </c>
      <c r="B948" t="str">
        <f>'Reporte J.E.'!B960</f>
        <v>1059840934</v>
      </c>
      <c r="C948" t="str">
        <f>'Reporte J.E.'!C960</f>
        <v>KAROL SOFIA</v>
      </c>
      <c r="D948" t="str">
        <f>'Reporte J.E.'!D960&amp;" "&amp;'Reporte J.E.'!C960</f>
        <v>MARINO RAMIREZ KAROL SOFIA</v>
      </c>
      <c r="E948" t="str">
        <f>'Reporte J.E.'!E960</f>
        <v>EN FORMACION</v>
      </c>
      <c r="F948" t="str">
        <f>'Reporte J.E.'!F960</f>
        <v>3227 - PRODUCIR TEXTOS EN INGLÉS EN FORMA ESCRITA Y ORAL</v>
      </c>
      <c r="G948" t="str">
        <f>RIGHT('Reporte J.E.'!G960,LEN('Reporte J.E.'!G960)-FIND("-",'Reporte J.E.'!G960,1)-1)</f>
        <v>LEER TEXTOS COMPLEJOS Y CON UN VOCABULARIO MÁS ESPECÍFICO, EN INGLÉS GENERAL Y TÉCNICO</v>
      </c>
      <c r="H948" t="str">
        <f>'Reporte J.E.'!H960</f>
        <v>POR EVALUAR</v>
      </c>
      <c r="I948" t="str">
        <f>'Reporte J.E.'!I960</f>
        <v xml:space="preserve">  -   </v>
      </c>
      <c r="J948">
        <f t="shared" si="14"/>
        <v>0</v>
      </c>
    </row>
    <row r="949" spans="1:10">
      <c r="A949" t="str">
        <f>'Reporte J.E.'!A961</f>
        <v>TI</v>
      </c>
      <c r="B949" t="str">
        <f>'Reporte J.E.'!B961</f>
        <v>1059840934</v>
      </c>
      <c r="C949" t="str">
        <f>'Reporte J.E.'!C961</f>
        <v>KAROL SOFIA</v>
      </c>
      <c r="D949" t="str">
        <f>'Reporte J.E.'!D961&amp;" "&amp;'Reporte J.E.'!C961</f>
        <v>MARINO RAMIREZ KAROL SOFIA</v>
      </c>
      <c r="E949" t="str">
        <f>'Reporte J.E.'!E961</f>
        <v>EN FORMACION</v>
      </c>
      <c r="F949" t="str">
        <f>'Reporte J.E.'!F961</f>
        <v>3227 - PRODUCIR TEXTOS EN INGLÉS EN FORMA ESCRITA Y ORAL</v>
      </c>
      <c r="G949" t="str">
        <f>RIGHT('Reporte J.E.'!G961,LEN('Reporte J.E.'!G961)-FIND("-",'Reporte J.E.'!G961,1)-1)</f>
        <v>COMPRENDER LAS IDEAS PRINCIPALES DE TEXTOS COMPLEJOS EN INGLÉS QUE TRATAN DE TEMAS TANTO CONCRETOS COMO ABSTRACTOS, INCLUSO SI SON DE CARÁCTER TÉCNICO, SIEMPRE QUE ESTÉN DENTRO DE SU CAMPO DE ESPECIALIZACIÓN</v>
      </c>
      <c r="H949" t="str">
        <f>'Reporte J.E.'!H961</f>
        <v>POR EVALUAR</v>
      </c>
      <c r="I949" t="str">
        <f>'Reporte J.E.'!I961</f>
        <v xml:space="preserve">  -   </v>
      </c>
      <c r="J949">
        <f t="shared" si="14"/>
        <v>0</v>
      </c>
    </row>
    <row r="950" spans="1:10">
      <c r="A950" t="str">
        <f>'Reporte J.E.'!A962</f>
        <v>TI</v>
      </c>
      <c r="B950" t="str">
        <f>'Reporte J.E.'!B962</f>
        <v>1059840934</v>
      </c>
      <c r="C950" t="str">
        <f>'Reporte J.E.'!C962</f>
        <v>KAROL SOFIA</v>
      </c>
      <c r="D950" t="str">
        <f>'Reporte J.E.'!D962&amp;" "&amp;'Reporte J.E.'!C962</f>
        <v>MARINO RAMIREZ KAROL SOFIA</v>
      </c>
      <c r="E950" t="str">
        <f>'Reporte J.E.'!E962</f>
        <v>EN FORMACION</v>
      </c>
      <c r="F950" t="str">
        <f>'Reporte J.E.'!F962</f>
        <v>3227 - PRODUCIR TEXTOS EN INGLÉS EN FORMA ESCRITA Y ORAL</v>
      </c>
      <c r="G950" t="str">
        <f>RIGHT('Reporte J.E.'!G962,LEN('Reporte J.E.'!G962)-FIND("-",'Reporte J.E.'!G962,1)-1)</f>
        <v>COMPRENDER UNA AMPLIA VARIEDAD DE FRASES Y VOCABULARIO  EN INGLÉS SOBRE TEMAS DE INTERÉS PERSONAL Y TEMAS TÉCNICOS</v>
      </c>
      <c r="H950" t="str">
        <f>'Reporte J.E.'!H962</f>
        <v>POR EVALUAR</v>
      </c>
      <c r="I950" t="str">
        <f>'Reporte J.E.'!I962</f>
        <v xml:space="preserve">  -   </v>
      </c>
      <c r="J950">
        <f t="shared" si="14"/>
        <v>0</v>
      </c>
    </row>
    <row r="951" spans="1:10">
      <c r="A951" t="str">
        <f>'Reporte J.E.'!A963</f>
        <v>TI</v>
      </c>
      <c r="B951" t="str">
        <f>'Reporte J.E.'!B963</f>
        <v>1059840934</v>
      </c>
      <c r="C951" t="str">
        <f>'Reporte J.E.'!C963</f>
        <v>KAROL SOFIA</v>
      </c>
      <c r="D951" t="str">
        <f>'Reporte J.E.'!D963&amp;" "&amp;'Reporte J.E.'!C963</f>
        <v>MARINO RAMIREZ KAROL SOFIA</v>
      </c>
      <c r="E951" t="str">
        <f>'Reporte J.E.'!E963</f>
        <v>EN FORMACION</v>
      </c>
      <c r="F951" t="str">
        <f>'Reporte J.E.'!F963</f>
        <v>3227 - PRODUCIR TEXTOS EN INGLÉS EN FORMA ESCRITA Y ORAL</v>
      </c>
      <c r="G951" t="str">
        <f>RIGHT('Reporte J.E.'!G963,LEN('Reporte J.E.'!G963)-FIND("-",'Reporte J.E.'!G963,1)-1)</f>
        <v>RELACIONARSE CON HABLANTES NATIVOS EN UN GRADO SUFICIENTE DE FLUIDEZ Y NATURALIDAD, DE MODO QUE LA COMUNICACIÓN SE REALICE SIN ESFUERZO POR PARTE DE LOS INTERLOCUTORES</v>
      </c>
      <c r="H951" t="str">
        <f>'Reporte J.E.'!H963</f>
        <v>POR EVALUAR</v>
      </c>
      <c r="I951" t="str">
        <f>'Reporte J.E.'!I963</f>
        <v xml:space="preserve">  -   </v>
      </c>
      <c r="J951">
        <f t="shared" si="14"/>
        <v>0</v>
      </c>
    </row>
    <row r="952" spans="1:10">
      <c r="A952" t="str">
        <f>'Reporte J.E.'!A964</f>
        <v>TI</v>
      </c>
      <c r="B952" t="str">
        <f>'Reporte J.E.'!B964</f>
        <v>1059840934</v>
      </c>
      <c r="C952" t="str">
        <f>'Reporte J.E.'!C964</f>
        <v>KAROL SOFIA</v>
      </c>
      <c r="D952" t="str">
        <f>'Reporte J.E.'!D964&amp;" "&amp;'Reporte J.E.'!C964</f>
        <v>MARINO RAMIREZ KAROL SOFIA</v>
      </c>
      <c r="E952" t="str">
        <f>'Reporte J.E.'!E964</f>
        <v>EN FORMACION</v>
      </c>
      <c r="F952" t="str">
        <f>'Reporte J.E.'!F964</f>
        <v>3227 - PRODUCIR TEXTOS EN INGLÉS EN FORMA ESCRITA Y ORAL</v>
      </c>
      <c r="G952" t="str">
        <f>RIGHT('Reporte J.E.'!G964,LEN('Reporte J.E.'!G964)-FIND("-",'Reporte J.E.'!G964,1)-1)</f>
        <v>BUSCAR DE MANERA SISTEMÁTICA INFORMACIÓN ESPECÍFICA Y DETALLADA EN ESCRITOS EN INGLÉS, MAS ESTRUCTURADOS Y CON MAYOR CONTENIDO TÉCNICO</v>
      </c>
      <c r="H952" t="str">
        <f>'Reporte J.E.'!H964</f>
        <v>POR EVALUAR</v>
      </c>
      <c r="I952" t="str">
        <f>'Reporte J.E.'!I964</f>
        <v xml:space="preserve">  -   </v>
      </c>
      <c r="J952">
        <f t="shared" si="14"/>
        <v>0</v>
      </c>
    </row>
    <row r="953" spans="1:10">
      <c r="A953" t="str">
        <f>'Reporte J.E.'!A965</f>
        <v>TI</v>
      </c>
      <c r="B953" t="str">
        <f>'Reporte J.E.'!B965</f>
        <v>1059840934</v>
      </c>
      <c r="C953" t="str">
        <f>'Reporte J.E.'!C965</f>
        <v>KAROL SOFIA</v>
      </c>
      <c r="D953" t="str">
        <f>'Reporte J.E.'!D965&amp;" "&amp;'Reporte J.E.'!C965</f>
        <v>MARINO RAMIREZ KAROL SOFIA</v>
      </c>
      <c r="E953" t="str">
        <f>'Reporte J.E.'!E965</f>
        <v>EN FORMACION</v>
      </c>
      <c r="F953" t="str">
        <f>'Reporte J.E.'!F965</f>
        <v>3227 - PRODUCIR TEXTOS EN INGLÉS EN FORMA ESCRITA Y ORAL</v>
      </c>
      <c r="G953" t="str">
        <f>RIGHT('Reporte J.E.'!G965,LEN('Reporte J.E.'!G965)-FIND("-",'Reporte J.E.'!G965,1)-1)</f>
        <v>REPRODUCIR EN INGLÉS FRASES O ENUNCIADOS SIMPLES QUE PERMITAN EXPRESAR DE FORMA LENTA IDEAS O CONCEPTOS</v>
      </c>
      <c r="H953" t="str">
        <f>'Reporte J.E.'!H965</f>
        <v>POR EVALUAR</v>
      </c>
      <c r="I953" t="str">
        <f>'Reporte J.E.'!I965</f>
        <v xml:space="preserve">  -   </v>
      </c>
      <c r="J953">
        <f t="shared" si="14"/>
        <v>0</v>
      </c>
    </row>
    <row r="954" spans="1:10">
      <c r="A954" t="str">
        <f>'Reporte J.E.'!A966</f>
        <v>TI</v>
      </c>
      <c r="B954" t="str">
        <f>'Reporte J.E.'!B966</f>
        <v>1059840934</v>
      </c>
      <c r="C954" t="str">
        <f>'Reporte J.E.'!C966</f>
        <v>KAROL SOFIA</v>
      </c>
      <c r="D954" t="str">
        <f>'Reporte J.E.'!D966&amp;" "&amp;'Reporte J.E.'!C966</f>
        <v>MARINO RAMIREZ KAROL SOFIA</v>
      </c>
      <c r="E954" t="str">
        <f>'Reporte J.E.'!E966</f>
        <v>EN FORMACION</v>
      </c>
      <c r="F954" t="str">
        <f>'Reporte J.E.'!F966</f>
        <v>3227 - PRODUCIR TEXTOS EN INGLÉS EN FORMA ESCRITA Y ORAL</v>
      </c>
      <c r="G954" t="str">
        <f>RIGHT('Reporte J.E.'!G966,LEN('Reporte J.E.'!G966)-FIND("-",'Reporte J.E.'!G966,1)-1)</f>
        <v>IDENTIFICAR FORMAS GRAMATICALES BÁSICAS EN TEXTOS Y DOCUMENTOS ELEMENTALES ESCRITOS EN INGLÉS</v>
      </c>
      <c r="H954" t="str">
        <f>'Reporte J.E.'!H966</f>
        <v>POR EVALUAR</v>
      </c>
      <c r="I954" t="str">
        <f>'Reporte J.E.'!I966</f>
        <v xml:space="preserve">  -   </v>
      </c>
      <c r="J954">
        <f t="shared" si="14"/>
        <v>0</v>
      </c>
    </row>
    <row r="955" spans="1:10">
      <c r="A955" t="str">
        <f>'Reporte J.E.'!A967</f>
        <v>TI</v>
      </c>
      <c r="B955" t="str">
        <f>'Reporte J.E.'!B967</f>
        <v>1059840934</v>
      </c>
      <c r="C955" t="str">
        <f>'Reporte J.E.'!C967</f>
        <v>KAROL SOFIA</v>
      </c>
      <c r="D955" t="str">
        <f>'Reporte J.E.'!D967&amp;" "&amp;'Reporte J.E.'!C967</f>
        <v>MARINO RAMIREZ KAROL SOFIA</v>
      </c>
      <c r="E955" t="str">
        <f>'Reporte J.E.'!E967</f>
        <v>EN FORMACION</v>
      </c>
      <c r="F955" t="str">
        <f>'Reporte J.E.'!F967</f>
        <v>3227 - PRODUCIR TEXTOS EN INGLÉS EN FORMA ESCRITA Y ORAL</v>
      </c>
      <c r="G955" t="str">
        <f>RIGHT('Reporte J.E.'!G967,LEN('Reporte J.E.'!G967)-FIND("-",'Reporte J.E.'!G967,1)-1)</f>
        <v>ENCONTRAR Y UTILIZAR SIN ESFUERZO VOCABULARIO Y EXPRESIONES DE INGLÉS TÉCNICO EN ARTÍCULOS DE REVISTAS, LIBROS ESPECIALIZADOS, PÁGINAS WEB, ETC</v>
      </c>
      <c r="H955" t="str">
        <f>'Reporte J.E.'!H967</f>
        <v>POR EVALUAR</v>
      </c>
      <c r="I955" t="str">
        <f>'Reporte J.E.'!I967</f>
        <v xml:space="preserve">  -   </v>
      </c>
      <c r="J955">
        <f t="shared" si="14"/>
        <v>0</v>
      </c>
    </row>
    <row r="956" spans="1:10">
      <c r="A956" t="str">
        <f>'Reporte J.E.'!A968</f>
        <v>TI</v>
      </c>
      <c r="B956" t="str">
        <f>'Reporte J.E.'!B968</f>
        <v>1059840934</v>
      </c>
      <c r="C956" t="str">
        <f>'Reporte J.E.'!C968</f>
        <v>KAROL SOFIA</v>
      </c>
      <c r="D956" t="str">
        <f>'Reporte J.E.'!D968&amp;" "&amp;'Reporte J.E.'!C968</f>
        <v>MARINO RAMIREZ KAROL SOFIA</v>
      </c>
      <c r="E956" t="str">
        <f>'Reporte J.E.'!E968</f>
        <v>EN FORMACION</v>
      </c>
      <c r="F956" t="str">
        <f>'Reporte J.E.'!F968</f>
        <v>35320 - CONSTRUIR EL SISTEMA QUE CUMPLA CON LOS REQUISITOS DE LA SOLUCIÓN INFORMÁTICA.</v>
      </c>
      <c r="G956" t="str">
        <f>RIGHT('Reporte J.E.'!G968,LEN('Reporte J.E.'!G968)-FIND("-",'Reporte J.E.'!G968,1)-1)</f>
        <v>EJECUTAR Y DOCUMENTAR LAS PRUEBAS DEL SOFTWARE, APLICANDO TÉCNICAS DEENSAYO-ERROR, DE ACUERDO CON EL PLAN DISEÑADO Y LOS PROCEDIMIENTOSESTABLECIDOS POR LA EMPRESA</v>
      </c>
      <c r="H956" t="str">
        <f>'Reporte J.E.'!H968</f>
        <v>POR EVALUAR</v>
      </c>
      <c r="I956" t="str">
        <f>'Reporte J.E.'!I968</f>
        <v xml:space="preserve">  -   </v>
      </c>
      <c r="J956">
        <f t="shared" si="14"/>
        <v>0</v>
      </c>
    </row>
    <row r="957" spans="1:10">
      <c r="A957" t="str">
        <f>'Reporte J.E.'!A969</f>
        <v>TI</v>
      </c>
      <c r="B957" t="str">
        <f>'Reporte J.E.'!B969</f>
        <v>1059840934</v>
      </c>
      <c r="C957" t="str">
        <f>'Reporte J.E.'!C969</f>
        <v>KAROL SOFIA</v>
      </c>
      <c r="D957" t="str">
        <f>'Reporte J.E.'!D969&amp;" "&amp;'Reporte J.E.'!C969</f>
        <v>MARINO RAMIREZ KAROL SOFIA</v>
      </c>
      <c r="E957" t="str">
        <f>'Reporte J.E.'!E969</f>
        <v>EN FORMACION</v>
      </c>
      <c r="F957" t="str">
        <f>'Reporte J.E.'!F969</f>
        <v>35320 - CONSTRUIR EL SISTEMA QUE CUMPLA CON LOS REQUISITOS DE LA SOLUCIÓN INFORMÁTICA.</v>
      </c>
      <c r="G957" t="str">
        <f>RIGHT('Reporte J.E.'!G969,LEN('Reporte J.E.'!G969)-FIND("-",'Reporte J.E.'!G969,1)-1)</f>
        <v>REALIZAR LA CODIFICACIÓN DE LOS MÓDULOS DEL SISTEMA Y EL PROGRAMAPRINCIPAL, A PARTIR DE LA UTILIZACIÓN DEL LENGUAJE DE PROGRAMACIÓNSELECCIONADO, DE ACUERDO CON LAS ESPECIFICACIONES DEL DISEÑO</v>
      </c>
      <c r="H957" t="str">
        <f>'Reporte J.E.'!H969</f>
        <v>POR EVALUAR</v>
      </c>
      <c r="I957" t="str">
        <f>'Reporte J.E.'!I969</f>
        <v xml:space="preserve">  -   </v>
      </c>
      <c r="J957">
        <f t="shared" si="14"/>
        <v>0</v>
      </c>
    </row>
    <row r="958" spans="1:10">
      <c r="A958" t="str">
        <f>'Reporte J.E.'!A970</f>
        <v>TI</v>
      </c>
      <c r="B958" t="str">
        <f>'Reporte J.E.'!B970</f>
        <v>1059840934</v>
      </c>
      <c r="C958" t="str">
        <f>'Reporte J.E.'!C970</f>
        <v>KAROL SOFIA</v>
      </c>
      <c r="D958" t="str">
        <f>'Reporte J.E.'!D970&amp;" "&amp;'Reporte J.E.'!C970</f>
        <v>MARINO RAMIREZ KAROL SOFIA</v>
      </c>
      <c r="E958" t="str">
        <f>'Reporte J.E.'!E970</f>
        <v>EN FORMACION</v>
      </c>
      <c r="F958" t="str">
        <f>'Reporte J.E.'!F970</f>
        <v>35320 - CONSTRUIR EL SISTEMA QUE CUMPLA CON LOS REQUISITOS DE LA SOLUCIÓN INFORMÁTICA.</v>
      </c>
      <c r="G958" t="str">
        <f>RIGHT('Reporte J.E.'!G970,LEN('Reporte J.E.'!G970)-FIND("-",'Reporte J.E.'!G970,1)-1)</f>
        <v>INTERPRETAR EL INFORME TÉCNICO DE DISEÑO, PARA DETERMINAR EL PLAN DETRABAJO DURANTE LA FASE DE CONSTRUCCIÓN DEL SOFTWARE, DE ACUERDO CON LASNORMAS Y PROTOCOLOS ESTABLECIDOS EN LA EMPRESA.</v>
      </c>
      <c r="H958" t="str">
        <f>'Reporte J.E.'!H970</f>
        <v>POR EVALUAR</v>
      </c>
      <c r="I958" t="str">
        <f>'Reporte J.E.'!I970</f>
        <v xml:space="preserve">  -   </v>
      </c>
      <c r="J958">
        <f t="shared" si="14"/>
        <v>0</v>
      </c>
    </row>
    <row r="959" spans="1:10">
      <c r="A959" t="str">
        <f>'Reporte J.E.'!A971</f>
        <v>TI</v>
      </c>
      <c r="B959" t="str">
        <f>'Reporte J.E.'!B971</f>
        <v>1059840934</v>
      </c>
      <c r="C959" t="str">
        <f>'Reporte J.E.'!C971</f>
        <v>KAROL SOFIA</v>
      </c>
      <c r="D959" t="str">
        <f>'Reporte J.E.'!D971&amp;" "&amp;'Reporte J.E.'!C971</f>
        <v>MARINO RAMIREZ KAROL SOFIA</v>
      </c>
      <c r="E959" t="str">
        <f>'Reporte J.E.'!E971</f>
        <v>EN FORMACION</v>
      </c>
      <c r="F959" t="str">
        <f>'Reporte J.E.'!F971</f>
        <v>35320 - CONSTRUIR EL SISTEMA QUE CUMPLA CON LOS REQUISITOS DE LA SOLUCIÓN INFORMÁTICA.</v>
      </c>
      <c r="G959" t="str">
        <f>RIGHT('Reporte J.E.'!G971,LEN('Reporte J.E.'!G971)-FIND("-",'Reporte J.E.'!G971,1)-1)</f>
        <v>ELABORAR EL MANUAL TÉCNICO DE LA APLICACIÓN, DE ACUERDO CON LACOMPLEJIDAD DEL APLICATIVO Y SEGÚN NORMAS Y PROCEDIMIENTOS ESTABLECIDOSPOR LA EMPRESA.</v>
      </c>
      <c r="H959" t="str">
        <f>'Reporte J.E.'!H971</f>
        <v>POR EVALUAR</v>
      </c>
      <c r="I959" t="str">
        <f>'Reporte J.E.'!I971</f>
        <v xml:space="preserve">  -   </v>
      </c>
      <c r="J959">
        <f t="shared" si="14"/>
        <v>0</v>
      </c>
    </row>
    <row r="960" spans="1:10">
      <c r="A960" t="str">
        <f>'Reporte J.E.'!A972</f>
        <v>TI</v>
      </c>
      <c r="B960" t="str">
        <f>'Reporte J.E.'!B972</f>
        <v>1059840934</v>
      </c>
      <c r="C960" t="str">
        <f>'Reporte J.E.'!C972</f>
        <v>KAROL SOFIA</v>
      </c>
      <c r="D960" t="str">
        <f>'Reporte J.E.'!D972&amp;" "&amp;'Reporte J.E.'!C972</f>
        <v>MARINO RAMIREZ KAROL SOFIA</v>
      </c>
      <c r="E960" t="str">
        <f>'Reporte J.E.'!E972</f>
        <v>EN FORMACION</v>
      </c>
      <c r="F960" t="str">
        <f>'Reporte J.E.'!F972</f>
        <v>35320 - CONSTRUIR EL SISTEMA QUE CUMPLA CON LOS REQUISITOS DE LA SOLUCIÓN INFORMÁTICA.</v>
      </c>
      <c r="G960" t="str">
        <f>RIGHT('Reporte J.E.'!G972,LEN('Reporte J.E.'!G972)-FIND("-",'Reporte J.E.'!G972,1)-1)</f>
        <v>CONSTRUIR LA INTERFAZ DE USUARIO, APOYADO EN LA EVALUACIÓN DEL PROTOTIPO,DETERMINANDO LAS ENTRADAS Y SALIDAS REQUERIDAS EN EL DISEÑO Y DEFINIENDOLOS LINEAMIENTOS PARA LA NAVEGACIÓN, DE ACUERDO CON LAS NECESIDADES DELUSUARIO</v>
      </c>
      <c r="H960" t="str">
        <f>'Reporte J.E.'!H972</f>
        <v>POR EVALUAR</v>
      </c>
      <c r="I960" t="str">
        <f>'Reporte J.E.'!I972</f>
        <v xml:space="preserve">  -   </v>
      </c>
      <c r="J960">
        <f t="shared" si="14"/>
        <v>0</v>
      </c>
    </row>
    <row r="961" spans="1:10">
      <c r="A961" t="str">
        <f>'Reporte J.E.'!A973</f>
        <v>TI</v>
      </c>
      <c r="B961" t="str">
        <f>'Reporte J.E.'!B973</f>
        <v>1059840934</v>
      </c>
      <c r="C961" t="str">
        <f>'Reporte J.E.'!C973</f>
        <v>KAROL SOFIA</v>
      </c>
      <c r="D961" t="str">
        <f>'Reporte J.E.'!D973&amp;" "&amp;'Reporte J.E.'!C973</f>
        <v>MARINO RAMIREZ KAROL SOFIA</v>
      </c>
      <c r="E961" t="str">
        <f>'Reporte J.E.'!E973</f>
        <v>EN FORMACION</v>
      </c>
      <c r="F961" t="str">
        <f>'Reporte J.E.'!F973</f>
        <v>35320 - CONSTRUIR EL SISTEMA QUE CUMPLA CON LOS REQUISITOS DE LA SOLUCIÓN INFORMÁTICA.</v>
      </c>
      <c r="G961" t="str">
        <f>RIGHT('Reporte J.E.'!G973,LEN('Reporte J.E.'!G973)-FIND("-",'Reporte J.E.'!G973,1)-1)</f>
        <v>CONSTRUIR EL PROGRAMA DE INSTALACIÓN DEL APLICATIVO, UTILIZANDO LASHERRAMIENTAS DE DESARROLLO DISPONIBLES EN EL MERCADO, SEGÚN LASCARACTERÍSTICAS DE LA ARQUITECTURA DE LA SOLUCIÓN</v>
      </c>
      <c r="H961" t="str">
        <f>'Reporte J.E.'!H973</f>
        <v>POR EVALUAR</v>
      </c>
      <c r="I961" t="str">
        <f>'Reporte J.E.'!I973</f>
        <v xml:space="preserve">  -   </v>
      </c>
      <c r="J961">
        <f t="shared" si="14"/>
        <v>0</v>
      </c>
    </row>
    <row r="962" spans="1:10">
      <c r="A962" t="str">
        <f>'Reporte J.E.'!A974</f>
        <v>TI</v>
      </c>
      <c r="B962" t="str">
        <f>'Reporte J.E.'!B974</f>
        <v>1059840934</v>
      </c>
      <c r="C962" t="str">
        <f>'Reporte J.E.'!C974</f>
        <v>KAROL SOFIA</v>
      </c>
      <c r="D962" t="str">
        <f>'Reporte J.E.'!D974&amp;" "&amp;'Reporte J.E.'!C974</f>
        <v>MARINO RAMIREZ KAROL SOFIA</v>
      </c>
      <c r="E962" t="str">
        <f>'Reporte J.E.'!E974</f>
        <v>EN FORMACION</v>
      </c>
      <c r="F962" t="str">
        <f>'Reporte J.E.'!F974</f>
        <v>35320 - CONSTRUIR EL SISTEMA QUE CUMPLA CON LOS REQUISITOS DE LA SOLUCIÓN INFORMÁTICA.</v>
      </c>
      <c r="G962" t="str">
        <f>RIGHT('Reporte J.E.'!G974,LEN('Reporte J.E.'!G974)-FIND("-",'Reporte J.E.'!G974,1)-1)</f>
        <v>CONSTRUIR LA BASE DE DATOS, A PARTIR DEL MODELO DE DATOS DETERMINADO ENEL DISEÑO DEL SISTEMA, UTILIZANDO SISTEMAS DE GESTIÓN DE BASE DE DATOS,SEGÚN LOS PROTOCOLOS ESTABLECIDOS EN LA ORGANIZACIÓN</v>
      </c>
      <c r="H962" t="str">
        <f>'Reporte J.E.'!H974</f>
        <v>POR EVALUAR</v>
      </c>
      <c r="I962" t="str">
        <f>'Reporte J.E.'!I974</f>
        <v xml:space="preserve">  -   </v>
      </c>
      <c r="J962">
        <f t="shared" ref="J962:J1025" si="15">IF(H962="APROBADO",1,0)</f>
        <v>0</v>
      </c>
    </row>
    <row r="963" spans="1:10">
      <c r="A963" t="str">
        <f>'Reporte J.E.'!A975</f>
        <v>TI</v>
      </c>
      <c r="B963" t="str">
        <f>'Reporte J.E.'!B975</f>
        <v>1059840934</v>
      </c>
      <c r="C963" t="str">
        <f>'Reporte J.E.'!C975</f>
        <v>KAROL SOFIA</v>
      </c>
      <c r="D963" t="str">
        <f>'Reporte J.E.'!D975&amp;" "&amp;'Reporte J.E.'!C975</f>
        <v>MARINO RAMIREZ KAROL SOFIA</v>
      </c>
      <c r="E963" t="str">
        <f>'Reporte J.E.'!E975</f>
        <v>EN FORMACION</v>
      </c>
      <c r="F963" t="str">
        <f>'Reporte J.E.'!F975</f>
        <v>35322 - ANALIZAR LOS REQUISITOS DEL CLIENTE PARA CONSTRUIR EL SISTEMA DE INFORMACION.</v>
      </c>
      <c r="G963" t="str">
        <f>RIGHT('Reporte J.E.'!G975,LEN('Reporte J.E.'!G975)-FIND("-",'Reporte J.E.'!G975,1)-1)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963" t="str">
        <f>'Reporte J.E.'!H975</f>
        <v>POR EVALUAR</v>
      </c>
      <c r="I963" t="str">
        <f>'Reporte J.E.'!I975</f>
        <v xml:space="preserve">  -   </v>
      </c>
      <c r="J963">
        <f t="shared" si="15"/>
        <v>0</v>
      </c>
    </row>
    <row r="964" spans="1:10">
      <c r="A964" t="str">
        <f>'Reporte J.E.'!A976</f>
        <v>TI</v>
      </c>
      <c r="B964" t="str">
        <f>'Reporte J.E.'!B976</f>
        <v>1059840934</v>
      </c>
      <c r="C964" t="str">
        <f>'Reporte J.E.'!C976</f>
        <v>KAROL SOFIA</v>
      </c>
      <c r="D964" t="str">
        <f>'Reporte J.E.'!D976&amp;" "&amp;'Reporte J.E.'!C976</f>
        <v>MARINO RAMIREZ KAROL SOFIA</v>
      </c>
      <c r="E964" t="str">
        <f>'Reporte J.E.'!E976</f>
        <v>EN FORMACION</v>
      </c>
      <c r="F964" t="str">
        <f>'Reporte J.E.'!F976</f>
        <v>35322 - ANALIZAR LOS REQUISITOS DEL CLIENTE PARA CONSTRUIR EL SISTEMA DE INFORMACION.</v>
      </c>
      <c r="G964" t="str">
        <f>RIGHT('Reporte J.E.'!G976,LEN('Reporte J.E.'!G976)-FIND("-",'Reporte J.E.'!G976,1)-1)</f>
        <v>VALORAR LA INCIDENCIA DE LOS DATOS EN LOS PROCESOS DEL MACROSISTEMA,TOMANDO COMO REFERENTE EL DICCIONARIO DE DATOS Y LASMINIESPECIFICACIONES, PARA LA CONSOLIDACIÓN DE LOS DATOS QUE INTERVIENEN,DE ACUERDO CON PARÁMETROS ESTABLECIDOS.</v>
      </c>
      <c r="H964" t="str">
        <f>'Reporte J.E.'!H976</f>
        <v>POR EVALUAR</v>
      </c>
      <c r="I964" t="str">
        <f>'Reporte J.E.'!I976</f>
        <v xml:space="preserve">  -   </v>
      </c>
      <c r="J964">
        <f t="shared" si="15"/>
        <v>0</v>
      </c>
    </row>
    <row r="965" spans="1:10">
      <c r="A965" t="str">
        <f>'Reporte J.E.'!A977</f>
        <v>TI</v>
      </c>
      <c r="B965" t="str">
        <f>'Reporte J.E.'!B977</f>
        <v>1059840934</v>
      </c>
      <c r="C965" t="str">
        <f>'Reporte J.E.'!C977</f>
        <v>KAROL SOFIA</v>
      </c>
      <c r="D965" t="str">
        <f>'Reporte J.E.'!D977&amp;" "&amp;'Reporte J.E.'!C977</f>
        <v>MARINO RAMIREZ KAROL SOFIA</v>
      </c>
      <c r="E965" t="str">
        <f>'Reporte J.E.'!E977</f>
        <v>EN FORMACION</v>
      </c>
      <c r="F965" t="str">
        <f>'Reporte J.E.'!F977</f>
        <v>35322 - ANALIZAR LOS REQUISITOS DEL CLIENTE PARA CONSTRUIR EL SISTEMA DE INFORMACION.</v>
      </c>
      <c r="G965" t="str">
        <f>RIGHT('Reporte J.E.'!G977,LEN('Reporte J.E.'!G977)-FIND("-",'Reporte J.E.'!G977,1)-1)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965" t="str">
        <f>'Reporte J.E.'!H977</f>
        <v>POR EVALUAR</v>
      </c>
      <c r="I965" t="str">
        <f>'Reporte J.E.'!I977</f>
        <v xml:space="preserve">  -   </v>
      </c>
      <c r="J965">
        <f t="shared" si="15"/>
        <v>0</v>
      </c>
    </row>
    <row r="966" spans="1:10">
      <c r="A966" t="str">
        <f>'Reporte J.E.'!A978</f>
        <v>TI</v>
      </c>
      <c r="B966" t="str">
        <f>'Reporte J.E.'!B978</f>
        <v>1059840934</v>
      </c>
      <c r="C966" t="str">
        <f>'Reporte J.E.'!C978</f>
        <v>KAROL SOFIA</v>
      </c>
      <c r="D966" t="str">
        <f>'Reporte J.E.'!D978&amp;" "&amp;'Reporte J.E.'!C978</f>
        <v>MARINO RAMIREZ KAROL SOFIA</v>
      </c>
      <c r="E966" t="str">
        <f>'Reporte J.E.'!E978</f>
        <v>EN FORMACION</v>
      </c>
      <c r="F966" t="str">
        <f>'Reporte J.E.'!F978</f>
        <v>35322 - ANALIZAR LOS REQUISITOS DEL CLIENTE PARA CONSTRUIR EL SISTEMA DE INFORMACION.</v>
      </c>
      <c r="G966" t="str">
        <f>RIGHT('Reporte J.E.'!G978,LEN('Reporte J.E.'!G978)-FIND("-",'Reporte J.E.'!G978,1)-1)</f>
        <v>INTERPRETAR EL INFORME DE REQUERIMIENTOS, PARA DETERMINAR LASNECESIDADES TECNOLÓGICAS EN EL MANEJO DE LA INFORMACIÓN, DE ACUERDOCON LAS NORMAS Y PROTOCOLOS ESTABLECIDOS EN LA EMPRESA</v>
      </c>
      <c r="H966" t="str">
        <f>'Reporte J.E.'!H978</f>
        <v>POR EVALUAR</v>
      </c>
      <c r="I966" t="str">
        <f>'Reporte J.E.'!I978</f>
        <v xml:space="preserve">  -   </v>
      </c>
      <c r="J966">
        <f t="shared" si="15"/>
        <v>0</v>
      </c>
    </row>
    <row r="967" spans="1:10">
      <c r="A967" t="str">
        <f>'Reporte J.E.'!A979</f>
        <v>TI</v>
      </c>
      <c r="B967" t="str">
        <f>'Reporte J.E.'!B979</f>
        <v>1059840934</v>
      </c>
      <c r="C967" t="str">
        <f>'Reporte J.E.'!C979</f>
        <v>KAROL SOFIA</v>
      </c>
      <c r="D967" t="str">
        <f>'Reporte J.E.'!D979&amp;" "&amp;'Reporte J.E.'!C979</f>
        <v>MARINO RAMIREZ KAROL SOFIA</v>
      </c>
      <c r="E967" t="str">
        <f>'Reporte J.E.'!E979</f>
        <v>EN FORMACION</v>
      </c>
      <c r="F967" t="str">
        <f>'Reporte J.E.'!F979</f>
        <v>35322 - ANALIZAR LOS REQUISITOS DEL CLIENTE PARA CONSTRUIR EL SISTEMA DE INFORMACION.</v>
      </c>
      <c r="G967" t="str">
        <f>RIGHT('Reporte J.E.'!G979,LEN('Reporte J.E.'!G979)-FIND("-",'Reporte J.E.'!G979,1)-1)</f>
        <v>ELABORAR EL INFORME DE LOS RESULTADOS DEL ANÁLISIS DEL SISTEMA DEINFORMACIÓN, DE ACUERDO CON LOS REQUERIMIENTOS DEL CLIENTE SEGÚNNORMAS Y PROTOCOLOS ESTABLECIDOS.</v>
      </c>
      <c r="H967" t="str">
        <f>'Reporte J.E.'!H979</f>
        <v>POR EVALUAR</v>
      </c>
      <c r="I967" t="str">
        <f>'Reporte J.E.'!I979</f>
        <v xml:space="preserve">  -   </v>
      </c>
      <c r="J967">
        <f t="shared" si="15"/>
        <v>0</v>
      </c>
    </row>
    <row r="968" spans="1:10">
      <c r="A968" t="str">
        <f>'Reporte J.E.'!A980</f>
        <v>TI</v>
      </c>
      <c r="B968" t="str">
        <f>'Reporte J.E.'!B980</f>
        <v>1059840934</v>
      </c>
      <c r="C968" t="str">
        <f>'Reporte J.E.'!C980</f>
        <v>KAROL SOFIA</v>
      </c>
      <c r="D968" t="str">
        <f>'Reporte J.E.'!D980&amp;" "&amp;'Reporte J.E.'!C980</f>
        <v>MARINO RAMIREZ KAROL SOFIA</v>
      </c>
      <c r="E968" t="str">
        <f>'Reporte J.E.'!E980</f>
        <v>EN FORMACION</v>
      </c>
      <c r="F968" t="str">
        <f>'Reporte J.E.'!F980</f>
        <v>35325 - IMPLANTAR LA SOLUCIÓN QUE CUMPLA CON LOS REQUISITOS PARA SU OPERACIÓN.</v>
      </c>
      <c r="G968" t="str">
        <f>RIGHT('Reporte J.E.'!G980,LEN('Reporte J.E.'!G980)-FIND("-",'Reporte J.E.'!G980,1)-1)</f>
        <v>CAPACITAR A LOS USUARIOS DEL SISTEMA, SOBRE LA ESTRUCTURACIÓN Y EL MANEJODEL APLICATIVO, DE ACUERDO CON EL PLAN ESTABLECIDO, EL PERFIL DE LOSUSUARIOS, SEGÚN POLÍTICAS DE LA ORGANIZACIÓN</v>
      </c>
      <c r="H968" t="str">
        <f>'Reporte J.E.'!H980</f>
        <v>POR EVALUAR</v>
      </c>
      <c r="I968" t="str">
        <f>'Reporte J.E.'!I980</f>
        <v xml:space="preserve">  -   </v>
      </c>
      <c r="J968">
        <f t="shared" si="15"/>
        <v>0</v>
      </c>
    </row>
    <row r="969" spans="1:10">
      <c r="A969" t="str">
        <f>'Reporte J.E.'!A981</f>
        <v>TI</v>
      </c>
      <c r="B969" t="str">
        <f>'Reporte J.E.'!B981</f>
        <v>1059840934</v>
      </c>
      <c r="C969" t="str">
        <f>'Reporte J.E.'!C981</f>
        <v>KAROL SOFIA</v>
      </c>
      <c r="D969" t="str">
        <f>'Reporte J.E.'!D981&amp;" "&amp;'Reporte J.E.'!C981</f>
        <v>MARINO RAMIREZ KAROL SOFIA</v>
      </c>
      <c r="E969" t="str">
        <f>'Reporte J.E.'!E981</f>
        <v>EN FORMACION</v>
      </c>
      <c r="F969" t="str">
        <f>'Reporte J.E.'!F981</f>
        <v>35325 - IMPLANTAR LA SOLUCIÓN QUE CUMPLA CON LOS REQUISITOS PARA SU OPERACIÓN.</v>
      </c>
      <c r="G969" t="str">
        <f>RIGHT('Reporte J.E.'!G981,LEN('Reporte J.E.'!G981)-FIND("-",'Reporte J.E.'!G981,1)-1)</f>
        <v>CONFIGURAR EL SOFTWARE DE LA APLICACIÓN PARA CLIENTE Y SERVIDOR, MEDIANTELA UTILIZACIÓN DEL HARDWARE DISPONIBLE, EJECUTÁNDOLA EN LA PLATAFORMATECNOLÓGICA, SEGÚN NORMAS Y PROTOCOLOS ESTABLECIDOS POR LA EMPRESA.</v>
      </c>
      <c r="H969" t="str">
        <f>'Reporte J.E.'!H981</f>
        <v>POR EVALUAR</v>
      </c>
      <c r="I969" t="str">
        <f>'Reporte J.E.'!I981</f>
        <v xml:space="preserve">  -   </v>
      </c>
      <c r="J969">
        <f t="shared" si="15"/>
        <v>0</v>
      </c>
    </row>
    <row r="970" spans="1:10">
      <c r="A970" t="str">
        <f>'Reporte J.E.'!A982</f>
        <v>TI</v>
      </c>
      <c r="B970" t="str">
        <f>'Reporte J.E.'!B982</f>
        <v>1059840934</v>
      </c>
      <c r="C970" t="str">
        <f>'Reporte J.E.'!C982</f>
        <v>KAROL SOFIA</v>
      </c>
      <c r="D970" t="str">
        <f>'Reporte J.E.'!D982&amp;" "&amp;'Reporte J.E.'!C982</f>
        <v>MARINO RAMIREZ KAROL SOFIA</v>
      </c>
      <c r="E970" t="str">
        <f>'Reporte J.E.'!E982</f>
        <v>EN FORMACION</v>
      </c>
      <c r="F970" t="str">
        <f>'Reporte J.E.'!F982</f>
        <v>35325 - IMPLANTAR LA SOLUCIÓN QUE CUMPLA CON LOS REQUISITOS PARA SU OPERACIÓN.</v>
      </c>
      <c r="G970" t="str">
        <f>RIGHT('Reporte J.E.'!G982,LEN('Reporte J.E.'!G982)-FIND("-",'Reporte J.E.'!G982,1)-1)</f>
        <v>ELABORAR EL INFORME ADMINISTRATIVO, SIGUIENDO LOS PROTOCOLOS DE LAORGANIZACIÓN, BASADO EN LOS PLANES DE INSTALACIÓN, RESPALDO Y MIGRACIÓNDEL SISTEMA DE INFORMACIÓN, FACILITANDO LA OPERATIVIDAD Y MANTENIMIENTODE LA SOLUCIÓN INFORMÁTICA</v>
      </c>
      <c r="H970" t="str">
        <f>'Reporte J.E.'!H982</f>
        <v>POR EVALUAR</v>
      </c>
      <c r="I970" t="str">
        <f>'Reporte J.E.'!I982</f>
        <v xml:space="preserve">  -   </v>
      </c>
      <c r="J970">
        <f t="shared" si="15"/>
        <v>0</v>
      </c>
    </row>
    <row r="971" spans="1:10">
      <c r="A971" t="str">
        <f>'Reporte J.E.'!A983</f>
        <v>TI</v>
      </c>
      <c r="B971" t="str">
        <f>'Reporte J.E.'!B983</f>
        <v>1059840934</v>
      </c>
      <c r="C971" t="str">
        <f>'Reporte J.E.'!C983</f>
        <v>KAROL SOFIA</v>
      </c>
      <c r="D971" t="str">
        <f>'Reporte J.E.'!D983&amp;" "&amp;'Reporte J.E.'!C983</f>
        <v>MARINO RAMIREZ KAROL SOFIA</v>
      </c>
      <c r="E971" t="str">
        <f>'Reporte J.E.'!E983</f>
        <v>EN FORMACION</v>
      </c>
      <c r="F971" t="str">
        <f>'Reporte J.E.'!F983</f>
        <v>35325 - IMPLANTAR LA SOLUCIÓN QUE CUMPLA CON LOS REQUISITOS PARA SU OPERACIÓN.</v>
      </c>
      <c r="G971" t="str">
        <f>RIGHT('Reporte J.E.'!G983,LEN('Reporte J.E.'!G983)-FIND("-",'Reporte J.E.'!G983,1)-1)</f>
        <v>ELABORAR INFORMES TÉCNICOS RELACIONADOS CON LA SOLUCIÓN INFORMÁTICAIMPLANTADA, DE ACUERDO CON LAS PROPUESTAS DE ALTERNATIVAS APLICADAS,TENIENDO EN CUENTA LAS TÉCNICAS DE COMUNICACIÓN Y SEGÚN NORMAS YPROTOCOLOS ESTABLECIDOS.</v>
      </c>
      <c r="H971" t="str">
        <f>'Reporte J.E.'!H983</f>
        <v>POR EVALUAR</v>
      </c>
      <c r="I971" t="str">
        <f>'Reporte J.E.'!I983</f>
        <v xml:space="preserve">  -   </v>
      </c>
      <c r="J971">
        <f t="shared" si="15"/>
        <v>0</v>
      </c>
    </row>
    <row r="972" spans="1:10">
      <c r="A972" t="str">
        <f>'Reporte J.E.'!A984</f>
        <v>TI</v>
      </c>
      <c r="B972" t="str">
        <f>'Reporte J.E.'!B984</f>
        <v>1059840934</v>
      </c>
      <c r="C972" t="str">
        <f>'Reporte J.E.'!C984</f>
        <v>KAROL SOFIA</v>
      </c>
      <c r="D972" t="str">
        <f>'Reporte J.E.'!D984&amp;" "&amp;'Reporte J.E.'!C984</f>
        <v>MARINO RAMIREZ KAROL SOFIA</v>
      </c>
      <c r="E972" t="str">
        <f>'Reporte J.E.'!E984</f>
        <v>EN FORMACION</v>
      </c>
      <c r="F972" t="str">
        <f>'Reporte J.E.'!F984</f>
        <v>35325 - IMPLANTAR LA SOLUCIÓN QUE CUMPLA CON LOS REQUISITOS PARA SU OPERACIÓN.</v>
      </c>
      <c r="G972" t="str">
        <f>RIGHT('Reporte J.E.'!G984,LEN('Reporte J.E.'!G984)-FIND("-",'Reporte J.E.'!G984,1)-1)</f>
        <v>DEFINIR ESTRATEGIAS PARA LA VALIDACIÓN DE MANUALES DE USUARIO Y DEOPERACIÓN, RESPONDIENDO A LAS NECESIDADES Y SATISFACCIÓN DEL CLIENTE,FRENTE A LA SOLUCIÓN INFORMÁTICA PROPUESTA, SEGÚN POLÍTICAS DE LAORGANIZACIÓN</v>
      </c>
      <c r="H972" t="str">
        <f>'Reporte J.E.'!H984</f>
        <v>POR EVALUAR</v>
      </c>
      <c r="I972" t="str">
        <f>'Reporte J.E.'!I984</f>
        <v xml:space="preserve">  -   </v>
      </c>
      <c r="J972">
        <f t="shared" si="15"/>
        <v>0</v>
      </c>
    </row>
    <row r="973" spans="1:10">
      <c r="A973" t="str">
        <f>'Reporte J.E.'!A985</f>
        <v>TI</v>
      </c>
      <c r="B973" t="str">
        <f>'Reporte J.E.'!B985</f>
        <v>1059840934</v>
      </c>
      <c r="C973" t="str">
        <f>'Reporte J.E.'!C985</f>
        <v>KAROL SOFIA</v>
      </c>
      <c r="D973" t="str">
        <f>'Reporte J.E.'!D985&amp;" "&amp;'Reporte J.E.'!C985</f>
        <v>MARINO RAMIREZ KAROL SOFIA</v>
      </c>
      <c r="E973" t="str">
        <f>'Reporte J.E.'!E985</f>
        <v>EN FORMACION</v>
      </c>
      <c r="F973" t="str">
        <f>'Reporte J.E.'!F985</f>
        <v>35327 - PARTICIPAR EN EL PROCESO DE NEGOCIACIÓN DE TECNOLOGÍA INFORMÁTICA PARA PERMITIR LA IMPLEMENTACIÓN DEL SISTEMA DE INFORMACIÓN.</v>
      </c>
      <c r="G973" t="str">
        <f>RIGHT('Reporte J.E.'!G985,LEN('Reporte J.E.'!G985)-FIND("-",'Reporte J.E.'!G985,1)-1)</f>
        <v>PARTICIPAR EN LOS PERFECCIONAMIENTOS DE CONTRATOS INFORMÁTICOS,ESTABLECIENDO CLÁUSULAS TÉCNICAS, QUE RESPONDAN A LAS NECESIDADES DELOS ACTORES DE LA NEGOCIACIÓN, DE ACUERDO CON LA LEY DE CONTRATACIÓN</v>
      </c>
      <c r="H973" t="str">
        <f>'Reporte J.E.'!H985</f>
        <v>POR EVALUAR</v>
      </c>
      <c r="I973" t="str">
        <f>'Reporte J.E.'!I985</f>
        <v xml:space="preserve">  -   </v>
      </c>
      <c r="J973">
        <f t="shared" si="15"/>
        <v>0</v>
      </c>
    </row>
    <row r="974" spans="1:10">
      <c r="A974" t="str">
        <f>'Reporte J.E.'!A986</f>
        <v>TI</v>
      </c>
      <c r="B974" t="str">
        <f>'Reporte J.E.'!B986</f>
        <v>1059840934</v>
      </c>
      <c r="C974" t="str">
        <f>'Reporte J.E.'!C986</f>
        <v>KAROL SOFIA</v>
      </c>
      <c r="D974" t="str">
        <f>'Reporte J.E.'!D986&amp;" "&amp;'Reporte J.E.'!C986</f>
        <v>MARINO RAMIREZ KAROL SOFIA</v>
      </c>
      <c r="E974" t="str">
        <f>'Reporte J.E.'!E986</f>
        <v>EN FORMACION</v>
      </c>
      <c r="F974" t="str">
        <f>'Reporte J.E.'!F986</f>
        <v>35327 - PARTICIPAR EN EL PROCESO DE NEGOCIACIÓN DE TECNOLOGÍA INFORMÁTICA PARA PERMITIR LA IMPLEMENTACIÓN DEL SISTEMA DE INFORMACIÓN.</v>
      </c>
      <c r="G974" t="str">
        <f>RIGHT('Reporte J.E.'!G986,LEN('Reporte J.E.'!G986)-FIND("-",'Reporte J.E.'!G986,1)-1)</f>
        <v>DEFINIR ESTRATEGIAS PARA LA ELABORACIÓN DE TÉRMINOS DE REFERENCIA YPROCESOS DE EVALUACIÓN DE PROVEEDORES, EN LA ADQUISICIÓN DE TECNOLOGÍA,SEGÚN PROTOCOLOS ESTABLECIDOS.</v>
      </c>
      <c r="H974" t="str">
        <f>'Reporte J.E.'!H986</f>
        <v>POR EVALUAR</v>
      </c>
      <c r="I974" t="str">
        <f>'Reporte J.E.'!I986</f>
        <v xml:space="preserve">  -   </v>
      </c>
      <c r="J974">
        <f t="shared" si="15"/>
        <v>0</v>
      </c>
    </row>
    <row r="975" spans="1:10">
      <c r="A975" t="str">
        <f>'Reporte J.E.'!A987</f>
        <v>TI</v>
      </c>
      <c r="B975" t="str">
        <f>'Reporte J.E.'!B987</f>
        <v>1059840934</v>
      </c>
      <c r="C975" t="str">
        <f>'Reporte J.E.'!C987</f>
        <v>KAROL SOFIA</v>
      </c>
      <c r="D975" t="str">
        <f>'Reporte J.E.'!D987&amp;" "&amp;'Reporte J.E.'!C987</f>
        <v>MARINO RAMIREZ KAROL SOFIA</v>
      </c>
      <c r="E975" t="str">
        <f>'Reporte J.E.'!E987</f>
        <v>EN FORMACION</v>
      </c>
      <c r="F975" t="str">
        <f>'Reporte J.E.'!F987</f>
        <v>35327 - PARTICIPAR EN EL PROCESO DE NEGOCIACIÓN DE TECNOLOGÍA INFORMÁTICA PARA PERMITIR LA IMPLEMENTACIÓN DEL SISTEMA DE INFORMACIÓN.</v>
      </c>
      <c r="G975" t="str">
        <f>RIGHT('Reporte J.E.'!G987,LEN('Reporte J.E.'!G987)-FIND("-",'Reporte J.E.'!G987,1)-1)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975" t="str">
        <f>'Reporte J.E.'!H987</f>
        <v>POR EVALUAR</v>
      </c>
      <c r="I975" t="str">
        <f>'Reporte J.E.'!I987</f>
        <v xml:space="preserve">  -   </v>
      </c>
      <c r="J975">
        <f t="shared" si="15"/>
        <v>0</v>
      </c>
    </row>
    <row r="976" spans="1:10">
      <c r="A976" t="str">
        <f>'Reporte J.E.'!A988</f>
        <v>TI</v>
      </c>
      <c r="B976" t="str">
        <f>'Reporte J.E.'!B988</f>
        <v>1059840934</v>
      </c>
      <c r="C976" t="str">
        <f>'Reporte J.E.'!C988</f>
        <v>KAROL SOFIA</v>
      </c>
      <c r="D976" t="str">
        <f>'Reporte J.E.'!D988&amp;" "&amp;'Reporte J.E.'!C988</f>
        <v>MARINO RAMIREZ KAROL SOFIA</v>
      </c>
      <c r="E976" t="str">
        <f>'Reporte J.E.'!E988</f>
        <v>EN FORMACION</v>
      </c>
      <c r="F976" t="str">
        <f>'Reporte J.E.'!F988</f>
        <v>35327 - PARTICIPAR EN EL PROCESO DE NEGOCIACIÓN DE TECNOLOGÍA INFORMÁTICA PARA PERMITIR LA IMPLEMENTACIÓN DEL SISTEMA DE INFORMACIÓN.</v>
      </c>
      <c r="G976" t="str">
        <f>RIGHT('Reporte J.E.'!G988,LEN('Reporte J.E.'!G988)-FIND("-",'Reporte J.E.'!G988,1)-1)</f>
        <v>INTERPRETAR EL DIAGNÓSTICO DE NECESIDADES INFORMÁTICAS, PARA DETERMINARLAS TECNOLÓGICAS REQUERIDAS EN EL MANEJO DE LA INFORMACIÓN, DE ACUERDOCON LAS NORMAS Y PROTOCOLOS ESTABLECIDOS POR LA EMPRESA.</v>
      </c>
      <c r="H976" t="str">
        <f>'Reporte J.E.'!H988</f>
        <v>POR EVALUAR</v>
      </c>
      <c r="I976" t="str">
        <f>'Reporte J.E.'!I988</f>
        <v xml:space="preserve">  -   </v>
      </c>
      <c r="J976">
        <f t="shared" si="15"/>
        <v>0</v>
      </c>
    </row>
    <row r="977" spans="1:10">
      <c r="A977" t="str">
        <f>'Reporte J.E.'!A989</f>
        <v>TI</v>
      </c>
      <c r="B977" t="str">
        <f>'Reporte J.E.'!B989</f>
        <v>1059840934</v>
      </c>
      <c r="C977" t="str">
        <f>'Reporte J.E.'!C989</f>
        <v>KAROL SOFIA</v>
      </c>
      <c r="D977" t="str">
        <f>'Reporte J.E.'!D989&amp;" "&amp;'Reporte J.E.'!C989</f>
        <v>MARINO RAMIREZ KAROL SOFIA</v>
      </c>
      <c r="E977" t="str">
        <f>'Reporte J.E.'!E989</f>
        <v>EN FORMACION</v>
      </c>
      <c r="F977" t="str">
        <f>'Reporte J.E.'!F989</f>
        <v>35329 - APLICAR BUENAS PRÁCTICAS DE CALIDAD EN EL PROCESO DE DESARROLLO DE SOFTWARE, DE ACUERDO CON EL REFERENTE ADOPTADO EN LA EMPRESA.</v>
      </c>
      <c r="G977" t="str">
        <f>RIGHT('Reporte J.E.'!G989,LEN('Reporte J.E.'!G989)-FIND("-",'Reporte J.E.'!G989,1)-1)</f>
        <v>APLICAR LOS ESTÁNDARES DE CALIDAD INVOLUCRADOS EN LOS PROCESOS DEDESARROLLO DE SOFTWARE, SIGUIENDO EL PLAN ESTABLECIDO PARA MANTENER LAINTEGRIDAD DE LOS PRODUCTOS DE TRABAJO DEFINIDOS, SEGÚN LAS PRÁCTICASDE CONFIGURACIÓN ESTABLECIDAS POR LA EMPRESA</v>
      </c>
      <c r="H977" t="str">
        <f>'Reporte J.E.'!H989</f>
        <v>POR EVALUAR</v>
      </c>
      <c r="I977" t="str">
        <f>'Reporte J.E.'!I989</f>
        <v xml:space="preserve">  -   </v>
      </c>
      <c r="J977">
        <f t="shared" si="15"/>
        <v>0</v>
      </c>
    </row>
    <row r="978" spans="1:10">
      <c r="A978" t="str">
        <f>'Reporte J.E.'!A990</f>
        <v>TI</v>
      </c>
      <c r="B978" t="str">
        <f>'Reporte J.E.'!B990</f>
        <v>1059840934</v>
      </c>
      <c r="C978" t="str">
        <f>'Reporte J.E.'!C990</f>
        <v>KAROL SOFIA</v>
      </c>
      <c r="D978" t="str">
        <f>'Reporte J.E.'!D990&amp;" "&amp;'Reporte J.E.'!C990</f>
        <v>MARINO RAMIREZ KAROL SOFIA</v>
      </c>
      <c r="E978" t="str">
        <f>'Reporte J.E.'!E990</f>
        <v>EN FORMACION</v>
      </c>
      <c r="F978" t="str">
        <f>'Reporte J.E.'!F990</f>
        <v>35329 - APLICAR BUENAS PRÁCTICAS DE CALIDAD EN EL PROCESO DE DESARROLLO DE SOFTWARE, DE ACUERDO CON EL REFERENTE ADOPTADO EN LA EMPRESA.</v>
      </c>
      <c r="G978" t="str">
        <f>RIGHT('Reporte J.E.'!G990,LEN('Reporte J.E.'!G990)-FIND("-",'Reporte J.E.'!G990,1)-1)</f>
        <v>ELABORAR INSTRUMENTOS E INSTRUCTIVOS, REQUERIDOS POR EL ASEGURAMIENTODE LA CALIDAD, PARA DOCUMENTAR Y EVALUAR LOS PROCESOS DE DESARROLLO DESOFTWARE, DE ACUERDO CON LAS NORMAS Y PROCEDIMIENTOS ESTABLECIDASPOR LA EMPRESA</v>
      </c>
      <c r="H978" t="str">
        <f>'Reporte J.E.'!H990</f>
        <v>POR EVALUAR</v>
      </c>
      <c r="I978" t="str">
        <f>'Reporte J.E.'!I990</f>
        <v xml:space="preserve">  -   </v>
      </c>
      <c r="J978">
        <f t="shared" si="15"/>
        <v>0</v>
      </c>
    </row>
    <row r="979" spans="1:10">
      <c r="A979" t="str">
        <f>'Reporte J.E.'!A991</f>
        <v>TI</v>
      </c>
      <c r="B979" t="str">
        <f>'Reporte J.E.'!B991</f>
        <v>1059840934</v>
      </c>
      <c r="C979" t="str">
        <f>'Reporte J.E.'!C991</f>
        <v>KAROL SOFIA</v>
      </c>
      <c r="D979" t="str">
        <f>'Reporte J.E.'!D991&amp;" "&amp;'Reporte J.E.'!C991</f>
        <v>MARINO RAMIREZ KAROL SOFIA</v>
      </c>
      <c r="E979" t="str">
        <f>'Reporte J.E.'!E991</f>
        <v>EN FORMACION</v>
      </c>
      <c r="F979" t="str">
        <f>'Reporte J.E.'!F991</f>
        <v>35329 - APLICAR BUENAS PRÁCTICAS DE CALIDAD EN EL PROCESO DE DESARROLLO DE SOFTWARE, DE ACUERDO CON EL REFERENTE ADOPTADO EN LA EMPRESA.</v>
      </c>
      <c r="G979" t="str">
        <f>RIGHT('Reporte J.E.'!G991,LEN('Reporte J.E.'!G991)-FIND("-",'Reporte J.E.'!G991,1)-1)</f>
        <v>IDENTIFICAR LOS PUNTOS CRÍTICOS DE CONTROL EN LOS PROCESOS DE DESARROLLODE SOFTWARE, PARA ESTABLECER LAS ACCIONES A SEGUIR, GARANTIZANDO ELCUMPLIMIENTO DE LOS ESTÁNDARES DE CALIDAD, SIGUIENDO LOS LINEAMIENTOSESTABLECIDOS POR LA ORGANIZACIÓN</v>
      </c>
      <c r="H979" t="str">
        <f>'Reporte J.E.'!H991</f>
        <v>POR EVALUAR</v>
      </c>
      <c r="I979" t="str">
        <f>'Reporte J.E.'!I991</f>
        <v xml:space="preserve">  -   </v>
      </c>
      <c r="J979">
        <f t="shared" si="15"/>
        <v>0</v>
      </c>
    </row>
    <row r="980" spans="1:10">
      <c r="A980" t="str">
        <f>'Reporte J.E.'!A992</f>
        <v>TI</v>
      </c>
      <c r="B980" t="str">
        <f>'Reporte J.E.'!B992</f>
        <v>1059840934</v>
      </c>
      <c r="C980" t="str">
        <f>'Reporte J.E.'!C992</f>
        <v>KAROL SOFIA</v>
      </c>
      <c r="D980" t="str">
        <f>'Reporte J.E.'!D992&amp;" "&amp;'Reporte J.E.'!C992</f>
        <v>MARINO RAMIREZ KAROL SOFIA</v>
      </c>
      <c r="E980" t="str">
        <f>'Reporte J.E.'!E992</f>
        <v>EN FORMACION</v>
      </c>
      <c r="F980" t="str">
        <f>'Reporte J.E.'!F992</f>
        <v>35329 - APLICAR BUENAS PRÁCTICAS DE CALIDAD EN EL PROCESO DE DESARROLLO DE SOFTWARE, DE ACUERDO CON EL REFERENTE ADOPTADO EN LA EMPRESA.</v>
      </c>
      <c r="G980" t="str">
        <f>RIGHT('Reporte J.E.'!G992,LEN('Reporte J.E.'!G992)-FIND("-",'Reporte J.E.'!G992,1)-1)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980" t="str">
        <f>'Reporte J.E.'!H992</f>
        <v>POR EVALUAR</v>
      </c>
      <c r="I980" t="str">
        <f>'Reporte J.E.'!I992</f>
        <v xml:space="preserve">  -   </v>
      </c>
      <c r="J980">
        <f t="shared" si="15"/>
        <v>0</v>
      </c>
    </row>
    <row r="981" spans="1:10">
      <c r="A981" t="str">
        <f>'Reporte J.E.'!A993</f>
        <v>TI</v>
      </c>
      <c r="B981" t="str">
        <f>'Reporte J.E.'!B993</f>
        <v>1059840934</v>
      </c>
      <c r="C981" t="str">
        <f>'Reporte J.E.'!C993</f>
        <v>KAROL SOFIA</v>
      </c>
      <c r="D981" t="str">
        <f>'Reporte J.E.'!D993&amp;" "&amp;'Reporte J.E.'!C993</f>
        <v>MARINO RAMIREZ KAROL SOFIA</v>
      </c>
      <c r="E981" t="str">
        <f>'Reporte J.E.'!E993</f>
        <v>EN FORMACION</v>
      </c>
      <c r="F981" t="str">
        <f>'Reporte J.E.'!F993</f>
        <v>35329 - APLICAR BUENAS PRÁCTICAS DE CALIDAD EN EL PROCESO DE DESARROLLO DE SOFTWARE, DE ACUERDO CON EL REFERENTE ADOPTADO EN LA EMPRESA.</v>
      </c>
      <c r="G981" t="str">
        <f>RIGHT('Reporte J.E.'!G993,LEN('Reporte J.E.'!G993)-FIND("-",'Reporte J.E.'!G993,1)-1)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981" t="str">
        <f>'Reporte J.E.'!H993</f>
        <v>POR EVALUAR</v>
      </c>
      <c r="I981" t="str">
        <f>'Reporte J.E.'!I993</f>
        <v xml:space="preserve">  -   </v>
      </c>
      <c r="J981">
        <f t="shared" si="15"/>
        <v>0</v>
      </c>
    </row>
    <row r="982" spans="1:10">
      <c r="A982" t="str">
        <f>'Reporte J.E.'!A994</f>
        <v>TI</v>
      </c>
      <c r="B982" t="str">
        <f>'Reporte J.E.'!B994</f>
        <v>1059840934</v>
      </c>
      <c r="C982" t="str">
        <f>'Reporte J.E.'!C994</f>
        <v>KAROL SOFIA</v>
      </c>
      <c r="D982" t="str">
        <f>'Reporte J.E.'!D994&amp;" "&amp;'Reporte J.E.'!C994</f>
        <v>MARINO RAMIREZ KAROL SOFIA</v>
      </c>
      <c r="E982" t="str">
        <f>'Reporte J.E.'!E994</f>
        <v>EN FORMACION</v>
      </c>
      <c r="F982" t="str">
        <f>'Reporte J.E.'!F994</f>
        <v>35329 - APLICAR BUENAS PRÁCTICAS DE CALIDAD EN EL PROCESO DE DESARROLLO DE SOFTWARE, DE ACUERDO CON EL REFERENTE ADOPTADO EN LA EMPRESA.</v>
      </c>
      <c r="G982" t="str">
        <f>RIGHT('Reporte J.E.'!G994,LEN('Reporte J.E.'!G994)-FIND("-",'Reporte J.E.'!G994,1)-1)</f>
        <v>IDENTIFICAR LAS CARACTERÍSTICAS DE LOS PROCESOS DE DESARROLLO DESOFTWARE, FRENTE AL REFERENTE DE CALIDAD ADOPTADO POR LA EMPRESA,AJUSTÁNDOLOS A LOS RESULTADOS DE LAS MEDICIONES, EVALUACIONES YRECOMENDACIONES REALIZADAS</v>
      </c>
      <c r="H982" t="str">
        <f>'Reporte J.E.'!H994</f>
        <v>POR EVALUAR</v>
      </c>
      <c r="I982" t="str">
        <f>'Reporte J.E.'!I994</f>
        <v xml:space="preserve">  -   </v>
      </c>
      <c r="J982">
        <f t="shared" si="15"/>
        <v>0</v>
      </c>
    </row>
    <row r="983" spans="1:10">
      <c r="A983" t="str">
        <f>'Reporte J.E.'!A995</f>
        <v>TI</v>
      </c>
      <c r="B983" t="str">
        <f>'Reporte J.E.'!B995</f>
        <v>1059840934</v>
      </c>
      <c r="C983" t="str">
        <f>'Reporte J.E.'!C995</f>
        <v>KAROL SOFIA</v>
      </c>
      <c r="D983" t="str">
        <f>'Reporte J.E.'!D995&amp;" "&amp;'Reporte J.E.'!C995</f>
        <v>MARINO RAMIREZ KAROL SOFIA</v>
      </c>
      <c r="E983" t="str">
        <f>'Reporte J.E.'!E995</f>
        <v>EN FORMACION</v>
      </c>
      <c r="F983" t="str">
        <f>'Reporte J.E.'!F995</f>
        <v>35332 - ESPECIFICAR LOS REQUISITOS NECESARIOS PARA DESARROLLAR EL SISTEMA DE INFORMACION DE ACUERDO CON LAS NECESIDADES DEL CLIENTE.</v>
      </c>
      <c r="G983" t="str">
        <f>RIGHT('Reporte J.E.'!G995,LEN('Reporte J.E.'!G995)-FIND("-",'Reporte J.E.'!G995,1)-1)</f>
        <v>ELABORAR MAPAS DE PROCESOS QUE PERMITAN IDENTIFICAR LAS ÁREASINVOLUCRADAS EN UN SISTEMA DE INFORMACIÓN, UTILIZANDO HERRAMIENTASINFORMÁTICAS Y LAS TICS, PARA GENERAR INFORMES SEGÚN LAS NECESIDADES DELA EMPRESA</v>
      </c>
      <c r="H983" t="str">
        <f>'Reporte J.E.'!H995</f>
        <v>POR EVALUAR</v>
      </c>
      <c r="I983" t="str">
        <f>'Reporte J.E.'!I995</f>
        <v xml:space="preserve">  -   </v>
      </c>
      <c r="J983">
        <f t="shared" si="15"/>
        <v>0</v>
      </c>
    </row>
    <row r="984" spans="1:10">
      <c r="A984" t="str">
        <f>'Reporte J.E.'!A996</f>
        <v>TI</v>
      </c>
      <c r="B984" t="str">
        <f>'Reporte J.E.'!B996</f>
        <v>1059840934</v>
      </c>
      <c r="C984" t="str">
        <f>'Reporte J.E.'!C996</f>
        <v>KAROL SOFIA</v>
      </c>
      <c r="D984" t="str">
        <f>'Reporte J.E.'!D996&amp;" "&amp;'Reporte J.E.'!C996</f>
        <v>MARINO RAMIREZ KAROL SOFIA</v>
      </c>
      <c r="E984" t="str">
        <f>'Reporte J.E.'!E996</f>
        <v>EN FORMACION</v>
      </c>
      <c r="F984" t="str">
        <f>'Reporte J.E.'!F996</f>
        <v>35332 - ESPECIFICAR LOS REQUISITOS NECESARIOS PARA DESARROLLAR EL SISTEMA DE INFORMACION DE ACUERDO CON LAS NECESIDADES DEL CLIENTE.</v>
      </c>
      <c r="G984" t="str">
        <f>RIGHT('Reporte J.E.'!G996,LEN('Reporte J.E.'!G996)-FIND("-",'Reporte J.E.'!G996,1)-1)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984" t="str">
        <f>'Reporte J.E.'!H996</f>
        <v>POR EVALUAR</v>
      </c>
      <c r="I984" t="str">
        <f>'Reporte J.E.'!I996</f>
        <v xml:space="preserve">  -   </v>
      </c>
      <c r="J984">
        <f t="shared" si="15"/>
        <v>0</v>
      </c>
    </row>
    <row r="985" spans="1:10">
      <c r="A985" t="str">
        <f>'Reporte J.E.'!A997</f>
        <v>TI</v>
      </c>
      <c r="B985" t="str">
        <f>'Reporte J.E.'!B997</f>
        <v>1059840934</v>
      </c>
      <c r="C985" t="str">
        <f>'Reporte J.E.'!C997</f>
        <v>KAROL SOFIA</v>
      </c>
      <c r="D985" t="str">
        <f>'Reporte J.E.'!D997&amp;" "&amp;'Reporte J.E.'!C997</f>
        <v>MARINO RAMIREZ KAROL SOFIA</v>
      </c>
      <c r="E985" t="str">
        <f>'Reporte J.E.'!E997</f>
        <v>EN FORMACION</v>
      </c>
      <c r="F985" t="str">
        <f>'Reporte J.E.'!F997</f>
        <v>35332 - ESPECIFICAR LOS REQUISITOS NECESARIOS PARA DESARROLLAR EL SISTEMA DE INFORMACION DE ACUERDO CON LAS NECESIDADES DEL CLIENTE.</v>
      </c>
      <c r="G985" t="str">
        <f>RIGHT('Reporte J.E.'!G997,LEN('Reporte J.E.'!G997)-FIND("-",'Reporte J.E.'!G997,1)-1)</f>
        <v>APLICAR LAS TÉCNICAS DE RECOLECCIÓN DE DATOS , DISEÑANDO LOSINSTRUMENTOS NECESARIOS PARA EL PROCESAMIENTO DE INFORMACIÓN, DEACUERDO CON LA SITUACIÓN PLANTEADA POR LA EMPRESA</v>
      </c>
      <c r="H985" t="str">
        <f>'Reporte J.E.'!H997</f>
        <v>POR EVALUAR</v>
      </c>
      <c r="I985" t="str">
        <f>'Reporte J.E.'!I997</f>
        <v xml:space="preserve">  -   </v>
      </c>
      <c r="J985">
        <f t="shared" si="15"/>
        <v>0</v>
      </c>
    </row>
    <row r="986" spans="1:10">
      <c r="A986" t="str">
        <f>'Reporte J.E.'!A998</f>
        <v>TI</v>
      </c>
      <c r="B986" t="str">
        <f>'Reporte J.E.'!B998</f>
        <v>1059840934</v>
      </c>
      <c r="C986" t="str">
        <f>'Reporte J.E.'!C998</f>
        <v>KAROL SOFIA</v>
      </c>
      <c r="D986" t="str">
        <f>'Reporte J.E.'!D998&amp;" "&amp;'Reporte J.E.'!C998</f>
        <v>MARINO RAMIREZ KAROL SOFIA</v>
      </c>
      <c r="E986" t="str">
        <f>'Reporte J.E.'!E998</f>
        <v>EN FORMACION</v>
      </c>
      <c r="F986" t="str">
        <f>'Reporte J.E.'!F998</f>
        <v>35333 - DISEÑAR EL SISTEMA DE ACUERDO CON LOS REQUISITOS DEL CLIENTE.</v>
      </c>
      <c r="G986" t="str">
        <f>RIGHT('Reporte J.E.'!G998,LEN('Reporte J.E.'!G998)-FIND("-",'Reporte J.E.'!G998,1)-1)</f>
        <v>ELABORAR EL INFORME DE DISEÑO DEL SISTEMA DE INFORMACIÓN, DE ACUERDOCON LA SELECCIÓN DE LAS HERRAMIENTAS, TANTO DE SOFTWARE COMO DEHARDWARE, REQUERIDAS PARA LA SOLUCIÓN INFORMÁTICA.</v>
      </c>
      <c r="H986" t="str">
        <f>'Reporte J.E.'!H998</f>
        <v>POR EVALUAR</v>
      </c>
      <c r="I986" t="str">
        <f>'Reporte J.E.'!I998</f>
        <v xml:space="preserve">  -   </v>
      </c>
      <c r="J986">
        <f t="shared" si="15"/>
        <v>0</v>
      </c>
    </row>
    <row r="987" spans="1:10">
      <c r="A987" t="str">
        <f>'Reporte J.E.'!A999</f>
        <v>TI</v>
      </c>
      <c r="B987" t="str">
        <f>'Reporte J.E.'!B999</f>
        <v>1059840934</v>
      </c>
      <c r="C987" t="str">
        <f>'Reporte J.E.'!C999</f>
        <v>KAROL SOFIA</v>
      </c>
      <c r="D987" t="str">
        <f>'Reporte J.E.'!D999&amp;" "&amp;'Reporte J.E.'!C999</f>
        <v>MARINO RAMIREZ KAROL SOFIA</v>
      </c>
      <c r="E987" t="str">
        <f>'Reporte J.E.'!E999</f>
        <v>EN FORMACION</v>
      </c>
      <c r="F987" t="str">
        <f>'Reporte J.E.'!F999</f>
        <v>35333 - DISEÑAR EL SISTEMA DE ACUERDO CON LOS REQUISITOS DEL CLIENTE.</v>
      </c>
      <c r="G987" t="str">
        <f>RIGHT('Reporte J.E.'!G999,LEN('Reporte J.E.'!G999)-FIND("-",'Reporte J.E.'!G999,1)-1)</f>
        <v>DISEÑAR LA ARQUITECTURA DEL SOFTWARE, MEDIANTE LA INTERPRETACIÓN DE LASCLASES, OBJETOS Y MECANISMOS DE COLABORACIÓN, UTILIZANDO HERRAMIENTASTECNOLÓGICAS DE DISEÑO, DE ACUERDO CON LAS TENDENCIAS DE LASTECNOLOGÍAS DE LA INFORMACIÓN Y LA COMUNICACIÓN.</v>
      </c>
      <c r="H987" t="str">
        <f>'Reporte J.E.'!H999</f>
        <v>POR EVALUAR</v>
      </c>
      <c r="I987" t="str">
        <f>'Reporte J.E.'!I999</f>
        <v xml:space="preserve">  -   </v>
      </c>
      <c r="J987">
        <f t="shared" si="15"/>
        <v>0</v>
      </c>
    </row>
    <row r="988" spans="1:10">
      <c r="A988" t="str">
        <f>'Reporte J.E.'!A1000</f>
        <v>TI</v>
      </c>
      <c r="B988" t="str">
        <f>'Reporte J.E.'!B1000</f>
        <v>1059840934</v>
      </c>
      <c r="C988" t="str">
        <f>'Reporte J.E.'!C1000</f>
        <v>KAROL SOFIA</v>
      </c>
      <c r="D988" t="str">
        <f>'Reporte J.E.'!D1000&amp;" "&amp;'Reporte J.E.'!C1000</f>
        <v>MARINO RAMIREZ KAROL SOFIA</v>
      </c>
      <c r="E988" t="str">
        <f>'Reporte J.E.'!E1000</f>
        <v>EN FORMACION</v>
      </c>
      <c r="F988" t="str">
        <f>'Reporte J.E.'!F1000</f>
        <v>35333 - DISEÑAR EL SISTEMA DE ACUERDO CON LOS REQUISITOS DEL CLIENTE.</v>
      </c>
      <c r="G988" t="str">
        <f>RIGHT('Reporte J.E.'!G1000,LEN('Reporte J.E.'!G1000)-FIND("-",'Reporte J.E.'!G1000,1)-1)</f>
        <v>APLICAR POLÍTICAS Y MECANISMOS DE CONTROL EN EL DISEÑO DEL SISTEMA DEINFORMACIÓN, MEDIANTE EL ANÁLISIS DE LA VULNERABILIDAD DE LA INFORMACIÓN,SIGUIENDO LOS PARÁMETROS ESTABLECIDOS POR LA ORGANIZACIÓN.</v>
      </c>
      <c r="H988" t="str">
        <f>'Reporte J.E.'!H1000</f>
        <v>POR EVALUAR</v>
      </c>
      <c r="I988" t="str">
        <f>'Reporte J.E.'!I1000</f>
        <v xml:space="preserve">  -   </v>
      </c>
      <c r="J988">
        <f t="shared" si="15"/>
        <v>0</v>
      </c>
    </row>
    <row r="989" spans="1:10">
      <c r="A989" t="str">
        <f>'Reporte J.E.'!A1001</f>
        <v>TI</v>
      </c>
      <c r="B989" t="str">
        <f>'Reporte J.E.'!B1001</f>
        <v>1059840934</v>
      </c>
      <c r="C989" t="str">
        <f>'Reporte J.E.'!C1001</f>
        <v>KAROL SOFIA</v>
      </c>
      <c r="D989" t="str">
        <f>'Reporte J.E.'!D1001&amp;" "&amp;'Reporte J.E.'!C1001</f>
        <v>MARINO RAMIREZ KAROL SOFIA</v>
      </c>
      <c r="E989" t="str">
        <f>'Reporte J.E.'!E1001</f>
        <v>EN FORMACION</v>
      </c>
      <c r="F989" t="str">
        <f>'Reporte J.E.'!F1001</f>
        <v>35333 - DISEÑAR EL SISTEMA DE ACUERDO CON LOS REQUISITOS DEL CLIENTE.</v>
      </c>
      <c r="G989" t="str">
        <f>RIGHT('Reporte J.E.'!G1001,LEN('Reporte J.E.'!G1001)-FIND("-",'Reporte J.E.'!G1001,1)-1)</f>
        <v>CONSTRUIR EL PROTOTIPO DEL SISTEMA DE INFORMACIÓN, A PARTIR DEL ANÁLISIS DELAS CARACTERÍSTICAS FUNCIONALES DEL SISTEMA EN RELACIÓN CON FACILIDAD DEMANEJO, FUNCIONALIDAD Y EXPERIENCIA DEL USUARIO, APOYADO EN SOFTWAREAPLICADO SEGÚN PROTOCOLOS DE DISEÑO.</v>
      </c>
      <c r="H989" t="str">
        <f>'Reporte J.E.'!H1001</f>
        <v>POR EVALUAR</v>
      </c>
      <c r="I989" t="str">
        <f>'Reporte J.E.'!I1001</f>
        <v xml:space="preserve">  -   </v>
      </c>
      <c r="J989">
        <f t="shared" si="15"/>
        <v>0</v>
      </c>
    </row>
    <row r="990" spans="1:10">
      <c r="A990" t="str">
        <f>'Reporte J.E.'!A1002</f>
        <v>TI</v>
      </c>
      <c r="B990" t="str">
        <f>'Reporte J.E.'!B1002</f>
        <v>1059840934</v>
      </c>
      <c r="C990" t="str">
        <f>'Reporte J.E.'!C1002</f>
        <v>KAROL SOFIA</v>
      </c>
      <c r="D990" t="str">
        <f>'Reporte J.E.'!D1002&amp;" "&amp;'Reporte J.E.'!C1002</f>
        <v>MARINO RAMIREZ KAROL SOFIA</v>
      </c>
      <c r="E990" t="str">
        <f>'Reporte J.E.'!E1002</f>
        <v>EN FORMACION</v>
      </c>
      <c r="F990" t="str">
        <f>'Reporte J.E.'!F1002</f>
        <v>35333 - DISEÑAR EL SISTEMA DE ACUERDO CON LOS REQUISITOS DEL CLIENTE.</v>
      </c>
      <c r="G990" t="str">
        <f>RIGHT('Reporte J.E.'!G1002,LEN('Reporte J.E.'!G1002)-FIND("-",'Reporte J.E.'!G1002,1)-1)</f>
        <v>DISEÑAR LA ARQUITECTURA TECNOLÓGICA DEL SISTEMA DE INFORMACIÓN, MEDIANTEEL RECONOCIMIENTO DE HARDWARE Y SOFTWARE, DE ACUERDO CON LA TECNOLOGÍADISPONIBLE EN EL MERCADO, EL INFORME DE ANÁLISIS LEVANTADO Y EL DIAGRAMADE DISTRIBUCIÓN</v>
      </c>
      <c r="H990" t="str">
        <f>'Reporte J.E.'!H1002</f>
        <v>POR EVALUAR</v>
      </c>
      <c r="I990" t="str">
        <f>'Reporte J.E.'!I1002</f>
        <v xml:space="preserve">  -   </v>
      </c>
      <c r="J990">
        <f t="shared" si="15"/>
        <v>0</v>
      </c>
    </row>
    <row r="991" spans="1:10">
      <c r="A991" t="str">
        <f>'Reporte J.E.'!A1003</f>
        <v>TI</v>
      </c>
      <c r="B991" t="str">
        <f>'Reporte J.E.'!B1003</f>
        <v>1059840934</v>
      </c>
      <c r="C991" t="str">
        <f>'Reporte J.E.'!C1003</f>
        <v>KAROL SOFIA</v>
      </c>
      <c r="D991" t="str">
        <f>'Reporte J.E.'!D1003&amp;" "&amp;'Reporte J.E.'!C1003</f>
        <v>MARINO RAMIREZ KAROL SOFIA</v>
      </c>
      <c r="E991" t="str">
        <f>'Reporte J.E.'!E1003</f>
        <v>EN FORMACION</v>
      </c>
      <c r="F991" t="str">
        <f>'Reporte J.E.'!F1003</f>
        <v>35333 - DISEÑAR EL SISTEMA DE ACUERDO CON LOS REQUISITOS DEL CLIENTE.</v>
      </c>
      <c r="G991" t="str">
        <f>RIGHT('Reporte J.E.'!G1003,LEN('Reporte J.E.'!G1003)-FIND("-",'Reporte J.E.'!G1003,1)-1)</f>
        <v>DISEÑAR LA ESTRUCTURA DE DATOS, A PARTIR DEL MODELO CONCEPTUALDETERMINADO EN EL ANÁLISIS DEL SISTEMA, UTILIZANDO HERRAMIENTASTECNOLÓGICAS DE BASES DE DATOS, SEGÚN LAS NORMAS Y ESTÁNDARESESTABLECIDOS</v>
      </c>
      <c r="H991" t="str">
        <f>'Reporte J.E.'!H1003</f>
        <v>POR EVALUAR</v>
      </c>
      <c r="I991" t="str">
        <f>'Reporte J.E.'!I1003</f>
        <v xml:space="preserve">  -   </v>
      </c>
      <c r="J991">
        <f t="shared" si="15"/>
        <v>0</v>
      </c>
    </row>
    <row r="992" spans="1:10">
      <c r="A992" t="str">
        <f>'Reporte J.E.'!A1004</f>
        <v>CC</v>
      </c>
      <c r="B992" t="str">
        <f>'Reporte J.E.'!B1004</f>
        <v>1059842578</v>
      </c>
      <c r="C992" t="str">
        <f>'Reporte J.E.'!C1004</f>
        <v>ADRIAN</v>
      </c>
      <c r="D992" t="str">
        <f>'Reporte J.E.'!D1004&amp;" "&amp;'Reporte J.E.'!C1004</f>
        <v>RIVERA NOSCUE ADRIAN</v>
      </c>
      <c r="E992" t="str">
        <f>'Reporte J.E.'!E1004</f>
        <v>EN FORMACION</v>
      </c>
      <c r="F992" t="str">
        <f>'Reporte J.E.'!F1004</f>
        <v>1 - PROMOVER LA INTERACCIÓN IDÓNEA CONSIGO MISMO, CON LOS DEMÁS Y CON LA NATURALEZA EN LOS CONTEXTOS LABORAL Y SOCIAL</v>
      </c>
      <c r="G992" t="str">
        <f>RIGHT('Reporte J.E.'!G1004,LEN('Reporte J.E.'!G1004)-FIND("-",'Reporte J.E.'!G1004,1)-1)</f>
        <v>RECONOCER EL ROL DE LOS PARTICIPANTES EN EL PROCESO FORMATIVO, EL PAPEL DE LOS AMBIENTES DE APRENDIZAJE Y LA METODOLOGÍA DE FORMACIÓN, DE ACUERDO CON LA DINÁMICA ORGANIZACIONAL DEL SENA</v>
      </c>
      <c r="H992" t="str">
        <f>'Reporte J.E.'!H1004</f>
        <v>POR EVALUAR</v>
      </c>
      <c r="I992" t="str">
        <f>'Reporte J.E.'!I1004</f>
        <v xml:space="preserve">  -   </v>
      </c>
      <c r="J992">
        <f t="shared" si="15"/>
        <v>0</v>
      </c>
    </row>
    <row r="993" spans="1:10">
      <c r="A993" t="str">
        <f>'Reporte J.E.'!A1005</f>
        <v>CC</v>
      </c>
      <c r="B993" t="str">
        <f>'Reporte J.E.'!B1005</f>
        <v>1059842578</v>
      </c>
      <c r="C993" t="str">
        <f>'Reporte J.E.'!C1005</f>
        <v>ADRIAN</v>
      </c>
      <c r="D993" t="str">
        <f>'Reporte J.E.'!D1005&amp;" "&amp;'Reporte J.E.'!C1005</f>
        <v>RIVERA NOSCUE ADRIAN</v>
      </c>
      <c r="E993" t="str">
        <f>'Reporte J.E.'!E1005</f>
        <v>EN FORMACION</v>
      </c>
      <c r="F993" t="str">
        <f>'Reporte J.E.'!F1005</f>
        <v>1 - PROMOVER LA INTERACCIÓN IDÓNEA CONSIGO MISMO, CON LOS DEMÁS Y CON LA NATURALEZA EN LOS CONTEXTOS LABORAL Y SOCIAL</v>
      </c>
      <c r="G993" t="str">
        <f>RIGHT('Reporte J.E.'!G1005,LEN('Reporte J.E.'!G1005)-FIND("-",'Reporte J.E.'!G1005,1)-1)</f>
        <v>DESARROLLAR PROCESOS COMUNICATIVOS EFICACES Y ASERTIVOS DENTRO DE CRITERIOS DE RACIONALIDAD QUE POSIBILITEN LA CONVIVENCIA, EL ESTABLECIMIENTO DE ACUERDOS, LA CONSTRUCCIÓN COLECTIVA DEL CONOCIMIENTO Y LA RESOLUCIÓN DE PROBLEMAS DE CARÁCTER PRODUCTIVO Y SOCIAL.</v>
      </c>
      <c r="H993" t="str">
        <f>'Reporte J.E.'!H1005</f>
        <v>POR EVALUAR</v>
      </c>
      <c r="I993" t="str">
        <f>'Reporte J.E.'!I1005</f>
        <v xml:space="preserve">  -   </v>
      </c>
      <c r="J993">
        <f t="shared" si="15"/>
        <v>0</v>
      </c>
    </row>
    <row r="994" spans="1:10">
      <c r="A994" t="str">
        <f>'Reporte J.E.'!A1006</f>
        <v>CC</v>
      </c>
      <c r="B994" t="str">
        <f>'Reporte J.E.'!B1006</f>
        <v>1059842578</v>
      </c>
      <c r="C994" t="str">
        <f>'Reporte J.E.'!C1006</f>
        <v>ADRIAN</v>
      </c>
      <c r="D994" t="str">
        <f>'Reporte J.E.'!D1006&amp;" "&amp;'Reporte J.E.'!C1006</f>
        <v>RIVERA NOSCUE ADRIAN</v>
      </c>
      <c r="E994" t="str">
        <f>'Reporte J.E.'!E1006</f>
        <v>EN FORMACION</v>
      </c>
      <c r="F994" t="str">
        <f>'Reporte J.E.'!F1006</f>
        <v>1 - PROMOVER LA INTERACCIÓN IDÓNEA CONSIGO MISMO, CON LOS DEMÁS Y CON LA NATURALEZA EN LOS CONTEXTOS LABORAL Y SOCIAL</v>
      </c>
      <c r="G994" t="str">
        <f>RIGHT('Reporte J.E.'!G1006,LEN('Reporte J.E.'!G1006)-FIND("-",'Reporte J.E.'!G1006,1)-1)</f>
        <v>INTERACTUAR EN LOS CONTEXTOS PRODUCTIVOS Y SOCIALES EN FUNCIÓN DE LOS PRINCIPIOS Y VALORES UNIVERSALES.</v>
      </c>
      <c r="H994" t="str">
        <f>'Reporte J.E.'!H1006</f>
        <v>POR EVALUAR</v>
      </c>
      <c r="I994" t="str">
        <f>'Reporte J.E.'!I1006</f>
        <v xml:space="preserve">  -   </v>
      </c>
      <c r="J994">
        <f t="shared" si="15"/>
        <v>0</v>
      </c>
    </row>
    <row r="995" spans="1:10">
      <c r="A995" t="str">
        <f>'Reporte J.E.'!A1007</f>
        <v>CC</v>
      </c>
      <c r="B995" t="str">
        <f>'Reporte J.E.'!B1007</f>
        <v>1059842578</v>
      </c>
      <c r="C995" t="str">
        <f>'Reporte J.E.'!C1007</f>
        <v>ADRIAN</v>
      </c>
      <c r="D995" t="str">
        <f>'Reporte J.E.'!D1007&amp;" "&amp;'Reporte J.E.'!C1007</f>
        <v>RIVERA NOSCUE ADRIAN</v>
      </c>
      <c r="E995" t="str">
        <f>'Reporte J.E.'!E1007</f>
        <v>EN FORMACION</v>
      </c>
      <c r="F995" t="str">
        <f>'Reporte J.E.'!F1007</f>
        <v>1 - PROMOVER LA INTERACCIÓN IDÓNEA CONSIGO MISMO, CON LOS DEMÁS Y CON LA NATURALEZA EN LOS CONTEXTOS LABORAL Y SOCIAL</v>
      </c>
      <c r="G995" t="str">
        <f>RIGHT('Reporte J.E.'!G1007,LEN('Reporte J.E.'!G1007)-FIND("-",'Reporte J.E.'!G1007,1)-1)</f>
        <v>GENERAR HÁBITOS SALUDABLES EN SU ESTILO DE VIDA PARA GARANTIZAR LA PREVENCIÓN DE RIESGOS OCUPACIONALES DE ACUERDO CON EL DIAGNÓSTICO DE SU CONDICIÓN FÍSICA INDIVIDUAL Y LA NATURALEZA Y COMPLEJIDAD DE SU DESEMPEÑO LABORAL.</v>
      </c>
      <c r="H995" t="str">
        <f>'Reporte J.E.'!H1007</f>
        <v>POR EVALUAR</v>
      </c>
      <c r="I995" t="str">
        <f>'Reporte J.E.'!I1007</f>
        <v xml:space="preserve">  -   </v>
      </c>
      <c r="J995">
        <f t="shared" si="15"/>
        <v>0</v>
      </c>
    </row>
    <row r="996" spans="1:10">
      <c r="A996" t="str">
        <f>'Reporte J.E.'!A1008</f>
        <v>CC</v>
      </c>
      <c r="B996" t="str">
        <f>'Reporte J.E.'!B1008</f>
        <v>1059842578</v>
      </c>
      <c r="C996" t="str">
        <f>'Reporte J.E.'!C1008</f>
        <v>ADRIAN</v>
      </c>
      <c r="D996" t="str">
        <f>'Reporte J.E.'!D1008&amp;" "&amp;'Reporte J.E.'!C1008</f>
        <v>RIVERA NOSCUE ADRIAN</v>
      </c>
      <c r="E996" t="str">
        <f>'Reporte J.E.'!E1008</f>
        <v>EN FORMACION</v>
      </c>
      <c r="F996" t="str">
        <f>'Reporte J.E.'!F1008</f>
        <v>1 - PROMOVER LA INTERACCIÓN IDÓNEA CONSIGO MISMO, CON LOS DEMÁS Y CON LA NATURALEZA EN LOS CONTEXTOS LABORAL Y SOCIAL</v>
      </c>
      <c r="G996" t="str">
        <f>RIGHT('Reporte J.E.'!G1008,LEN('Reporte J.E.'!G1008)-FIND("-",'Reporte J.E.'!G1008,1)-1)</f>
        <v>DESARROLLAR PERMANENTEMENTE LAS HABILIDADES PSICOMOTRICES Y DE PENSAMIENTO EN LA EJECUCIÓN DE LOS PROCESOS DE APRENDIZAJE.</v>
      </c>
      <c r="H996" t="str">
        <f>'Reporte J.E.'!H1008</f>
        <v>POR EVALUAR</v>
      </c>
      <c r="I996" t="str">
        <f>'Reporte J.E.'!I1008</f>
        <v xml:space="preserve">  -   </v>
      </c>
      <c r="J996">
        <f t="shared" si="15"/>
        <v>0</v>
      </c>
    </row>
    <row r="997" spans="1:10">
      <c r="A997" t="str">
        <f>'Reporte J.E.'!A1009</f>
        <v>CC</v>
      </c>
      <c r="B997" t="str">
        <f>'Reporte J.E.'!B1009</f>
        <v>1059842578</v>
      </c>
      <c r="C997" t="str">
        <f>'Reporte J.E.'!C1009</f>
        <v>ADRIAN</v>
      </c>
      <c r="D997" t="str">
        <f>'Reporte J.E.'!D1009&amp;" "&amp;'Reporte J.E.'!C1009</f>
        <v>RIVERA NOSCUE ADRIAN</v>
      </c>
      <c r="E997" t="str">
        <f>'Reporte J.E.'!E1009</f>
        <v>EN FORMACION</v>
      </c>
      <c r="F997" t="str">
        <f>'Reporte J.E.'!F1009</f>
        <v>1 - PROMOVER LA INTERACCIÓN IDÓNEA CONSIGO MISMO, CON LOS DEMÁS Y CON LA NATURALEZA EN LOS CONTEXTOS LABORAL Y SOCIAL</v>
      </c>
      <c r="G997" t="str">
        <f>RIGHT('Reporte J.E.'!G1009,LEN('Reporte J.E.'!G1009)-FIND("-",'Reporte J.E.'!G1009,1)-1)</f>
        <v>IDENTIFICAR LAS OPORTUNIDADES QUE EL SENA OFRECE EN EL MARCO DE LA FORMACIÓN PROFESIONAL DE ACUERDO CON EL CONTEXTO NACIONAL E INTERNACIONAL.</v>
      </c>
      <c r="H997" t="str">
        <f>'Reporte J.E.'!H1009</f>
        <v>POR EVALUAR</v>
      </c>
      <c r="I997" t="str">
        <f>'Reporte J.E.'!I1009</f>
        <v xml:space="preserve">  -   </v>
      </c>
      <c r="J997">
        <f t="shared" si="15"/>
        <v>0</v>
      </c>
    </row>
    <row r="998" spans="1:10">
      <c r="A998" t="str">
        <f>'Reporte J.E.'!A1010</f>
        <v>CC</v>
      </c>
      <c r="B998" t="str">
        <f>'Reporte J.E.'!B1010</f>
        <v>1059842578</v>
      </c>
      <c r="C998" t="str">
        <f>'Reporte J.E.'!C1010</f>
        <v>ADRIAN</v>
      </c>
      <c r="D998" t="str">
        <f>'Reporte J.E.'!D1010&amp;" "&amp;'Reporte J.E.'!C1010</f>
        <v>RIVERA NOSCUE ADRIAN</v>
      </c>
      <c r="E998" t="str">
        <f>'Reporte J.E.'!E1010</f>
        <v>EN FORMACION</v>
      </c>
      <c r="F998" t="str">
        <f>'Reporte J.E.'!F1010</f>
        <v>1 - PROMOVER LA INTERACCIÓN IDÓNEA CONSIGO MISMO, CON LOS DEMÁS Y CON LA NATURALEZA EN LOS CONTEXTOS LABORAL Y SOCIAL</v>
      </c>
      <c r="G998" t="str">
        <f>RIGHT('Reporte J.E.'!G1010,LEN('Reporte J.E.'!G1010)-FIND("-",'Reporte J.E.'!G1010,1)-1)</f>
        <v>CONCERTAR ALTERNATIVAS Y ACCIONES DE FORMACIÓN PARA EL DESARROLLO DE LAS COMPETENCIAS DEL PROGRAMA FORMACIÓN, CON BASE EN LA POLÍTICA INSTITUCIONAL.</v>
      </c>
      <c r="H998" t="str">
        <f>'Reporte J.E.'!H1010</f>
        <v>POR EVALUAR</v>
      </c>
      <c r="I998" t="str">
        <f>'Reporte J.E.'!I1010</f>
        <v xml:space="preserve">  -   </v>
      </c>
      <c r="J998">
        <f t="shared" si="15"/>
        <v>0</v>
      </c>
    </row>
    <row r="999" spans="1:10">
      <c r="A999" t="str">
        <f>'Reporte J.E.'!A1011</f>
        <v>CC</v>
      </c>
      <c r="B999" t="str">
        <f>'Reporte J.E.'!B1011</f>
        <v>1059842578</v>
      </c>
      <c r="C999" t="str">
        <f>'Reporte J.E.'!C1011</f>
        <v>ADRIAN</v>
      </c>
      <c r="D999" t="str">
        <f>'Reporte J.E.'!D1011&amp;" "&amp;'Reporte J.E.'!C1011</f>
        <v>RIVERA NOSCUE ADRIAN</v>
      </c>
      <c r="E999" t="str">
        <f>'Reporte J.E.'!E1011</f>
        <v>EN FORMACION</v>
      </c>
      <c r="F999" t="str">
        <f>'Reporte J.E.'!F1011</f>
        <v>1 - PROMOVER LA INTERACCIÓN IDÓNEA CONSIGO MISMO, CON LOS DEMÁS Y CON LA NATURALEZA EN LOS CONTEXTOS LABORAL Y SOCIAL</v>
      </c>
      <c r="G999" t="str">
        <f>RIGHT('Reporte J.E.'!G1011,LEN('Reporte J.E.'!G1011)-FIND("-",'Reporte J.E.'!G1011,1)-1)</f>
        <v>ASUMIR LOS DEBERES Y DERECHOS CON BASE EN LAS LEYES Y LA NORMATIVA INSTITUCIONAL EN EL MARCO DE SU PROYECTO DE VIDA.</v>
      </c>
      <c r="H999" t="str">
        <f>'Reporte J.E.'!H1011</f>
        <v>POR EVALUAR</v>
      </c>
      <c r="I999" t="str">
        <f>'Reporte J.E.'!I1011</f>
        <v xml:space="preserve">  -   </v>
      </c>
      <c r="J999">
        <f t="shared" si="15"/>
        <v>0</v>
      </c>
    </row>
    <row r="1000" spans="1:10">
      <c r="A1000" t="str">
        <f>'Reporte J.E.'!A1012</f>
        <v>CC</v>
      </c>
      <c r="B1000" t="str">
        <f>'Reporte J.E.'!B1012</f>
        <v>1059842578</v>
      </c>
      <c r="C1000" t="str">
        <f>'Reporte J.E.'!C1012</f>
        <v>ADRIAN</v>
      </c>
      <c r="D1000" t="str">
        <f>'Reporte J.E.'!D1012&amp;" "&amp;'Reporte J.E.'!C1012</f>
        <v>RIVERA NOSCUE ADRIAN</v>
      </c>
      <c r="E1000" t="str">
        <f>'Reporte J.E.'!E1012</f>
        <v>EN FORMACION</v>
      </c>
      <c r="F1000" t="str">
        <f>'Reporte J.E.'!F1012</f>
        <v>1 - PROMOVER LA INTERACCIÓN IDÓNEA CONSIGO MISMO, CON LOS DEMÁS Y CON LA NATURALEZA EN LOS CONTEXTOS LABORAL Y SOCIAL</v>
      </c>
      <c r="G1000" t="str">
        <f>RIGHT('Reporte J.E.'!G1012,LEN('Reporte J.E.'!G1012)-FIND("-",'Reporte J.E.'!G1012,1)-1)</f>
        <v>APLICAR TÉCNICAS DE CULTURA FÍSICA PARA EL MEJORAMIENTO DE SU EXPRESIÓN CORPORAL, DESEMPEÑO LABORAL SEGÚN LA NATURALEZA Y COMPLEJIDAD DEL ÁREA OCUPACIONAL.</v>
      </c>
      <c r="H1000" t="str">
        <f>'Reporte J.E.'!H1012</f>
        <v>POR EVALUAR</v>
      </c>
      <c r="I1000" t="str">
        <f>'Reporte J.E.'!I1012</f>
        <v xml:space="preserve">  -   </v>
      </c>
      <c r="J1000">
        <f t="shared" si="15"/>
        <v>0</v>
      </c>
    </row>
    <row r="1001" spans="1:10">
      <c r="A1001" t="str">
        <f>'Reporte J.E.'!A1013</f>
        <v>CC</v>
      </c>
      <c r="B1001" t="str">
        <f>'Reporte J.E.'!B1013</f>
        <v>1059842578</v>
      </c>
      <c r="C1001" t="str">
        <f>'Reporte J.E.'!C1013</f>
        <v>ADRIAN</v>
      </c>
      <c r="D1001" t="str">
        <f>'Reporte J.E.'!D1013&amp;" "&amp;'Reporte J.E.'!C1013</f>
        <v>RIVERA NOSCUE ADRIAN</v>
      </c>
      <c r="E1001" t="str">
        <f>'Reporte J.E.'!E1013</f>
        <v>EN FORMACION</v>
      </c>
      <c r="F1001" t="str">
        <f>'Reporte J.E.'!F1013</f>
        <v>1 - PROMOVER LA INTERACCIÓN IDÓNEA CONSIGO MISMO, CON LOS DEMÁS Y CON LA NATURALEZA EN LOS CONTEXTOS LABORAL Y SOCIAL</v>
      </c>
      <c r="G1001" t="str">
        <f>RIGHT('Reporte J.E.'!G1013,LEN('Reporte J.E.'!G1013)-FIND("-",'Reporte J.E.'!G1013,1)-1)</f>
        <v>GESTIONAR LA INFORMACIÓN DE ACUERDO CON LOS PROCEDIMIENTOS ESTABLECIDOS Y CON LAS TECNOLOGÍAS DE LA INFORMACIÓN Y LA COMUNICACIÓN DISPONIBLES.</v>
      </c>
      <c r="H1001" t="str">
        <f>'Reporte J.E.'!H1013</f>
        <v>POR EVALUAR</v>
      </c>
      <c r="I1001" t="str">
        <f>'Reporte J.E.'!I1013</f>
        <v xml:space="preserve">  -   </v>
      </c>
      <c r="J1001">
        <f t="shared" si="15"/>
        <v>0</v>
      </c>
    </row>
    <row r="1002" spans="1:10">
      <c r="A1002" t="str">
        <f>'Reporte J.E.'!A1014</f>
        <v>CC</v>
      </c>
      <c r="B1002" t="str">
        <f>'Reporte J.E.'!B1014</f>
        <v>1059842578</v>
      </c>
      <c r="C1002" t="str">
        <f>'Reporte J.E.'!C1014</f>
        <v>ADRIAN</v>
      </c>
      <c r="D1002" t="str">
        <f>'Reporte J.E.'!D1014&amp;" "&amp;'Reporte J.E.'!C1014</f>
        <v>RIVERA NOSCUE ADRIAN</v>
      </c>
      <c r="E1002" t="str">
        <f>'Reporte J.E.'!E1014</f>
        <v>EN FORMACION</v>
      </c>
      <c r="F1002" t="str">
        <f>'Reporte J.E.'!F1014</f>
        <v>1 - PROMOVER LA INTERACCIÓN IDÓNEA CONSIGO MISMO, CON LOS DEMÁS Y CON LA NATURALEZA EN LOS CONTEXTOS LABORAL Y SOCIAL</v>
      </c>
      <c r="G1002" t="str">
        <f>RIGHT('Reporte J.E.'!G1014,LEN('Reporte J.E.'!G1014)-FIND("-",'Reporte J.E.'!G1014,1)-1)</f>
        <v>ASUMIR RESPONSABLEMENTE LOS CRITERIOS DE PRESERVACIÓN Y CONSERVACIÓN DEL MEDIO AMBIENTE Y DE DESARROLLO SOSTENIBLE, EN EL EJERCICIO DE SU DESEMPEÑO LABORAL Y SOCIAL.</v>
      </c>
      <c r="H1002" t="str">
        <f>'Reporte J.E.'!H1014</f>
        <v>POR EVALUAR</v>
      </c>
      <c r="I1002" t="str">
        <f>'Reporte J.E.'!I1014</f>
        <v xml:space="preserve">  -   </v>
      </c>
      <c r="J1002">
        <f t="shared" si="15"/>
        <v>0</v>
      </c>
    </row>
    <row r="1003" spans="1:10">
      <c r="A1003" t="str">
        <f>'Reporte J.E.'!A1015</f>
        <v>CC</v>
      </c>
      <c r="B1003" t="str">
        <f>'Reporte J.E.'!B1015</f>
        <v>1059842578</v>
      </c>
      <c r="C1003" t="str">
        <f>'Reporte J.E.'!C1015</f>
        <v>ADRIAN</v>
      </c>
      <c r="D1003" t="str">
        <f>'Reporte J.E.'!D1015&amp;" "&amp;'Reporte J.E.'!C1015</f>
        <v>RIVERA NOSCUE ADRIAN</v>
      </c>
      <c r="E1003" t="str">
        <f>'Reporte J.E.'!E1015</f>
        <v>EN FORMACION</v>
      </c>
      <c r="F1003" t="str">
        <f>'Reporte J.E.'!F1015</f>
        <v>1 - PROMOVER LA INTERACCIÓN IDÓNEA CONSIGO MISMO, CON LOS DEMÁS Y CON LA NATURALEZA EN LOS CONTEXTOS LABORAL Y SOCIAL</v>
      </c>
      <c r="G1003" t="str">
        <f>RIGHT('Reporte J.E.'!G1015,LEN('Reporte J.E.'!G1015)-FIND("-",'Reporte J.E.'!G1015,1)-1)</f>
        <v>REDIMENSIONAR PERMANENTEMENTE SU PROYECTO DE VIDA DE ACUERDO CON LAS CIRCUNSTANCIAS DEL CONTEXTO Y CON VISIÓN PROSPECTIVA.</v>
      </c>
      <c r="H1003" t="str">
        <f>'Reporte J.E.'!H1015</f>
        <v>POR EVALUAR</v>
      </c>
      <c r="I1003" t="str">
        <f>'Reporte J.E.'!I1015</f>
        <v xml:space="preserve">  -   </v>
      </c>
      <c r="J1003">
        <f t="shared" si="15"/>
        <v>0</v>
      </c>
    </row>
    <row r="1004" spans="1:10">
      <c r="A1004" t="str">
        <f>'Reporte J.E.'!A1016</f>
        <v>CC</v>
      </c>
      <c r="B1004" t="str">
        <f>'Reporte J.E.'!B1016</f>
        <v>1059842578</v>
      </c>
      <c r="C1004" t="str">
        <f>'Reporte J.E.'!C1016</f>
        <v>ADRIAN</v>
      </c>
      <c r="D1004" t="str">
        <f>'Reporte J.E.'!D1016&amp;" "&amp;'Reporte J.E.'!C1016</f>
        <v>RIVERA NOSCUE ADRIAN</v>
      </c>
      <c r="E1004" t="str">
        <f>'Reporte J.E.'!E1016</f>
        <v>EN FORMACION</v>
      </c>
      <c r="F1004" t="str">
        <f>'Reporte J.E.'!F1016</f>
        <v>1 - PROMOVER LA INTERACCIÓN IDÓNEA CONSIGO MISMO, CON LOS DEMÁS Y CON LA NATURALEZA EN LOS CONTEXTOS LABORAL Y SOCIAL</v>
      </c>
      <c r="G1004" t="str">
        <f>RIGHT('Reporte J.E.'!G1016,LEN('Reporte J.E.'!G1016)-FIND("-",'Reporte J.E.'!G1016,1)-1)</f>
        <v>GENERAR PROCESOS AUTÓNOMOS Y DE TRABAJO COLABORATIVO PERMANENTES, FORTALECIENDO EL EQUILIBRIO DE LOS COMPONENTES RACIONALES Y EMOCIONALES ORIENTADOS HACIA EL DESARROLLO HUMANO INTEGRAL.</v>
      </c>
      <c r="H1004" t="str">
        <f>'Reporte J.E.'!H1016</f>
        <v>POR EVALUAR</v>
      </c>
      <c r="I1004" t="str">
        <f>'Reporte J.E.'!I1016</f>
        <v xml:space="preserve">  -   </v>
      </c>
      <c r="J1004">
        <f t="shared" si="15"/>
        <v>0</v>
      </c>
    </row>
    <row r="1005" spans="1:10">
      <c r="A1005" t="str">
        <f>'Reporte J.E.'!A1017</f>
        <v>CC</v>
      </c>
      <c r="B1005" t="str">
        <f>'Reporte J.E.'!B1017</f>
        <v>1059842578</v>
      </c>
      <c r="C1005" t="str">
        <f>'Reporte J.E.'!C1017</f>
        <v>ADRIAN</v>
      </c>
      <c r="D1005" t="str">
        <f>'Reporte J.E.'!D1017&amp;" "&amp;'Reporte J.E.'!C1017</f>
        <v>RIVERA NOSCUE ADRIAN</v>
      </c>
      <c r="E1005" t="str">
        <f>'Reporte J.E.'!E1017</f>
        <v>EN FORMACION</v>
      </c>
      <c r="F1005" t="str">
        <f>'Reporte J.E.'!F1017</f>
        <v>1 - PROMOVER LA INTERACCIÓN IDÓNEA CONSIGO MISMO, CON LOS DEMÁS Y CON LA NATURALEZA EN LOS CONTEXTOS LABORAL Y SOCIAL</v>
      </c>
      <c r="G1005" t="str">
        <f>RIGHT('Reporte J.E.'!G1017,LEN('Reporte J.E.'!G1017)-FIND("-",'Reporte J.E.'!G1017,1)-1)</f>
        <v>ASUMIR ACTITUDES CRÍTICAS , ARGUMENTATIVAS Y PROPOSITIVAS EN FUNCIÓN DE LA RESOLUCIÓN DE PROBLEMAS DE CARÁCTER PRODUCTIVO Y SOCIAL.</v>
      </c>
      <c r="H1005" t="str">
        <f>'Reporte J.E.'!H1017</f>
        <v>POR EVALUAR</v>
      </c>
      <c r="I1005" t="str">
        <f>'Reporte J.E.'!I1017</f>
        <v xml:space="preserve">  -   </v>
      </c>
      <c r="J1005">
        <f t="shared" si="15"/>
        <v>0</v>
      </c>
    </row>
    <row r="1006" spans="1:10">
      <c r="A1006" t="str">
        <f>'Reporte J.E.'!A1018</f>
        <v>CC</v>
      </c>
      <c r="B1006" t="str">
        <f>'Reporte J.E.'!B1018</f>
        <v>1059842578</v>
      </c>
      <c r="C1006" t="str">
        <f>'Reporte J.E.'!C1018</f>
        <v>ADRIAN</v>
      </c>
      <c r="D1006" t="str">
        <f>'Reporte J.E.'!D1018&amp;" "&amp;'Reporte J.E.'!C1018</f>
        <v>RIVERA NOSCUE ADRIAN</v>
      </c>
      <c r="E1006" t="str">
        <f>'Reporte J.E.'!E1018</f>
        <v>EN FORMACION</v>
      </c>
      <c r="F1006" t="str">
        <f>'Reporte J.E.'!F1018</f>
        <v>2 - RESULTADOS DE APRENDIZAJE ETAPA PRACTICA</v>
      </c>
      <c r="G1006" t="str">
        <f>RIGHT('Reporte J.E.'!G1018,LEN('Reporte J.E.'!G1018)-FIND("-",'Reporte J.E.'!G1018,1)-1)</f>
        <v>APLICAR EN LA RESOLUCIÓN DE PROBLEMAS REALES DEL SECTOR PRODUCTIVO, LOS CONOCIMIENTOS, HABILIDADES Y DESTREZAS PERTINENTES A LAS COMPETENCIAS DEL PROGRAMA DE FORMACIÓN ASUMIENDO ESTRATEGIAS Y METODOLOGÍAS DE AUTOGESTIÓN</v>
      </c>
      <c r="H1006" t="str">
        <f>'Reporte J.E.'!H1018</f>
        <v>POR EVALUAR</v>
      </c>
      <c r="I1006" t="str">
        <f>'Reporte J.E.'!I1018</f>
        <v xml:space="preserve">  -   </v>
      </c>
      <c r="J1006">
        <f t="shared" si="15"/>
        <v>0</v>
      </c>
    </row>
    <row r="1007" spans="1:10">
      <c r="A1007" t="str">
        <f>'Reporte J.E.'!A1019</f>
        <v>CC</v>
      </c>
      <c r="B1007" t="str">
        <f>'Reporte J.E.'!B1019</f>
        <v>1059842578</v>
      </c>
      <c r="C1007" t="str">
        <f>'Reporte J.E.'!C1019</f>
        <v>ADRIAN</v>
      </c>
      <c r="D1007" t="str">
        <f>'Reporte J.E.'!D1019&amp;" "&amp;'Reporte J.E.'!C1019</f>
        <v>RIVERA NOSCUE ADRIAN</v>
      </c>
      <c r="E1007" t="str">
        <f>'Reporte J.E.'!E1019</f>
        <v>EN FORMACION</v>
      </c>
      <c r="F1007" t="str">
        <f>'Reporte J.E.'!F1019</f>
        <v>3226 - COMPRENDER TEXTOS EN INGLÉS EN FORMA ESCRITA Y AUDITIVA</v>
      </c>
      <c r="G1007" t="str">
        <f>RIGHT('Reporte J.E.'!G1019,LEN('Reporte J.E.'!G1019)-FIND("-",'Reporte J.E.'!G1019,1)-1)</f>
        <v>COMPRENDER FRASES Y VOCABULARIO HABITUAL SOBRE TEMAS DE INTERÉS PERSONAL Y TEMAS TÉCNICOS</v>
      </c>
      <c r="H1007" t="str">
        <f>'Reporte J.E.'!H1019</f>
        <v>POR EVALUAR</v>
      </c>
      <c r="I1007" t="str">
        <f>'Reporte J.E.'!I1019</f>
        <v xml:space="preserve">  -   </v>
      </c>
      <c r="J1007">
        <f t="shared" si="15"/>
        <v>0</v>
      </c>
    </row>
    <row r="1008" spans="1:10">
      <c r="A1008" t="str">
        <f>'Reporte J.E.'!A1020</f>
        <v>CC</v>
      </c>
      <c r="B1008" t="str">
        <f>'Reporte J.E.'!B1020</f>
        <v>1059842578</v>
      </c>
      <c r="C1008" t="str">
        <f>'Reporte J.E.'!C1020</f>
        <v>ADRIAN</v>
      </c>
      <c r="D1008" t="str">
        <f>'Reporte J.E.'!D1020&amp;" "&amp;'Reporte J.E.'!C1020</f>
        <v>RIVERA NOSCUE ADRIAN</v>
      </c>
      <c r="E1008" t="str">
        <f>'Reporte J.E.'!E1020</f>
        <v>EN FORMACION</v>
      </c>
      <c r="F1008" t="str">
        <f>'Reporte J.E.'!F1020</f>
        <v>3226 - COMPRENDER TEXTOS EN INGLÉS EN FORMA ESCRITA Y AUDITIVA</v>
      </c>
      <c r="G1008" t="str">
        <f>RIGHT('Reporte J.E.'!G1020,LEN('Reporte J.E.'!G1020)-FIND("-",'Reporte J.E.'!G1020,1)-1)</f>
        <v>ENCONTRAR VOCABULARIO Y EXPRESIONES DE INGLÉS TÉCNICO EN ANUNCIOS, FOLLETOS, PÁGINAS WEB, ETC</v>
      </c>
      <c r="H1008" t="str">
        <f>'Reporte J.E.'!H1020</f>
        <v>POR EVALUAR</v>
      </c>
      <c r="I1008" t="str">
        <f>'Reporte J.E.'!I1020</f>
        <v xml:space="preserve">  -   </v>
      </c>
      <c r="J1008">
        <f t="shared" si="15"/>
        <v>0</v>
      </c>
    </row>
    <row r="1009" spans="1:10">
      <c r="A1009" t="str">
        <f>'Reporte J.E.'!A1021</f>
        <v>CC</v>
      </c>
      <c r="B1009" t="str">
        <f>'Reporte J.E.'!B1021</f>
        <v>1059842578</v>
      </c>
      <c r="C1009" t="str">
        <f>'Reporte J.E.'!C1021</f>
        <v>ADRIAN</v>
      </c>
      <c r="D1009" t="str">
        <f>'Reporte J.E.'!D1021&amp;" "&amp;'Reporte J.E.'!C1021</f>
        <v>RIVERA NOSCUE ADRIAN</v>
      </c>
      <c r="E1009" t="str">
        <f>'Reporte J.E.'!E1021</f>
        <v>EN FORMACION</v>
      </c>
      <c r="F1009" t="str">
        <f>'Reporte J.E.'!F1021</f>
        <v>3226 - COMPRENDER TEXTOS EN INGLÉS EN FORMA ESCRITA Y AUDITIVA</v>
      </c>
      <c r="G1009" t="str">
        <f>RIGHT('Reporte J.E.'!G1021,LEN('Reporte J.E.'!G1021)-FIND("-",'Reporte J.E.'!G1021,1)-1)</f>
        <v>COMUNICARSE EN TAREAS SENCILLAS Y HABITUALES QUE REQUIEREN UN INTERCAMBIO SIMPLE Y DIRECTO DE INFORMACIÓN COTIDIANA Y TÉCNICA</v>
      </c>
      <c r="H1009" t="str">
        <f>'Reporte J.E.'!H1021</f>
        <v>POR EVALUAR</v>
      </c>
      <c r="I1009" t="str">
        <f>'Reporte J.E.'!I1021</f>
        <v xml:space="preserve">  -   </v>
      </c>
      <c r="J1009">
        <f t="shared" si="15"/>
        <v>0</v>
      </c>
    </row>
    <row r="1010" spans="1:10">
      <c r="A1010" t="str">
        <f>'Reporte J.E.'!A1022</f>
        <v>CC</v>
      </c>
      <c r="B1010" t="str">
        <f>'Reporte J.E.'!B1022</f>
        <v>1059842578</v>
      </c>
      <c r="C1010" t="str">
        <f>'Reporte J.E.'!C1022</f>
        <v>ADRIAN</v>
      </c>
      <c r="D1010" t="str">
        <f>'Reporte J.E.'!D1022&amp;" "&amp;'Reporte J.E.'!C1022</f>
        <v>RIVERA NOSCUE ADRIAN</v>
      </c>
      <c r="E1010" t="str">
        <f>'Reporte J.E.'!E1022</f>
        <v>EN FORMACION</v>
      </c>
      <c r="F1010" t="str">
        <f>'Reporte J.E.'!F1022</f>
        <v>3226 - COMPRENDER TEXTOS EN INGLÉS EN FORMA ESCRITA Y AUDITIVA</v>
      </c>
      <c r="G1010" t="str">
        <f>RIGHT('Reporte J.E.'!G1022,LEN('Reporte J.E.'!G1022)-FIND("-",'Reporte J.E.'!G1022,1)-1)</f>
        <v>COMPRENDER LA IDEA PRINCIPAL EN AVISOS Y MENSAJES BREVES, CLAROS Y SENCILLOS EN INGLÉS TÉCNICO</v>
      </c>
      <c r="H1010" t="str">
        <f>'Reporte J.E.'!H1022</f>
        <v>POR EVALUAR</v>
      </c>
      <c r="I1010" t="str">
        <f>'Reporte J.E.'!I1022</f>
        <v xml:space="preserve">  -   </v>
      </c>
      <c r="J1010">
        <f t="shared" si="15"/>
        <v>0</v>
      </c>
    </row>
    <row r="1011" spans="1:10">
      <c r="A1011" t="str">
        <f>'Reporte J.E.'!A1023</f>
        <v>CC</v>
      </c>
      <c r="B1011" t="str">
        <f>'Reporte J.E.'!B1023</f>
        <v>1059842578</v>
      </c>
      <c r="C1011" t="str">
        <f>'Reporte J.E.'!C1023</f>
        <v>ADRIAN</v>
      </c>
      <c r="D1011" t="str">
        <f>'Reporte J.E.'!D1023&amp;" "&amp;'Reporte J.E.'!C1023</f>
        <v>RIVERA NOSCUE ADRIAN</v>
      </c>
      <c r="E1011" t="str">
        <f>'Reporte J.E.'!E1023</f>
        <v>EN FORMACION</v>
      </c>
      <c r="F1011" t="str">
        <f>'Reporte J.E.'!F1023</f>
        <v>3226 - COMPRENDER TEXTOS EN INGLÉS EN FORMA ESCRITA Y AUDITIVA</v>
      </c>
      <c r="G1011" t="str">
        <f>RIGHT('Reporte J.E.'!G1023,LEN('Reporte J.E.'!G1023)-FIND("-",'Reporte J.E.'!G1023,1)-1)</f>
        <v>LEER TEXTOS MUY BREVES Y SENCILLOS EN INGLÉS GENERAL Y TÉCNICO</v>
      </c>
      <c r="H1011" t="str">
        <f>'Reporte J.E.'!H1023</f>
        <v>POR EVALUAR</v>
      </c>
      <c r="I1011" t="str">
        <f>'Reporte J.E.'!I1023</f>
        <v xml:space="preserve">  -   </v>
      </c>
      <c r="J1011">
        <f t="shared" si="15"/>
        <v>0</v>
      </c>
    </row>
    <row r="1012" spans="1:10">
      <c r="A1012" t="str">
        <f>'Reporte J.E.'!A1024</f>
        <v>CC</v>
      </c>
      <c r="B1012" t="str">
        <f>'Reporte J.E.'!B1024</f>
        <v>1059842578</v>
      </c>
      <c r="C1012" t="str">
        <f>'Reporte J.E.'!C1024</f>
        <v>ADRIAN</v>
      </c>
      <c r="D1012" t="str">
        <f>'Reporte J.E.'!D1024&amp;" "&amp;'Reporte J.E.'!C1024</f>
        <v>RIVERA NOSCUE ADRIAN</v>
      </c>
      <c r="E1012" t="str">
        <f>'Reporte J.E.'!E1024</f>
        <v>EN FORMACION</v>
      </c>
      <c r="F1012" t="str">
        <f>'Reporte J.E.'!F1024</f>
        <v>3226 - COMPRENDER TEXTOS EN INGLÉS EN FORMA ESCRITA Y AUDITIVA</v>
      </c>
      <c r="G1012" t="str">
        <f>RIGHT('Reporte J.E.'!G1024,LEN('Reporte J.E.'!G1024)-FIND("-",'Reporte J.E.'!G1024,1)-1)</f>
        <v>REALIZAR INTERCAMBIOS SOCIALES Y PRÁCTICOS MUY BREVES, CON UN VOCABULARIO SUFICIENTE PARA HACER UNA EXPOSICIÓN O MANTENER UNA CONVERSACIÓN SENCILLA SOBRE TEMAS TÉCNICOS</v>
      </c>
      <c r="H1012" t="str">
        <f>'Reporte J.E.'!H1024</f>
        <v>POR EVALUAR</v>
      </c>
      <c r="I1012" t="str">
        <f>'Reporte J.E.'!I1024</f>
        <v xml:space="preserve">  -   </v>
      </c>
      <c r="J1012">
        <f t="shared" si="15"/>
        <v>0</v>
      </c>
    </row>
    <row r="1013" spans="1:10">
      <c r="A1013" t="str">
        <f>'Reporte J.E.'!A1025</f>
        <v>CC</v>
      </c>
      <c r="B1013" t="str">
        <f>'Reporte J.E.'!B1025</f>
        <v>1059842578</v>
      </c>
      <c r="C1013" t="str">
        <f>'Reporte J.E.'!C1025</f>
        <v>ADRIAN</v>
      </c>
      <c r="D1013" t="str">
        <f>'Reporte J.E.'!D1025&amp;" "&amp;'Reporte J.E.'!C1025</f>
        <v>RIVERA NOSCUE ADRIAN</v>
      </c>
      <c r="E1013" t="str">
        <f>'Reporte J.E.'!E1025</f>
        <v>EN FORMACION</v>
      </c>
      <c r="F1013" t="str">
        <f>'Reporte J.E.'!F1025</f>
        <v>3226 - COMPRENDER TEXTOS EN INGLÉS EN FORMA ESCRITA Y AUDITIVA</v>
      </c>
      <c r="G1013" t="str">
        <f>RIGHT('Reporte J.E.'!G1025,LEN('Reporte J.E.'!G1025)-FIND("-",'Reporte J.E.'!G1025,1)-1)</f>
        <v>ENCONTRAR INFORMACIÓN ESPECÍFICA Y PREDECIBLE EN ESCRITOS SENCILLOS Y COTIDIANOS</v>
      </c>
      <c r="H1013" t="str">
        <f>'Reporte J.E.'!H1025</f>
        <v>POR EVALUAR</v>
      </c>
      <c r="I1013" t="str">
        <f>'Reporte J.E.'!I1025</f>
        <v xml:space="preserve">  -   </v>
      </c>
      <c r="J1013">
        <f t="shared" si="15"/>
        <v>0</v>
      </c>
    </row>
    <row r="1014" spans="1:10">
      <c r="A1014" t="str">
        <f>'Reporte J.E.'!A1026</f>
        <v>CC</v>
      </c>
      <c r="B1014" t="str">
        <f>'Reporte J.E.'!B1026</f>
        <v>1059842578</v>
      </c>
      <c r="C1014" t="str">
        <f>'Reporte J.E.'!C1026</f>
        <v>ADRIAN</v>
      </c>
      <c r="D1014" t="str">
        <f>'Reporte J.E.'!D1026&amp;" "&amp;'Reporte J.E.'!C1026</f>
        <v>RIVERA NOSCUE ADRIAN</v>
      </c>
      <c r="E1014" t="str">
        <f>'Reporte J.E.'!E1026</f>
        <v>EN FORMACION</v>
      </c>
      <c r="F1014" t="str">
        <f>'Reporte J.E.'!F1026</f>
        <v>3227 - PRODUCIR TEXTOS EN INGLÉS EN FORMA ESCRITA Y ORAL</v>
      </c>
      <c r="G1014" t="str">
        <f>RIGHT('Reporte J.E.'!G1026,LEN('Reporte J.E.'!G1026)-FIND("-",'Reporte J.E.'!G1026,1)-1)</f>
        <v>LEER TEXTOS COMPLEJOS Y CON UN VOCABULARIO MÁS ESPECÍFICO, EN INGLÉS GENERAL Y TÉCNICO</v>
      </c>
      <c r="H1014" t="str">
        <f>'Reporte J.E.'!H1026</f>
        <v>POR EVALUAR</v>
      </c>
      <c r="I1014" t="str">
        <f>'Reporte J.E.'!I1026</f>
        <v xml:space="preserve">  -   </v>
      </c>
      <c r="J1014">
        <f t="shared" si="15"/>
        <v>0</v>
      </c>
    </row>
    <row r="1015" spans="1:10">
      <c r="A1015" t="str">
        <f>'Reporte J.E.'!A1027</f>
        <v>CC</v>
      </c>
      <c r="B1015" t="str">
        <f>'Reporte J.E.'!B1027</f>
        <v>1059842578</v>
      </c>
      <c r="C1015" t="str">
        <f>'Reporte J.E.'!C1027</f>
        <v>ADRIAN</v>
      </c>
      <c r="D1015" t="str">
        <f>'Reporte J.E.'!D1027&amp;" "&amp;'Reporte J.E.'!C1027</f>
        <v>RIVERA NOSCUE ADRIAN</v>
      </c>
      <c r="E1015" t="str">
        <f>'Reporte J.E.'!E1027</f>
        <v>EN FORMACION</v>
      </c>
      <c r="F1015" t="str">
        <f>'Reporte J.E.'!F1027</f>
        <v>3227 - PRODUCIR TEXTOS EN INGLÉS EN FORMA ESCRITA Y ORAL</v>
      </c>
      <c r="G1015" t="str">
        <f>RIGHT('Reporte J.E.'!G1027,LEN('Reporte J.E.'!G1027)-FIND("-",'Reporte J.E.'!G1027,1)-1)</f>
        <v>COMPRENDER LAS IDEAS PRINCIPALES DE TEXTOS COMPLEJOS EN INGLÉS QUE TRATAN DE TEMAS TANTO CONCRETOS COMO ABSTRACTOS, INCLUSO SI SON DE CARÁCTER TÉCNICO, SIEMPRE QUE ESTÉN DENTRO DE SU CAMPO DE ESPECIALIZACIÓN</v>
      </c>
      <c r="H1015" t="str">
        <f>'Reporte J.E.'!H1027</f>
        <v>POR EVALUAR</v>
      </c>
      <c r="I1015" t="str">
        <f>'Reporte J.E.'!I1027</f>
        <v xml:space="preserve">  -   </v>
      </c>
      <c r="J1015">
        <f t="shared" si="15"/>
        <v>0</v>
      </c>
    </row>
    <row r="1016" spans="1:10">
      <c r="A1016" t="str">
        <f>'Reporte J.E.'!A1028</f>
        <v>CC</v>
      </c>
      <c r="B1016" t="str">
        <f>'Reporte J.E.'!B1028</f>
        <v>1059842578</v>
      </c>
      <c r="C1016" t="str">
        <f>'Reporte J.E.'!C1028</f>
        <v>ADRIAN</v>
      </c>
      <c r="D1016" t="str">
        <f>'Reporte J.E.'!D1028&amp;" "&amp;'Reporte J.E.'!C1028</f>
        <v>RIVERA NOSCUE ADRIAN</v>
      </c>
      <c r="E1016" t="str">
        <f>'Reporte J.E.'!E1028</f>
        <v>EN FORMACION</v>
      </c>
      <c r="F1016" t="str">
        <f>'Reporte J.E.'!F1028</f>
        <v>3227 - PRODUCIR TEXTOS EN INGLÉS EN FORMA ESCRITA Y ORAL</v>
      </c>
      <c r="G1016" t="str">
        <f>RIGHT('Reporte J.E.'!G1028,LEN('Reporte J.E.'!G1028)-FIND("-",'Reporte J.E.'!G1028,1)-1)</f>
        <v>COMPRENDER UNA AMPLIA VARIEDAD DE FRASES Y VOCABULARIO  EN INGLÉS SOBRE TEMAS DE INTERÉS PERSONAL Y TEMAS TÉCNICOS</v>
      </c>
      <c r="H1016" t="str">
        <f>'Reporte J.E.'!H1028</f>
        <v>POR EVALUAR</v>
      </c>
      <c r="I1016" t="str">
        <f>'Reporte J.E.'!I1028</f>
        <v xml:space="preserve">  -   </v>
      </c>
      <c r="J1016">
        <f t="shared" si="15"/>
        <v>0</v>
      </c>
    </row>
    <row r="1017" spans="1:10">
      <c r="A1017" t="str">
        <f>'Reporte J.E.'!A1029</f>
        <v>CC</v>
      </c>
      <c r="B1017" t="str">
        <f>'Reporte J.E.'!B1029</f>
        <v>1059842578</v>
      </c>
      <c r="C1017" t="str">
        <f>'Reporte J.E.'!C1029</f>
        <v>ADRIAN</v>
      </c>
      <c r="D1017" t="str">
        <f>'Reporte J.E.'!D1029&amp;" "&amp;'Reporte J.E.'!C1029</f>
        <v>RIVERA NOSCUE ADRIAN</v>
      </c>
      <c r="E1017" t="str">
        <f>'Reporte J.E.'!E1029</f>
        <v>EN FORMACION</v>
      </c>
      <c r="F1017" t="str">
        <f>'Reporte J.E.'!F1029</f>
        <v>3227 - PRODUCIR TEXTOS EN INGLÉS EN FORMA ESCRITA Y ORAL</v>
      </c>
      <c r="G1017" t="str">
        <f>RIGHT('Reporte J.E.'!G1029,LEN('Reporte J.E.'!G1029)-FIND("-",'Reporte J.E.'!G1029,1)-1)</f>
        <v>RELACIONARSE CON HABLANTES NATIVOS EN UN GRADO SUFICIENTE DE FLUIDEZ Y NATURALIDAD, DE MODO QUE LA COMUNICACIÓN SE REALICE SIN ESFUERZO POR PARTE DE LOS INTERLOCUTORES</v>
      </c>
      <c r="H1017" t="str">
        <f>'Reporte J.E.'!H1029</f>
        <v>POR EVALUAR</v>
      </c>
      <c r="I1017" t="str">
        <f>'Reporte J.E.'!I1029</f>
        <v xml:space="preserve">  -   </v>
      </c>
      <c r="J1017">
        <f t="shared" si="15"/>
        <v>0</v>
      </c>
    </row>
    <row r="1018" spans="1:10">
      <c r="A1018" t="str">
        <f>'Reporte J.E.'!A1030</f>
        <v>CC</v>
      </c>
      <c r="B1018" t="str">
        <f>'Reporte J.E.'!B1030</f>
        <v>1059842578</v>
      </c>
      <c r="C1018" t="str">
        <f>'Reporte J.E.'!C1030</f>
        <v>ADRIAN</v>
      </c>
      <c r="D1018" t="str">
        <f>'Reporte J.E.'!D1030&amp;" "&amp;'Reporte J.E.'!C1030</f>
        <v>RIVERA NOSCUE ADRIAN</v>
      </c>
      <c r="E1018" t="str">
        <f>'Reporte J.E.'!E1030</f>
        <v>EN FORMACION</v>
      </c>
      <c r="F1018" t="str">
        <f>'Reporte J.E.'!F1030</f>
        <v>3227 - PRODUCIR TEXTOS EN INGLÉS EN FORMA ESCRITA Y ORAL</v>
      </c>
      <c r="G1018" t="str">
        <f>RIGHT('Reporte J.E.'!G1030,LEN('Reporte J.E.'!G1030)-FIND("-",'Reporte J.E.'!G1030,1)-1)</f>
        <v>BUSCAR DE MANERA SISTEMÁTICA INFORMACIÓN ESPECÍFICA Y DETALLADA EN ESCRITOS EN INGLÉS, MAS ESTRUCTURADOS Y CON MAYOR CONTENIDO TÉCNICO</v>
      </c>
      <c r="H1018" t="str">
        <f>'Reporte J.E.'!H1030</f>
        <v>POR EVALUAR</v>
      </c>
      <c r="I1018" t="str">
        <f>'Reporte J.E.'!I1030</f>
        <v xml:space="preserve">  -   </v>
      </c>
      <c r="J1018">
        <f t="shared" si="15"/>
        <v>0</v>
      </c>
    </row>
    <row r="1019" spans="1:10">
      <c r="A1019" t="str">
        <f>'Reporte J.E.'!A1031</f>
        <v>CC</v>
      </c>
      <c r="B1019" t="str">
        <f>'Reporte J.E.'!B1031</f>
        <v>1059842578</v>
      </c>
      <c r="C1019" t="str">
        <f>'Reporte J.E.'!C1031</f>
        <v>ADRIAN</v>
      </c>
      <c r="D1019" t="str">
        <f>'Reporte J.E.'!D1031&amp;" "&amp;'Reporte J.E.'!C1031</f>
        <v>RIVERA NOSCUE ADRIAN</v>
      </c>
      <c r="E1019" t="str">
        <f>'Reporte J.E.'!E1031</f>
        <v>EN FORMACION</v>
      </c>
      <c r="F1019" t="str">
        <f>'Reporte J.E.'!F1031</f>
        <v>3227 - PRODUCIR TEXTOS EN INGLÉS EN FORMA ESCRITA Y ORAL</v>
      </c>
      <c r="G1019" t="str">
        <f>RIGHT('Reporte J.E.'!G1031,LEN('Reporte J.E.'!G1031)-FIND("-",'Reporte J.E.'!G1031,1)-1)</f>
        <v>REPRODUCIR EN INGLÉS FRASES O ENUNCIADOS SIMPLES QUE PERMITAN EXPRESAR DE FORMA LENTA IDEAS O CONCEPTOS</v>
      </c>
      <c r="H1019" t="str">
        <f>'Reporte J.E.'!H1031</f>
        <v>POR EVALUAR</v>
      </c>
      <c r="I1019" t="str">
        <f>'Reporte J.E.'!I1031</f>
        <v xml:space="preserve">  -   </v>
      </c>
      <c r="J1019">
        <f t="shared" si="15"/>
        <v>0</v>
      </c>
    </row>
    <row r="1020" spans="1:10">
      <c r="A1020" t="str">
        <f>'Reporte J.E.'!A1032</f>
        <v>CC</v>
      </c>
      <c r="B1020" t="str">
        <f>'Reporte J.E.'!B1032</f>
        <v>1059842578</v>
      </c>
      <c r="C1020" t="str">
        <f>'Reporte J.E.'!C1032</f>
        <v>ADRIAN</v>
      </c>
      <c r="D1020" t="str">
        <f>'Reporte J.E.'!D1032&amp;" "&amp;'Reporte J.E.'!C1032</f>
        <v>RIVERA NOSCUE ADRIAN</v>
      </c>
      <c r="E1020" t="str">
        <f>'Reporte J.E.'!E1032</f>
        <v>EN FORMACION</v>
      </c>
      <c r="F1020" t="str">
        <f>'Reporte J.E.'!F1032</f>
        <v>3227 - PRODUCIR TEXTOS EN INGLÉS EN FORMA ESCRITA Y ORAL</v>
      </c>
      <c r="G1020" t="str">
        <f>RIGHT('Reporte J.E.'!G1032,LEN('Reporte J.E.'!G1032)-FIND("-",'Reporte J.E.'!G1032,1)-1)</f>
        <v>IDENTIFICAR FORMAS GRAMATICALES BÁSICAS EN TEXTOS Y DOCUMENTOS ELEMENTALES ESCRITOS EN INGLÉS</v>
      </c>
      <c r="H1020" t="str">
        <f>'Reporte J.E.'!H1032</f>
        <v>POR EVALUAR</v>
      </c>
      <c r="I1020" t="str">
        <f>'Reporte J.E.'!I1032</f>
        <v xml:space="preserve">  -   </v>
      </c>
      <c r="J1020">
        <f t="shared" si="15"/>
        <v>0</v>
      </c>
    </row>
    <row r="1021" spans="1:10">
      <c r="A1021" t="str">
        <f>'Reporte J.E.'!A1033</f>
        <v>CC</v>
      </c>
      <c r="B1021" t="str">
        <f>'Reporte J.E.'!B1033</f>
        <v>1059842578</v>
      </c>
      <c r="C1021" t="str">
        <f>'Reporte J.E.'!C1033</f>
        <v>ADRIAN</v>
      </c>
      <c r="D1021" t="str">
        <f>'Reporte J.E.'!D1033&amp;" "&amp;'Reporte J.E.'!C1033</f>
        <v>RIVERA NOSCUE ADRIAN</v>
      </c>
      <c r="E1021" t="str">
        <f>'Reporte J.E.'!E1033</f>
        <v>EN FORMACION</v>
      </c>
      <c r="F1021" t="str">
        <f>'Reporte J.E.'!F1033</f>
        <v>3227 - PRODUCIR TEXTOS EN INGLÉS EN FORMA ESCRITA Y ORAL</v>
      </c>
      <c r="G1021" t="str">
        <f>RIGHT('Reporte J.E.'!G1033,LEN('Reporte J.E.'!G1033)-FIND("-",'Reporte J.E.'!G1033,1)-1)</f>
        <v>ENCONTRAR Y UTILIZAR SIN ESFUERZO VOCABULARIO Y EXPRESIONES DE INGLÉS TÉCNICO EN ARTÍCULOS DE REVISTAS, LIBROS ESPECIALIZADOS, PÁGINAS WEB, ETC</v>
      </c>
      <c r="H1021" t="str">
        <f>'Reporte J.E.'!H1033</f>
        <v>POR EVALUAR</v>
      </c>
      <c r="I1021" t="str">
        <f>'Reporte J.E.'!I1033</f>
        <v xml:space="preserve">  -   </v>
      </c>
      <c r="J1021">
        <f t="shared" si="15"/>
        <v>0</v>
      </c>
    </row>
    <row r="1022" spans="1:10">
      <c r="A1022" t="str">
        <f>'Reporte J.E.'!A1034</f>
        <v>CC</v>
      </c>
      <c r="B1022" t="str">
        <f>'Reporte J.E.'!B1034</f>
        <v>1059842578</v>
      </c>
      <c r="C1022" t="str">
        <f>'Reporte J.E.'!C1034</f>
        <v>ADRIAN</v>
      </c>
      <c r="D1022" t="str">
        <f>'Reporte J.E.'!D1034&amp;" "&amp;'Reporte J.E.'!C1034</f>
        <v>RIVERA NOSCUE ADRIAN</v>
      </c>
      <c r="E1022" t="str">
        <f>'Reporte J.E.'!E1034</f>
        <v>EN FORMACION</v>
      </c>
      <c r="F1022" t="str">
        <f>'Reporte J.E.'!F1034</f>
        <v>35320 - CONSTRUIR EL SISTEMA QUE CUMPLA CON LOS REQUISITOS DE LA SOLUCIÓN INFORMÁTICA.</v>
      </c>
      <c r="G1022" t="str">
        <f>RIGHT('Reporte J.E.'!G1034,LEN('Reporte J.E.'!G1034)-FIND("-",'Reporte J.E.'!G1034,1)-1)</f>
        <v>EJECUTAR Y DOCUMENTAR LAS PRUEBAS DEL SOFTWARE, APLICANDO TÉCNICAS DEENSAYO-ERROR, DE ACUERDO CON EL PLAN DISEÑADO Y LOS PROCEDIMIENTOSESTABLECIDOS POR LA EMPRESA</v>
      </c>
      <c r="H1022" t="str">
        <f>'Reporte J.E.'!H1034</f>
        <v>POR EVALUAR</v>
      </c>
      <c r="I1022" t="str">
        <f>'Reporte J.E.'!I1034</f>
        <v xml:space="preserve">  -   </v>
      </c>
      <c r="J1022">
        <f t="shared" si="15"/>
        <v>0</v>
      </c>
    </row>
    <row r="1023" spans="1:10">
      <c r="A1023" t="str">
        <f>'Reporte J.E.'!A1035</f>
        <v>CC</v>
      </c>
      <c r="B1023" t="str">
        <f>'Reporte J.E.'!B1035</f>
        <v>1059842578</v>
      </c>
      <c r="C1023" t="str">
        <f>'Reporte J.E.'!C1035</f>
        <v>ADRIAN</v>
      </c>
      <c r="D1023" t="str">
        <f>'Reporte J.E.'!D1035&amp;" "&amp;'Reporte J.E.'!C1035</f>
        <v>RIVERA NOSCUE ADRIAN</v>
      </c>
      <c r="E1023" t="str">
        <f>'Reporte J.E.'!E1035</f>
        <v>EN FORMACION</v>
      </c>
      <c r="F1023" t="str">
        <f>'Reporte J.E.'!F1035</f>
        <v>35320 - CONSTRUIR EL SISTEMA QUE CUMPLA CON LOS REQUISITOS DE LA SOLUCIÓN INFORMÁTICA.</v>
      </c>
      <c r="G1023" t="str">
        <f>RIGHT('Reporte J.E.'!G1035,LEN('Reporte J.E.'!G1035)-FIND("-",'Reporte J.E.'!G1035,1)-1)</f>
        <v>REALIZAR LA CODIFICACIÓN DE LOS MÓDULOS DEL SISTEMA Y EL PROGRAMAPRINCIPAL, A PARTIR DE LA UTILIZACIÓN DEL LENGUAJE DE PROGRAMACIÓNSELECCIONADO, DE ACUERDO CON LAS ESPECIFICACIONES DEL DISEÑO</v>
      </c>
      <c r="H1023" t="str">
        <f>'Reporte J.E.'!H1035</f>
        <v>POR EVALUAR</v>
      </c>
      <c r="I1023" t="str">
        <f>'Reporte J.E.'!I1035</f>
        <v xml:space="preserve">  -   </v>
      </c>
      <c r="J1023">
        <f t="shared" si="15"/>
        <v>0</v>
      </c>
    </row>
    <row r="1024" spans="1:10">
      <c r="A1024" t="str">
        <f>'Reporte J.E.'!A1036</f>
        <v>CC</v>
      </c>
      <c r="B1024" t="str">
        <f>'Reporte J.E.'!B1036</f>
        <v>1059842578</v>
      </c>
      <c r="C1024" t="str">
        <f>'Reporte J.E.'!C1036</f>
        <v>ADRIAN</v>
      </c>
      <c r="D1024" t="str">
        <f>'Reporte J.E.'!D1036&amp;" "&amp;'Reporte J.E.'!C1036</f>
        <v>RIVERA NOSCUE ADRIAN</v>
      </c>
      <c r="E1024" t="str">
        <f>'Reporte J.E.'!E1036</f>
        <v>EN FORMACION</v>
      </c>
      <c r="F1024" t="str">
        <f>'Reporte J.E.'!F1036</f>
        <v>35320 - CONSTRUIR EL SISTEMA QUE CUMPLA CON LOS REQUISITOS DE LA SOLUCIÓN INFORMÁTICA.</v>
      </c>
      <c r="G1024" t="str">
        <f>RIGHT('Reporte J.E.'!G1036,LEN('Reporte J.E.'!G1036)-FIND("-",'Reporte J.E.'!G1036,1)-1)</f>
        <v>INTERPRETAR EL INFORME TÉCNICO DE DISEÑO, PARA DETERMINAR EL PLAN DETRABAJO DURANTE LA FASE DE CONSTRUCCIÓN DEL SOFTWARE, DE ACUERDO CON LASNORMAS Y PROTOCOLOS ESTABLECIDOS EN LA EMPRESA.</v>
      </c>
      <c r="H1024" t="str">
        <f>'Reporte J.E.'!H1036</f>
        <v>POR EVALUAR</v>
      </c>
      <c r="I1024" t="str">
        <f>'Reporte J.E.'!I1036</f>
        <v xml:space="preserve">  -   </v>
      </c>
      <c r="J1024">
        <f t="shared" si="15"/>
        <v>0</v>
      </c>
    </row>
    <row r="1025" spans="1:10">
      <c r="A1025" t="str">
        <f>'Reporte J.E.'!A1037</f>
        <v>CC</v>
      </c>
      <c r="B1025" t="str">
        <f>'Reporte J.E.'!B1037</f>
        <v>1059842578</v>
      </c>
      <c r="C1025" t="str">
        <f>'Reporte J.E.'!C1037</f>
        <v>ADRIAN</v>
      </c>
      <c r="D1025" t="str">
        <f>'Reporte J.E.'!D1037&amp;" "&amp;'Reporte J.E.'!C1037</f>
        <v>RIVERA NOSCUE ADRIAN</v>
      </c>
      <c r="E1025" t="str">
        <f>'Reporte J.E.'!E1037</f>
        <v>EN FORMACION</v>
      </c>
      <c r="F1025" t="str">
        <f>'Reporte J.E.'!F1037</f>
        <v>35320 - CONSTRUIR EL SISTEMA QUE CUMPLA CON LOS REQUISITOS DE LA SOLUCIÓN INFORMÁTICA.</v>
      </c>
      <c r="G1025" t="str">
        <f>RIGHT('Reporte J.E.'!G1037,LEN('Reporte J.E.'!G1037)-FIND("-",'Reporte J.E.'!G1037,1)-1)</f>
        <v>ELABORAR EL MANUAL TÉCNICO DE LA APLICACIÓN, DE ACUERDO CON LACOMPLEJIDAD DEL APLICATIVO Y SEGÚN NORMAS Y PROCEDIMIENTOS ESTABLECIDOSPOR LA EMPRESA.</v>
      </c>
      <c r="H1025" t="str">
        <f>'Reporte J.E.'!H1037</f>
        <v>POR EVALUAR</v>
      </c>
      <c r="I1025" t="str">
        <f>'Reporte J.E.'!I1037</f>
        <v xml:space="preserve">  -   </v>
      </c>
      <c r="J1025">
        <f t="shared" si="15"/>
        <v>0</v>
      </c>
    </row>
    <row r="1026" spans="1:10">
      <c r="A1026" t="str">
        <f>'Reporte J.E.'!A1038</f>
        <v>CC</v>
      </c>
      <c r="B1026" t="str">
        <f>'Reporte J.E.'!B1038</f>
        <v>1059842578</v>
      </c>
      <c r="C1026" t="str">
        <f>'Reporte J.E.'!C1038</f>
        <v>ADRIAN</v>
      </c>
      <c r="D1026" t="str">
        <f>'Reporte J.E.'!D1038&amp;" "&amp;'Reporte J.E.'!C1038</f>
        <v>RIVERA NOSCUE ADRIAN</v>
      </c>
      <c r="E1026" t="str">
        <f>'Reporte J.E.'!E1038</f>
        <v>EN FORMACION</v>
      </c>
      <c r="F1026" t="str">
        <f>'Reporte J.E.'!F1038</f>
        <v>35320 - CONSTRUIR EL SISTEMA QUE CUMPLA CON LOS REQUISITOS DE LA SOLUCIÓN INFORMÁTICA.</v>
      </c>
      <c r="G1026" t="str">
        <f>RIGHT('Reporte J.E.'!G1038,LEN('Reporte J.E.'!G1038)-FIND("-",'Reporte J.E.'!G1038,1)-1)</f>
        <v>CONSTRUIR LA INTERFAZ DE USUARIO, APOYADO EN LA EVALUACIÓN DEL PROTOTIPO,DETERMINANDO LAS ENTRADAS Y SALIDAS REQUERIDAS EN EL DISEÑO Y DEFINIENDOLOS LINEAMIENTOS PARA LA NAVEGACIÓN, DE ACUERDO CON LAS NECESIDADES DELUSUARIO</v>
      </c>
      <c r="H1026" t="str">
        <f>'Reporte J.E.'!H1038</f>
        <v>POR EVALUAR</v>
      </c>
      <c r="I1026" t="str">
        <f>'Reporte J.E.'!I1038</f>
        <v xml:space="preserve">  -   </v>
      </c>
      <c r="J1026">
        <f t="shared" ref="J1026:J1089" si="16">IF(H1026="APROBADO",1,0)</f>
        <v>0</v>
      </c>
    </row>
    <row r="1027" spans="1:10">
      <c r="A1027" t="str">
        <f>'Reporte J.E.'!A1039</f>
        <v>CC</v>
      </c>
      <c r="B1027" t="str">
        <f>'Reporte J.E.'!B1039</f>
        <v>1059842578</v>
      </c>
      <c r="C1027" t="str">
        <f>'Reporte J.E.'!C1039</f>
        <v>ADRIAN</v>
      </c>
      <c r="D1027" t="str">
        <f>'Reporte J.E.'!D1039&amp;" "&amp;'Reporte J.E.'!C1039</f>
        <v>RIVERA NOSCUE ADRIAN</v>
      </c>
      <c r="E1027" t="str">
        <f>'Reporte J.E.'!E1039</f>
        <v>EN FORMACION</v>
      </c>
      <c r="F1027" t="str">
        <f>'Reporte J.E.'!F1039</f>
        <v>35320 - CONSTRUIR EL SISTEMA QUE CUMPLA CON LOS REQUISITOS DE LA SOLUCIÓN INFORMÁTICA.</v>
      </c>
      <c r="G1027" t="str">
        <f>RIGHT('Reporte J.E.'!G1039,LEN('Reporte J.E.'!G1039)-FIND("-",'Reporte J.E.'!G1039,1)-1)</f>
        <v>CONSTRUIR EL PROGRAMA DE INSTALACIÓN DEL APLICATIVO, UTILIZANDO LASHERRAMIENTAS DE DESARROLLO DISPONIBLES EN EL MERCADO, SEGÚN LASCARACTERÍSTICAS DE LA ARQUITECTURA DE LA SOLUCIÓN</v>
      </c>
      <c r="H1027" t="str">
        <f>'Reporte J.E.'!H1039</f>
        <v>POR EVALUAR</v>
      </c>
      <c r="I1027" t="str">
        <f>'Reporte J.E.'!I1039</f>
        <v xml:space="preserve">  -   </v>
      </c>
      <c r="J1027">
        <f t="shared" si="16"/>
        <v>0</v>
      </c>
    </row>
    <row r="1028" spans="1:10">
      <c r="A1028" t="str">
        <f>'Reporte J.E.'!A1040</f>
        <v>CC</v>
      </c>
      <c r="B1028" t="str">
        <f>'Reporte J.E.'!B1040</f>
        <v>1059842578</v>
      </c>
      <c r="C1028" t="str">
        <f>'Reporte J.E.'!C1040</f>
        <v>ADRIAN</v>
      </c>
      <c r="D1028" t="str">
        <f>'Reporte J.E.'!D1040&amp;" "&amp;'Reporte J.E.'!C1040</f>
        <v>RIVERA NOSCUE ADRIAN</v>
      </c>
      <c r="E1028" t="str">
        <f>'Reporte J.E.'!E1040</f>
        <v>EN FORMACION</v>
      </c>
      <c r="F1028" t="str">
        <f>'Reporte J.E.'!F1040</f>
        <v>35320 - CONSTRUIR EL SISTEMA QUE CUMPLA CON LOS REQUISITOS DE LA SOLUCIÓN INFORMÁTICA.</v>
      </c>
      <c r="G1028" t="str">
        <f>RIGHT('Reporte J.E.'!G1040,LEN('Reporte J.E.'!G1040)-FIND("-",'Reporte J.E.'!G1040,1)-1)</f>
        <v>CONSTRUIR LA BASE DE DATOS, A PARTIR DEL MODELO DE DATOS DETERMINADO ENEL DISEÑO DEL SISTEMA, UTILIZANDO SISTEMAS DE GESTIÓN DE BASE DE DATOS,SEGÚN LOS PROTOCOLOS ESTABLECIDOS EN LA ORGANIZACIÓN</v>
      </c>
      <c r="H1028" t="str">
        <f>'Reporte J.E.'!H1040</f>
        <v>POR EVALUAR</v>
      </c>
      <c r="I1028" t="str">
        <f>'Reporte J.E.'!I1040</f>
        <v xml:space="preserve">  -   </v>
      </c>
      <c r="J1028">
        <f t="shared" si="16"/>
        <v>0</v>
      </c>
    </row>
    <row r="1029" spans="1:10">
      <c r="A1029" t="str">
        <f>'Reporte J.E.'!A1041</f>
        <v>CC</v>
      </c>
      <c r="B1029" t="str">
        <f>'Reporte J.E.'!B1041</f>
        <v>1059842578</v>
      </c>
      <c r="C1029" t="str">
        <f>'Reporte J.E.'!C1041</f>
        <v>ADRIAN</v>
      </c>
      <c r="D1029" t="str">
        <f>'Reporte J.E.'!D1041&amp;" "&amp;'Reporte J.E.'!C1041</f>
        <v>RIVERA NOSCUE ADRIAN</v>
      </c>
      <c r="E1029" t="str">
        <f>'Reporte J.E.'!E1041</f>
        <v>EN FORMACION</v>
      </c>
      <c r="F1029" t="str">
        <f>'Reporte J.E.'!F1041</f>
        <v>35322 - ANALIZAR LOS REQUISITOS DEL CLIENTE PARA CONSTRUIR EL SISTEMA DE INFORMACION.</v>
      </c>
      <c r="G1029" t="str">
        <f>RIGHT('Reporte J.E.'!G1041,LEN('Reporte J.E.'!G1041)-FIND("-",'Reporte J.E.'!G1041,1)-1)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029" t="str">
        <f>'Reporte J.E.'!H1041</f>
        <v>POR EVALUAR</v>
      </c>
      <c r="I1029" t="str">
        <f>'Reporte J.E.'!I1041</f>
        <v xml:space="preserve">  -   </v>
      </c>
      <c r="J1029">
        <f t="shared" si="16"/>
        <v>0</v>
      </c>
    </row>
    <row r="1030" spans="1:10">
      <c r="A1030" t="str">
        <f>'Reporte J.E.'!A1042</f>
        <v>CC</v>
      </c>
      <c r="B1030" t="str">
        <f>'Reporte J.E.'!B1042</f>
        <v>1059842578</v>
      </c>
      <c r="C1030" t="str">
        <f>'Reporte J.E.'!C1042</f>
        <v>ADRIAN</v>
      </c>
      <c r="D1030" t="str">
        <f>'Reporte J.E.'!D1042&amp;" "&amp;'Reporte J.E.'!C1042</f>
        <v>RIVERA NOSCUE ADRIAN</v>
      </c>
      <c r="E1030" t="str">
        <f>'Reporte J.E.'!E1042</f>
        <v>EN FORMACION</v>
      </c>
      <c r="F1030" t="str">
        <f>'Reporte J.E.'!F1042</f>
        <v>35322 - ANALIZAR LOS REQUISITOS DEL CLIENTE PARA CONSTRUIR EL SISTEMA DE INFORMACION.</v>
      </c>
      <c r="G1030" t="str">
        <f>RIGHT('Reporte J.E.'!G1042,LEN('Reporte J.E.'!G1042)-FIND("-",'Reporte J.E.'!G1042,1)-1)</f>
        <v>VALORAR LA INCIDENCIA DE LOS DATOS EN LOS PROCESOS DEL MACROSISTEMA,TOMANDO COMO REFERENTE EL DICCIONARIO DE DATOS Y LASMINIESPECIFICACIONES, PARA LA CONSOLIDACIÓN DE LOS DATOS QUE INTERVIENEN,DE ACUERDO CON PARÁMETROS ESTABLECIDOS.</v>
      </c>
      <c r="H1030" t="str">
        <f>'Reporte J.E.'!H1042</f>
        <v>POR EVALUAR</v>
      </c>
      <c r="I1030" t="str">
        <f>'Reporte J.E.'!I1042</f>
        <v xml:space="preserve">  -   </v>
      </c>
      <c r="J1030">
        <f t="shared" si="16"/>
        <v>0</v>
      </c>
    </row>
    <row r="1031" spans="1:10">
      <c r="A1031" t="str">
        <f>'Reporte J.E.'!A1043</f>
        <v>CC</v>
      </c>
      <c r="B1031" t="str">
        <f>'Reporte J.E.'!B1043</f>
        <v>1059842578</v>
      </c>
      <c r="C1031" t="str">
        <f>'Reporte J.E.'!C1043</f>
        <v>ADRIAN</v>
      </c>
      <c r="D1031" t="str">
        <f>'Reporte J.E.'!D1043&amp;" "&amp;'Reporte J.E.'!C1043</f>
        <v>RIVERA NOSCUE ADRIAN</v>
      </c>
      <c r="E1031" t="str">
        <f>'Reporte J.E.'!E1043</f>
        <v>EN FORMACION</v>
      </c>
      <c r="F1031" t="str">
        <f>'Reporte J.E.'!F1043</f>
        <v>35322 - ANALIZAR LOS REQUISITOS DEL CLIENTE PARA CONSTRUIR EL SISTEMA DE INFORMACION.</v>
      </c>
      <c r="G1031" t="str">
        <f>RIGHT('Reporte J.E.'!G1043,LEN('Reporte J.E.'!G1043)-FIND("-",'Reporte J.E.'!G1043,1)-1)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031" t="str">
        <f>'Reporte J.E.'!H1043</f>
        <v>POR EVALUAR</v>
      </c>
      <c r="I1031" t="str">
        <f>'Reporte J.E.'!I1043</f>
        <v xml:space="preserve">  -   </v>
      </c>
      <c r="J1031">
        <f t="shared" si="16"/>
        <v>0</v>
      </c>
    </row>
    <row r="1032" spans="1:10">
      <c r="A1032" t="str">
        <f>'Reporte J.E.'!A1044</f>
        <v>CC</v>
      </c>
      <c r="B1032" t="str">
        <f>'Reporte J.E.'!B1044</f>
        <v>1059842578</v>
      </c>
      <c r="C1032" t="str">
        <f>'Reporte J.E.'!C1044</f>
        <v>ADRIAN</v>
      </c>
      <c r="D1032" t="str">
        <f>'Reporte J.E.'!D1044&amp;" "&amp;'Reporte J.E.'!C1044</f>
        <v>RIVERA NOSCUE ADRIAN</v>
      </c>
      <c r="E1032" t="str">
        <f>'Reporte J.E.'!E1044</f>
        <v>EN FORMACION</v>
      </c>
      <c r="F1032" t="str">
        <f>'Reporte J.E.'!F1044</f>
        <v>35322 - ANALIZAR LOS REQUISITOS DEL CLIENTE PARA CONSTRUIR EL SISTEMA DE INFORMACION.</v>
      </c>
      <c r="G1032" t="str">
        <f>RIGHT('Reporte J.E.'!G1044,LEN('Reporte J.E.'!G1044)-FIND("-",'Reporte J.E.'!G1044,1)-1)</f>
        <v>INTERPRETAR EL INFORME DE REQUERIMIENTOS, PARA DETERMINAR LASNECESIDADES TECNOLÓGICAS EN EL MANEJO DE LA INFORMACIÓN, DE ACUERDOCON LAS NORMAS Y PROTOCOLOS ESTABLECIDOS EN LA EMPRESA</v>
      </c>
      <c r="H1032" t="str">
        <f>'Reporte J.E.'!H1044</f>
        <v>POR EVALUAR</v>
      </c>
      <c r="I1032" t="str">
        <f>'Reporte J.E.'!I1044</f>
        <v xml:space="preserve">  -   </v>
      </c>
      <c r="J1032">
        <f t="shared" si="16"/>
        <v>0</v>
      </c>
    </row>
    <row r="1033" spans="1:10">
      <c r="A1033" t="str">
        <f>'Reporte J.E.'!A1045</f>
        <v>CC</v>
      </c>
      <c r="B1033" t="str">
        <f>'Reporte J.E.'!B1045</f>
        <v>1059842578</v>
      </c>
      <c r="C1033" t="str">
        <f>'Reporte J.E.'!C1045</f>
        <v>ADRIAN</v>
      </c>
      <c r="D1033" t="str">
        <f>'Reporte J.E.'!D1045&amp;" "&amp;'Reporte J.E.'!C1045</f>
        <v>RIVERA NOSCUE ADRIAN</v>
      </c>
      <c r="E1033" t="str">
        <f>'Reporte J.E.'!E1045</f>
        <v>EN FORMACION</v>
      </c>
      <c r="F1033" t="str">
        <f>'Reporte J.E.'!F1045</f>
        <v>35322 - ANALIZAR LOS REQUISITOS DEL CLIENTE PARA CONSTRUIR EL SISTEMA DE INFORMACION.</v>
      </c>
      <c r="G1033" t="str">
        <f>RIGHT('Reporte J.E.'!G1045,LEN('Reporte J.E.'!G1045)-FIND("-",'Reporte J.E.'!G1045,1)-1)</f>
        <v>ELABORAR EL INFORME DE LOS RESULTADOS DEL ANÁLISIS DEL SISTEMA DEINFORMACIÓN, DE ACUERDO CON LOS REQUERIMIENTOS DEL CLIENTE SEGÚNNORMAS Y PROTOCOLOS ESTABLECIDOS.</v>
      </c>
      <c r="H1033" t="str">
        <f>'Reporte J.E.'!H1045</f>
        <v>POR EVALUAR</v>
      </c>
      <c r="I1033" t="str">
        <f>'Reporte J.E.'!I1045</f>
        <v xml:space="preserve">  -   </v>
      </c>
      <c r="J1033">
        <f t="shared" si="16"/>
        <v>0</v>
      </c>
    </row>
    <row r="1034" spans="1:10">
      <c r="A1034" t="str">
        <f>'Reporte J.E.'!A1046</f>
        <v>CC</v>
      </c>
      <c r="B1034" t="str">
        <f>'Reporte J.E.'!B1046</f>
        <v>1059842578</v>
      </c>
      <c r="C1034" t="str">
        <f>'Reporte J.E.'!C1046</f>
        <v>ADRIAN</v>
      </c>
      <c r="D1034" t="str">
        <f>'Reporte J.E.'!D1046&amp;" "&amp;'Reporte J.E.'!C1046</f>
        <v>RIVERA NOSCUE ADRIAN</v>
      </c>
      <c r="E1034" t="str">
        <f>'Reporte J.E.'!E1046</f>
        <v>EN FORMACION</v>
      </c>
      <c r="F1034" t="str">
        <f>'Reporte J.E.'!F1046</f>
        <v>35325 - IMPLANTAR LA SOLUCIÓN QUE CUMPLA CON LOS REQUISITOS PARA SU OPERACIÓN.</v>
      </c>
      <c r="G1034" t="str">
        <f>RIGHT('Reporte J.E.'!G1046,LEN('Reporte J.E.'!G1046)-FIND("-",'Reporte J.E.'!G1046,1)-1)</f>
        <v>CAPACITAR A LOS USUARIOS DEL SISTEMA, SOBRE LA ESTRUCTURACIÓN Y EL MANEJODEL APLICATIVO, DE ACUERDO CON EL PLAN ESTABLECIDO, EL PERFIL DE LOSUSUARIOS, SEGÚN POLÍTICAS DE LA ORGANIZACIÓN</v>
      </c>
      <c r="H1034" t="str">
        <f>'Reporte J.E.'!H1046</f>
        <v>POR EVALUAR</v>
      </c>
      <c r="I1034" t="str">
        <f>'Reporte J.E.'!I1046</f>
        <v xml:space="preserve">  -   </v>
      </c>
      <c r="J1034">
        <f t="shared" si="16"/>
        <v>0</v>
      </c>
    </row>
    <row r="1035" spans="1:10">
      <c r="A1035" t="str">
        <f>'Reporte J.E.'!A1047</f>
        <v>CC</v>
      </c>
      <c r="B1035" t="str">
        <f>'Reporte J.E.'!B1047</f>
        <v>1059842578</v>
      </c>
      <c r="C1035" t="str">
        <f>'Reporte J.E.'!C1047</f>
        <v>ADRIAN</v>
      </c>
      <c r="D1035" t="str">
        <f>'Reporte J.E.'!D1047&amp;" "&amp;'Reporte J.E.'!C1047</f>
        <v>RIVERA NOSCUE ADRIAN</v>
      </c>
      <c r="E1035" t="str">
        <f>'Reporte J.E.'!E1047</f>
        <v>EN FORMACION</v>
      </c>
      <c r="F1035" t="str">
        <f>'Reporte J.E.'!F1047</f>
        <v>35325 - IMPLANTAR LA SOLUCIÓN QUE CUMPLA CON LOS REQUISITOS PARA SU OPERACIÓN.</v>
      </c>
      <c r="G1035" t="str">
        <f>RIGHT('Reporte J.E.'!G1047,LEN('Reporte J.E.'!G1047)-FIND("-",'Reporte J.E.'!G1047,1)-1)</f>
        <v>CONFIGURAR EL SOFTWARE DE LA APLICACIÓN PARA CLIENTE Y SERVIDOR, MEDIANTELA UTILIZACIÓN DEL HARDWARE DISPONIBLE, EJECUTÁNDOLA EN LA PLATAFORMATECNOLÓGICA, SEGÚN NORMAS Y PROTOCOLOS ESTABLECIDOS POR LA EMPRESA.</v>
      </c>
      <c r="H1035" t="str">
        <f>'Reporte J.E.'!H1047</f>
        <v>POR EVALUAR</v>
      </c>
      <c r="I1035" t="str">
        <f>'Reporte J.E.'!I1047</f>
        <v xml:space="preserve">  -   </v>
      </c>
      <c r="J1035">
        <f t="shared" si="16"/>
        <v>0</v>
      </c>
    </row>
    <row r="1036" spans="1:10">
      <c r="A1036" t="str">
        <f>'Reporte J.E.'!A1048</f>
        <v>CC</v>
      </c>
      <c r="B1036" t="str">
        <f>'Reporte J.E.'!B1048</f>
        <v>1059842578</v>
      </c>
      <c r="C1036" t="str">
        <f>'Reporte J.E.'!C1048</f>
        <v>ADRIAN</v>
      </c>
      <c r="D1036" t="str">
        <f>'Reporte J.E.'!D1048&amp;" "&amp;'Reporte J.E.'!C1048</f>
        <v>RIVERA NOSCUE ADRIAN</v>
      </c>
      <c r="E1036" t="str">
        <f>'Reporte J.E.'!E1048</f>
        <v>EN FORMACION</v>
      </c>
      <c r="F1036" t="str">
        <f>'Reporte J.E.'!F1048</f>
        <v>35325 - IMPLANTAR LA SOLUCIÓN QUE CUMPLA CON LOS REQUISITOS PARA SU OPERACIÓN.</v>
      </c>
      <c r="G1036" t="str">
        <f>RIGHT('Reporte J.E.'!G1048,LEN('Reporte J.E.'!G1048)-FIND("-",'Reporte J.E.'!G1048,1)-1)</f>
        <v>ELABORAR EL INFORME ADMINISTRATIVO, SIGUIENDO LOS PROTOCOLOS DE LAORGANIZACIÓN, BASADO EN LOS PLANES DE INSTALACIÓN, RESPALDO Y MIGRACIÓNDEL SISTEMA DE INFORMACIÓN, FACILITANDO LA OPERATIVIDAD Y MANTENIMIENTODE LA SOLUCIÓN INFORMÁTICA</v>
      </c>
      <c r="H1036" t="str">
        <f>'Reporte J.E.'!H1048</f>
        <v>POR EVALUAR</v>
      </c>
      <c r="I1036" t="str">
        <f>'Reporte J.E.'!I1048</f>
        <v xml:space="preserve">  -   </v>
      </c>
      <c r="J1036">
        <f t="shared" si="16"/>
        <v>0</v>
      </c>
    </row>
    <row r="1037" spans="1:10">
      <c r="A1037" t="str">
        <f>'Reporte J.E.'!A1049</f>
        <v>CC</v>
      </c>
      <c r="B1037" t="str">
        <f>'Reporte J.E.'!B1049</f>
        <v>1059842578</v>
      </c>
      <c r="C1037" t="str">
        <f>'Reporte J.E.'!C1049</f>
        <v>ADRIAN</v>
      </c>
      <c r="D1037" t="str">
        <f>'Reporte J.E.'!D1049&amp;" "&amp;'Reporte J.E.'!C1049</f>
        <v>RIVERA NOSCUE ADRIAN</v>
      </c>
      <c r="E1037" t="str">
        <f>'Reporte J.E.'!E1049</f>
        <v>EN FORMACION</v>
      </c>
      <c r="F1037" t="str">
        <f>'Reporte J.E.'!F1049</f>
        <v>35325 - IMPLANTAR LA SOLUCIÓN QUE CUMPLA CON LOS REQUISITOS PARA SU OPERACIÓN.</v>
      </c>
      <c r="G1037" t="str">
        <f>RIGHT('Reporte J.E.'!G1049,LEN('Reporte J.E.'!G1049)-FIND("-",'Reporte J.E.'!G1049,1)-1)</f>
        <v>ELABORAR INFORMES TÉCNICOS RELACIONADOS CON LA SOLUCIÓN INFORMÁTICAIMPLANTADA, DE ACUERDO CON LAS PROPUESTAS DE ALTERNATIVAS APLICADAS,TENIENDO EN CUENTA LAS TÉCNICAS DE COMUNICACIÓN Y SEGÚN NORMAS YPROTOCOLOS ESTABLECIDOS.</v>
      </c>
      <c r="H1037" t="str">
        <f>'Reporte J.E.'!H1049</f>
        <v>POR EVALUAR</v>
      </c>
      <c r="I1037" t="str">
        <f>'Reporte J.E.'!I1049</f>
        <v xml:space="preserve">  -   </v>
      </c>
      <c r="J1037">
        <f t="shared" si="16"/>
        <v>0</v>
      </c>
    </row>
    <row r="1038" spans="1:10">
      <c r="A1038" t="str">
        <f>'Reporte J.E.'!A1050</f>
        <v>CC</v>
      </c>
      <c r="B1038" t="str">
        <f>'Reporte J.E.'!B1050</f>
        <v>1059842578</v>
      </c>
      <c r="C1038" t="str">
        <f>'Reporte J.E.'!C1050</f>
        <v>ADRIAN</v>
      </c>
      <c r="D1038" t="str">
        <f>'Reporte J.E.'!D1050&amp;" "&amp;'Reporte J.E.'!C1050</f>
        <v>RIVERA NOSCUE ADRIAN</v>
      </c>
      <c r="E1038" t="str">
        <f>'Reporte J.E.'!E1050</f>
        <v>EN FORMACION</v>
      </c>
      <c r="F1038" t="str">
        <f>'Reporte J.E.'!F1050</f>
        <v>35325 - IMPLANTAR LA SOLUCIÓN QUE CUMPLA CON LOS REQUISITOS PARA SU OPERACIÓN.</v>
      </c>
      <c r="G1038" t="str">
        <f>RIGHT('Reporte J.E.'!G1050,LEN('Reporte J.E.'!G1050)-FIND("-",'Reporte J.E.'!G1050,1)-1)</f>
        <v>DEFINIR ESTRATEGIAS PARA LA VALIDACIÓN DE MANUALES DE USUARIO Y DEOPERACIÓN, RESPONDIENDO A LAS NECESIDADES Y SATISFACCIÓN DEL CLIENTE,FRENTE A LA SOLUCIÓN INFORMÁTICA PROPUESTA, SEGÚN POLÍTICAS DE LAORGANIZACIÓN</v>
      </c>
      <c r="H1038" t="str">
        <f>'Reporte J.E.'!H1050</f>
        <v>POR EVALUAR</v>
      </c>
      <c r="I1038" t="str">
        <f>'Reporte J.E.'!I1050</f>
        <v xml:space="preserve">  -   </v>
      </c>
      <c r="J1038">
        <f t="shared" si="16"/>
        <v>0</v>
      </c>
    </row>
    <row r="1039" spans="1:10">
      <c r="A1039" t="str">
        <f>'Reporte J.E.'!A1051</f>
        <v>CC</v>
      </c>
      <c r="B1039" t="str">
        <f>'Reporte J.E.'!B1051</f>
        <v>1059842578</v>
      </c>
      <c r="C1039" t="str">
        <f>'Reporte J.E.'!C1051</f>
        <v>ADRIAN</v>
      </c>
      <c r="D1039" t="str">
        <f>'Reporte J.E.'!D1051&amp;" "&amp;'Reporte J.E.'!C1051</f>
        <v>RIVERA NOSCUE ADRIAN</v>
      </c>
      <c r="E1039" t="str">
        <f>'Reporte J.E.'!E1051</f>
        <v>EN FORMACION</v>
      </c>
      <c r="F1039" t="str">
        <f>'Reporte J.E.'!F1051</f>
        <v>35327 - PARTICIPAR EN EL PROCESO DE NEGOCIACIÓN DE TECNOLOGÍA INFORMÁTICA PARA PERMITIR LA IMPLEMENTACIÓN DEL SISTEMA DE INFORMACIÓN.</v>
      </c>
      <c r="G1039" t="str">
        <f>RIGHT('Reporte J.E.'!G1051,LEN('Reporte J.E.'!G1051)-FIND("-",'Reporte J.E.'!G1051,1)-1)</f>
        <v>PARTICIPAR EN LOS PERFECCIONAMIENTOS DE CONTRATOS INFORMÁTICOS,ESTABLECIENDO CLÁUSULAS TÉCNICAS, QUE RESPONDAN A LAS NECESIDADES DELOS ACTORES DE LA NEGOCIACIÓN, DE ACUERDO CON LA LEY DE CONTRATACIÓN</v>
      </c>
      <c r="H1039" t="str">
        <f>'Reporte J.E.'!H1051</f>
        <v>POR EVALUAR</v>
      </c>
      <c r="I1039" t="str">
        <f>'Reporte J.E.'!I1051</f>
        <v xml:space="preserve">  -   </v>
      </c>
      <c r="J1039">
        <f t="shared" si="16"/>
        <v>0</v>
      </c>
    </row>
    <row r="1040" spans="1:10">
      <c r="A1040" t="str">
        <f>'Reporte J.E.'!A1052</f>
        <v>CC</v>
      </c>
      <c r="B1040" t="str">
        <f>'Reporte J.E.'!B1052</f>
        <v>1059842578</v>
      </c>
      <c r="C1040" t="str">
        <f>'Reporte J.E.'!C1052</f>
        <v>ADRIAN</v>
      </c>
      <c r="D1040" t="str">
        <f>'Reporte J.E.'!D1052&amp;" "&amp;'Reporte J.E.'!C1052</f>
        <v>RIVERA NOSCUE ADRIAN</v>
      </c>
      <c r="E1040" t="str">
        <f>'Reporte J.E.'!E1052</f>
        <v>EN FORMACION</v>
      </c>
      <c r="F1040" t="str">
        <f>'Reporte J.E.'!F1052</f>
        <v>35327 - PARTICIPAR EN EL PROCESO DE NEGOCIACIÓN DE TECNOLOGÍA INFORMÁTICA PARA PERMITIR LA IMPLEMENTACIÓN DEL SISTEMA DE INFORMACIÓN.</v>
      </c>
      <c r="G1040" t="str">
        <f>RIGHT('Reporte J.E.'!G1052,LEN('Reporte J.E.'!G1052)-FIND("-",'Reporte J.E.'!G1052,1)-1)</f>
        <v>DEFINIR ESTRATEGIAS PARA LA ELABORACIÓN DE TÉRMINOS DE REFERENCIA YPROCESOS DE EVALUACIÓN DE PROVEEDORES, EN LA ADQUISICIÓN DE TECNOLOGÍA,SEGÚN PROTOCOLOS ESTABLECIDOS.</v>
      </c>
      <c r="H1040" t="str">
        <f>'Reporte J.E.'!H1052</f>
        <v>POR EVALUAR</v>
      </c>
      <c r="I1040" t="str">
        <f>'Reporte J.E.'!I1052</f>
        <v xml:space="preserve">  -   </v>
      </c>
      <c r="J1040">
        <f t="shared" si="16"/>
        <v>0</v>
      </c>
    </row>
    <row r="1041" spans="1:10">
      <c r="A1041" t="str">
        <f>'Reporte J.E.'!A1053</f>
        <v>CC</v>
      </c>
      <c r="B1041" t="str">
        <f>'Reporte J.E.'!B1053</f>
        <v>1059842578</v>
      </c>
      <c r="C1041" t="str">
        <f>'Reporte J.E.'!C1053</f>
        <v>ADRIAN</v>
      </c>
      <c r="D1041" t="str">
        <f>'Reporte J.E.'!D1053&amp;" "&amp;'Reporte J.E.'!C1053</f>
        <v>RIVERA NOSCUE ADRIAN</v>
      </c>
      <c r="E1041" t="str">
        <f>'Reporte J.E.'!E1053</f>
        <v>EN FORMACION</v>
      </c>
      <c r="F1041" t="str">
        <f>'Reporte J.E.'!F1053</f>
        <v>35327 - PARTICIPAR EN EL PROCESO DE NEGOCIACIÓN DE TECNOLOGÍA INFORMÁTICA PARA PERMITIR LA IMPLEMENTACIÓN DEL SISTEMA DE INFORMACIÓN.</v>
      </c>
      <c r="G1041" t="str">
        <f>RIGHT('Reporte J.E.'!G1053,LEN('Reporte J.E.'!G1053)-FIND("-",'Reporte J.E.'!G1053,1)-1)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041" t="str">
        <f>'Reporte J.E.'!H1053</f>
        <v>POR EVALUAR</v>
      </c>
      <c r="I1041" t="str">
        <f>'Reporte J.E.'!I1053</f>
        <v xml:space="preserve">  -   </v>
      </c>
      <c r="J1041">
        <f t="shared" si="16"/>
        <v>0</v>
      </c>
    </row>
    <row r="1042" spans="1:10">
      <c r="A1042" t="str">
        <f>'Reporte J.E.'!A1054</f>
        <v>CC</v>
      </c>
      <c r="B1042" t="str">
        <f>'Reporte J.E.'!B1054</f>
        <v>1059842578</v>
      </c>
      <c r="C1042" t="str">
        <f>'Reporte J.E.'!C1054</f>
        <v>ADRIAN</v>
      </c>
      <c r="D1042" t="str">
        <f>'Reporte J.E.'!D1054&amp;" "&amp;'Reporte J.E.'!C1054</f>
        <v>RIVERA NOSCUE ADRIAN</v>
      </c>
      <c r="E1042" t="str">
        <f>'Reporte J.E.'!E1054</f>
        <v>EN FORMACION</v>
      </c>
      <c r="F1042" t="str">
        <f>'Reporte J.E.'!F1054</f>
        <v>35327 - PARTICIPAR EN EL PROCESO DE NEGOCIACIÓN DE TECNOLOGÍA INFORMÁTICA PARA PERMITIR LA IMPLEMENTACIÓN DEL SISTEMA DE INFORMACIÓN.</v>
      </c>
      <c r="G1042" t="str">
        <f>RIGHT('Reporte J.E.'!G1054,LEN('Reporte J.E.'!G1054)-FIND("-",'Reporte J.E.'!G1054,1)-1)</f>
        <v>INTERPRETAR EL DIAGNÓSTICO DE NECESIDADES INFORMÁTICAS, PARA DETERMINARLAS TECNOLÓGICAS REQUERIDAS EN EL MANEJO DE LA INFORMACIÓN, DE ACUERDOCON LAS NORMAS Y PROTOCOLOS ESTABLECIDOS POR LA EMPRESA.</v>
      </c>
      <c r="H1042" t="str">
        <f>'Reporte J.E.'!H1054</f>
        <v>POR EVALUAR</v>
      </c>
      <c r="I1042" t="str">
        <f>'Reporte J.E.'!I1054</f>
        <v xml:space="preserve">  -   </v>
      </c>
      <c r="J1042">
        <f t="shared" si="16"/>
        <v>0</v>
      </c>
    </row>
    <row r="1043" spans="1:10">
      <c r="A1043" t="str">
        <f>'Reporte J.E.'!A1055</f>
        <v>CC</v>
      </c>
      <c r="B1043" t="str">
        <f>'Reporte J.E.'!B1055</f>
        <v>1059842578</v>
      </c>
      <c r="C1043" t="str">
        <f>'Reporte J.E.'!C1055</f>
        <v>ADRIAN</v>
      </c>
      <c r="D1043" t="str">
        <f>'Reporte J.E.'!D1055&amp;" "&amp;'Reporte J.E.'!C1055</f>
        <v>RIVERA NOSCUE ADRIAN</v>
      </c>
      <c r="E1043" t="str">
        <f>'Reporte J.E.'!E1055</f>
        <v>EN FORMACION</v>
      </c>
      <c r="F1043" t="str">
        <f>'Reporte J.E.'!F1055</f>
        <v>35329 - APLICAR BUENAS PRÁCTICAS DE CALIDAD EN EL PROCESO DE DESARROLLO DE SOFTWARE, DE ACUERDO CON EL REFERENTE ADOPTADO EN LA EMPRESA.</v>
      </c>
      <c r="G1043" t="str">
        <f>RIGHT('Reporte J.E.'!G1055,LEN('Reporte J.E.'!G1055)-FIND("-",'Reporte J.E.'!G1055,1)-1)</f>
        <v>APLICAR LOS ESTÁNDARES DE CALIDAD INVOLUCRADOS EN LOS PROCESOS DEDESARROLLO DE SOFTWARE, SIGUIENDO EL PLAN ESTABLECIDO PARA MANTENER LAINTEGRIDAD DE LOS PRODUCTOS DE TRABAJO DEFINIDOS, SEGÚN LAS PRÁCTICASDE CONFIGURACIÓN ESTABLECIDAS POR LA EMPRESA</v>
      </c>
      <c r="H1043" t="str">
        <f>'Reporte J.E.'!H1055</f>
        <v>POR EVALUAR</v>
      </c>
      <c r="I1043" t="str">
        <f>'Reporte J.E.'!I1055</f>
        <v xml:space="preserve">  -   </v>
      </c>
      <c r="J1043">
        <f t="shared" si="16"/>
        <v>0</v>
      </c>
    </row>
    <row r="1044" spans="1:10">
      <c r="A1044" t="str">
        <f>'Reporte J.E.'!A1056</f>
        <v>CC</v>
      </c>
      <c r="B1044" t="str">
        <f>'Reporte J.E.'!B1056</f>
        <v>1059842578</v>
      </c>
      <c r="C1044" t="str">
        <f>'Reporte J.E.'!C1056</f>
        <v>ADRIAN</v>
      </c>
      <c r="D1044" t="str">
        <f>'Reporte J.E.'!D1056&amp;" "&amp;'Reporte J.E.'!C1056</f>
        <v>RIVERA NOSCUE ADRIAN</v>
      </c>
      <c r="E1044" t="str">
        <f>'Reporte J.E.'!E1056</f>
        <v>EN FORMACION</v>
      </c>
      <c r="F1044" t="str">
        <f>'Reporte J.E.'!F1056</f>
        <v>35329 - APLICAR BUENAS PRÁCTICAS DE CALIDAD EN EL PROCESO DE DESARROLLO DE SOFTWARE, DE ACUERDO CON EL REFERENTE ADOPTADO EN LA EMPRESA.</v>
      </c>
      <c r="G1044" t="str">
        <f>RIGHT('Reporte J.E.'!G1056,LEN('Reporte J.E.'!G1056)-FIND("-",'Reporte J.E.'!G1056,1)-1)</f>
        <v>ELABORAR INSTRUMENTOS E INSTRUCTIVOS, REQUERIDOS POR EL ASEGURAMIENTODE LA CALIDAD, PARA DOCUMENTAR Y EVALUAR LOS PROCESOS DE DESARROLLO DESOFTWARE, DE ACUERDO CON LAS NORMAS Y PROCEDIMIENTOS ESTABLECIDASPOR LA EMPRESA</v>
      </c>
      <c r="H1044" t="str">
        <f>'Reporte J.E.'!H1056</f>
        <v>POR EVALUAR</v>
      </c>
      <c r="I1044" t="str">
        <f>'Reporte J.E.'!I1056</f>
        <v xml:space="preserve">  -   </v>
      </c>
      <c r="J1044">
        <f t="shared" si="16"/>
        <v>0</v>
      </c>
    </row>
    <row r="1045" spans="1:10">
      <c r="A1045" t="str">
        <f>'Reporte J.E.'!A1057</f>
        <v>CC</v>
      </c>
      <c r="B1045" t="str">
        <f>'Reporte J.E.'!B1057</f>
        <v>1059842578</v>
      </c>
      <c r="C1045" t="str">
        <f>'Reporte J.E.'!C1057</f>
        <v>ADRIAN</v>
      </c>
      <c r="D1045" t="str">
        <f>'Reporte J.E.'!D1057&amp;" "&amp;'Reporte J.E.'!C1057</f>
        <v>RIVERA NOSCUE ADRIAN</v>
      </c>
      <c r="E1045" t="str">
        <f>'Reporte J.E.'!E1057</f>
        <v>EN FORMACION</v>
      </c>
      <c r="F1045" t="str">
        <f>'Reporte J.E.'!F1057</f>
        <v>35329 - APLICAR BUENAS PRÁCTICAS DE CALIDAD EN EL PROCESO DE DESARROLLO DE SOFTWARE, DE ACUERDO CON EL REFERENTE ADOPTADO EN LA EMPRESA.</v>
      </c>
      <c r="G1045" t="str">
        <f>RIGHT('Reporte J.E.'!G1057,LEN('Reporte J.E.'!G1057)-FIND("-",'Reporte J.E.'!G1057,1)-1)</f>
        <v>IDENTIFICAR LOS PUNTOS CRÍTICOS DE CONTROL EN LOS PROCESOS DE DESARROLLODE SOFTWARE, PARA ESTABLECER LAS ACCIONES A SEGUIR, GARANTIZANDO ELCUMPLIMIENTO DE LOS ESTÁNDARES DE CALIDAD, SIGUIENDO LOS LINEAMIENTOSESTABLECIDOS POR LA ORGANIZACIÓN</v>
      </c>
      <c r="H1045" t="str">
        <f>'Reporte J.E.'!H1057</f>
        <v>POR EVALUAR</v>
      </c>
      <c r="I1045" t="str">
        <f>'Reporte J.E.'!I1057</f>
        <v xml:space="preserve">  -   </v>
      </c>
      <c r="J1045">
        <f t="shared" si="16"/>
        <v>0</v>
      </c>
    </row>
    <row r="1046" spans="1:10">
      <c r="A1046" t="str">
        <f>'Reporte J.E.'!A1058</f>
        <v>CC</v>
      </c>
      <c r="B1046" t="str">
        <f>'Reporte J.E.'!B1058</f>
        <v>1059842578</v>
      </c>
      <c r="C1046" t="str">
        <f>'Reporte J.E.'!C1058</f>
        <v>ADRIAN</v>
      </c>
      <c r="D1046" t="str">
        <f>'Reporte J.E.'!D1058&amp;" "&amp;'Reporte J.E.'!C1058</f>
        <v>RIVERA NOSCUE ADRIAN</v>
      </c>
      <c r="E1046" t="str">
        <f>'Reporte J.E.'!E1058</f>
        <v>EN FORMACION</v>
      </c>
      <c r="F1046" t="str">
        <f>'Reporte J.E.'!F1058</f>
        <v>35329 - APLICAR BUENAS PRÁCTICAS DE CALIDAD EN EL PROCESO DE DESARROLLO DE SOFTWARE, DE ACUERDO CON EL REFERENTE ADOPTADO EN LA EMPRESA.</v>
      </c>
      <c r="G1046" t="str">
        <f>RIGHT('Reporte J.E.'!G1058,LEN('Reporte J.E.'!G1058)-FIND("-",'Reporte J.E.'!G1058,1)-1)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046" t="str">
        <f>'Reporte J.E.'!H1058</f>
        <v>POR EVALUAR</v>
      </c>
      <c r="I1046" t="str">
        <f>'Reporte J.E.'!I1058</f>
        <v xml:space="preserve">  -   </v>
      </c>
      <c r="J1046">
        <f t="shared" si="16"/>
        <v>0</v>
      </c>
    </row>
    <row r="1047" spans="1:10">
      <c r="A1047" t="str">
        <f>'Reporte J.E.'!A1059</f>
        <v>CC</v>
      </c>
      <c r="B1047" t="str">
        <f>'Reporte J.E.'!B1059</f>
        <v>1059842578</v>
      </c>
      <c r="C1047" t="str">
        <f>'Reporte J.E.'!C1059</f>
        <v>ADRIAN</v>
      </c>
      <c r="D1047" t="str">
        <f>'Reporte J.E.'!D1059&amp;" "&amp;'Reporte J.E.'!C1059</f>
        <v>RIVERA NOSCUE ADRIAN</v>
      </c>
      <c r="E1047" t="str">
        <f>'Reporte J.E.'!E1059</f>
        <v>EN FORMACION</v>
      </c>
      <c r="F1047" t="str">
        <f>'Reporte J.E.'!F1059</f>
        <v>35329 - APLICAR BUENAS PRÁCTICAS DE CALIDAD EN EL PROCESO DE DESARROLLO DE SOFTWARE, DE ACUERDO CON EL REFERENTE ADOPTADO EN LA EMPRESA.</v>
      </c>
      <c r="G1047" t="str">
        <f>RIGHT('Reporte J.E.'!G1059,LEN('Reporte J.E.'!G1059)-FIND("-",'Reporte J.E.'!G1059,1)-1)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047" t="str">
        <f>'Reporte J.E.'!H1059</f>
        <v>POR EVALUAR</v>
      </c>
      <c r="I1047" t="str">
        <f>'Reporte J.E.'!I1059</f>
        <v xml:space="preserve">  -   </v>
      </c>
      <c r="J1047">
        <f t="shared" si="16"/>
        <v>0</v>
      </c>
    </row>
    <row r="1048" spans="1:10">
      <c r="A1048" t="str">
        <f>'Reporte J.E.'!A1060</f>
        <v>CC</v>
      </c>
      <c r="B1048" t="str">
        <f>'Reporte J.E.'!B1060</f>
        <v>1059842578</v>
      </c>
      <c r="C1048" t="str">
        <f>'Reporte J.E.'!C1060</f>
        <v>ADRIAN</v>
      </c>
      <c r="D1048" t="str">
        <f>'Reporte J.E.'!D1060&amp;" "&amp;'Reporte J.E.'!C1060</f>
        <v>RIVERA NOSCUE ADRIAN</v>
      </c>
      <c r="E1048" t="str">
        <f>'Reporte J.E.'!E1060</f>
        <v>EN FORMACION</v>
      </c>
      <c r="F1048" t="str">
        <f>'Reporte J.E.'!F1060</f>
        <v>35329 - APLICAR BUENAS PRÁCTICAS DE CALIDAD EN EL PROCESO DE DESARROLLO DE SOFTWARE, DE ACUERDO CON EL REFERENTE ADOPTADO EN LA EMPRESA.</v>
      </c>
      <c r="G1048" t="str">
        <f>RIGHT('Reporte J.E.'!G1060,LEN('Reporte J.E.'!G1060)-FIND("-",'Reporte J.E.'!G1060,1)-1)</f>
        <v>IDENTIFICAR LAS CARACTERÍSTICAS DE LOS PROCESOS DE DESARROLLO DESOFTWARE, FRENTE AL REFERENTE DE CALIDAD ADOPTADO POR LA EMPRESA,AJUSTÁNDOLOS A LOS RESULTADOS DE LAS MEDICIONES, EVALUACIONES YRECOMENDACIONES REALIZADAS</v>
      </c>
      <c r="H1048" t="str">
        <f>'Reporte J.E.'!H1060</f>
        <v>POR EVALUAR</v>
      </c>
      <c r="I1048" t="str">
        <f>'Reporte J.E.'!I1060</f>
        <v xml:space="preserve">  -   </v>
      </c>
      <c r="J1048">
        <f t="shared" si="16"/>
        <v>0</v>
      </c>
    </row>
    <row r="1049" spans="1:10">
      <c r="A1049" t="str">
        <f>'Reporte J.E.'!A1061</f>
        <v>CC</v>
      </c>
      <c r="B1049" t="str">
        <f>'Reporte J.E.'!B1061</f>
        <v>1059842578</v>
      </c>
      <c r="C1049" t="str">
        <f>'Reporte J.E.'!C1061</f>
        <v>ADRIAN</v>
      </c>
      <c r="D1049" t="str">
        <f>'Reporte J.E.'!D1061&amp;" "&amp;'Reporte J.E.'!C1061</f>
        <v>RIVERA NOSCUE ADRIAN</v>
      </c>
      <c r="E1049" t="str">
        <f>'Reporte J.E.'!E1061</f>
        <v>EN FORMACION</v>
      </c>
      <c r="F1049" t="str">
        <f>'Reporte J.E.'!F1061</f>
        <v>35332 - ESPECIFICAR LOS REQUISITOS NECESARIOS PARA DESARROLLAR EL SISTEMA DE INFORMACION DE ACUERDO CON LAS NECESIDADES DEL CLIENTE.</v>
      </c>
      <c r="G1049" t="str">
        <f>RIGHT('Reporte J.E.'!G1061,LEN('Reporte J.E.'!G1061)-FIND("-",'Reporte J.E.'!G1061,1)-1)</f>
        <v>ELABORAR MAPAS DE PROCESOS QUE PERMITAN IDENTIFICAR LAS ÁREASINVOLUCRADAS EN UN SISTEMA DE INFORMACIÓN, UTILIZANDO HERRAMIENTASINFORMÁTICAS Y LAS TICS, PARA GENERAR INFORMES SEGÚN LAS NECESIDADES DELA EMPRESA</v>
      </c>
      <c r="H1049" t="str">
        <f>'Reporte J.E.'!H1061</f>
        <v>POR EVALUAR</v>
      </c>
      <c r="I1049" t="str">
        <f>'Reporte J.E.'!I1061</f>
        <v xml:space="preserve">  -   </v>
      </c>
      <c r="J1049">
        <f t="shared" si="16"/>
        <v>0</v>
      </c>
    </row>
    <row r="1050" spans="1:10">
      <c r="A1050" t="str">
        <f>'Reporte J.E.'!A1062</f>
        <v>CC</v>
      </c>
      <c r="B1050" t="str">
        <f>'Reporte J.E.'!B1062</f>
        <v>1059842578</v>
      </c>
      <c r="C1050" t="str">
        <f>'Reporte J.E.'!C1062</f>
        <v>ADRIAN</v>
      </c>
      <c r="D1050" t="str">
        <f>'Reporte J.E.'!D1062&amp;" "&amp;'Reporte J.E.'!C1062</f>
        <v>RIVERA NOSCUE ADRIAN</v>
      </c>
      <c r="E1050" t="str">
        <f>'Reporte J.E.'!E1062</f>
        <v>EN FORMACION</v>
      </c>
      <c r="F1050" t="str">
        <f>'Reporte J.E.'!F1062</f>
        <v>35332 - ESPECIFICAR LOS REQUISITOS NECESARIOS PARA DESARROLLAR EL SISTEMA DE INFORMACION DE ACUERDO CON LAS NECESIDADES DEL CLIENTE.</v>
      </c>
      <c r="G1050" t="str">
        <f>RIGHT('Reporte J.E.'!G1062,LEN('Reporte J.E.'!G1062)-FIND("-",'Reporte J.E.'!G1062,1)-1)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050" t="str">
        <f>'Reporte J.E.'!H1062</f>
        <v>POR EVALUAR</v>
      </c>
      <c r="I1050" t="str">
        <f>'Reporte J.E.'!I1062</f>
        <v xml:space="preserve">  -   </v>
      </c>
      <c r="J1050">
        <f t="shared" si="16"/>
        <v>0</v>
      </c>
    </row>
    <row r="1051" spans="1:10">
      <c r="A1051" t="str">
        <f>'Reporte J.E.'!A1063</f>
        <v>CC</v>
      </c>
      <c r="B1051" t="str">
        <f>'Reporte J.E.'!B1063</f>
        <v>1059842578</v>
      </c>
      <c r="C1051" t="str">
        <f>'Reporte J.E.'!C1063</f>
        <v>ADRIAN</v>
      </c>
      <c r="D1051" t="str">
        <f>'Reporte J.E.'!D1063&amp;" "&amp;'Reporte J.E.'!C1063</f>
        <v>RIVERA NOSCUE ADRIAN</v>
      </c>
      <c r="E1051" t="str">
        <f>'Reporte J.E.'!E1063</f>
        <v>EN FORMACION</v>
      </c>
      <c r="F1051" t="str">
        <f>'Reporte J.E.'!F1063</f>
        <v>35332 - ESPECIFICAR LOS REQUISITOS NECESARIOS PARA DESARROLLAR EL SISTEMA DE INFORMACION DE ACUERDO CON LAS NECESIDADES DEL CLIENTE.</v>
      </c>
      <c r="G1051" t="str">
        <f>RIGHT('Reporte J.E.'!G1063,LEN('Reporte J.E.'!G1063)-FIND("-",'Reporte J.E.'!G1063,1)-1)</f>
        <v>APLICAR LAS TÉCNICAS DE RECOLECCIÓN DE DATOS , DISEÑANDO LOSINSTRUMENTOS NECESARIOS PARA EL PROCESAMIENTO DE INFORMACIÓN, DEACUERDO CON LA SITUACIÓN PLANTEADA POR LA EMPRESA</v>
      </c>
      <c r="H1051" t="str">
        <f>'Reporte J.E.'!H1063</f>
        <v>POR EVALUAR</v>
      </c>
      <c r="I1051" t="str">
        <f>'Reporte J.E.'!I1063</f>
        <v xml:space="preserve">  -   </v>
      </c>
      <c r="J1051">
        <f t="shared" si="16"/>
        <v>0</v>
      </c>
    </row>
    <row r="1052" spans="1:10">
      <c r="A1052" t="str">
        <f>'Reporte J.E.'!A1064</f>
        <v>CC</v>
      </c>
      <c r="B1052" t="str">
        <f>'Reporte J.E.'!B1064</f>
        <v>1059842578</v>
      </c>
      <c r="C1052" t="str">
        <f>'Reporte J.E.'!C1064</f>
        <v>ADRIAN</v>
      </c>
      <c r="D1052" t="str">
        <f>'Reporte J.E.'!D1064&amp;" "&amp;'Reporte J.E.'!C1064</f>
        <v>RIVERA NOSCUE ADRIAN</v>
      </c>
      <c r="E1052" t="str">
        <f>'Reporte J.E.'!E1064</f>
        <v>EN FORMACION</v>
      </c>
      <c r="F1052" t="str">
        <f>'Reporte J.E.'!F1064</f>
        <v>35333 - DISEÑAR EL SISTEMA DE ACUERDO CON LOS REQUISITOS DEL CLIENTE.</v>
      </c>
      <c r="G1052" t="str">
        <f>RIGHT('Reporte J.E.'!G1064,LEN('Reporte J.E.'!G1064)-FIND("-",'Reporte J.E.'!G1064,1)-1)</f>
        <v>ELABORAR EL INFORME DE DISEÑO DEL SISTEMA DE INFORMACIÓN, DE ACUERDOCON LA SELECCIÓN DE LAS HERRAMIENTAS, TANTO DE SOFTWARE COMO DEHARDWARE, REQUERIDAS PARA LA SOLUCIÓN INFORMÁTICA.</v>
      </c>
      <c r="H1052" t="str">
        <f>'Reporte J.E.'!H1064</f>
        <v>POR EVALUAR</v>
      </c>
      <c r="I1052" t="str">
        <f>'Reporte J.E.'!I1064</f>
        <v xml:space="preserve">  -   </v>
      </c>
      <c r="J1052">
        <f t="shared" si="16"/>
        <v>0</v>
      </c>
    </row>
    <row r="1053" spans="1:10">
      <c r="A1053" t="str">
        <f>'Reporte J.E.'!A1065</f>
        <v>CC</v>
      </c>
      <c r="B1053" t="str">
        <f>'Reporte J.E.'!B1065</f>
        <v>1059842578</v>
      </c>
      <c r="C1053" t="str">
        <f>'Reporte J.E.'!C1065</f>
        <v>ADRIAN</v>
      </c>
      <c r="D1053" t="str">
        <f>'Reporte J.E.'!D1065&amp;" "&amp;'Reporte J.E.'!C1065</f>
        <v>RIVERA NOSCUE ADRIAN</v>
      </c>
      <c r="E1053" t="str">
        <f>'Reporte J.E.'!E1065</f>
        <v>EN FORMACION</v>
      </c>
      <c r="F1053" t="str">
        <f>'Reporte J.E.'!F1065</f>
        <v>35333 - DISEÑAR EL SISTEMA DE ACUERDO CON LOS REQUISITOS DEL CLIENTE.</v>
      </c>
      <c r="G1053" t="str">
        <f>RIGHT('Reporte J.E.'!G1065,LEN('Reporte J.E.'!G1065)-FIND("-",'Reporte J.E.'!G1065,1)-1)</f>
        <v>DISEÑAR LA ARQUITECTURA DEL SOFTWARE, MEDIANTE LA INTERPRETACIÓN DE LASCLASES, OBJETOS Y MECANISMOS DE COLABORACIÓN, UTILIZANDO HERRAMIENTASTECNOLÓGICAS DE DISEÑO, DE ACUERDO CON LAS TENDENCIAS DE LASTECNOLOGÍAS DE LA INFORMACIÓN Y LA COMUNICACIÓN.</v>
      </c>
      <c r="H1053" t="str">
        <f>'Reporte J.E.'!H1065</f>
        <v>POR EVALUAR</v>
      </c>
      <c r="I1053" t="str">
        <f>'Reporte J.E.'!I1065</f>
        <v xml:space="preserve">  -   </v>
      </c>
      <c r="J1053">
        <f t="shared" si="16"/>
        <v>0</v>
      </c>
    </row>
    <row r="1054" spans="1:10">
      <c r="A1054" t="str">
        <f>'Reporte J.E.'!A1066</f>
        <v>CC</v>
      </c>
      <c r="B1054" t="str">
        <f>'Reporte J.E.'!B1066</f>
        <v>1059842578</v>
      </c>
      <c r="C1054" t="str">
        <f>'Reporte J.E.'!C1066</f>
        <v>ADRIAN</v>
      </c>
      <c r="D1054" t="str">
        <f>'Reporte J.E.'!D1066&amp;" "&amp;'Reporte J.E.'!C1066</f>
        <v>RIVERA NOSCUE ADRIAN</v>
      </c>
      <c r="E1054" t="str">
        <f>'Reporte J.E.'!E1066</f>
        <v>EN FORMACION</v>
      </c>
      <c r="F1054" t="str">
        <f>'Reporte J.E.'!F1066</f>
        <v>35333 - DISEÑAR EL SISTEMA DE ACUERDO CON LOS REQUISITOS DEL CLIENTE.</v>
      </c>
      <c r="G1054" t="str">
        <f>RIGHT('Reporte J.E.'!G1066,LEN('Reporte J.E.'!G1066)-FIND("-",'Reporte J.E.'!G1066,1)-1)</f>
        <v>APLICAR POLÍTICAS Y MECANISMOS DE CONTROL EN EL DISEÑO DEL SISTEMA DEINFORMACIÓN, MEDIANTE EL ANÁLISIS DE LA VULNERABILIDAD DE LA INFORMACIÓN,SIGUIENDO LOS PARÁMETROS ESTABLECIDOS POR LA ORGANIZACIÓN.</v>
      </c>
      <c r="H1054" t="str">
        <f>'Reporte J.E.'!H1066</f>
        <v>POR EVALUAR</v>
      </c>
      <c r="I1054" t="str">
        <f>'Reporte J.E.'!I1066</f>
        <v xml:space="preserve">  -   </v>
      </c>
      <c r="J1054">
        <f t="shared" si="16"/>
        <v>0</v>
      </c>
    </row>
    <row r="1055" spans="1:10">
      <c r="A1055" t="str">
        <f>'Reporte J.E.'!A1067</f>
        <v>CC</v>
      </c>
      <c r="B1055" t="str">
        <f>'Reporte J.E.'!B1067</f>
        <v>1059842578</v>
      </c>
      <c r="C1055" t="str">
        <f>'Reporte J.E.'!C1067</f>
        <v>ADRIAN</v>
      </c>
      <c r="D1055" t="str">
        <f>'Reporte J.E.'!D1067&amp;" "&amp;'Reporte J.E.'!C1067</f>
        <v>RIVERA NOSCUE ADRIAN</v>
      </c>
      <c r="E1055" t="str">
        <f>'Reporte J.E.'!E1067</f>
        <v>EN FORMACION</v>
      </c>
      <c r="F1055" t="str">
        <f>'Reporte J.E.'!F1067</f>
        <v>35333 - DISEÑAR EL SISTEMA DE ACUERDO CON LOS REQUISITOS DEL CLIENTE.</v>
      </c>
      <c r="G1055" t="str">
        <f>RIGHT('Reporte J.E.'!G1067,LEN('Reporte J.E.'!G1067)-FIND("-",'Reporte J.E.'!G1067,1)-1)</f>
        <v>CONSTRUIR EL PROTOTIPO DEL SISTEMA DE INFORMACIÓN, A PARTIR DEL ANÁLISIS DELAS CARACTERÍSTICAS FUNCIONALES DEL SISTEMA EN RELACIÓN CON FACILIDAD DEMANEJO, FUNCIONALIDAD Y EXPERIENCIA DEL USUARIO, APOYADO EN SOFTWAREAPLICADO SEGÚN PROTOCOLOS DE DISEÑO.</v>
      </c>
      <c r="H1055" t="str">
        <f>'Reporte J.E.'!H1067</f>
        <v>POR EVALUAR</v>
      </c>
      <c r="I1055" t="str">
        <f>'Reporte J.E.'!I1067</f>
        <v xml:space="preserve">  -   </v>
      </c>
      <c r="J1055">
        <f t="shared" si="16"/>
        <v>0</v>
      </c>
    </row>
    <row r="1056" spans="1:10">
      <c r="A1056" t="str">
        <f>'Reporte J.E.'!A1068</f>
        <v>CC</v>
      </c>
      <c r="B1056" t="str">
        <f>'Reporte J.E.'!B1068</f>
        <v>1059842578</v>
      </c>
      <c r="C1056" t="str">
        <f>'Reporte J.E.'!C1068</f>
        <v>ADRIAN</v>
      </c>
      <c r="D1056" t="str">
        <f>'Reporte J.E.'!D1068&amp;" "&amp;'Reporte J.E.'!C1068</f>
        <v>RIVERA NOSCUE ADRIAN</v>
      </c>
      <c r="E1056" t="str">
        <f>'Reporte J.E.'!E1068</f>
        <v>EN FORMACION</v>
      </c>
      <c r="F1056" t="str">
        <f>'Reporte J.E.'!F1068</f>
        <v>35333 - DISEÑAR EL SISTEMA DE ACUERDO CON LOS REQUISITOS DEL CLIENTE.</v>
      </c>
      <c r="G1056" t="str">
        <f>RIGHT('Reporte J.E.'!G1068,LEN('Reporte J.E.'!G1068)-FIND("-",'Reporte J.E.'!G1068,1)-1)</f>
        <v>DISEÑAR LA ARQUITECTURA TECNOLÓGICA DEL SISTEMA DE INFORMACIÓN, MEDIANTEEL RECONOCIMIENTO DE HARDWARE Y SOFTWARE, DE ACUERDO CON LA TECNOLOGÍADISPONIBLE EN EL MERCADO, EL INFORME DE ANÁLISIS LEVANTADO Y EL DIAGRAMADE DISTRIBUCIÓN</v>
      </c>
      <c r="H1056" t="str">
        <f>'Reporte J.E.'!H1068</f>
        <v>POR EVALUAR</v>
      </c>
      <c r="I1056" t="str">
        <f>'Reporte J.E.'!I1068</f>
        <v xml:space="preserve">  -   </v>
      </c>
      <c r="J1056">
        <f t="shared" si="16"/>
        <v>0</v>
      </c>
    </row>
    <row r="1057" spans="1:10">
      <c r="A1057" t="str">
        <f>'Reporte J.E.'!A1069</f>
        <v>CC</v>
      </c>
      <c r="B1057" t="str">
        <f>'Reporte J.E.'!B1069</f>
        <v>1059842578</v>
      </c>
      <c r="C1057" t="str">
        <f>'Reporte J.E.'!C1069</f>
        <v>ADRIAN</v>
      </c>
      <c r="D1057" t="str">
        <f>'Reporte J.E.'!D1069&amp;" "&amp;'Reporte J.E.'!C1069</f>
        <v>RIVERA NOSCUE ADRIAN</v>
      </c>
      <c r="E1057" t="str">
        <f>'Reporte J.E.'!E1069</f>
        <v>EN FORMACION</v>
      </c>
      <c r="F1057" t="str">
        <f>'Reporte J.E.'!F1069</f>
        <v>35333 - DISEÑAR EL SISTEMA DE ACUERDO CON LOS REQUISITOS DEL CLIENTE.</v>
      </c>
      <c r="G1057" t="str">
        <f>RIGHT('Reporte J.E.'!G1069,LEN('Reporte J.E.'!G1069)-FIND("-",'Reporte J.E.'!G1069,1)-1)</f>
        <v>DISEÑAR LA ESTRUCTURA DE DATOS, A PARTIR DEL MODELO CONCEPTUALDETERMINADO EN EL ANÁLISIS DEL SISTEMA, UTILIZANDO HERRAMIENTASTECNOLÓGICAS DE BASES DE DATOS, SEGÚN LAS NORMAS Y ESTÁNDARESESTABLECIDOS</v>
      </c>
      <c r="H1057" t="str">
        <f>'Reporte J.E.'!H1069</f>
        <v>POR EVALUAR</v>
      </c>
      <c r="I1057" t="str">
        <f>'Reporte J.E.'!I1069</f>
        <v xml:space="preserve">  -   </v>
      </c>
      <c r="J1057">
        <f t="shared" si="16"/>
        <v>0</v>
      </c>
    </row>
    <row r="1058" spans="1:10">
      <c r="A1058" t="str">
        <f>'Reporte J.E.'!A1070</f>
        <v>CC</v>
      </c>
      <c r="B1058" t="str">
        <f>'Reporte J.E.'!B1070</f>
        <v>1059847128</v>
      </c>
      <c r="C1058" t="str">
        <f>'Reporte J.E.'!C1070</f>
        <v>ROBERT ANDRES</v>
      </c>
      <c r="D1058" t="str">
        <f>'Reporte J.E.'!D1070&amp;" "&amp;'Reporte J.E.'!C1070</f>
        <v>TORRES CONGO ROBERT ANDRES</v>
      </c>
      <c r="E1058" t="str">
        <f>'Reporte J.E.'!E1070</f>
        <v>EN FORMACION</v>
      </c>
      <c r="F1058" t="str">
        <f>'Reporte J.E.'!F1070</f>
        <v>1 - PROMOVER LA INTERACCIÓN IDÓNEA CONSIGO MISMO, CON LOS DEMÁS Y CON LA NATURALEZA EN LOS CONTEXTOS LABORAL Y SOCIAL</v>
      </c>
      <c r="G1058" t="str">
        <f>RIGHT('Reporte J.E.'!G1070,LEN('Reporte J.E.'!G1070)-FIND("-",'Reporte J.E.'!G1070,1)-1)</f>
        <v>RECONOCER EL ROL DE LOS PARTICIPANTES EN EL PROCESO FORMATIVO, EL PAPEL DE LOS AMBIENTES DE APRENDIZAJE Y LA METODOLOGÍA DE FORMACIÓN, DE ACUERDO CON LA DINÁMICA ORGANIZACIONAL DEL SENA</v>
      </c>
      <c r="H1058" t="str">
        <f>'Reporte J.E.'!H1070</f>
        <v>POR EVALUAR</v>
      </c>
      <c r="I1058" t="str">
        <f>'Reporte J.E.'!I1070</f>
        <v xml:space="preserve">  -   </v>
      </c>
      <c r="J1058">
        <f t="shared" si="16"/>
        <v>0</v>
      </c>
    </row>
    <row r="1059" spans="1:10">
      <c r="A1059" t="str">
        <f>'Reporte J.E.'!A1071</f>
        <v>CC</v>
      </c>
      <c r="B1059" t="str">
        <f>'Reporte J.E.'!B1071</f>
        <v>1059847128</v>
      </c>
      <c r="C1059" t="str">
        <f>'Reporte J.E.'!C1071</f>
        <v>ROBERT ANDRES</v>
      </c>
      <c r="D1059" t="str">
        <f>'Reporte J.E.'!D1071&amp;" "&amp;'Reporte J.E.'!C1071</f>
        <v>TORRES CONGO ROBERT ANDRES</v>
      </c>
      <c r="E1059" t="str">
        <f>'Reporte J.E.'!E1071</f>
        <v>EN FORMACION</v>
      </c>
      <c r="F1059" t="str">
        <f>'Reporte J.E.'!F1071</f>
        <v>1 - PROMOVER LA INTERACCIÓN IDÓNEA CONSIGO MISMO, CON LOS DEMÁS Y CON LA NATURALEZA EN LOS CONTEXTOS LABORAL Y SOCIAL</v>
      </c>
      <c r="G1059" t="str">
        <f>RIGHT('Reporte J.E.'!G1071,LEN('Reporte J.E.'!G1071)-FIND("-",'Reporte J.E.'!G1071,1)-1)</f>
        <v>DESARROLLAR PROCESOS COMUNICATIVOS EFICACES Y ASERTIVOS DENTRO DE CRITERIOS DE RACIONALIDAD QUE POSIBILITEN LA CONVIVENCIA, EL ESTABLECIMIENTO DE ACUERDOS, LA CONSTRUCCIÓN COLECTIVA DEL CONOCIMIENTO Y LA RESOLUCIÓN DE PROBLEMAS DE CARÁCTER PRODUCTIVO Y SOCIAL.</v>
      </c>
      <c r="H1059" t="str">
        <f>'Reporte J.E.'!H1071</f>
        <v>POR EVALUAR</v>
      </c>
      <c r="I1059" t="str">
        <f>'Reporte J.E.'!I1071</f>
        <v xml:space="preserve">  -   </v>
      </c>
      <c r="J1059">
        <f t="shared" si="16"/>
        <v>0</v>
      </c>
    </row>
    <row r="1060" spans="1:10">
      <c r="A1060" t="str">
        <f>'Reporte J.E.'!A1072</f>
        <v>CC</v>
      </c>
      <c r="B1060" t="str">
        <f>'Reporte J.E.'!B1072</f>
        <v>1059847128</v>
      </c>
      <c r="C1060" t="str">
        <f>'Reporte J.E.'!C1072</f>
        <v>ROBERT ANDRES</v>
      </c>
      <c r="D1060" t="str">
        <f>'Reporte J.E.'!D1072&amp;" "&amp;'Reporte J.E.'!C1072</f>
        <v>TORRES CONGO ROBERT ANDRES</v>
      </c>
      <c r="E1060" t="str">
        <f>'Reporte J.E.'!E1072</f>
        <v>EN FORMACION</v>
      </c>
      <c r="F1060" t="str">
        <f>'Reporte J.E.'!F1072</f>
        <v>1 - PROMOVER LA INTERACCIÓN IDÓNEA CONSIGO MISMO, CON LOS DEMÁS Y CON LA NATURALEZA EN LOS CONTEXTOS LABORAL Y SOCIAL</v>
      </c>
      <c r="G1060" t="str">
        <f>RIGHT('Reporte J.E.'!G1072,LEN('Reporte J.E.'!G1072)-FIND("-",'Reporte J.E.'!G1072,1)-1)</f>
        <v>INTERACTUAR EN LOS CONTEXTOS PRODUCTIVOS Y SOCIALES EN FUNCIÓN DE LOS PRINCIPIOS Y VALORES UNIVERSALES.</v>
      </c>
      <c r="H1060" t="str">
        <f>'Reporte J.E.'!H1072</f>
        <v>POR EVALUAR</v>
      </c>
      <c r="I1060" t="str">
        <f>'Reporte J.E.'!I1072</f>
        <v xml:space="preserve">  -   </v>
      </c>
      <c r="J1060">
        <f t="shared" si="16"/>
        <v>0</v>
      </c>
    </row>
    <row r="1061" spans="1:10">
      <c r="A1061" t="str">
        <f>'Reporte J.E.'!A1073</f>
        <v>CC</v>
      </c>
      <c r="B1061" t="str">
        <f>'Reporte J.E.'!B1073</f>
        <v>1059847128</v>
      </c>
      <c r="C1061" t="str">
        <f>'Reporte J.E.'!C1073</f>
        <v>ROBERT ANDRES</v>
      </c>
      <c r="D1061" t="str">
        <f>'Reporte J.E.'!D1073&amp;" "&amp;'Reporte J.E.'!C1073</f>
        <v>TORRES CONGO ROBERT ANDRES</v>
      </c>
      <c r="E1061" t="str">
        <f>'Reporte J.E.'!E1073</f>
        <v>EN FORMACION</v>
      </c>
      <c r="F1061" t="str">
        <f>'Reporte J.E.'!F1073</f>
        <v>1 - PROMOVER LA INTERACCIÓN IDÓNEA CONSIGO MISMO, CON LOS DEMÁS Y CON LA NATURALEZA EN LOS CONTEXTOS LABORAL Y SOCIAL</v>
      </c>
      <c r="G1061" t="str">
        <f>RIGHT('Reporte J.E.'!G1073,LEN('Reporte J.E.'!G1073)-FIND("-",'Reporte J.E.'!G1073,1)-1)</f>
        <v>GENERAR HÁBITOS SALUDABLES EN SU ESTILO DE VIDA PARA GARANTIZAR LA PREVENCIÓN DE RIESGOS OCUPACIONALES DE ACUERDO CON EL DIAGNÓSTICO DE SU CONDICIÓN FÍSICA INDIVIDUAL Y LA NATURALEZA Y COMPLEJIDAD DE SU DESEMPEÑO LABORAL.</v>
      </c>
      <c r="H1061" t="str">
        <f>'Reporte J.E.'!H1073</f>
        <v>POR EVALUAR</v>
      </c>
      <c r="I1061" t="str">
        <f>'Reporte J.E.'!I1073</f>
        <v xml:space="preserve">  -   </v>
      </c>
      <c r="J1061">
        <f t="shared" si="16"/>
        <v>0</v>
      </c>
    </row>
    <row r="1062" spans="1:10">
      <c r="A1062" t="str">
        <f>'Reporte J.E.'!A1074</f>
        <v>CC</v>
      </c>
      <c r="B1062" t="str">
        <f>'Reporte J.E.'!B1074</f>
        <v>1059847128</v>
      </c>
      <c r="C1062" t="str">
        <f>'Reporte J.E.'!C1074</f>
        <v>ROBERT ANDRES</v>
      </c>
      <c r="D1062" t="str">
        <f>'Reporte J.E.'!D1074&amp;" "&amp;'Reporte J.E.'!C1074</f>
        <v>TORRES CONGO ROBERT ANDRES</v>
      </c>
      <c r="E1062" t="str">
        <f>'Reporte J.E.'!E1074</f>
        <v>EN FORMACION</v>
      </c>
      <c r="F1062" t="str">
        <f>'Reporte J.E.'!F1074</f>
        <v>1 - PROMOVER LA INTERACCIÓN IDÓNEA CONSIGO MISMO, CON LOS DEMÁS Y CON LA NATURALEZA EN LOS CONTEXTOS LABORAL Y SOCIAL</v>
      </c>
      <c r="G1062" t="str">
        <f>RIGHT('Reporte J.E.'!G1074,LEN('Reporte J.E.'!G1074)-FIND("-",'Reporte J.E.'!G1074,1)-1)</f>
        <v>DESARROLLAR PERMANENTEMENTE LAS HABILIDADES PSICOMOTRICES Y DE PENSAMIENTO EN LA EJECUCIÓN DE LOS PROCESOS DE APRENDIZAJE.</v>
      </c>
      <c r="H1062" t="str">
        <f>'Reporte J.E.'!H1074</f>
        <v>POR EVALUAR</v>
      </c>
      <c r="I1062" t="str">
        <f>'Reporte J.E.'!I1074</f>
        <v xml:space="preserve">  -   </v>
      </c>
      <c r="J1062">
        <f t="shared" si="16"/>
        <v>0</v>
      </c>
    </row>
    <row r="1063" spans="1:10">
      <c r="A1063" t="str">
        <f>'Reporte J.E.'!A1075</f>
        <v>CC</v>
      </c>
      <c r="B1063" t="str">
        <f>'Reporte J.E.'!B1075</f>
        <v>1059847128</v>
      </c>
      <c r="C1063" t="str">
        <f>'Reporte J.E.'!C1075</f>
        <v>ROBERT ANDRES</v>
      </c>
      <c r="D1063" t="str">
        <f>'Reporte J.E.'!D1075&amp;" "&amp;'Reporte J.E.'!C1075</f>
        <v>TORRES CONGO ROBERT ANDRES</v>
      </c>
      <c r="E1063" t="str">
        <f>'Reporte J.E.'!E1075</f>
        <v>EN FORMACION</v>
      </c>
      <c r="F1063" t="str">
        <f>'Reporte J.E.'!F1075</f>
        <v>1 - PROMOVER LA INTERACCIÓN IDÓNEA CONSIGO MISMO, CON LOS DEMÁS Y CON LA NATURALEZA EN LOS CONTEXTOS LABORAL Y SOCIAL</v>
      </c>
      <c r="G1063" t="str">
        <f>RIGHT('Reporte J.E.'!G1075,LEN('Reporte J.E.'!G1075)-FIND("-",'Reporte J.E.'!G1075,1)-1)</f>
        <v>IDENTIFICAR LAS OPORTUNIDADES QUE EL SENA OFRECE EN EL MARCO DE LA FORMACIÓN PROFESIONAL DE ACUERDO CON EL CONTEXTO NACIONAL E INTERNACIONAL.</v>
      </c>
      <c r="H1063" t="str">
        <f>'Reporte J.E.'!H1075</f>
        <v>POR EVALUAR</v>
      </c>
      <c r="I1063" t="str">
        <f>'Reporte J.E.'!I1075</f>
        <v xml:space="preserve">  -   </v>
      </c>
      <c r="J1063">
        <f t="shared" si="16"/>
        <v>0</v>
      </c>
    </row>
    <row r="1064" spans="1:10">
      <c r="A1064" t="str">
        <f>'Reporte J.E.'!A1076</f>
        <v>CC</v>
      </c>
      <c r="B1064" t="str">
        <f>'Reporte J.E.'!B1076</f>
        <v>1059847128</v>
      </c>
      <c r="C1064" t="str">
        <f>'Reporte J.E.'!C1076</f>
        <v>ROBERT ANDRES</v>
      </c>
      <c r="D1064" t="str">
        <f>'Reporte J.E.'!D1076&amp;" "&amp;'Reporte J.E.'!C1076</f>
        <v>TORRES CONGO ROBERT ANDRES</v>
      </c>
      <c r="E1064" t="str">
        <f>'Reporte J.E.'!E1076</f>
        <v>EN FORMACION</v>
      </c>
      <c r="F1064" t="str">
        <f>'Reporte J.E.'!F1076</f>
        <v>1 - PROMOVER LA INTERACCIÓN IDÓNEA CONSIGO MISMO, CON LOS DEMÁS Y CON LA NATURALEZA EN LOS CONTEXTOS LABORAL Y SOCIAL</v>
      </c>
      <c r="G1064" t="str">
        <f>RIGHT('Reporte J.E.'!G1076,LEN('Reporte J.E.'!G1076)-FIND("-",'Reporte J.E.'!G1076,1)-1)</f>
        <v>CONCERTAR ALTERNATIVAS Y ACCIONES DE FORMACIÓN PARA EL DESARROLLO DE LAS COMPETENCIAS DEL PROGRAMA FORMACIÓN, CON BASE EN LA POLÍTICA INSTITUCIONAL.</v>
      </c>
      <c r="H1064" t="str">
        <f>'Reporte J.E.'!H1076</f>
        <v>POR EVALUAR</v>
      </c>
      <c r="I1064" t="str">
        <f>'Reporte J.E.'!I1076</f>
        <v xml:space="preserve">  -   </v>
      </c>
      <c r="J1064">
        <f t="shared" si="16"/>
        <v>0</v>
      </c>
    </row>
    <row r="1065" spans="1:10">
      <c r="A1065" t="str">
        <f>'Reporte J.E.'!A1077</f>
        <v>CC</v>
      </c>
      <c r="B1065" t="str">
        <f>'Reporte J.E.'!B1077</f>
        <v>1059847128</v>
      </c>
      <c r="C1065" t="str">
        <f>'Reporte J.E.'!C1077</f>
        <v>ROBERT ANDRES</v>
      </c>
      <c r="D1065" t="str">
        <f>'Reporte J.E.'!D1077&amp;" "&amp;'Reporte J.E.'!C1077</f>
        <v>TORRES CONGO ROBERT ANDRES</v>
      </c>
      <c r="E1065" t="str">
        <f>'Reporte J.E.'!E1077</f>
        <v>EN FORMACION</v>
      </c>
      <c r="F1065" t="str">
        <f>'Reporte J.E.'!F1077</f>
        <v>1 - PROMOVER LA INTERACCIÓN IDÓNEA CONSIGO MISMO, CON LOS DEMÁS Y CON LA NATURALEZA EN LOS CONTEXTOS LABORAL Y SOCIAL</v>
      </c>
      <c r="G1065" t="str">
        <f>RIGHT('Reporte J.E.'!G1077,LEN('Reporte J.E.'!G1077)-FIND("-",'Reporte J.E.'!G1077,1)-1)</f>
        <v>ASUMIR LOS DEBERES Y DERECHOS CON BASE EN LAS LEYES Y LA NORMATIVA INSTITUCIONAL EN EL MARCO DE SU PROYECTO DE VIDA.</v>
      </c>
      <c r="H1065" t="str">
        <f>'Reporte J.E.'!H1077</f>
        <v>POR EVALUAR</v>
      </c>
      <c r="I1065" t="str">
        <f>'Reporte J.E.'!I1077</f>
        <v xml:space="preserve">  -   </v>
      </c>
      <c r="J1065">
        <f t="shared" si="16"/>
        <v>0</v>
      </c>
    </row>
    <row r="1066" spans="1:10">
      <c r="A1066" t="str">
        <f>'Reporte J.E.'!A1078</f>
        <v>CC</v>
      </c>
      <c r="B1066" t="str">
        <f>'Reporte J.E.'!B1078</f>
        <v>1059847128</v>
      </c>
      <c r="C1066" t="str">
        <f>'Reporte J.E.'!C1078</f>
        <v>ROBERT ANDRES</v>
      </c>
      <c r="D1066" t="str">
        <f>'Reporte J.E.'!D1078&amp;" "&amp;'Reporte J.E.'!C1078</f>
        <v>TORRES CONGO ROBERT ANDRES</v>
      </c>
      <c r="E1066" t="str">
        <f>'Reporte J.E.'!E1078</f>
        <v>EN FORMACION</v>
      </c>
      <c r="F1066" t="str">
        <f>'Reporte J.E.'!F1078</f>
        <v>1 - PROMOVER LA INTERACCIÓN IDÓNEA CONSIGO MISMO, CON LOS DEMÁS Y CON LA NATURALEZA EN LOS CONTEXTOS LABORAL Y SOCIAL</v>
      </c>
      <c r="G1066" t="str">
        <f>RIGHT('Reporte J.E.'!G1078,LEN('Reporte J.E.'!G1078)-FIND("-",'Reporte J.E.'!G1078,1)-1)</f>
        <v>APLICAR TÉCNICAS DE CULTURA FÍSICA PARA EL MEJORAMIENTO DE SU EXPRESIÓN CORPORAL, DESEMPEÑO LABORAL SEGÚN LA NATURALEZA Y COMPLEJIDAD DEL ÁREA OCUPACIONAL.</v>
      </c>
      <c r="H1066" t="str">
        <f>'Reporte J.E.'!H1078</f>
        <v>POR EVALUAR</v>
      </c>
      <c r="I1066" t="str">
        <f>'Reporte J.E.'!I1078</f>
        <v xml:space="preserve">  -   </v>
      </c>
      <c r="J1066">
        <f t="shared" si="16"/>
        <v>0</v>
      </c>
    </row>
    <row r="1067" spans="1:10">
      <c r="A1067" t="str">
        <f>'Reporte J.E.'!A1079</f>
        <v>CC</v>
      </c>
      <c r="B1067" t="str">
        <f>'Reporte J.E.'!B1079</f>
        <v>1059847128</v>
      </c>
      <c r="C1067" t="str">
        <f>'Reporte J.E.'!C1079</f>
        <v>ROBERT ANDRES</v>
      </c>
      <c r="D1067" t="str">
        <f>'Reporte J.E.'!D1079&amp;" "&amp;'Reporte J.E.'!C1079</f>
        <v>TORRES CONGO ROBERT ANDRES</v>
      </c>
      <c r="E1067" t="str">
        <f>'Reporte J.E.'!E1079</f>
        <v>EN FORMACION</v>
      </c>
      <c r="F1067" t="str">
        <f>'Reporte J.E.'!F1079</f>
        <v>1 - PROMOVER LA INTERACCIÓN IDÓNEA CONSIGO MISMO, CON LOS DEMÁS Y CON LA NATURALEZA EN LOS CONTEXTOS LABORAL Y SOCIAL</v>
      </c>
      <c r="G1067" t="str">
        <f>RIGHT('Reporte J.E.'!G1079,LEN('Reporte J.E.'!G1079)-FIND("-",'Reporte J.E.'!G1079,1)-1)</f>
        <v>GESTIONAR LA INFORMACIÓN DE ACUERDO CON LOS PROCEDIMIENTOS ESTABLECIDOS Y CON LAS TECNOLOGÍAS DE LA INFORMACIÓN Y LA COMUNICACIÓN DISPONIBLES.</v>
      </c>
      <c r="H1067" t="str">
        <f>'Reporte J.E.'!H1079</f>
        <v>POR EVALUAR</v>
      </c>
      <c r="I1067" t="str">
        <f>'Reporte J.E.'!I1079</f>
        <v xml:space="preserve">  -   </v>
      </c>
      <c r="J1067">
        <f t="shared" si="16"/>
        <v>0</v>
      </c>
    </row>
    <row r="1068" spans="1:10">
      <c r="A1068" t="str">
        <f>'Reporte J.E.'!A1080</f>
        <v>CC</v>
      </c>
      <c r="B1068" t="str">
        <f>'Reporte J.E.'!B1080</f>
        <v>1059847128</v>
      </c>
      <c r="C1068" t="str">
        <f>'Reporte J.E.'!C1080</f>
        <v>ROBERT ANDRES</v>
      </c>
      <c r="D1068" t="str">
        <f>'Reporte J.E.'!D1080&amp;" "&amp;'Reporte J.E.'!C1080</f>
        <v>TORRES CONGO ROBERT ANDRES</v>
      </c>
      <c r="E1068" t="str">
        <f>'Reporte J.E.'!E1080</f>
        <v>EN FORMACION</v>
      </c>
      <c r="F1068" t="str">
        <f>'Reporte J.E.'!F1080</f>
        <v>1 - PROMOVER LA INTERACCIÓN IDÓNEA CONSIGO MISMO, CON LOS DEMÁS Y CON LA NATURALEZA EN LOS CONTEXTOS LABORAL Y SOCIAL</v>
      </c>
      <c r="G1068" t="str">
        <f>RIGHT('Reporte J.E.'!G1080,LEN('Reporte J.E.'!G1080)-FIND("-",'Reporte J.E.'!G1080,1)-1)</f>
        <v>ASUMIR RESPONSABLEMENTE LOS CRITERIOS DE PRESERVACIÓN Y CONSERVACIÓN DEL MEDIO AMBIENTE Y DE DESARROLLO SOSTENIBLE, EN EL EJERCICIO DE SU DESEMPEÑO LABORAL Y SOCIAL.</v>
      </c>
      <c r="H1068" t="str">
        <f>'Reporte J.E.'!H1080</f>
        <v>POR EVALUAR</v>
      </c>
      <c r="I1068" t="str">
        <f>'Reporte J.E.'!I1080</f>
        <v xml:space="preserve">  -   </v>
      </c>
      <c r="J1068">
        <f t="shared" si="16"/>
        <v>0</v>
      </c>
    </row>
    <row r="1069" spans="1:10">
      <c r="A1069" t="str">
        <f>'Reporte J.E.'!A1081</f>
        <v>CC</v>
      </c>
      <c r="B1069" t="str">
        <f>'Reporte J.E.'!B1081</f>
        <v>1059847128</v>
      </c>
      <c r="C1069" t="str">
        <f>'Reporte J.E.'!C1081</f>
        <v>ROBERT ANDRES</v>
      </c>
      <c r="D1069" t="str">
        <f>'Reporte J.E.'!D1081&amp;" "&amp;'Reporte J.E.'!C1081</f>
        <v>TORRES CONGO ROBERT ANDRES</v>
      </c>
      <c r="E1069" t="str">
        <f>'Reporte J.E.'!E1081</f>
        <v>EN FORMACION</v>
      </c>
      <c r="F1069" t="str">
        <f>'Reporte J.E.'!F1081</f>
        <v>1 - PROMOVER LA INTERACCIÓN IDÓNEA CONSIGO MISMO, CON LOS DEMÁS Y CON LA NATURALEZA EN LOS CONTEXTOS LABORAL Y SOCIAL</v>
      </c>
      <c r="G1069" t="str">
        <f>RIGHT('Reporte J.E.'!G1081,LEN('Reporte J.E.'!G1081)-FIND("-",'Reporte J.E.'!G1081,1)-1)</f>
        <v>REDIMENSIONAR PERMANENTEMENTE SU PROYECTO DE VIDA DE ACUERDO CON LAS CIRCUNSTANCIAS DEL CONTEXTO Y CON VISIÓN PROSPECTIVA.</v>
      </c>
      <c r="H1069" t="str">
        <f>'Reporte J.E.'!H1081</f>
        <v>POR EVALUAR</v>
      </c>
      <c r="I1069" t="str">
        <f>'Reporte J.E.'!I1081</f>
        <v xml:space="preserve">  -   </v>
      </c>
      <c r="J1069">
        <f t="shared" si="16"/>
        <v>0</v>
      </c>
    </row>
    <row r="1070" spans="1:10">
      <c r="A1070" t="str">
        <f>'Reporte J.E.'!A1082</f>
        <v>CC</v>
      </c>
      <c r="B1070" t="str">
        <f>'Reporte J.E.'!B1082</f>
        <v>1059847128</v>
      </c>
      <c r="C1070" t="str">
        <f>'Reporte J.E.'!C1082</f>
        <v>ROBERT ANDRES</v>
      </c>
      <c r="D1070" t="str">
        <f>'Reporte J.E.'!D1082&amp;" "&amp;'Reporte J.E.'!C1082</f>
        <v>TORRES CONGO ROBERT ANDRES</v>
      </c>
      <c r="E1070" t="str">
        <f>'Reporte J.E.'!E1082</f>
        <v>EN FORMACION</v>
      </c>
      <c r="F1070" t="str">
        <f>'Reporte J.E.'!F1082</f>
        <v>1 - PROMOVER LA INTERACCIÓN IDÓNEA CONSIGO MISMO, CON LOS DEMÁS Y CON LA NATURALEZA EN LOS CONTEXTOS LABORAL Y SOCIAL</v>
      </c>
      <c r="G1070" t="str">
        <f>RIGHT('Reporte J.E.'!G1082,LEN('Reporte J.E.'!G1082)-FIND("-",'Reporte J.E.'!G1082,1)-1)</f>
        <v>GENERAR PROCESOS AUTÓNOMOS Y DE TRABAJO COLABORATIVO PERMANENTES, FORTALECIENDO EL EQUILIBRIO DE LOS COMPONENTES RACIONALES Y EMOCIONALES ORIENTADOS HACIA EL DESARROLLO HUMANO INTEGRAL.</v>
      </c>
      <c r="H1070" t="str">
        <f>'Reporte J.E.'!H1082</f>
        <v>POR EVALUAR</v>
      </c>
      <c r="I1070" t="str">
        <f>'Reporte J.E.'!I1082</f>
        <v xml:space="preserve">  -   </v>
      </c>
      <c r="J1070">
        <f t="shared" si="16"/>
        <v>0</v>
      </c>
    </row>
    <row r="1071" spans="1:10">
      <c r="A1071" t="str">
        <f>'Reporte J.E.'!A1083</f>
        <v>CC</v>
      </c>
      <c r="B1071" t="str">
        <f>'Reporte J.E.'!B1083</f>
        <v>1059847128</v>
      </c>
      <c r="C1071" t="str">
        <f>'Reporte J.E.'!C1083</f>
        <v>ROBERT ANDRES</v>
      </c>
      <c r="D1071" t="str">
        <f>'Reporte J.E.'!D1083&amp;" "&amp;'Reporte J.E.'!C1083</f>
        <v>TORRES CONGO ROBERT ANDRES</v>
      </c>
      <c r="E1071" t="str">
        <f>'Reporte J.E.'!E1083</f>
        <v>EN FORMACION</v>
      </c>
      <c r="F1071" t="str">
        <f>'Reporte J.E.'!F1083</f>
        <v>1 - PROMOVER LA INTERACCIÓN IDÓNEA CONSIGO MISMO, CON LOS DEMÁS Y CON LA NATURALEZA EN LOS CONTEXTOS LABORAL Y SOCIAL</v>
      </c>
      <c r="G1071" t="str">
        <f>RIGHT('Reporte J.E.'!G1083,LEN('Reporte J.E.'!G1083)-FIND("-",'Reporte J.E.'!G1083,1)-1)</f>
        <v>ASUMIR ACTITUDES CRÍTICAS , ARGUMENTATIVAS Y PROPOSITIVAS EN FUNCIÓN DE LA RESOLUCIÓN DE PROBLEMAS DE CARÁCTER PRODUCTIVO Y SOCIAL.</v>
      </c>
      <c r="H1071" t="str">
        <f>'Reporte J.E.'!H1083</f>
        <v>POR EVALUAR</v>
      </c>
      <c r="I1071" t="str">
        <f>'Reporte J.E.'!I1083</f>
        <v xml:space="preserve">  -   </v>
      </c>
      <c r="J1071">
        <f t="shared" si="16"/>
        <v>0</v>
      </c>
    </row>
    <row r="1072" spans="1:10">
      <c r="A1072" t="str">
        <f>'Reporte J.E.'!A1084</f>
        <v>CC</v>
      </c>
      <c r="B1072" t="str">
        <f>'Reporte J.E.'!B1084</f>
        <v>1059847128</v>
      </c>
      <c r="C1072" t="str">
        <f>'Reporte J.E.'!C1084</f>
        <v>ROBERT ANDRES</v>
      </c>
      <c r="D1072" t="str">
        <f>'Reporte J.E.'!D1084&amp;" "&amp;'Reporte J.E.'!C1084</f>
        <v>TORRES CONGO ROBERT ANDRES</v>
      </c>
      <c r="E1072" t="str">
        <f>'Reporte J.E.'!E1084</f>
        <v>EN FORMACION</v>
      </c>
      <c r="F1072" t="str">
        <f>'Reporte J.E.'!F1084</f>
        <v>2 - RESULTADOS DE APRENDIZAJE ETAPA PRACTICA</v>
      </c>
      <c r="G1072" t="str">
        <f>RIGHT('Reporte J.E.'!G1084,LEN('Reporte J.E.'!G1084)-FIND("-",'Reporte J.E.'!G1084,1)-1)</f>
        <v>APLICAR EN LA RESOLUCIÓN DE PROBLEMAS REALES DEL SECTOR PRODUCTIVO, LOS CONOCIMIENTOS, HABILIDADES Y DESTREZAS PERTINENTES A LAS COMPETENCIAS DEL PROGRAMA DE FORMACIÓN ASUMIENDO ESTRATEGIAS Y METODOLOGÍAS DE AUTOGESTIÓN</v>
      </c>
      <c r="H1072" t="str">
        <f>'Reporte J.E.'!H1084</f>
        <v>POR EVALUAR</v>
      </c>
      <c r="I1072" t="str">
        <f>'Reporte J.E.'!I1084</f>
        <v xml:space="preserve">  -   </v>
      </c>
      <c r="J1072">
        <f t="shared" si="16"/>
        <v>0</v>
      </c>
    </row>
    <row r="1073" spans="1:10">
      <c r="A1073" t="str">
        <f>'Reporte J.E.'!A1085</f>
        <v>CC</v>
      </c>
      <c r="B1073" t="str">
        <f>'Reporte J.E.'!B1085</f>
        <v>1059847128</v>
      </c>
      <c r="C1073" t="str">
        <f>'Reporte J.E.'!C1085</f>
        <v>ROBERT ANDRES</v>
      </c>
      <c r="D1073" t="str">
        <f>'Reporte J.E.'!D1085&amp;" "&amp;'Reporte J.E.'!C1085</f>
        <v>TORRES CONGO ROBERT ANDRES</v>
      </c>
      <c r="E1073" t="str">
        <f>'Reporte J.E.'!E1085</f>
        <v>EN FORMACION</v>
      </c>
      <c r="F1073" t="str">
        <f>'Reporte J.E.'!F1085</f>
        <v>3226 - COMPRENDER TEXTOS EN INGLÉS EN FORMA ESCRITA Y AUDITIVA</v>
      </c>
      <c r="G1073" t="str">
        <f>RIGHT('Reporte J.E.'!G1085,LEN('Reporte J.E.'!G1085)-FIND("-",'Reporte J.E.'!G1085,1)-1)</f>
        <v>COMPRENDER FRASES Y VOCABULARIO HABITUAL SOBRE TEMAS DE INTERÉS PERSONAL Y TEMAS TÉCNICOS</v>
      </c>
      <c r="H1073" t="str">
        <f>'Reporte J.E.'!H1085</f>
        <v>POR EVALUAR</v>
      </c>
      <c r="I1073" t="str">
        <f>'Reporte J.E.'!I1085</f>
        <v xml:space="preserve">  -   </v>
      </c>
      <c r="J1073">
        <f t="shared" si="16"/>
        <v>0</v>
      </c>
    </row>
    <row r="1074" spans="1:10">
      <c r="A1074" t="str">
        <f>'Reporte J.E.'!A1086</f>
        <v>CC</v>
      </c>
      <c r="B1074" t="str">
        <f>'Reporte J.E.'!B1086</f>
        <v>1059847128</v>
      </c>
      <c r="C1074" t="str">
        <f>'Reporte J.E.'!C1086</f>
        <v>ROBERT ANDRES</v>
      </c>
      <c r="D1074" t="str">
        <f>'Reporte J.E.'!D1086&amp;" "&amp;'Reporte J.E.'!C1086</f>
        <v>TORRES CONGO ROBERT ANDRES</v>
      </c>
      <c r="E1074" t="str">
        <f>'Reporte J.E.'!E1086</f>
        <v>EN FORMACION</v>
      </c>
      <c r="F1074" t="str">
        <f>'Reporte J.E.'!F1086</f>
        <v>3226 - COMPRENDER TEXTOS EN INGLÉS EN FORMA ESCRITA Y AUDITIVA</v>
      </c>
      <c r="G1074" t="str">
        <f>RIGHT('Reporte J.E.'!G1086,LEN('Reporte J.E.'!G1086)-FIND("-",'Reporte J.E.'!G1086,1)-1)</f>
        <v>ENCONTRAR VOCABULARIO Y EXPRESIONES DE INGLÉS TÉCNICO EN ANUNCIOS, FOLLETOS, PÁGINAS WEB, ETC</v>
      </c>
      <c r="H1074" t="str">
        <f>'Reporte J.E.'!H1086</f>
        <v>POR EVALUAR</v>
      </c>
      <c r="I1074" t="str">
        <f>'Reporte J.E.'!I1086</f>
        <v xml:space="preserve">  -   </v>
      </c>
      <c r="J1074">
        <f t="shared" si="16"/>
        <v>0</v>
      </c>
    </row>
    <row r="1075" spans="1:10">
      <c r="A1075" t="str">
        <f>'Reporte J.E.'!A1087</f>
        <v>CC</v>
      </c>
      <c r="B1075" t="str">
        <f>'Reporte J.E.'!B1087</f>
        <v>1059847128</v>
      </c>
      <c r="C1075" t="str">
        <f>'Reporte J.E.'!C1087</f>
        <v>ROBERT ANDRES</v>
      </c>
      <c r="D1075" t="str">
        <f>'Reporte J.E.'!D1087&amp;" "&amp;'Reporte J.E.'!C1087</f>
        <v>TORRES CONGO ROBERT ANDRES</v>
      </c>
      <c r="E1075" t="str">
        <f>'Reporte J.E.'!E1087</f>
        <v>EN FORMACION</v>
      </c>
      <c r="F1075" t="str">
        <f>'Reporte J.E.'!F1087</f>
        <v>3226 - COMPRENDER TEXTOS EN INGLÉS EN FORMA ESCRITA Y AUDITIVA</v>
      </c>
      <c r="G1075" t="str">
        <f>RIGHT('Reporte J.E.'!G1087,LEN('Reporte J.E.'!G1087)-FIND("-",'Reporte J.E.'!G1087,1)-1)</f>
        <v>COMUNICARSE EN TAREAS SENCILLAS Y HABITUALES QUE REQUIEREN UN INTERCAMBIO SIMPLE Y DIRECTO DE INFORMACIÓN COTIDIANA Y TÉCNICA</v>
      </c>
      <c r="H1075" t="str">
        <f>'Reporte J.E.'!H1087</f>
        <v>POR EVALUAR</v>
      </c>
      <c r="I1075" t="str">
        <f>'Reporte J.E.'!I1087</f>
        <v xml:space="preserve">  -   </v>
      </c>
      <c r="J1075">
        <f t="shared" si="16"/>
        <v>0</v>
      </c>
    </row>
    <row r="1076" spans="1:10">
      <c r="A1076" t="str">
        <f>'Reporte J.E.'!A1088</f>
        <v>CC</v>
      </c>
      <c r="B1076" t="str">
        <f>'Reporte J.E.'!B1088</f>
        <v>1059847128</v>
      </c>
      <c r="C1076" t="str">
        <f>'Reporte J.E.'!C1088</f>
        <v>ROBERT ANDRES</v>
      </c>
      <c r="D1076" t="str">
        <f>'Reporte J.E.'!D1088&amp;" "&amp;'Reporte J.E.'!C1088</f>
        <v>TORRES CONGO ROBERT ANDRES</v>
      </c>
      <c r="E1076" t="str">
        <f>'Reporte J.E.'!E1088</f>
        <v>EN FORMACION</v>
      </c>
      <c r="F1076" t="str">
        <f>'Reporte J.E.'!F1088</f>
        <v>3226 - COMPRENDER TEXTOS EN INGLÉS EN FORMA ESCRITA Y AUDITIVA</v>
      </c>
      <c r="G1076" t="str">
        <f>RIGHT('Reporte J.E.'!G1088,LEN('Reporte J.E.'!G1088)-FIND("-",'Reporte J.E.'!G1088,1)-1)</f>
        <v>COMPRENDER LA IDEA PRINCIPAL EN AVISOS Y MENSAJES BREVES, CLAROS Y SENCILLOS EN INGLÉS TÉCNICO</v>
      </c>
      <c r="H1076" t="str">
        <f>'Reporte J.E.'!H1088</f>
        <v>POR EVALUAR</v>
      </c>
      <c r="I1076" t="str">
        <f>'Reporte J.E.'!I1088</f>
        <v xml:space="preserve">  -   </v>
      </c>
      <c r="J1076">
        <f t="shared" si="16"/>
        <v>0</v>
      </c>
    </row>
    <row r="1077" spans="1:10">
      <c r="A1077" t="str">
        <f>'Reporte J.E.'!A1089</f>
        <v>CC</v>
      </c>
      <c r="B1077" t="str">
        <f>'Reporte J.E.'!B1089</f>
        <v>1059847128</v>
      </c>
      <c r="C1077" t="str">
        <f>'Reporte J.E.'!C1089</f>
        <v>ROBERT ANDRES</v>
      </c>
      <c r="D1077" t="str">
        <f>'Reporte J.E.'!D1089&amp;" "&amp;'Reporte J.E.'!C1089</f>
        <v>TORRES CONGO ROBERT ANDRES</v>
      </c>
      <c r="E1077" t="str">
        <f>'Reporte J.E.'!E1089</f>
        <v>EN FORMACION</v>
      </c>
      <c r="F1077" t="str">
        <f>'Reporte J.E.'!F1089</f>
        <v>3226 - COMPRENDER TEXTOS EN INGLÉS EN FORMA ESCRITA Y AUDITIVA</v>
      </c>
      <c r="G1077" t="str">
        <f>RIGHT('Reporte J.E.'!G1089,LEN('Reporte J.E.'!G1089)-FIND("-",'Reporte J.E.'!G1089,1)-1)</f>
        <v>LEER TEXTOS MUY BREVES Y SENCILLOS EN INGLÉS GENERAL Y TÉCNICO</v>
      </c>
      <c r="H1077" t="str">
        <f>'Reporte J.E.'!H1089</f>
        <v>POR EVALUAR</v>
      </c>
      <c r="I1077" t="str">
        <f>'Reporte J.E.'!I1089</f>
        <v xml:space="preserve">  -   </v>
      </c>
      <c r="J1077">
        <f t="shared" si="16"/>
        <v>0</v>
      </c>
    </row>
    <row r="1078" spans="1:10">
      <c r="A1078" t="str">
        <f>'Reporte J.E.'!A1090</f>
        <v>CC</v>
      </c>
      <c r="B1078" t="str">
        <f>'Reporte J.E.'!B1090</f>
        <v>1059847128</v>
      </c>
      <c r="C1078" t="str">
        <f>'Reporte J.E.'!C1090</f>
        <v>ROBERT ANDRES</v>
      </c>
      <c r="D1078" t="str">
        <f>'Reporte J.E.'!D1090&amp;" "&amp;'Reporte J.E.'!C1090</f>
        <v>TORRES CONGO ROBERT ANDRES</v>
      </c>
      <c r="E1078" t="str">
        <f>'Reporte J.E.'!E1090</f>
        <v>EN FORMACION</v>
      </c>
      <c r="F1078" t="str">
        <f>'Reporte J.E.'!F1090</f>
        <v>3226 - COMPRENDER TEXTOS EN INGLÉS EN FORMA ESCRITA Y AUDITIVA</v>
      </c>
      <c r="G1078" t="str">
        <f>RIGHT('Reporte J.E.'!G1090,LEN('Reporte J.E.'!G1090)-FIND("-",'Reporte J.E.'!G1090,1)-1)</f>
        <v>REALIZAR INTERCAMBIOS SOCIALES Y PRÁCTICOS MUY BREVES, CON UN VOCABULARIO SUFICIENTE PARA HACER UNA EXPOSICIÓN O MANTENER UNA CONVERSACIÓN SENCILLA SOBRE TEMAS TÉCNICOS</v>
      </c>
      <c r="H1078" t="str">
        <f>'Reporte J.E.'!H1090</f>
        <v>POR EVALUAR</v>
      </c>
      <c r="I1078" t="str">
        <f>'Reporte J.E.'!I1090</f>
        <v xml:space="preserve">  -   </v>
      </c>
      <c r="J1078">
        <f t="shared" si="16"/>
        <v>0</v>
      </c>
    </row>
    <row r="1079" spans="1:10">
      <c r="A1079" t="str">
        <f>'Reporte J.E.'!A1091</f>
        <v>CC</v>
      </c>
      <c r="B1079" t="str">
        <f>'Reporte J.E.'!B1091</f>
        <v>1059847128</v>
      </c>
      <c r="C1079" t="str">
        <f>'Reporte J.E.'!C1091</f>
        <v>ROBERT ANDRES</v>
      </c>
      <c r="D1079" t="str">
        <f>'Reporte J.E.'!D1091&amp;" "&amp;'Reporte J.E.'!C1091</f>
        <v>TORRES CONGO ROBERT ANDRES</v>
      </c>
      <c r="E1079" t="str">
        <f>'Reporte J.E.'!E1091</f>
        <v>EN FORMACION</v>
      </c>
      <c r="F1079" t="str">
        <f>'Reporte J.E.'!F1091</f>
        <v>3226 - COMPRENDER TEXTOS EN INGLÉS EN FORMA ESCRITA Y AUDITIVA</v>
      </c>
      <c r="G1079" t="str">
        <f>RIGHT('Reporte J.E.'!G1091,LEN('Reporte J.E.'!G1091)-FIND("-",'Reporte J.E.'!G1091,1)-1)</f>
        <v>ENCONTRAR INFORMACIÓN ESPECÍFICA Y PREDECIBLE EN ESCRITOS SENCILLOS Y COTIDIANOS</v>
      </c>
      <c r="H1079" t="str">
        <f>'Reporte J.E.'!H1091</f>
        <v>POR EVALUAR</v>
      </c>
      <c r="I1079" t="str">
        <f>'Reporte J.E.'!I1091</f>
        <v xml:space="preserve">  -   </v>
      </c>
      <c r="J1079">
        <f t="shared" si="16"/>
        <v>0</v>
      </c>
    </row>
    <row r="1080" spans="1:10">
      <c r="A1080" t="str">
        <f>'Reporte J.E.'!A1092</f>
        <v>CC</v>
      </c>
      <c r="B1080" t="str">
        <f>'Reporte J.E.'!B1092</f>
        <v>1059847128</v>
      </c>
      <c r="C1080" t="str">
        <f>'Reporte J.E.'!C1092</f>
        <v>ROBERT ANDRES</v>
      </c>
      <c r="D1080" t="str">
        <f>'Reporte J.E.'!D1092&amp;" "&amp;'Reporte J.E.'!C1092</f>
        <v>TORRES CONGO ROBERT ANDRES</v>
      </c>
      <c r="E1080" t="str">
        <f>'Reporte J.E.'!E1092</f>
        <v>EN FORMACION</v>
      </c>
      <c r="F1080" t="str">
        <f>'Reporte J.E.'!F1092</f>
        <v>3227 - PRODUCIR TEXTOS EN INGLÉS EN FORMA ESCRITA Y ORAL</v>
      </c>
      <c r="G1080" t="str">
        <f>RIGHT('Reporte J.E.'!G1092,LEN('Reporte J.E.'!G1092)-FIND("-",'Reporte J.E.'!G1092,1)-1)</f>
        <v>LEER TEXTOS COMPLEJOS Y CON UN VOCABULARIO MÁS ESPECÍFICO, EN INGLÉS GENERAL Y TÉCNICO</v>
      </c>
      <c r="H1080" t="str">
        <f>'Reporte J.E.'!H1092</f>
        <v>POR EVALUAR</v>
      </c>
      <c r="I1080" t="str">
        <f>'Reporte J.E.'!I1092</f>
        <v xml:space="preserve">  -   </v>
      </c>
      <c r="J1080">
        <f t="shared" si="16"/>
        <v>0</v>
      </c>
    </row>
    <row r="1081" spans="1:10">
      <c r="A1081" t="str">
        <f>'Reporte J.E.'!A1093</f>
        <v>CC</v>
      </c>
      <c r="B1081" t="str">
        <f>'Reporte J.E.'!B1093</f>
        <v>1059847128</v>
      </c>
      <c r="C1081" t="str">
        <f>'Reporte J.E.'!C1093</f>
        <v>ROBERT ANDRES</v>
      </c>
      <c r="D1081" t="str">
        <f>'Reporte J.E.'!D1093&amp;" "&amp;'Reporte J.E.'!C1093</f>
        <v>TORRES CONGO ROBERT ANDRES</v>
      </c>
      <c r="E1081" t="str">
        <f>'Reporte J.E.'!E1093</f>
        <v>EN FORMACION</v>
      </c>
      <c r="F1081" t="str">
        <f>'Reporte J.E.'!F1093</f>
        <v>3227 - PRODUCIR TEXTOS EN INGLÉS EN FORMA ESCRITA Y ORAL</v>
      </c>
      <c r="G1081" t="str">
        <f>RIGHT('Reporte J.E.'!G1093,LEN('Reporte J.E.'!G1093)-FIND("-",'Reporte J.E.'!G1093,1)-1)</f>
        <v>COMPRENDER LAS IDEAS PRINCIPALES DE TEXTOS COMPLEJOS EN INGLÉS QUE TRATAN DE TEMAS TANTO CONCRETOS COMO ABSTRACTOS, INCLUSO SI SON DE CARÁCTER TÉCNICO, SIEMPRE QUE ESTÉN DENTRO DE SU CAMPO DE ESPECIALIZACIÓN</v>
      </c>
      <c r="H1081" t="str">
        <f>'Reporte J.E.'!H1093</f>
        <v>POR EVALUAR</v>
      </c>
      <c r="I1081" t="str">
        <f>'Reporte J.E.'!I1093</f>
        <v xml:space="preserve">  -   </v>
      </c>
      <c r="J1081">
        <f t="shared" si="16"/>
        <v>0</v>
      </c>
    </row>
    <row r="1082" spans="1:10">
      <c r="A1082" t="str">
        <f>'Reporte J.E.'!A1094</f>
        <v>CC</v>
      </c>
      <c r="B1082" t="str">
        <f>'Reporte J.E.'!B1094</f>
        <v>1059847128</v>
      </c>
      <c r="C1082" t="str">
        <f>'Reporte J.E.'!C1094</f>
        <v>ROBERT ANDRES</v>
      </c>
      <c r="D1082" t="str">
        <f>'Reporte J.E.'!D1094&amp;" "&amp;'Reporte J.E.'!C1094</f>
        <v>TORRES CONGO ROBERT ANDRES</v>
      </c>
      <c r="E1082" t="str">
        <f>'Reporte J.E.'!E1094</f>
        <v>EN FORMACION</v>
      </c>
      <c r="F1082" t="str">
        <f>'Reporte J.E.'!F1094</f>
        <v>3227 - PRODUCIR TEXTOS EN INGLÉS EN FORMA ESCRITA Y ORAL</v>
      </c>
      <c r="G1082" t="str">
        <f>RIGHT('Reporte J.E.'!G1094,LEN('Reporte J.E.'!G1094)-FIND("-",'Reporte J.E.'!G1094,1)-1)</f>
        <v>COMPRENDER UNA AMPLIA VARIEDAD DE FRASES Y VOCABULARIO  EN INGLÉS SOBRE TEMAS DE INTERÉS PERSONAL Y TEMAS TÉCNICOS</v>
      </c>
      <c r="H1082" t="str">
        <f>'Reporte J.E.'!H1094</f>
        <v>POR EVALUAR</v>
      </c>
      <c r="I1082" t="str">
        <f>'Reporte J.E.'!I1094</f>
        <v xml:space="preserve">  -   </v>
      </c>
      <c r="J1082">
        <f t="shared" si="16"/>
        <v>0</v>
      </c>
    </row>
    <row r="1083" spans="1:10">
      <c r="A1083" t="str">
        <f>'Reporte J.E.'!A1095</f>
        <v>CC</v>
      </c>
      <c r="B1083" t="str">
        <f>'Reporte J.E.'!B1095</f>
        <v>1059847128</v>
      </c>
      <c r="C1083" t="str">
        <f>'Reporte J.E.'!C1095</f>
        <v>ROBERT ANDRES</v>
      </c>
      <c r="D1083" t="str">
        <f>'Reporte J.E.'!D1095&amp;" "&amp;'Reporte J.E.'!C1095</f>
        <v>TORRES CONGO ROBERT ANDRES</v>
      </c>
      <c r="E1083" t="str">
        <f>'Reporte J.E.'!E1095</f>
        <v>EN FORMACION</v>
      </c>
      <c r="F1083" t="str">
        <f>'Reporte J.E.'!F1095</f>
        <v>3227 - PRODUCIR TEXTOS EN INGLÉS EN FORMA ESCRITA Y ORAL</v>
      </c>
      <c r="G1083" t="str">
        <f>RIGHT('Reporte J.E.'!G1095,LEN('Reporte J.E.'!G1095)-FIND("-",'Reporte J.E.'!G1095,1)-1)</f>
        <v>RELACIONARSE CON HABLANTES NATIVOS EN UN GRADO SUFICIENTE DE FLUIDEZ Y NATURALIDAD, DE MODO QUE LA COMUNICACIÓN SE REALICE SIN ESFUERZO POR PARTE DE LOS INTERLOCUTORES</v>
      </c>
      <c r="H1083" t="str">
        <f>'Reporte J.E.'!H1095</f>
        <v>POR EVALUAR</v>
      </c>
      <c r="I1083" t="str">
        <f>'Reporte J.E.'!I1095</f>
        <v xml:space="preserve">  -   </v>
      </c>
      <c r="J1083">
        <f t="shared" si="16"/>
        <v>0</v>
      </c>
    </row>
    <row r="1084" spans="1:10">
      <c r="A1084" t="str">
        <f>'Reporte J.E.'!A1096</f>
        <v>CC</v>
      </c>
      <c r="B1084" t="str">
        <f>'Reporte J.E.'!B1096</f>
        <v>1059847128</v>
      </c>
      <c r="C1084" t="str">
        <f>'Reporte J.E.'!C1096</f>
        <v>ROBERT ANDRES</v>
      </c>
      <c r="D1084" t="str">
        <f>'Reporte J.E.'!D1096&amp;" "&amp;'Reporte J.E.'!C1096</f>
        <v>TORRES CONGO ROBERT ANDRES</v>
      </c>
      <c r="E1084" t="str">
        <f>'Reporte J.E.'!E1096</f>
        <v>EN FORMACION</v>
      </c>
      <c r="F1084" t="str">
        <f>'Reporte J.E.'!F1096</f>
        <v>3227 - PRODUCIR TEXTOS EN INGLÉS EN FORMA ESCRITA Y ORAL</v>
      </c>
      <c r="G1084" t="str">
        <f>RIGHT('Reporte J.E.'!G1096,LEN('Reporte J.E.'!G1096)-FIND("-",'Reporte J.E.'!G1096,1)-1)</f>
        <v>BUSCAR DE MANERA SISTEMÁTICA INFORMACIÓN ESPECÍFICA Y DETALLADA EN ESCRITOS EN INGLÉS, MAS ESTRUCTURADOS Y CON MAYOR CONTENIDO TÉCNICO</v>
      </c>
      <c r="H1084" t="str">
        <f>'Reporte J.E.'!H1096</f>
        <v>POR EVALUAR</v>
      </c>
      <c r="I1084" t="str">
        <f>'Reporte J.E.'!I1096</f>
        <v xml:space="preserve">  -   </v>
      </c>
      <c r="J1084">
        <f t="shared" si="16"/>
        <v>0</v>
      </c>
    </row>
    <row r="1085" spans="1:10">
      <c r="A1085" t="str">
        <f>'Reporte J.E.'!A1097</f>
        <v>CC</v>
      </c>
      <c r="B1085" t="str">
        <f>'Reporte J.E.'!B1097</f>
        <v>1059847128</v>
      </c>
      <c r="C1085" t="str">
        <f>'Reporte J.E.'!C1097</f>
        <v>ROBERT ANDRES</v>
      </c>
      <c r="D1085" t="str">
        <f>'Reporte J.E.'!D1097&amp;" "&amp;'Reporte J.E.'!C1097</f>
        <v>TORRES CONGO ROBERT ANDRES</v>
      </c>
      <c r="E1085" t="str">
        <f>'Reporte J.E.'!E1097</f>
        <v>EN FORMACION</v>
      </c>
      <c r="F1085" t="str">
        <f>'Reporte J.E.'!F1097</f>
        <v>3227 - PRODUCIR TEXTOS EN INGLÉS EN FORMA ESCRITA Y ORAL</v>
      </c>
      <c r="G1085" t="str">
        <f>RIGHT('Reporte J.E.'!G1097,LEN('Reporte J.E.'!G1097)-FIND("-",'Reporte J.E.'!G1097,1)-1)</f>
        <v>REPRODUCIR EN INGLÉS FRASES O ENUNCIADOS SIMPLES QUE PERMITAN EXPRESAR DE FORMA LENTA IDEAS O CONCEPTOS</v>
      </c>
      <c r="H1085" t="str">
        <f>'Reporte J.E.'!H1097</f>
        <v>POR EVALUAR</v>
      </c>
      <c r="I1085" t="str">
        <f>'Reporte J.E.'!I1097</f>
        <v xml:space="preserve">  -   </v>
      </c>
      <c r="J1085">
        <f t="shared" si="16"/>
        <v>0</v>
      </c>
    </row>
    <row r="1086" spans="1:10">
      <c r="A1086" t="str">
        <f>'Reporte J.E.'!A1098</f>
        <v>CC</v>
      </c>
      <c r="B1086" t="str">
        <f>'Reporte J.E.'!B1098</f>
        <v>1059847128</v>
      </c>
      <c r="C1086" t="str">
        <f>'Reporte J.E.'!C1098</f>
        <v>ROBERT ANDRES</v>
      </c>
      <c r="D1086" t="str">
        <f>'Reporte J.E.'!D1098&amp;" "&amp;'Reporte J.E.'!C1098</f>
        <v>TORRES CONGO ROBERT ANDRES</v>
      </c>
      <c r="E1086" t="str">
        <f>'Reporte J.E.'!E1098</f>
        <v>EN FORMACION</v>
      </c>
      <c r="F1086" t="str">
        <f>'Reporte J.E.'!F1098</f>
        <v>3227 - PRODUCIR TEXTOS EN INGLÉS EN FORMA ESCRITA Y ORAL</v>
      </c>
      <c r="G1086" t="str">
        <f>RIGHT('Reporte J.E.'!G1098,LEN('Reporte J.E.'!G1098)-FIND("-",'Reporte J.E.'!G1098,1)-1)</f>
        <v>IDENTIFICAR FORMAS GRAMATICALES BÁSICAS EN TEXTOS Y DOCUMENTOS ELEMENTALES ESCRITOS EN INGLÉS</v>
      </c>
      <c r="H1086" t="str">
        <f>'Reporte J.E.'!H1098</f>
        <v>POR EVALUAR</v>
      </c>
      <c r="I1086" t="str">
        <f>'Reporte J.E.'!I1098</f>
        <v xml:space="preserve">  -   </v>
      </c>
      <c r="J1086">
        <f t="shared" si="16"/>
        <v>0</v>
      </c>
    </row>
    <row r="1087" spans="1:10">
      <c r="A1087" t="str">
        <f>'Reporte J.E.'!A1099</f>
        <v>CC</v>
      </c>
      <c r="B1087" t="str">
        <f>'Reporte J.E.'!B1099</f>
        <v>1059847128</v>
      </c>
      <c r="C1087" t="str">
        <f>'Reporte J.E.'!C1099</f>
        <v>ROBERT ANDRES</v>
      </c>
      <c r="D1087" t="str">
        <f>'Reporte J.E.'!D1099&amp;" "&amp;'Reporte J.E.'!C1099</f>
        <v>TORRES CONGO ROBERT ANDRES</v>
      </c>
      <c r="E1087" t="str">
        <f>'Reporte J.E.'!E1099</f>
        <v>EN FORMACION</v>
      </c>
      <c r="F1087" t="str">
        <f>'Reporte J.E.'!F1099</f>
        <v>3227 - PRODUCIR TEXTOS EN INGLÉS EN FORMA ESCRITA Y ORAL</v>
      </c>
      <c r="G1087" t="str">
        <f>RIGHT('Reporte J.E.'!G1099,LEN('Reporte J.E.'!G1099)-FIND("-",'Reporte J.E.'!G1099,1)-1)</f>
        <v>ENCONTRAR Y UTILIZAR SIN ESFUERZO VOCABULARIO Y EXPRESIONES DE INGLÉS TÉCNICO EN ARTÍCULOS DE REVISTAS, LIBROS ESPECIALIZADOS, PÁGINAS WEB, ETC</v>
      </c>
      <c r="H1087" t="str">
        <f>'Reporte J.E.'!H1099</f>
        <v>POR EVALUAR</v>
      </c>
      <c r="I1087" t="str">
        <f>'Reporte J.E.'!I1099</f>
        <v xml:space="preserve">  -   </v>
      </c>
      <c r="J1087">
        <f t="shared" si="16"/>
        <v>0</v>
      </c>
    </row>
    <row r="1088" spans="1:10">
      <c r="A1088" t="str">
        <f>'Reporte J.E.'!A1100</f>
        <v>CC</v>
      </c>
      <c r="B1088" t="str">
        <f>'Reporte J.E.'!B1100</f>
        <v>1059847128</v>
      </c>
      <c r="C1088" t="str">
        <f>'Reporte J.E.'!C1100</f>
        <v>ROBERT ANDRES</v>
      </c>
      <c r="D1088" t="str">
        <f>'Reporte J.E.'!D1100&amp;" "&amp;'Reporte J.E.'!C1100</f>
        <v>TORRES CONGO ROBERT ANDRES</v>
      </c>
      <c r="E1088" t="str">
        <f>'Reporte J.E.'!E1100</f>
        <v>EN FORMACION</v>
      </c>
      <c r="F1088" t="str">
        <f>'Reporte J.E.'!F1100</f>
        <v>35320 - CONSTRUIR EL SISTEMA QUE CUMPLA CON LOS REQUISITOS DE LA SOLUCIÓN INFORMÁTICA.</v>
      </c>
      <c r="G1088" t="str">
        <f>RIGHT('Reporte J.E.'!G1100,LEN('Reporte J.E.'!G1100)-FIND("-",'Reporte J.E.'!G1100,1)-1)</f>
        <v>EJECUTAR Y DOCUMENTAR LAS PRUEBAS DEL SOFTWARE, APLICANDO TÉCNICAS DEENSAYO-ERROR, DE ACUERDO CON EL PLAN DISEÑADO Y LOS PROCEDIMIENTOSESTABLECIDOS POR LA EMPRESA</v>
      </c>
      <c r="H1088" t="str">
        <f>'Reporte J.E.'!H1100</f>
        <v>POR EVALUAR</v>
      </c>
      <c r="I1088" t="str">
        <f>'Reporte J.E.'!I1100</f>
        <v xml:space="preserve">  -   </v>
      </c>
      <c r="J1088">
        <f t="shared" si="16"/>
        <v>0</v>
      </c>
    </row>
    <row r="1089" spans="1:10">
      <c r="A1089" t="str">
        <f>'Reporte J.E.'!A1101</f>
        <v>CC</v>
      </c>
      <c r="B1089" t="str">
        <f>'Reporte J.E.'!B1101</f>
        <v>1059847128</v>
      </c>
      <c r="C1089" t="str">
        <f>'Reporte J.E.'!C1101</f>
        <v>ROBERT ANDRES</v>
      </c>
      <c r="D1089" t="str">
        <f>'Reporte J.E.'!D1101&amp;" "&amp;'Reporte J.E.'!C1101</f>
        <v>TORRES CONGO ROBERT ANDRES</v>
      </c>
      <c r="E1089" t="str">
        <f>'Reporte J.E.'!E1101</f>
        <v>EN FORMACION</v>
      </c>
      <c r="F1089" t="str">
        <f>'Reporte J.E.'!F1101</f>
        <v>35320 - CONSTRUIR EL SISTEMA QUE CUMPLA CON LOS REQUISITOS DE LA SOLUCIÓN INFORMÁTICA.</v>
      </c>
      <c r="G1089" t="str">
        <f>RIGHT('Reporte J.E.'!G1101,LEN('Reporte J.E.'!G1101)-FIND("-",'Reporte J.E.'!G1101,1)-1)</f>
        <v>REALIZAR LA CODIFICACIÓN DE LOS MÓDULOS DEL SISTEMA Y EL PROGRAMAPRINCIPAL, A PARTIR DE LA UTILIZACIÓN DEL LENGUAJE DE PROGRAMACIÓNSELECCIONADO, DE ACUERDO CON LAS ESPECIFICACIONES DEL DISEÑO</v>
      </c>
      <c r="H1089" t="str">
        <f>'Reporte J.E.'!H1101</f>
        <v>POR EVALUAR</v>
      </c>
      <c r="I1089" t="str">
        <f>'Reporte J.E.'!I1101</f>
        <v xml:space="preserve">  -   </v>
      </c>
      <c r="J1089">
        <f t="shared" si="16"/>
        <v>0</v>
      </c>
    </row>
    <row r="1090" spans="1:10">
      <c r="A1090" t="str">
        <f>'Reporte J.E.'!A1102</f>
        <v>CC</v>
      </c>
      <c r="B1090" t="str">
        <f>'Reporte J.E.'!B1102</f>
        <v>1059847128</v>
      </c>
      <c r="C1090" t="str">
        <f>'Reporte J.E.'!C1102</f>
        <v>ROBERT ANDRES</v>
      </c>
      <c r="D1090" t="str">
        <f>'Reporte J.E.'!D1102&amp;" "&amp;'Reporte J.E.'!C1102</f>
        <v>TORRES CONGO ROBERT ANDRES</v>
      </c>
      <c r="E1090" t="str">
        <f>'Reporte J.E.'!E1102</f>
        <v>EN FORMACION</v>
      </c>
      <c r="F1090" t="str">
        <f>'Reporte J.E.'!F1102</f>
        <v>35320 - CONSTRUIR EL SISTEMA QUE CUMPLA CON LOS REQUISITOS DE LA SOLUCIÓN INFORMÁTICA.</v>
      </c>
      <c r="G1090" t="str">
        <f>RIGHT('Reporte J.E.'!G1102,LEN('Reporte J.E.'!G1102)-FIND("-",'Reporte J.E.'!G1102,1)-1)</f>
        <v>INTERPRETAR EL INFORME TÉCNICO DE DISEÑO, PARA DETERMINAR EL PLAN DETRABAJO DURANTE LA FASE DE CONSTRUCCIÓN DEL SOFTWARE, DE ACUERDO CON LASNORMAS Y PROTOCOLOS ESTABLECIDOS EN LA EMPRESA.</v>
      </c>
      <c r="H1090" t="str">
        <f>'Reporte J.E.'!H1102</f>
        <v>POR EVALUAR</v>
      </c>
      <c r="I1090" t="str">
        <f>'Reporte J.E.'!I1102</f>
        <v xml:space="preserve">  -   </v>
      </c>
      <c r="J1090">
        <f t="shared" ref="J1090:J1153" si="17">IF(H1090="APROBADO",1,0)</f>
        <v>0</v>
      </c>
    </row>
    <row r="1091" spans="1:10">
      <c r="A1091" t="str">
        <f>'Reporte J.E.'!A1103</f>
        <v>CC</v>
      </c>
      <c r="B1091" t="str">
        <f>'Reporte J.E.'!B1103</f>
        <v>1059847128</v>
      </c>
      <c r="C1091" t="str">
        <f>'Reporte J.E.'!C1103</f>
        <v>ROBERT ANDRES</v>
      </c>
      <c r="D1091" t="str">
        <f>'Reporte J.E.'!D1103&amp;" "&amp;'Reporte J.E.'!C1103</f>
        <v>TORRES CONGO ROBERT ANDRES</v>
      </c>
      <c r="E1091" t="str">
        <f>'Reporte J.E.'!E1103</f>
        <v>EN FORMACION</v>
      </c>
      <c r="F1091" t="str">
        <f>'Reporte J.E.'!F1103</f>
        <v>35320 - CONSTRUIR EL SISTEMA QUE CUMPLA CON LOS REQUISITOS DE LA SOLUCIÓN INFORMÁTICA.</v>
      </c>
      <c r="G1091" t="str">
        <f>RIGHT('Reporte J.E.'!G1103,LEN('Reporte J.E.'!G1103)-FIND("-",'Reporte J.E.'!G1103,1)-1)</f>
        <v>ELABORAR EL MANUAL TÉCNICO DE LA APLICACIÓN, DE ACUERDO CON LACOMPLEJIDAD DEL APLICATIVO Y SEGÚN NORMAS Y PROCEDIMIENTOS ESTABLECIDOSPOR LA EMPRESA.</v>
      </c>
      <c r="H1091" t="str">
        <f>'Reporte J.E.'!H1103</f>
        <v>POR EVALUAR</v>
      </c>
      <c r="I1091" t="str">
        <f>'Reporte J.E.'!I1103</f>
        <v xml:space="preserve">  -   </v>
      </c>
      <c r="J1091">
        <f t="shared" si="17"/>
        <v>0</v>
      </c>
    </row>
    <row r="1092" spans="1:10">
      <c r="A1092" t="str">
        <f>'Reporte J.E.'!A1104</f>
        <v>CC</v>
      </c>
      <c r="B1092" t="str">
        <f>'Reporte J.E.'!B1104</f>
        <v>1059847128</v>
      </c>
      <c r="C1092" t="str">
        <f>'Reporte J.E.'!C1104</f>
        <v>ROBERT ANDRES</v>
      </c>
      <c r="D1092" t="str">
        <f>'Reporte J.E.'!D1104&amp;" "&amp;'Reporte J.E.'!C1104</f>
        <v>TORRES CONGO ROBERT ANDRES</v>
      </c>
      <c r="E1092" t="str">
        <f>'Reporte J.E.'!E1104</f>
        <v>EN FORMACION</v>
      </c>
      <c r="F1092" t="str">
        <f>'Reporte J.E.'!F1104</f>
        <v>35320 - CONSTRUIR EL SISTEMA QUE CUMPLA CON LOS REQUISITOS DE LA SOLUCIÓN INFORMÁTICA.</v>
      </c>
      <c r="G1092" t="str">
        <f>RIGHT('Reporte J.E.'!G1104,LEN('Reporte J.E.'!G1104)-FIND("-",'Reporte J.E.'!G1104,1)-1)</f>
        <v>CONSTRUIR LA INTERFAZ DE USUARIO, APOYADO EN LA EVALUACIÓN DEL PROTOTIPO,DETERMINANDO LAS ENTRADAS Y SALIDAS REQUERIDAS EN EL DISEÑO Y DEFINIENDOLOS LINEAMIENTOS PARA LA NAVEGACIÓN, DE ACUERDO CON LAS NECESIDADES DELUSUARIO</v>
      </c>
      <c r="H1092" t="str">
        <f>'Reporte J.E.'!H1104</f>
        <v>POR EVALUAR</v>
      </c>
      <c r="I1092" t="str">
        <f>'Reporte J.E.'!I1104</f>
        <v xml:space="preserve">  -   </v>
      </c>
      <c r="J1092">
        <f t="shared" si="17"/>
        <v>0</v>
      </c>
    </row>
    <row r="1093" spans="1:10">
      <c r="A1093" t="str">
        <f>'Reporte J.E.'!A1105</f>
        <v>CC</v>
      </c>
      <c r="B1093" t="str">
        <f>'Reporte J.E.'!B1105</f>
        <v>1059847128</v>
      </c>
      <c r="C1093" t="str">
        <f>'Reporte J.E.'!C1105</f>
        <v>ROBERT ANDRES</v>
      </c>
      <c r="D1093" t="str">
        <f>'Reporte J.E.'!D1105&amp;" "&amp;'Reporte J.E.'!C1105</f>
        <v>TORRES CONGO ROBERT ANDRES</v>
      </c>
      <c r="E1093" t="str">
        <f>'Reporte J.E.'!E1105</f>
        <v>EN FORMACION</v>
      </c>
      <c r="F1093" t="str">
        <f>'Reporte J.E.'!F1105</f>
        <v>35320 - CONSTRUIR EL SISTEMA QUE CUMPLA CON LOS REQUISITOS DE LA SOLUCIÓN INFORMÁTICA.</v>
      </c>
      <c r="G1093" t="str">
        <f>RIGHT('Reporte J.E.'!G1105,LEN('Reporte J.E.'!G1105)-FIND("-",'Reporte J.E.'!G1105,1)-1)</f>
        <v>CONSTRUIR EL PROGRAMA DE INSTALACIÓN DEL APLICATIVO, UTILIZANDO LASHERRAMIENTAS DE DESARROLLO DISPONIBLES EN EL MERCADO, SEGÚN LASCARACTERÍSTICAS DE LA ARQUITECTURA DE LA SOLUCIÓN</v>
      </c>
      <c r="H1093" t="str">
        <f>'Reporte J.E.'!H1105</f>
        <v>POR EVALUAR</v>
      </c>
      <c r="I1093" t="str">
        <f>'Reporte J.E.'!I1105</f>
        <v xml:space="preserve">  -   </v>
      </c>
      <c r="J1093">
        <f t="shared" si="17"/>
        <v>0</v>
      </c>
    </row>
    <row r="1094" spans="1:10">
      <c r="A1094" t="str">
        <f>'Reporte J.E.'!A1106</f>
        <v>CC</v>
      </c>
      <c r="B1094" t="str">
        <f>'Reporte J.E.'!B1106</f>
        <v>1059847128</v>
      </c>
      <c r="C1094" t="str">
        <f>'Reporte J.E.'!C1106</f>
        <v>ROBERT ANDRES</v>
      </c>
      <c r="D1094" t="str">
        <f>'Reporte J.E.'!D1106&amp;" "&amp;'Reporte J.E.'!C1106</f>
        <v>TORRES CONGO ROBERT ANDRES</v>
      </c>
      <c r="E1094" t="str">
        <f>'Reporte J.E.'!E1106</f>
        <v>EN FORMACION</v>
      </c>
      <c r="F1094" t="str">
        <f>'Reporte J.E.'!F1106</f>
        <v>35320 - CONSTRUIR EL SISTEMA QUE CUMPLA CON LOS REQUISITOS DE LA SOLUCIÓN INFORMÁTICA.</v>
      </c>
      <c r="G1094" t="str">
        <f>RIGHT('Reporte J.E.'!G1106,LEN('Reporte J.E.'!G1106)-FIND("-",'Reporte J.E.'!G1106,1)-1)</f>
        <v>CONSTRUIR LA BASE DE DATOS, A PARTIR DEL MODELO DE DATOS DETERMINADO ENEL DISEÑO DEL SISTEMA, UTILIZANDO SISTEMAS DE GESTIÓN DE BASE DE DATOS,SEGÚN LOS PROTOCOLOS ESTABLECIDOS EN LA ORGANIZACIÓN</v>
      </c>
      <c r="H1094" t="str">
        <f>'Reporte J.E.'!H1106</f>
        <v>POR EVALUAR</v>
      </c>
      <c r="I1094" t="str">
        <f>'Reporte J.E.'!I1106</f>
        <v xml:space="preserve">  -   </v>
      </c>
      <c r="J1094">
        <f t="shared" si="17"/>
        <v>0</v>
      </c>
    </row>
    <row r="1095" spans="1:10">
      <c r="A1095" t="str">
        <f>'Reporte J.E.'!A1107</f>
        <v>CC</v>
      </c>
      <c r="B1095" t="str">
        <f>'Reporte J.E.'!B1107</f>
        <v>1059847128</v>
      </c>
      <c r="C1095" t="str">
        <f>'Reporte J.E.'!C1107</f>
        <v>ROBERT ANDRES</v>
      </c>
      <c r="D1095" t="str">
        <f>'Reporte J.E.'!D1107&amp;" "&amp;'Reporte J.E.'!C1107</f>
        <v>TORRES CONGO ROBERT ANDRES</v>
      </c>
      <c r="E1095" t="str">
        <f>'Reporte J.E.'!E1107</f>
        <v>EN FORMACION</v>
      </c>
      <c r="F1095" t="str">
        <f>'Reporte J.E.'!F1107</f>
        <v>35322 - ANALIZAR LOS REQUISITOS DEL CLIENTE PARA CONSTRUIR EL SISTEMA DE INFORMACION.</v>
      </c>
      <c r="G1095" t="str">
        <f>RIGHT('Reporte J.E.'!G1107,LEN('Reporte J.E.'!G1107)-FIND("-",'Reporte J.E.'!G1107,1)-1)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095" t="str">
        <f>'Reporte J.E.'!H1107</f>
        <v>POR EVALUAR</v>
      </c>
      <c r="I1095" t="str">
        <f>'Reporte J.E.'!I1107</f>
        <v xml:space="preserve">  -   </v>
      </c>
      <c r="J1095">
        <f t="shared" si="17"/>
        <v>0</v>
      </c>
    </row>
    <row r="1096" spans="1:10">
      <c r="A1096" t="str">
        <f>'Reporte J.E.'!A1108</f>
        <v>CC</v>
      </c>
      <c r="B1096" t="str">
        <f>'Reporte J.E.'!B1108</f>
        <v>1059847128</v>
      </c>
      <c r="C1096" t="str">
        <f>'Reporte J.E.'!C1108</f>
        <v>ROBERT ANDRES</v>
      </c>
      <c r="D1096" t="str">
        <f>'Reporte J.E.'!D1108&amp;" "&amp;'Reporte J.E.'!C1108</f>
        <v>TORRES CONGO ROBERT ANDRES</v>
      </c>
      <c r="E1096" t="str">
        <f>'Reporte J.E.'!E1108</f>
        <v>EN FORMACION</v>
      </c>
      <c r="F1096" t="str">
        <f>'Reporte J.E.'!F1108</f>
        <v>35322 - ANALIZAR LOS REQUISITOS DEL CLIENTE PARA CONSTRUIR EL SISTEMA DE INFORMACION.</v>
      </c>
      <c r="G1096" t="str">
        <f>RIGHT('Reporte J.E.'!G1108,LEN('Reporte J.E.'!G1108)-FIND("-",'Reporte J.E.'!G1108,1)-1)</f>
        <v>VALORAR LA INCIDENCIA DE LOS DATOS EN LOS PROCESOS DEL MACROSISTEMA,TOMANDO COMO REFERENTE EL DICCIONARIO DE DATOS Y LASMINIESPECIFICACIONES, PARA LA CONSOLIDACIÓN DE LOS DATOS QUE INTERVIENEN,DE ACUERDO CON PARÁMETROS ESTABLECIDOS.</v>
      </c>
      <c r="H1096" t="str">
        <f>'Reporte J.E.'!H1108</f>
        <v>POR EVALUAR</v>
      </c>
      <c r="I1096" t="str">
        <f>'Reporte J.E.'!I1108</f>
        <v xml:space="preserve">  -   </v>
      </c>
      <c r="J1096">
        <f t="shared" si="17"/>
        <v>0</v>
      </c>
    </row>
    <row r="1097" spans="1:10">
      <c r="A1097" t="str">
        <f>'Reporte J.E.'!A1109</f>
        <v>CC</v>
      </c>
      <c r="B1097" t="str">
        <f>'Reporte J.E.'!B1109</f>
        <v>1059847128</v>
      </c>
      <c r="C1097" t="str">
        <f>'Reporte J.E.'!C1109</f>
        <v>ROBERT ANDRES</v>
      </c>
      <c r="D1097" t="str">
        <f>'Reporte J.E.'!D1109&amp;" "&amp;'Reporte J.E.'!C1109</f>
        <v>TORRES CONGO ROBERT ANDRES</v>
      </c>
      <c r="E1097" t="str">
        <f>'Reporte J.E.'!E1109</f>
        <v>EN FORMACION</v>
      </c>
      <c r="F1097" t="str">
        <f>'Reporte J.E.'!F1109</f>
        <v>35322 - ANALIZAR LOS REQUISITOS DEL CLIENTE PARA CONSTRUIR EL SISTEMA DE INFORMACION.</v>
      </c>
      <c r="G1097" t="str">
        <f>RIGHT('Reporte J.E.'!G1109,LEN('Reporte J.E.'!G1109)-FIND("-",'Reporte J.E.'!G1109,1)-1)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097" t="str">
        <f>'Reporte J.E.'!H1109</f>
        <v>POR EVALUAR</v>
      </c>
      <c r="I1097" t="str">
        <f>'Reporte J.E.'!I1109</f>
        <v xml:space="preserve">  -   </v>
      </c>
      <c r="J1097">
        <f t="shared" si="17"/>
        <v>0</v>
      </c>
    </row>
    <row r="1098" spans="1:10">
      <c r="A1098" t="str">
        <f>'Reporte J.E.'!A1110</f>
        <v>CC</v>
      </c>
      <c r="B1098" t="str">
        <f>'Reporte J.E.'!B1110</f>
        <v>1059847128</v>
      </c>
      <c r="C1098" t="str">
        <f>'Reporte J.E.'!C1110</f>
        <v>ROBERT ANDRES</v>
      </c>
      <c r="D1098" t="str">
        <f>'Reporte J.E.'!D1110&amp;" "&amp;'Reporte J.E.'!C1110</f>
        <v>TORRES CONGO ROBERT ANDRES</v>
      </c>
      <c r="E1098" t="str">
        <f>'Reporte J.E.'!E1110</f>
        <v>EN FORMACION</v>
      </c>
      <c r="F1098" t="str">
        <f>'Reporte J.E.'!F1110</f>
        <v>35322 - ANALIZAR LOS REQUISITOS DEL CLIENTE PARA CONSTRUIR EL SISTEMA DE INFORMACION.</v>
      </c>
      <c r="G1098" t="str">
        <f>RIGHT('Reporte J.E.'!G1110,LEN('Reporte J.E.'!G1110)-FIND("-",'Reporte J.E.'!G1110,1)-1)</f>
        <v>INTERPRETAR EL INFORME DE REQUERIMIENTOS, PARA DETERMINAR LASNECESIDADES TECNOLÓGICAS EN EL MANEJO DE LA INFORMACIÓN, DE ACUERDOCON LAS NORMAS Y PROTOCOLOS ESTABLECIDOS EN LA EMPRESA</v>
      </c>
      <c r="H1098" t="str">
        <f>'Reporte J.E.'!H1110</f>
        <v>POR EVALUAR</v>
      </c>
      <c r="I1098" t="str">
        <f>'Reporte J.E.'!I1110</f>
        <v xml:space="preserve">  -   </v>
      </c>
      <c r="J1098">
        <f t="shared" si="17"/>
        <v>0</v>
      </c>
    </row>
    <row r="1099" spans="1:10">
      <c r="A1099" t="str">
        <f>'Reporte J.E.'!A1111</f>
        <v>CC</v>
      </c>
      <c r="B1099" t="str">
        <f>'Reporte J.E.'!B1111</f>
        <v>1059847128</v>
      </c>
      <c r="C1099" t="str">
        <f>'Reporte J.E.'!C1111</f>
        <v>ROBERT ANDRES</v>
      </c>
      <c r="D1099" t="str">
        <f>'Reporte J.E.'!D1111&amp;" "&amp;'Reporte J.E.'!C1111</f>
        <v>TORRES CONGO ROBERT ANDRES</v>
      </c>
      <c r="E1099" t="str">
        <f>'Reporte J.E.'!E1111</f>
        <v>EN FORMACION</v>
      </c>
      <c r="F1099" t="str">
        <f>'Reporte J.E.'!F1111</f>
        <v>35322 - ANALIZAR LOS REQUISITOS DEL CLIENTE PARA CONSTRUIR EL SISTEMA DE INFORMACION.</v>
      </c>
      <c r="G1099" t="str">
        <f>RIGHT('Reporte J.E.'!G1111,LEN('Reporte J.E.'!G1111)-FIND("-",'Reporte J.E.'!G1111,1)-1)</f>
        <v>ELABORAR EL INFORME DE LOS RESULTADOS DEL ANÁLISIS DEL SISTEMA DEINFORMACIÓN, DE ACUERDO CON LOS REQUERIMIENTOS DEL CLIENTE SEGÚNNORMAS Y PROTOCOLOS ESTABLECIDOS.</v>
      </c>
      <c r="H1099" t="str">
        <f>'Reporte J.E.'!H1111</f>
        <v>POR EVALUAR</v>
      </c>
      <c r="I1099" t="str">
        <f>'Reporte J.E.'!I1111</f>
        <v xml:space="preserve">  -   </v>
      </c>
      <c r="J1099">
        <f t="shared" si="17"/>
        <v>0</v>
      </c>
    </row>
    <row r="1100" spans="1:10">
      <c r="A1100" t="str">
        <f>'Reporte J.E.'!A1112</f>
        <v>CC</v>
      </c>
      <c r="B1100" t="str">
        <f>'Reporte J.E.'!B1112</f>
        <v>1059847128</v>
      </c>
      <c r="C1100" t="str">
        <f>'Reporte J.E.'!C1112</f>
        <v>ROBERT ANDRES</v>
      </c>
      <c r="D1100" t="str">
        <f>'Reporte J.E.'!D1112&amp;" "&amp;'Reporte J.E.'!C1112</f>
        <v>TORRES CONGO ROBERT ANDRES</v>
      </c>
      <c r="E1100" t="str">
        <f>'Reporte J.E.'!E1112</f>
        <v>EN FORMACION</v>
      </c>
      <c r="F1100" t="str">
        <f>'Reporte J.E.'!F1112</f>
        <v>35325 - IMPLANTAR LA SOLUCIÓN QUE CUMPLA CON LOS REQUISITOS PARA SU OPERACIÓN.</v>
      </c>
      <c r="G1100" t="str">
        <f>RIGHT('Reporte J.E.'!G1112,LEN('Reporte J.E.'!G1112)-FIND("-",'Reporte J.E.'!G1112,1)-1)</f>
        <v>CAPACITAR A LOS USUARIOS DEL SISTEMA, SOBRE LA ESTRUCTURACIÓN Y EL MANEJODEL APLICATIVO, DE ACUERDO CON EL PLAN ESTABLECIDO, EL PERFIL DE LOSUSUARIOS, SEGÚN POLÍTICAS DE LA ORGANIZACIÓN</v>
      </c>
      <c r="H1100" t="str">
        <f>'Reporte J.E.'!H1112</f>
        <v>POR EVALUAR</v>
      </c>
      <c r="I1100" t="str">
        <f>'Reporte J.E.'!I1112</f>
        <v xml:space="preserve">  -   </v>
      </c>
      <c r="J1100">
        <f t="shared" si="17"/>
        <v>0</v>
      </c>
    </row>
    <row r="1101" spans="1:10">
      <c r="A1101" t="str">
        <f>'Reporte J.E.'!A1113</f>
        <v>CC</v>
      </c>
      <c r="B1101" t="str">
        <f>'Reporte J.E.'!B1113</f>
        <v>1059847128</v>
      </c>
      <c r="C1101" t="str">
        <f>'Reporte J.E.'!C1113</f>
        <v>ROBERT ANDRES</v>
      </c>
      <c r="D1101" t="str">
        <f>'Reporte J.E.'!D1113&amp;" "&amp;'Reporte J.E.'!C1113</f>
        <v>TORRES CONGO ROBERT ANDRES</v>
      </c>
      <c r="E1101" t="str">
        <f>'Reporte J.E.'!E1113</f>
        <v>EN FORMACION</v>
      </c>
      <c r="F1101" t="str">
        <f>'Reporte J.E.'!F1113</f>
        <v>35325 - IMPLANTAR LA SOLUCIÓN QUE CUMPLA CON LOS REQUISITOS PARA SU OPERACIÓN.</v>
      </c>
      <c r="G1101" t="str">
        <f>RIGHT('Reporte J.E.'!G1113,LEN('Reporte J.E.'!G1113)-FIND("-",'Reporte J.E.'!G1113,1)-1)</f>
        <v>CONFIGURAR EL SOFTWARE DE LA APLICACIÓN PARA CLIENTE Y SERVIDOR, MEDIANTELA UTILIZACIÓN DEL HARDWARE DISPONIBLE, EJECUTÁNDOLA EN LA PLATAFORMATECNOLÓGICA, SEGÚN NORMAS Y PROTOCOLOS ESTABLECIDOS POR LA EMPRESA.</v>
      </c>
      <c r="H1101" t="str">
        <f>'Reporte J.E.'!H1113</f>
        <v>POR EVALUAR</v>
      </c>
      <c r="I1101" t="str">
        <f>'Reporte J.E.'!I1113</f>
        <v xml:space="preserve">  -   </v>
      </c>
      <c r="J1101">
        <f t="shared" si="17"/>
        <v>0</v>
      </c>
    </row>
    <row r="1102" spans="1:10">
      <c r="A1102" t="str">
        <f>'Reporte J.E.'!A1114</f>
        <v>CC</v>
      </c>
      <c r="B1102" t="str">
        <f>'Reporte J.E.'!B1114</f>
        <v>1059847128</v>
      </c>
      <c r="C1102" t="str">
        <f>'Reporte J.E.'!C1114</f>
        <v>ROBERT ANDRES</v>
      </c>
      <c r="D1102" t="str">
        <f>'Reporte J.E.'!D1114&amp;" "&amp;'Reporte J.E.'!C1114</f>
        <v>TORRES CONGO ROBERT ANDRES</v>
      </c>
      <c r="E1102" t="str">
        <f>'Reporte J.E.'!E1114</f>
        <v>EN FORMACION</v>
      </c>
      <c r="F1102" t="str">
        <f>'Reporte J.E.'!F1114</f>
        <v>35325 - IMPLANTAR LA SOLUCIÓN QUE CUMPLA CON LOS REQUISITOS PARA SU OPERACIÓN.</v>
      </c>
      <c r="G1102" t="str">
        <f>RIGHT('Reporte J.E.'!G1114,LEN('Reporte J.E.'!G1114)-FIND("-",'Reporte J.E.'!G1114,1)-1)</f>
        <v>ELABORAR EL INFORME ADMINISTRATIVO, SIGUIENDO LOS PROTOCOLOS DE LAORGANIZACIÓN, BASADO EN LOS PLANES DE INSTALACIÓN, RESPALDO Y MIGRACIÓNDEL SISTEMA DE INFORMACIÓN, FACILITANDO LA OPERATIVIDAD Y MANTENIMIENTODE LA SOLUCIÓN INFORMÁTICA</v>
      </c>
      <c r="H1102" t="str">
        <f>'Reporte J.E.'!H1114</f>
        <v>POR EVALUAR</v>
      </c>
      <c r="I1102" t="str">
        <f>'Reporte J.E.'!I1114</f>
        <v xml:space="preserve">  -   </v>
      </c>
      <c r="J1102">
        <f t="shared" si="17"/>
        <v>0</v>
      </c>
    </row>
    <row r="1103" spans="1:10">
      <c r="A1103" t="str">
        <f>'Reporte J.E.'!A1115</f>
        <v>CC</v>
      </c>
      <c r="B1103" t="str">
        <f>'Reporte J.E.'!B1115</f>
        <v>1059847128</v>
      </c>
      <c r="C1103" t="str">
        <f>'Reporte J.E.'!C1115</f>
        <v>ROBERT ANDRES</v>
      </c>
      <c r="D1103" t="str">
        <f>'Reporte J.E.'!D1115&amp;" "&amp;'Reporte J.E.'!C1115</f>
        <v>TORRES CONGO ROBERT ANDRES</v>
      </c>
      <c r="E1103" t="str">
        <f>'Reporte J.E.'!E1115</f>
        <v>EN FORMACION</v>
      </c>
      <c r="F1103" t="str">
        <f>'Reporte J.E.'!F1115</f>
        <v>35325 - IMPLANTAR LA SOLUCIÓN QUE CUMPLA CON LOS REQUISITOS PARA SU OPERACIÓN.</v>
      </c>
      <c r="G1103" t="str">
        <f>RIGHT('Reporte J.E.'!G1115,LEN('Reporte J.E.'!G1115)-FIND("-",'Reporte J.E.'!G1115,1)-1)</f>
        <v>ELABORAR INFORMES TÉCNICOS RELACIONADOS CON LA SOLUCIÓN INFORMÁTICAIMPLANTADA, DE ACUERDO CON LAS PROPUESTAS DE ALTERNATIVAS APLICADAS,TENIENDO EN CUENTA LAS TÉCNICAS DE COMUNICACIÓN Y SEGÚN NORMAS YPROTOCOLOS ESTABLECIDOS.</v>
      </c>
      <c r="H1103" t="str">
        <f>'Reporte J.E.'!H1115</f>
        <v>POR EVALUAR</v>
      </c>
      <c r="I1103" t="str">
        <f>'Reporte J.E.'!I1115</f>
        <v xml:space="preserve">  -   </v>
      </c>
      <c r="J1103">
        <f t="shared" si="17"/>
        <v>0</v>
      </c>
    </row>
    <row r="1104" spans="1:10">
      <c r="A1104" t="str">
        <f>'Reporte J.E.'!A1116</f>
        <v>CC</v>
      </c>
      <c r="B1104" t="str">
        <f>'Reporte J.E.'!B1116</f>
        <v>1059847128</v>
      </c>
      <c r="C1104" t="str">
        <f>'Reporte J.E.'!C1116</f>
        <v>ROBERT ANDRES</v>
      </c>
      <c r="D1104" t="str">
        <f>'Reporte J.E.'!D1116&amp;" "&amp;'Reporte J.E.'!C1116</f>
        <v>TORRES CONGO ROBERT ANDRES</v>
      </c>
      <c r="E1104" t="str">
        <f>'Reporte J.E.'!E1116</f>
        <v>EN FORMACION</v>
      </c>
      <c r="F1104" t="str">
        <f>'Reporte J.E.'!F1116</f>
        <v>35325 - IMPLANTAR LA SOLUCIÓN QUE CUMPLA CON LOS REQUISITOS PARA SU OPERACIÓN.</v>
      </c>
      <c r="G1104" t="str">
        <f>RIGHT('Reporte J.E.'!G1116,LEN('Reporte J.E.'!G1116)-FIND("-",'Reporte J.E.'!G1116,1)-1)</f>
        <v>DEFINIR ESTRATEGIAS PARA LA VALIDACIÓN DE MANUALES DE USUARIO Y DEOPERACIÓN, RESPONDIENDO A LAS NECESIDADES Y SATISFACCIÓN DEL CLIENTE,FRENTE A LA SOLUCIÓN INFORMÁTICA PROPUESTA, SEGÚN POLÍTICAS DE LAORGANIZACIÓN</v>
      </c>
      <c r="H1104" t="str">
        <f>'Reporte J.E.'!H1116</f>
        <v>POR EVALUAR</v>
      </c>
      <c r="I1104" t="str">
        <f>'Reporte J.E.'!I1116</f>
        <v xml:space="preserve">  -   </v>
      </c>
      <c r="J1104">
        <f t="shared" si="17"/>
        <v>0</v>
      </c>
    </row>
    <row r="1105" spans="1:10">
      <c r="A1105" t="str">
        <f>'Reporte J.E.'!A1117</f>
        <v>CC</v>
      </c>
      <c r="B1105" t="str">
        <f>'Reporte J.E.'!B1117</f>
        <v>1059847128</v>
      </c>
      <c r="C1105" t="str">
        <f>'Reporte J.E.'!C1117</f>
        <v>ROBERT ANDRES</v>
      </c>
      <c r="D1105" t="str">
        <f>'Reporte J.E.'!D1117&amp;" "&amp;'Reporte J.E.'!C1117</f>
        <v>TORRES CONGO ROBERT ANDRES</v>
      </c>
      <c r="E1105" t="str">
        <f>'Reporte J.E.'!E1117</f>
        <v>EN FORMACION</v>
      </c>
      <c r="F1105" t="str">
        <f>'Reporte J.E.'!F1117</f>
        <v>35327 - PARTICIPAR EN EL PROCESO DE NEGOCIACIÓN DE TECNOLOGÍA INFORMÁTICA PARA PERMITIR LA IMPLEMENTACIÓN DEL SISTEMA DE INFORMACIÓN.</v>
      </c>
      <c r="G1105" t="str">
        <f>RIGHT('Reporte J.E.'!G1117,LEN('Reporte J.E.'!G1117)-FIND("-",'Reporte J.E.'!G1117,1)-1)</f>
        <v>PARTICIPAR EN LOS PERFECCIONAMIENTOS DE CONTRATOS INFORMÁTICOS,ESTABLECIENDO CLÁUSULAS TÉCNICAS, QUE RESPONDAN A LAS NECESIDADES DELOS ACTORES DE LA NEGOCIACIÓN, DE ACUERDO CON LA LEY DE CONTRATACIÓN</v>
      </c>
      <c r="H1105" t="str">
        <f>'Reporte J.E.'!H1117</f>
        <v>POR EVALUAR</v>
      </c>
      <c r="I1105" t="str">
        <f>'Reporte J.E.'!I1117</f>
        <v xml:space="preserve">  -   </v>
      </c>
      <c r="J1105">
        <f t="shared" si="17"/>
        <v>0</v>
      </c>
    </row>
    <row r="1106" spans="1:10">
      <c r="A1106" t="str">
        <f>'Reporte J.E.'!A1118</f>
        <v>CC</v>
      </c>
      <c r="B1106" t="str">
        <f>'Reporte J.E.'!B1118</f>
        <v>1059847128</v>
      </c>
      <c r="C1106" t="str">
        <f>'Reporte J.E.'!C1118</f>
        <v>ROBERT ANDRES</v>
      </c>
      <c r="D1106" t="str">
        <f>'Reporte J.E.'!D1118&amp;" "&amp;'Reporte J.E.'!C1118</f>
        <v>TORRES CONGO ROBERT ANDRES</v>
      </c>
      <c r="E1106" t="str">
        <f>'Reporte J.E.'!E1118</f>
        <v>EN FORMACION</v>
      </c>
      <c r="F1106" t="str">
        <f>'Reporte J.E.'!F1118</f>
        <v>35327 - PARTICIPAR EN EL PROCESO DE NEGOCIACIÓN DE TECNOLOGÍA INFORMÁTICA PARA PERMITIR LA IMPLEMENTACIÓN DEL SISTEMA DE INFORMACIÓN.</v>
      </c>
      <c r="G1106" t="str">
        <f>RIGHT('Reporte J.E.'!G1118,LEN('Reporte J.E.'!G1118)-FIND("-",'Reporte J.E.'!G1118,1)-1)</f>
        <v>DEFINIR ESTRATEGIAS PARA LA ELABORACIÓN DE TÉRMINOS DE REFERENCIA YPROCESOS DE EVALUACIÓN DE PROVEEDORES, EN LA ADQUISICIÓN DE TECNOLOGÍA,SEGÚN PROTOCOLOS ESTABLECIDOS.</v>
      </c>
      <c r="H1106" t="str">
        <f>'Reporte J.E.'!H1118</f>
        <v>POR EVALUAR</v>
      </c>
      <c r="I1106" t="str">
        <f>'Reporte J.E.'!I1118</f>
        <v xml:space="preserve">  -   </v>
      </c>
      <c r="J1106">
        <f t="shared" si="17"/>
        <v>0</v>
      </c>
    </row>
    <row r="1107" spans="1:10">
      <c r="A1107" t="str">
        <f>'Reporte J.E.'!A1119</f>
        <v>CC</v>
      </c>
      <c r="B1107" t="str">
        <f>'Reporte J.E.'!B1119</f>
        <v>1059847128</v>
      </c>
      <c r="C1107" t="str">
        <f>'Reporte J.E.'!C1119</f>
        <v>ROBERT ANDRES</v>
      </c>
      <c r="D1107" t="str">
        <f>'Reporte J.E.'!D1119&amp;" "&amp;'Reporte J.E.'!C1119</f>
        <v>TORRES CONGO ROBERT ANDRES</v>
      </c>
      <c r="E1107" t="str">
        <f>'Reporte J.E.'!E1119</f>
        <v>EN FORMACION</v>
      </c>
      <c r="F1107" t="str">
        <f>'Reporte J.E.'!F1119</f>
        <v>35327 - PARTICIPAR EN EL PROCESO DE NEGOCIACIÓN DE TECNOLOGÍA INFORMÁTICA PARA PERMITIR LA IMPLEMENTACIÓN DEL SISTEMA DE INFORMACIÓN.</v>
      </c>
      <c r="G1107" t="str">
        <f>RIGHT('Reporte J.E.'!G1119,LEN('Reporte J.E.'!G1119)-FIND("-",'Reporte J.E.'!G1119,1)-1)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107" t="str">
        <f>'Reporte J.E.'!H1119</f>
        <v>POR EVALUAR</v>
      </c>
      <c r="I1107" t="str">
        <f>'Reporte J.E.'!I1119</f>
        <v xml:space="preserve">  -   </v>
      </c>
      <c r="J1107">
        <f t="shared" si="17"/>
        <v>0</v>
      </c>
    </row>
    <row r="1108" spans="1:10">
      <c r="A1108" t="str">
        <f>'Reporte J.E.'!A1120</f>
        <v>CC</v>
      </c>
      <c r="B1108" t="str">
        <f>'Reporte J.E.'!B1120</f>
        <v>1059847128</v>
      </c>
      <c r="C1108" t="str">
        <f>'Reporte J.E.'!C1120</f>
        <v>ROBERT ANDRES</v>
      </c>
      <c r="D1108" t="str">
        <f>'Reporte J.E.'!D1120&amp;" "&amp;'Reporte J.E.'!C1120</f>
        <v>TORRES CONGO ROBERT ANDRES</v>
      </c>
      <c r="E1108" t="str">
        <f>'Reporte J.E.'!E1120</f>
        <v>EN FORMACION</v>
      </c>
      <c r="F1108" t="str">
        <f>'Reporte J.E.'!F1120</f>
        <v>35327 - PARTICIPAR EN EL PROCESO DE NEGOCIACIÓN DE TECNOLOGÍA INFORMÁTICA PARA PERMITIR LA IMPLEMENTACIÓN DEL SISTEMA DE INFORMACIÓN.</v>
      </c>
      <c r="G1108" t="str">
        <f>RIGHT('Reporte J.E.'!G1120,LEN('Reporte J.E.'!G1120)-FIND("-",'Reporte J.E.'!G1120,1)-1)</f>
        <v>INTERPRETAR EL DIAGNÓSTICO DE NECESIDADES INFORMÁTICAS, PARA DETERMINARLAS TECNOLÓGICAS REQUERIDAS EN EL MANEJO DE LA INFORMACIÓN, DE ACUERDOCON LAS NORMAS Y PROTOCOLOS ESTABLECIDOS POR LA EMPRESA.</v>
      </c>
      <c r="H1108" t="str">
        <f>'Reporte J.E.'!H1120</f>
        <v>POR EVALUAR</v>
      </c>
      <c r="I1108" t="str">
        <f>'Reporte J.E.'!I1120</f>
        <v xml:space="preserve">  -   </v>
      </c>
      <c r="J1108">
        <f t="shared" si="17"/>
        <v>0</v>
      </c>
    </row>
    <row r="1109" spans="1:10">
      <c r="A1109" t="str">
        <f>'Reporte J.E.'!A1121</f>
        <v>CC</v>
      </c>
      <c r="B1109" t="str">
        <f>'Reporte J.E.'!B1121</f>
        <v>1059847128</v>
      </c>
      <c r="C1109" t="str">
        <f>'Reporte J.E.'!C1121</f>
        <v>ROBERT ANDRES</v>
      </c>
      <c r="D1109" t="str">
        <f>'Reporte J.E.'!D1121&amp;" "&amp;'Reporte J.E.'!C1121</f>
        <v>TORRES CONGO ROBERT ANDRES</v>
      </c>
      <c r="E1109" t="str">
        <f>'Reporte J.E.'!E1121</f>
        <v>EN FORMACION</v>
      </c>
      <c r="F1109" t="str">
        <f>'Reporte J.E.'!F1121</f>
        <v>35329 - APLICAR BUENAS PRÁCTICAS DE CALIDAD EN EL PROCESO DE DESARROLLO DE SOFTWARE, DE ACUERDO CON EL REFERENTE ADOPTADO EN LA EMPRESA.</v>
      </c>
      <c r="G1109" t="str">
        <f>RIGHT('Reporte J.E.'!G1121,LEN('Reporte J.E.'!G1121)-FIND("-",'Reporte J.E.'!G1121,1)-1)</f>
        <v>APLICAR LOS ESTÁNDARES DE CALIDAD INVOLUCRADOS EN LOS PROCESOS DEDESARROLLO DE SOFTWARE, SIGUIENDO EL PLAN ESTABLECIDO PARA MANTENER LAINTEGRIDAD DE LOS PRODUCTOS DE TRABAJO DEFINIDOS, SEGÚN LAS PRÁCTICASDE CONFIGURACIÓN ESTABLECIDAS POR LA EMPRESA</v>
      </c>
      <c r="H1109" t="str">
        <f>'Reporte J.E.'!H1121</f>
        <v>POR EVALUAR</v>
      </c>
      <c r="I1109" t="str">
        <f>'Reporte J.E.'!I1121</f>
        <v xml:space="preserve">  -   </v>
      </c>
      <c r="J1109">
        <f t="shared" si="17"/>
        <v>0</v>
      </c>
    </row>
    <row r="1110" spans="1:10">
      <c r="A1110" t="str">
        <f>'Reporte J.E.'!A1122</f>
        <v>CC</v>
      </c>
      <c r="B1110" t="str">
        <f>'Reporte J.E.'!B1122</f>
        <v>1059847128</v>
      </c>
      <c r="C1110" t="str">
        <f>'Reporte J.E.'!C1122</f>
        <v>ROBERT ANDRES</v>
      </c>
      <c r="D1110" t="str">
        <f>'Reporte J.E.'!D1122&amp;" "&amp;'Reporte J.E.'!C1122</f>
        <v>TORRES CONGO ROBERT ANDRES</v>
      </c>
      <c r="E1110" t="str">
        <f>'Reporte J.E.'!E1122</f>
        <v>EN FORMACION</v>
      </c>
      <c r="F1110" t="str">
        <f>'Reporte J.E.'!F1122</f>
        <v>35329 - APLICAR BUENAS PRÁCTICAS DE CALIDAD EN EL PROCESO DE DESARROLLO DE SOFTWARE, DE ACUERDO CON EL REFERENTE ADOPTADO EN LA EMPRESA.</v>
      </c>
      <c r="G1110" t="str">
        <f>RIGHT('Reporte J.E.'!G1122,LEN('Reporte J.E.'!G1122)-FIND("-",'Reporte J.E.'!G1122,1)-1)</f>
        <v>ELABORAR INSTRUMENTOS E INSTRUCTIVOS, REQUERIDOS POR EL ASEGURAMIENTODE LA CALIDAD, PARA DOCUMENTAR Y EVALUAR LOS PROCESOS DE DESARROLLO DESOFTWARE, DE ACUERDO CON LAS NORMAS Y PROCEDIMIENTOS ESTABLECIDASPOR LA EMPRESA</v>
      </c>
      <c r="H1110" t="str">
        <f>'Reporte J.E.'!H1122</f>
        <v>POR EVALUAR</v>
      </c>
      <c r="I1110" t="str">
        <f>'Reporte J.E.'!I1122</f>
        <v xml:space="preserve">  -   </v>
      </c>
      <c r="J1110">
        <f t="shared" si="17"/>
        <v>0</v>
      </c>
    </row>
    <row r="1111" spans="1:10">
      <c r="A1111" t="str">
        <f>'Reporte J.E.'!A1123</f>
        <v>CC</v>
      </c>
      <c r="B1111" t="str">
        <f>'Reporte J.E.'!B1123</f>
        <v>1059847128</v>
      </c>
      <c r="C1111" t="str">
        <f>'Reporte J.E.'!C1123</f>
        <v>ROBERT ANDRES</v>
      </c>
      <c r="D1111" t="str">
        <f>'Reporte J.E.'!D1123&amp;" "&amp;'Reporte J.E.'!C1123</f>
        <v>TORRES CONGO ROBERT ANDRES</v>
      </c>
      <c r="E1111" t="str">
        <f>'Reporte J.E.'!E1123</f>
        <v>EN FORMACION</v>
      </c>
      <c r="F1111" t="str">
        <f>'Reporte J.E.'!F1123</f>
        <v>35329 - APLICAR BUENAS PRÁCTICAS DE CALIDAD EN EL PROCESO DE DESARROLLO DE SOFTWARE, DE ACUERDO CON EL REFERENTE ADOPTADO EN LA EMPRESA.</v>
      </c>
      <c r="G1111" t="str">
        <f>RIGHT('Reporte J.E.'!G1123,LEN('Reporte J.E.'!G1123)-FIND("-",'Reporte J.E.'!G1123,1)-1)</f>
        <v>IDENTIFICAR LOS PUNTOS CRÍTICOS DE CONTROL EN LOS PROCESOS DE DESARROLLODE SOFTWARE, PARA ESTABLECER LAS ACCIONES A SEGUIR, GARANTIZANDO ELCUMPLIMIENTO DE LOS ESTÁNDARES DE CALIDAD, SIGUIENDO LOS LINEAMIENTOSESTABLECIDOS POR LA ORGANIZACIÓN</v>
      </c>
      <c r="H1111" t="str">
        <f>'Reporte J.E.'!H1123</f>
        <v>POR EVALUAR</v>
      </c>
      <c r="I1111" t="str">
        <f>'Reporte J.E.'!I1123</f>
        <v xml:space="preserve">  -   </v>
      </c>
      <c r="J1111">
        <f t="shared" si="17"/>
        <v>0</v>
      </c>
    </row>
    <row r="1112" spans="1:10">
      <c r="A1112" t="str">
        <f>'Reporte J.E.'!A1124</f>
        <v>CC</v>
      </c>
      <c r="B1112" t="str">
        <f>'Reporte J.E.'!B1124</f>
        <v>1059847128</v>
      </c>
      <c r="C1112" t="str">
        <f>'Reporte J.E.'!C1124</f>
        <v>ROBERT ANDRES</v>
      </c>
      <c r="D1112" t="str">
        <f>'Reporte J.E.'!D1124&amp;" "&amp;'Reporte J.E.'!C1124</f>
        <v>TORRES CONGO ROBERT ANDRES</v>
      </c>
      <c r="E1112" t="str">
        <f>'Reporte J.E.'!E1124</f>
        <v>EN FORMACION</v>
      </c>
      <c r="F1112" t="str">
        <f>'Reporte J.E.'!F1124</f>
        <v>35329 - APLICAR BUENAS PRÁCTICAS DE CALIDAD EN EL PROCESO DE DESARROLLO DE SOFTWARE, DE ACUERDO CON EL REFERENTE ADOPTADO EN LA EMPRESA.</v>
      </c>
      <c r="G1112" t="str">
        <f>RIGHT('Reporte J.E.'!G1124,LEN('Reporte J.E.'!G1124)-FIND("-",'Reporte J.E.'!G1124,1)-1)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112" t="str">
        <f>'Reporte J.E.'!H1124</f>
        <v>POR EVALUAR</v>
      </c>
      <c r="I1112" t="str">
        <f>'Reporte J.E.'!I1124</f>
        <v xml:space="preserve">  -   </v>
      </c>
      <c r="J1112">
        <f t="shared" si="17"/>
        <v>0</v>
      </c>
    </row>
    <row r="1113" spans="1:10">
      <c r="A1113" t="str">
        <f>'Reporte J.E.'!A1125</f>
        <v>CC</v>
      </c>
      <c r="B1113" t="str">
        <f>'Reporte J.E.'!B1125</f>
        <v>1059847128</v>
      </c>
      <c r="C1113" t="str">
        <f>'Reporte J.E.'!C1125</f>
        <v>ROBERT ANDRES</v>
      </c>
      <c r="D1113" t="str">
        <f>'Reporte J.E.'!D1125&amp;" "&amp;'Reporte J.E.'!C1125</f>
        <v>TORRES CONGO ROBERT ANDRES</v>
      </c>
      <c r="E1113" t="str">
        <f>'Reporte J.E.'!E1125</f>
        <v>EN FORMACION</v>
      </c>
      <c r="F1113" t="str">
        <f>'Reporte J.E.'!F1125</f>
        <v>35329 - APLICAR BUENAS PRÁCTICAS DE CALIDAD EN EL PROCESO DE DESARROLLO DE SOFTWARE, DE ACUERDO CON EL REFERENTE ADOPTADO EN LA EMPRESA.</v>
      </c>
      <c r="G1113" t="str">
        <f>RIGHT('Reporte J.E.'!G1125,LEN('Reporte J.E.'!G1125)-FIND("-",'Reporte J.E.'!G1125,1)-1)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113" t="str">
        <f>'Reporte J.E.'!H1125</f>
        <v>POR EVALUAR</v>
      </c>
      <c r="I1113" t="str">
        <f>'Reporte J.E.'!I1125</f>
        <v xml:space="preserve">  -   </v>
      </c>
      <c r="J1113">
        <f t="shared" si="17"/>
        <v>0</v>
      </c>
    </row>
    <row r="1114" spans="1:10">
      <c r="A1114" t="str">
        <f>'Reporte J.E.'!A1126</f>
        <v>CC</v>
      </c>
      <c r="B1114" t="str">
        <f>'Reporte J.E.'!B1126</f>
        <v>1059847128</v>
      </c>
      <c r="C1114" t="str">
        <f>'Reporte J.E.'!C1126</f>
        <v>ROBERT ANDRES</v>
      </c>
      <c r="D1114" t="str">
        <f>'Reporte J.E.'!D1126&amp;" "&amp;'Reporte J.E.'!C1126</f>
        <v>TORRES CONGO ROBERT ANDRES</v>
      </c>
      <c r="E1114" t="str">
        <f>'Reporte J.E.'!E1126</f>
        <v>EN FORMACION</v>
      </c>
      <c r="F1114" t="str">
        <f>'Reporte J.E.'!F1126</f>
        <v>35329 - APLICAR BUENAS PRÁCTICAS DE CALIDAD EN EL PROCESO DE DESARROLLO DE SOFTWARE, DE ACUERDO CON EL REFERENTE ADOPTADO EN LA EMPRESA.</v>
      </c>
      <c r="G1114" t="str">
        <f>RIGHT('Reporte J.E.'!G1126,LEN('Reporte J.E.'!G1126)-FIND("-",'Reporte J.E.'!G1126,1)-1)</f>
        <v>IDENTIFICAR LAS CARACTERÍSTICAS DE LOS PROCESOS DE DESARROLLO DESOFTWARE, FRENTE AL REFERENTE DE CALIDAD ADOPTADO POR LA EMPRESA,AJUSTÁNDOLOS A LOS RESULTADOS DE LAS MEDICIONES, EVALUACIONES YRECOMENDACIONES REALIZADAS</v>
      </c>
      <c r="H1114" t="str">
        <f>'Reporte J.E.'!H1126</f>
        <v>POR EVALUAR</v>
      </c>
      <c r="I1114" t="str">
        <f>'Reporte J.E.'!I1126</f>
        <v xml:space="preserve">  -   </v>
      </c>
      <c r="J1114">
        <f t="shared" si="17"/>
        <v>0</v>
      </c>
    </row>
    <row r="1115" spans="1:10">
      <c r="A1115" t="str">
        <f>'Reporte J.E.'!A1127</f>
        <v>CC</v>
      </c>
      <c r="B1115" t="str">
        <f>'Reporte J.E.'!B1127</f>
        <v>1059847128</v>
      </c>
      <c r="C1115" t="str">
        <f>'Reporte J.E.'!C1127</f>
        <v>ROBERT ANDRES</v>
      </c>
      <c r="D1115" t="str">
        <f>'Reporte J.E.'!D1127&amp;" "&amp;'Reporte J.E.'!C1127</f>
        <v>TORRES CONGO ROBERT ANDRES</v>
      </c>
      <c r="E1115" t="str">
        <f>'Reporte J.E.'!E1127</f>
        <v>EN FORMACION</v>
      </c>
      <c r="F1115" t="str">
        <f>'Reporte J.E.'!F1127</f>
        <v>35332 - ESPECIFICAR LOS REQUISITOS NECESARIOS PARA DESARROLLAR EL SISTEMA DE INFORMACION DE ACUERDO CON LAS NECESIDADES DEL CLIENTE.</v>
      </c>
      <c r="G1115" t="str">
        <f>RIGHT('Reporte J.E.'!G1127,LEN('Reporte J.E.'!G1127)-FIND("-",'Reporte J.E.'!G1127,1)-1)</f>
        <v>ELABORAR MAPAS DE PROCESOS QUE PERMITAN IDENTIFICAR LAS ÁREASINVOLUCRADAS EN UN SISTEMA DE INFORMACIÓN, UTILIZANDO HERRAMIENTASINFORMÁTICAS Y LAS TICS, PARA GENERAR INFORMES SEGÚN LAS NECESIDADES DELA EMPRESA</v>
      </c>
      <c r="H1115" t="str">
        <f>'Reporte J.E.'!H1127</f>
        <v>POR EVALUAR</v>
      </c>
      <c r="I1115" t="str">
        <f>'Reporte J.E.'!I1127</f>
        <v xml:space="preserve">  -   </v>
      </c>
      <c r="J1115">
        <f t="shared" si="17"/>
        <v>0</v>
      </c>
    </row>
    <row r="1116" spans="1:10">
      <c r="A1116" t="str">
        <f>'Reporte J.E.'!A1128</f>
        <v>CC</v>
      </c>
      <c r="B1116" t="str">
        <f>'Reporte J.E.'!B1128</f>
        <v>1059847128</v>
      </c>
      <c r="C1116" t="str">
        <f>'Reporte J.E.'!C1128</f>
        <v>ROBERT ANDRES</v>
      </c>
      <c r="D1116" t="str">
        <f>'Reporte J.E.'!D1128&amp;" "&amp;'Reporte J.E.'!C1128</f>
        <v>TORRES CONGO ROBERT ANDRES</v>
      </c>
      <c r="E1116" t="str">
        <f>'Reporte J.E.'!E1128</f>
        <v>EN FORMACION</v>
      </c>
      <c r="F1116" t="str">
        <f>'Reporte J.E.'!F1128</f>
        <v>35332 - ESPECIFICAR LOS REQUISITOS NECESARIOS PARA DESARROLLAR EL SISTEMA DE INFORMACION DE ACUERDO CON LAS NECESIDADES DEL CLIENTE.</v>
      </c>
      <c r="G1116" t="str">
        <f>RIGHT('Reporte J.E.'!G1128,LEN('Reporte J.E.'!G1128)-FIND("-",'Reporte J.E.'!G1128,1)-1)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116" t="str">
        <f>'Reporte J.E.'!H1128</f>
        <v>POR EVALUAR</v>
      </c>
      <c r="I1116" t="str">
        <f>'Reporte J.E.'!I1128</f>
        <v xml:space="preserve">  -   </v>
      </c>
      <c r="J1116">
        <f t="shared" si="17"/>
        <v>0</v>
      </c>
    </row>
    <row r="1117" spans="1:10">
      <c r="A1117" t="str">
        <f>'Reporte J.E.'!A1129</f>
        <v>CC</v>
      </c>
      <c r="B1117" t="str">
        <f>'Reporte J.E.'!B1129</f>
        <v>1059847128</v>
      </c>
      <c r="C1117" t="str">
        <f>'Reporte J.E.'!C1129</f>
        <v>ROBERT ANDRES</v>
      </c>
      <c r="D1117" t="str">
        <f>'Reporte J.E.'!D1129&amp;" "&amp;'Reporte J.E.'!C1129</f>
        <v>TORRES CONGO ROBERT ANDRES</v>
      </c>
      <c r="E1117" t="str">
        <f>'Reporte J.E.'!E1129</f>
        <v>EN FORMACION</v>
      </c>
      <c r="F1117" t="str">
        <f>'Reporte J.E.'!F1129</f>
        <v>35332 - ESPECIFICAR LOS REQUISITOS NECESARIOS PARA DESARROLLAR EL SISTEMA DE INFORMACION DE ACUERDO CON LAS NECESIDADES DEL CLIENTE.</v>
      </c>
      <c r="G1117" t="str">
        <f>RIGHT('Reporte J.E.'!G1129,LEN('Reporte J.E.'!G1129)-FIND("-",'Reporte J.E.'!G1129,1)-1)</f>
        <v>APLICAR LAS TÉCNICAS DE RECOLECCIÓN DE DATOS , DISEÑANDO LOSINSTRUMENTOS NECESARIOS PARA EL PROCESAMIENTO DE INFORMACIÓN, DEACUERDO CON LA SITUACIÓN PLANTEADA POR LA EMPRESA</v>
      </c>
      <c r="H1117" t="str">
        <f>'Reporte J.E.'!H1129</f>
        <v>POR EVALUAR</v>
      </c>
      <c r="I1117" t="str">
        <f>'Reporte J.E.'!I1129</f>
        <v xml:space="preserve">  -   </v>
      </c>
      <c r="J1117">
        <f t="shared" si="17"/>
        <v>0</v>
      </c>
    </row>
    <row r="1118" spans="1:10">
      <c r="A1118" t="str">
        <f>'Reporte J.E.'!A1130</f>
        <v>CC</v>
      </c>
      <c r="B1118" t="str">
        <f>'Reporte J.E.'!B1130</f>
        <v>1059847128</v>
      </c>
      <c r="C1118" t="str">
        <f>'Reporte J.E.'!C1130</f>
        <v>ROBERT ANDRES</v>
      </c>
      <c r="D1118" t="str">
        <f>'Reporte J.E.'!D1130&amp;" "&amp;'Reporte J.E.'!C1130</f>
        <v>TORRES CONGO ROBERT ANDRES</v>
      </c>
      <c r="E1118" t="str">
        <f>'Reporte J.E.'!E1130</f>
        <v>EN FORMACION</v>
      </c>
      <c r="F1118" t="str">
        <f>'Reporte J.E.'!F1130</f>
        <v>35333 - DISEÑAR EL SISTEMA DE ACUERDO CON LOS REQUISITOS DEL CLIENTE.</v>
      </c>
      <c r="G1118" t="str">
        <f>RIGHT('Reporte J.E.'!G1130,LEN('Reporte J.E.'!G1130)-FIND("-",'Reporte J.E.'!G1130,1)-1)</f>
        <v>ELABORAR EL INFORME DE DISEÑO DEL SISTEMA DE INFORMACIÓN, DE ACUERDOCON LA SELECCIÓN DE LAS HERRAMIENTAS, TANTO DE SOFTWARE COMO DEHARDWARE, REQUERIDAS PARA LA SOLUCIÓN INFORMÁTICA.</v>
      </c>
      <c r="H1118" t="str">
        <f>'Reporte J.E.'!H1130</f>
        <v>POR EVALUAR</v>
      </c>
      <c r="I1118" t="str">
        <f>'Reporte J.E.'!I1130</f>
        <v xml:space="preserve">  -   </v>
      </c>
      <c r="J1118">
        <f t="shared" si="17"/>
        <v>0</v>
      </c>
    </row>
    <row r="1119" spans="1:10">
      <c r="A1119" t="str">
        <f>'Reporte J.E.'!A1131</f>
        <v>CC</v>
      </c>
      <c r="B1119" t="str">
        <f>'Reporte J.E.'!B1131</f>
        <v>1059847128</v>
      </c>
      <c r="C1119" t="str">
        <f>'Reporte J.E.'!C1131</f>
        <v>ROBERT ANDRES</v>
      </c>
      <c r="D1119" t="str">
        <f>'Reporte J.E.'!D1131&amp;" "&amp;'Reporte J.E.'!C1131</f>
        <v>TORRES CONGO ROBERT ANDRES</v>
      </c>
      <c r="E1119" t="str">
        <f>'Reporte J.E.'!E1131</f>
        <v>EN FORMACION</v>
      </c>
      <c r="F1119" t="str">
        <f>'Reporte J.E.'!F1131</f>
        <v>35333 - DISEÑAR EL SISTEMA DE ACUERDO CON LOS REQUISITOS DEL CLIENTE.</v>
      </c>
      <c r="G1119" t="str">
        <f>RIGHT('Reporte J.E.'!G1131,LEN('Reporte J.E.'!G1131)-FIND("-",'Reporte J.E.'!G1131,1)-1)</f>
        <v>DISEÑAR LA ARQUITECTURA DEL SOFTWARE, MEDIANTE LA INTERPRETACIÓN DE LASCLASES, OBJETOS Y MECANISMOS DE COLABORACIÓN, UTILIZANDO HERRAMIENTASTECNOLÓGICAS DE DISEÑO, DE ACUERDO CON LAS TENDENCIAS DE LASTECNOLOGÍAS DE LA INFORMACIÓN Y LA COMUNICACIÓN.</v>
      </c>
      <c r="H1119" t="str">
        <f>'Reporte J.E.'!H1131</f>
        <v>POR EVALUAR</v>
      </c>
      <c r="I1119" t="str">
        <f>'Reporte J.E.'!I1131</f>
        <v xml:space="preserve">  -   </v>
      </c>
      <c r="J1119">
        <f t="shared" si="17"/>
        <v>0</v>
      </c>
    </row>
    <row r="1120" spans="1:10">
      <c r="A1120" t="str">
        <f>'Reporte J.E.'!A1132</f>
        <v>CC</v>
      </c>
      <c r="B1120" t="str">
        <f>'Reporte J.E.'!B1132</f>
        <v>1059847128</v>
      </c>
      <c r="C1120" t="str">
        <f>'Reporte J.E.'!C1132</f>
        <v>ROBERT ANDRES</v>
      </c>
      <c r="D1120" t="str">
        <f>'Reporte J.E.'!D1132&amp;" "&amp;'Reporte J.E.'!C1132</f>
        <v>TORRES CONGO ROBERT ANDRES</v>
      </c>
      <c r="E1120" t="str">
        <f>'Reporte J.E.'!E1132</f>
        <v>EN FORMACION</v>
      </c>
      <c r="F1120" t="str">
        <f>'Reporte J.E.'!F1132</f>
        <v>35333 - DISEÑAR EL SISTEMA DE ACUERDO CON LOS REQUISITOS DEL CLIENTE.</v>
      </c>
      <c r="G1120" t="str">
        <f>RIGHT('Reporte J.E.'!G1132,LEN('Reporte J.E.'!G1132)-FIND("-",'Reporte J.E.'!G1132,1)-1)</f>
        <v>APLICAR POLÍTICAS Y MECANISMOS DE CONTROL EN EL DISEÑO DEL SISTEMA DEINFORMACIÓN, MEDIANTE EL ANÁLISIS DE LA VULNERABILIDAD DE LA INFORMACIÓN,SIGUIENDO LOS PARÁMETROS ESTABLECIDOS POR LA ORGANIZACIÓN.</v>
      </c>
      <c r="H1120" t="str">
        <f>'Reporte J.E.'!H1132</f>
        <v>POR EVALUAR</v>
      </c>
      <c r="I1120" t="str">
        <f>'Reporte J.E.'!I1132</f>
        <v xml:space="preserve">  -   </v>
      </c>
      <c r="J1120">
        <f t="shared" si="17"/>
        <v>0</v>
      </c>
    </row>
    <row r="1121" spans="1:10">
      <c r="A1121" t="str">
        <f>'Reporte J.E.'!A1133</f>
        <v>CC</v>
      </c>
      <c r="B1121" t="str">
        <f>'Reporte J.E.'!B1133</f>
        <v>1059847128</v>
      </c>
      <c r="C1121" t="str">
        <f>'Reporte J.E.'!C1133</f>
        <v>ROBERT ANDRES</v>
      </c>
      <c r="D1121" t="str">
        <f>'Reporte J.E.'!D1133&amp;" "&amp;'Reporte J.E.'!C1133</f>
        <v>TORRES CONGO ROBERT ANDRES</v>
      </c>
      <c r="E1121" t="str">
        <f>'Reporte J.E.'!E1133</f>
        <v>EN FORMACION</v>
      </c>
      <c r="F1121" t="str">
        <f>'Reporte J.E.'!F1133</f>
        <v>35333 - DISEÑAR EL SISTEMA DE ACUERDO CON LOS REQUISITOS DEL CLIENTE.</v>
      </c>
      <c r="G1121" t="str">
        <f>RIGHT('Reporte J.E.'!G1133,LEN('Reporte J.E.'!G1133)-FIND("-",'Reporte J.E.'!G1133,1)-1)</f>
        <v>CONSTRUIR EL PROTOTIPO DEL SISTEMA DE INFORMACIÓN, A PARTIR DEL ANÁLISIS DELAS CARACTERÍSTICAS FUNCIONALES DEL SISTEMA EN RELACIÓN CON FACILIDAD DEMANEJO, FUNCIONALIDAD Y EXPERIENCIA DEL USUARIO, APOYADO EN SOFTWAREAPLICADO SEGÚN PROTOCOLOS DE DISEÑO.</v>
      </c>
      <c r="H1121" t="str">
        <f>'Reporte J.E.'!H1133</f>
        <v>POR EVALUAR</v>
      </c>
      <c r="I1121" t="str">
        <f>'Reporte J.E.'!I1133</f>
        <v xml:space="preserve">  -   </v>
      </c>
      <c r="J1121">
        <f t="shared" si="17"/>
        <v>0</v>
      </c>
    </row>
    <row r="1122" spans="1:10">
      <c r="A1122" t="str">
        <f>'Reporte J.E.'!A1134</f>
        <v>CC</v>
      </c>
      <c r="B1122" t="str">
        <f>'Reporte J.E.'!B1134</f>
        <v>1059847128</v>
      </c>
      <c r="C1122" t="str">
        <f>'Reporte J.E.'!C1134</f>
        <v>ROBERT ANDRES</v>
      </c>
      <c r="D1122" t="str">
        <f>'Reporte J.E.'!D1134&amp;" "&amp;'Reporte J.E.'!C1134</f>
        <v>TORRES CONGO ROBERT ANDRES</v>
      </c>
      <c r="E1122" t="str">
        <f>'Reporte J.E.'!E1134</f>
        <v>EN FORMACION</v>
      </c>
      <c r="F1122" t="str">
        <f>'Reporte J.E.'!F1134</f>
        <v>35333 - DISEÑAR EL SISTEMA DE ACUERDO CON LOS REQUISITOS DEL CLIENTE.</v>
      </c>
      <c r="G1122" t="str">
        <f>RIGHT('Reporte J.E.'!G1134,LEN('Reporte J.E.'!G1134)-FIND("-",'Reporte J.E.'!G1134,1)-1)</f>
        <v>DISEÑAR LA ARQUITECTURA TECNOLÓGICA DEL SISTEMA DE INFORMACIÓN, MEDIANTEEL RECONOCIMIENTO DE HARDWARE Y SOFTWARE, DE ACUERDO CON LA TECNOLOGÍADISPONIBLE EN EL MERCADO, EL INFORME DE ANÁLISIS LEVANTADO Y EL DIAGRAMADE DISTRIBUCIÓN</v>
      </c>
      <c r="H1122" t="str">
        <f>'Reporte J.E.'!H1134</f>
        <v>POR EVALUAR</v>
      </c>
      <c r="I1122" t="str">
        <f>'Reporte J.E.'!I1134</f>
        <v xml:space="preserve">  -   </v>
      </c>
      <c r="J1122">
        <f t="shared" si="17"/>
        <v>0</v>
      </c>
    </row>
    <row r="1123" spans="1:10">
      <c r="A1123" t="str">
        <f>'Reporte J.E.'!A1135</f>
        <v>CC</v>
      </c>
      <c r="B1123" t="str">
        <f>'Reporte J.E.'!B1135</f>
        <v>1059847128</v>
      </c>
      <c r="C1123" t="str">
        <f>'Reporte J.E.'!C1135</f>
        <v>ROBERT ANDRES</v>
      </c>
      <c r="D1123" t="str">
        <f>'Reporte J.E.'!D1135&amp;" "&amp;'Reporte J.E.'!C1135</f>
        <v>TORRES CONGO ROBERT ANDRES</v>
      </c>
      <c r="E1123" t="str">
        <f>'Reporte J.E.'!E1135</f>
        <v>EN FORMACION</v>
      </c>
      <c r="F1123" t="str">
        <f>'Reporte J.E.'!F1135</f>
        <v>35333 - DISEÑAR EL SISTEMA DE ACUERDO CON LOS REQUISITOS DEL CLIENTE.</v>
      </c>
      <c r="G1123" t="str">
        <f>RIGHT('Reporte J.E.'!G1135,LEN('Reporte J.E.'!G1135)-FIND("-",'Reporte J.E.'!G1135,1)-1)</f>
        <v>DISEÑAR LA ESTRUCTURA DE DATOS, A PARTIR DEL MODELO CONCEPTUALDETERMINADO EN EL ANÁLISIS DEL SISTEMA, UTILIZANDO HERRAMIENTASTECNOLÓGICAS DE BASES DE DATOS, SEGÚN LAS NORMAS Y ESTÁNDARESESTABLECIDOS</v>
      </c>
      <c r="H1123" t="str">
        <f>'Reporte J.E.'!H1135</f>
        <v>POR EVALUAR</v>
      </c>
      <c r="I1123" t="str">
        <f>'Reporte J.E.'!I1135</f>
        <v xml:space="preserve">  -   </v>
      </c>
      <c r="J1123">
        <f t="shared" si="17"/>
        <v>0</v>
      </c>
    </row>
    <row r="1124" spans="1:10">
      <c r="A1124" t="str">
        <f>'Reporte J.E.'!A1136</f>
        <v>TI</v>
      </c>
      <c r="B1124" t="str">
        <f>'Reporte J.E.'!B1136</f>
        <v>1062014126</v>
      </c>
      <c r="C1124" t="str">
        <f>'Reporte J.E.'!C1136</f>
        <v>ANGIE KATHERINE</v>
      </c>
      <c r="D1124" t="str">
        <f>'Reporte J.E.'!D1136&amp;" "&amp;'Reporte J.E.'!C1136</f>
        <v>RENGIFO PEREZ ANGIE KATHERINE</v>
      </c>
      <c r="E1124" t="str">
        <f>'Reporte J.E.'!E1136</f>
        <v>EN FORMACION</v>
      </c>
      <c r="F1124" t="str">
        <f>'Reporte J.E.'!F1136</f>
        <v>1 - PROMOVER LA INTERACCIÓN IDÓNEA CONSIGO MISMO, CON LOS DEMÁS Y CON LA NATURALEZA EN LOS CONTEXTOS LABORAL Y SOCIAL</v>
      </c>
      <c r="G1124" t="str">
        <f>RIGHT('Reporte J.E.'!G1136,LEN('Reporte J.E.'!G1136)-FIND("-",'Reporte J.E.'!G1136,1)-1)</f>
        <v>RECONOCER EL ROL DE LOS PARTICIPANTES EN EL PROCESO FORMATIVO, EL PAPEL DE LOS AMBIENTES DE APRENDIZAJE Y LA METODOLOGÍA DE FORMACIÓN, DE ACUERDO CON LA DINÁMICA ORGANIZACIONAL DEL SENA</v>
      </c>
      <c r="H1124" t="str">
        <f>'Reporte J.E.'!H1136</f>
        <v>POR EVALUAR</v>
      </c>
      <c r="I1124" t="str">
        <f>'Reporte J.E.'!I1136</f>
        <v xml:space="preserve">  -   </v>
      </c>
      <c r="J1124">
        <f t="shared" si="17"/>
        <v>0</v>
      </c>
    </row>
    <row r="1125" spans="1:10">
      <c r="A1125" t="str">
        <f>'Reporte J.E.'!A1137</f>
        <v>TI</v>
      </c>
      <c r="B1125" t="str">
        <f>'Reporte J.E.'!B1137</f>
        <v>1062014126</v>
      </c>
      <c r="C1125" t="str">
        <f>'Reporte J.E.'!C1137</f>
        <v>ANGIE KATHERINE</v>
      </c>
      <c r="D1125" t="str">
        <f>'Reporte J.E.'!D1137&amp;" "&amp;'Reporte J.E.'!C1137</f>
        <v>RENGIFO PEREZ ANGIE KATHERINE</v>
      </c>
      <c r="E1125" t="str">
        <f>'Reporte J.E.'!E1137</f>
        <v>EN FORMACION</v>
      </c>
      <c r="F1125" t="str">
        <f>'Reporte J.E.'!F1137</f>
        <v>1 - PROMOVER LA INTERACCIÓN IDÓNEA CONSIGO MISMO, CON LOS DEMÁS Y CON LA NATURALEZA EN LOS CONTEXTOS LABORAL Y SOCIAL</v>
      </c>
      <c r="G1125" t="str">
        <f>RIGHT('Reporte J.E.'!G1137,LEN('Reporte J.E.'!G1137)-FIND("-",'Reporte J.E.'!G1137,1)-1)</f>
        <v>DESARROLLAR PROCESOS COMUNICATIVOS EFICACES Y ASERTIVOS DENTRO DE CRITERIOS DE RACIONALIDAD QUE POSIBILITEN LA CONVIVENCIA, EL ESTABLECIMIENTO DE ACUERDOS, LA CONSTRUCCIÓN COLECTIVA DEL CONOCIMIENTO Y LA RESOLUCIÓN DE PROBLEMAS DE CARÁCTER PRODUCTIVO Y SOCIAL.</v>
      </c>
      <c r="H1125" t="str">
        <f>'Reporte J.E.'!H1137</f>
        <v>POR EVALUAR</v>
      </c>
      <c r="I1125" t="str">
        <f>'Reporte J.E.'!I1137</f>
        <v xml:space="preserve">  -   </v>
      </c>
      <c r="J1125">
        <f t="shared" si="17"/>
        <v>0</v>
      </c>
    </row>
    <row r="1126" spans="1:10">
      <c r="A1126" t="str">
        <f>'Reporte J.E.'!A1138</f>
        <v>TI</v>
      </c>
      <c r="B1126" t="str">
        <f>'Reporte J.E.'!B1138</f>
        <v>1062014126</v>
      </c>
      <c r="C1126" t="str">
        <f>'Reporte J.E.'!C1138</f>
        <v>ANGIE KATHERINE</v>
      </c>
      <c r="D1126" t="str">
        <f>'Reporte J.E.'!D1138&amp;" "&amp;'Reporte J.E.'!C1138</f>
        <v>RENGIFO PEREZ ANGIE KATHERINE</v>
      </c>
      <c r="E1126" t="str">
        <f>'Reporte J.E.'!E1138</f>
        <v>EN FORMACION</v>
      </c>
      <c r="F1126" t="str">
        <f>'Reporte J.E.'!F1138</f>
        <v>1 - PROMOVER LA INTERACCIÓN IDÓNEA CONSIGO MISMO, CON LOS DEMÁS Y CON LA NATURALEZA EN LOS CONTEXTOS LABORAL Y SOCIAL</v>
      </c>
      <c r="G1126" t="str">
        <f>RIGHT('Reporte J.E.'!G1138,LEN('Reporte J.E.'!G1138)-FIND("-",'Reporte J.E.'!G1138,1)-1)</f>
        <v>INTERACTUAR EN LOS CONTEXTOS PRODUCTIVOS Y SOCIALES EN FUNCIÓN DE LOS PRINCIPIOS Y VALORES UNIVERSALES.</v>
      </c>
      <c r="H1126" t="str">
        <f>'Reporte J.E.'!H1138</f>
        <v>POR EVALUAR</v>
      </c>
      <c r="I1126" t="str">
        <f>'Reporte J.E.'!I1138</f>
        <v xml:space="preserve">  -   </v>
      </c>
      <c r="J1126">
        <f t="shared" si="17"/>
        <v>0</v>
      </c>
    </row>
    <row r="1127" spans="1:10">
      <c r="A1127" t="str">
        <f>'Reporte J.E.'!A1139</f>
        <v>TI</v>
      </c>
      <c r="B1127" t="str">
        <f>'Reporte J.E.'!B1139</f>
        <v>1062014126</v>
      </c>
      <c r="C1127" t="str">
        <f>'Reporte J.E.'!C1139</f>
        <v>ANGIE KATHERINE</v>
      </c>
      <c r="D1127" t="str">
        <f>'Reporte J.E.'!D1139&amp;" "&amp;'Reporte J.E.'!C1139</f>
        <v>RENGIFO PEREZ ANGIE KATHERINE</v>
      </c>
      <c r="E1127" t="str">
        <f>'Reporte J.E.'!E1139</f>
        <v>EN FORMACION</v>
      </c>
      <c r="F1127" t="str">
        <f>'Reporte J.E.'!F1139</f>
        <v>1 - PROMOVER LA INTERACCIÓN IDÓNEA CONSIGO MISMO, CON LOS DEMÁS Y CON LA NATURALEZA EN LOS CONTEXTOS LABORAL Y SOCIAL</v>
      </c>
      <c r="G1127" t="str">
        <f>RIGHT('Reporte J.E.'!G1139,LEN('Reporte J.E.'!G1139)-FIND("-",'Reporte J.E.'!G1139,1)-1)</f>
        <v>GENERAR HÁBITOS SALUDABLES EN SU ESTILO DE VIDA PARA GARANTIZAR LA PREVENCIÓN DE RIESGOS OCUPACIONALES DE ACUERDO CON EL DIAGNÓSTICO DE SU CONDICIÓN FÍSICA INDIVIDUAL Y LA NATURALEZA Y COMPLEJIDAD DE SU DESEMPEÑO LABORAL.</v>
      </c>
      <c r="H1127" t="str">
        <f>'Reporte J.E.'!H1139</f>
        <v>POR EVALUAR</v>
      </c>
      <c r="I1127" t="str">
        <f>'Reporte J.E.'!I1139</f>
        <v xml:space="preserve">  -   </v>
      </c>
      <c r="J1127">
        <f t="shared" si="17"/>
        <v>0</v>
      </c>
    </row>
    <row r="1128" spans="1:10">
      <c r="A1128" t="str">
        <f>'Reporte J.E.'!A1140</f>
        <v>TI</v>
      </c>
      <c r="B1128" t="str">
        <f>'Reporte J.E.'!B1140</f>
        <v>1062014126</v>
      </c>
      <c r="C1128" t="str">
        <f>'Reporte J.E.'!C1140</f>
        <v>ANGIE KATHERINE</v>
      </c>
      <c r="D1128" t="str">
        <f>'Reporte J.E.'!D1140&amp;" "&amp;'Reporte J.E.'!C1140</f>
        <v>RENGIFO PEREZ ANGIE KATHERINE</v>
      </c>
      <c r="E1128" t="str">
        <f>'Reporte J.E.'!E1140</f>
        <v>EN FORMACION</v>
      </c>
      <c r="F1128" t="str">
        <f>'Reporte J.E.'!F1140</f>
        <v>1 - PROMOVER LA INTERACCIÓN IDÓNEA CONSIGO MISMO, CON LOS DEMÁS Y CON LA NATURALEZA EN LOS CONTEXTOS LABORAL Y SOCIAL</v>
      </c>
      <c r="G1128" t="str">
        <f>RIGHT('Reporte J.E.'!G1140,LEN('Reporte J.E.'!G1140)-FIND("-",'Reporte J.E.'!G1140,1)-1)</f>
        <v>DESARROLLAR PERMANENTEMENTE LAS HABILIDADES PSICOMOTRICES Y DE PENSAMIENTO EN LA EJECUCIÓN DE LOS PROCESOS DE APRENDIZAJE.</v>
      </c>
      <c r="H1128" t="str">
        <f>'Reporte J.E.'!H1140</f>
        <v>POR EVALUAR</v>
      </c>
      <c r="I1128" t="str">
        <f>'Reporte J.E.'!I1140</f>
        <v xml:space="preserve">  -   </v>
      </c>
      <c r="J1128">
        <f t="shared" si="17"/>
        <v>0</v>
      </c>
    </row>
    <row r="1129" spans="1:10">
      <c r="A1129" t="str">
        <f>'Reporte J.E.'!A1141</f>
        <v>TI</v>
      </c>
      <c r="B1129" t="str">
        <f>'Reporte J.E.'!B1141</f>
        <v>1062014126</v>
      </c>
      <c r="C1129" t="str">
        <f>'Reporte J.E.'!C1141</f>
        <v>ANGIE KATHERINE</v>
      </c>
      <c r="D1129" t="str">
        <f>'Reporte J.E.'!D1141&amp;" "&amp;'Reporte J.E.'!C1141</f>
        <v>RENGIFO PEREZ ANGIE KATHERINE</v>
      </c>
      <c r="E1129" t="str">
        <f>'Reporte J.E.'!E1141</f>
        <v>EN FORMACION</v>
      </c>
      <c r="F1129" t="str">
        <f>'Reporte J.E.'!F1141</f>
        <v>1 - PROMOVER LA INTERACCIÓN IDÓNEA CONSIGO MISMO, CON LOS DEMÁS Y CON LA NATURALEZA EN LOS CONTEXTOS LABORAL Y SOCIAL</v>
      </c>
      <c r="G1129" t="str">
        <f>RIGHT('Reporte J.E.'!G1141,LEN('Reporte J.E.'!G1141)-FIND("-",'Reporte J.E.'!G1141,1)-1)</f>
        <v>IDENTIFICAR LAS OPORTUNIDADES QUE EL SENA OFRECE EN EL MARCO DE LA FORMACIÓN PROFESIONAL DE ACUERDO CON EL CONTEXTO NACIONAL E INTERNACIONAL.</v>
      </c>
      <c r="H1129" t="str">
        <f>'Reporte J.E.'!H1141</f>
        <v>POR EVALUAR</v>
      </c>
      <c r="I1129" t="str">
        <f>'Reporte J.E.'!I1141</f>
        <v xml:space="preserve">  -   </v>
      </c>
      <c r="J1129">
        <f t="shared" si="17"/>
        <v>0</v>
      </c>
    </row>
    <row r="1130" spans="1:10">
      <c r="A1130" t="str">
        <f>'Reporte J.E.'!A1142</f>
        <v>TI</v>
      </c>
      <c r="B1130" t="str">
        <f>'Reporte J.E.'!B1142</f>
        <v>1062014126</v>
      </c>
      <c r="C1130" t="str">
        <f>'Reporte J.E.'!C1142</f>
        <v>ANGIE KATHERINE</v>
      </c>
      <c r="D1130" t="str">
        <f>'Reporte J.E.'!D1142&amp;" "&amp;'Reporte J.E.'!C1142</f>
        <v>RENGIFO PEREZ ANGIE KATHERINE</v>
      </c>
      <c r="E1130" t="str">
        <f>'Reporte J.E.'!E1142</f>
        <v>EN FORMACION</v>
      </c>
      <c r="F1130" t="str">
        <f>'Reporte J.E.'!F1142</f>
        <v>1 - PROMOVER LA INTERACCIÓN IDÓNEA CONSIGO MISMO, CON LOS DEMÁS Y CON LA NATURALEZA EN LOS CONTEXTOS LABORAL Y SOCIAL</v>
      </c>
      <c r="G1130" t="str">
        <f>RIGHT('Reporte J.E.'!G1142,LEN('Reporte J.E.'!G1142)-FIND("-",'Reporte J.E.'!G1142,1)-1)</f>
        <v>CONCERTAR ALTERNATIVAS Y ACCIONES DE FORMACIÓN PARA EL DESARROLLO DE LAS COMPETENCIAS DEL PROGRAMA FORMACIÓN, CON BASE EN LA POLÍTICA INSTITUCIONAL.</v>
      </c>
      <c r="H1130" t="str">
        <f>'Reporte J.E.'!H1142</f>
        <v>POR EVALUAR</v>
      </c>
      <c r="I1130" t="str">
        <f>'Reporte J.E.'!I1142</f>
        <v xml:space="preserve">  -   </v>
      </c>
      <c r="J1130">
        <f t="shared" si="17"/>
        <v>0</v>
      </c>
    </row>
    <row r="1131" spans="1:10">
      <c r="A1131" t="str">
        <f>'Reporte J.E.'!A1143</f>
        <v>TI</v>
      </c>
      <c r="B1131" t="str">
        <f>'Reporte J.E.'!B1143</f>
        <v>1062014126</v>
      </c>
      <c r="C1131" t="str">
        <f>'Reporte J.E.'!C1143</f>
        <v>ANGIE KATHERINE</v>
      </c>
      <c r="D1131" t="str">
        <f>'Reporte J.E.'!D1143&amp;" "&amp;'Reporte J.E.'!C1143</f>
        <v>RENGIFO PEREZ ANGIE KATHERINE</v>
      </c>
      <c r="E1131" t="str">
        <f>'Reporte J.E.'!E1143</f>
        <v>EN FORMACION</v>
      </c>
      <c r="F1131" t="str">
        <f>'Reporte J.E.'!F1143</f>
        <v>1 - PROMOVER LA INTERACCIÓN IDÓNEA CONSIGO MISMO, CON LOS DEMÁS Y CON LA NATURALEZA EN LOS CONTEXTOS LABORAL Y SOCIAL</v>
      </c>
      <c r="G1131" t="str">
        <f>RIGHT('Reporte J.E.'!G1143,LEN('Reporte J.E.'!G1143)-FIND("-",'Reporte J.E.'!G1143,1)-1)</f>
        <v>ASUMIR LOS DEBERES Y DERECHOS CON BASE EN LAS LEYES Y LA NORMATIVA INSTITUCIONAL EN EL MARCO DE SU PROYECTO DE VIDA.</v>
      </c>
      <c r="H1131" t="str">
        <f>'Reporte J.E.'!H1143</f>
        <v>POR EVALUAR</v>
      </c>
      <c r="I1131" t="str">
        <f>'Reporte J.E.'!I1143</f>
        <v xml:space="preserve">  -   </v>
      </c>
      <c r="J1131">
        <f t="shared" si="17"/>
        <v>0</v>
      </c>
    </row>
    <row r="1132" spans="1:10">
      <c r="A1132" t="str">
        <f>'Reporte J.E.'!A1144</f>
        <v>TI</v>
      </c>
      <c r="B1132" t="str">
        <f>'Reporte J.E.'!B1144</f>
        <v>1062014126</v>
      </c>
      <c r="C1132" t="str">
        <f>'Reporte J.E.'!C1144</f>
        <v>ANGIE KATHERINE</v>
      </c>
      <c r="D1132" t="str">
        <f>'Reporte J.E.'!D1144&amp;" "&amp;'Reporte J.E.'!C1144</f>
        <v>RENGIFO PEREZ ANGIE KATHERINE</v>
      </c>
      <c r="E1132" t="str">
        <f>'Reporte J.E.'!E1144</f>
        <v>EN FORMACION</v>
      </c>
      <c r="F1132" t="str">
        <f>'Reporte J.E.'!F1144</f>
        <v>1 - PROMOVER LA INTERACCIÓN IDÓNEA CONSIGO MISMO, CON LOS DEMÁS Y CON LA NATURALEZA EN LOS CONTEXTOS LABORAL Y SOCIAL</v>
      </c>
      <c r="G1132" t="str">
        <f>RIGHT('Reporte J.E.'!G1144,LEN('Reporte J.E.'!G1144)-FIND("-",'Reporte J.E.'!G1144,1)-1)</f>
        <v>APLICAR TÉCNICAS DE CULTURA FÍSICA PARA EL MEJORAMIENTO DE SU EXPRESIÓN CORPORAL, DESEMPEÑO LABORAL SEGÚN LA NATURALEZA Y COMPLEJIDAD DEL ÁREA OCUPACIONAL.</v>
      </c>
      <c r="H1132" t="str">
        <f>'Reporte J.E.'!H1144</f>
        <v>POR EVALUAR</v>
      </c>
      <c r="I1132" t="str">
        <f>'Reporte J.E.'!I1144</f>
        <v xml:space="preserve">  -   </v>
      </c>
      <c r="J1132">
        <f t="shared" si="17"/>
        <v>0</v>
      </c>
    </row>
    <row r="1133" spans="1:10">
      <c r="A1133" t="str">
        <f>'Reporte J.E.'!A1145</f>
        <v>TI</v>
      </c>
      <c r="B1133" t="str">
        <f>'Reporte J.E.'!B1145</f>
        <v>1062014126</v>
      </c>
      <c r="C1133" t="str">
        <f>'Reporte J.E.'!C1145</f>
        <v>ANGIE KATHERINE</v>
      </c>
      <c r="D1133" t="str">
        <f>'Reporte J.E.'!D1145&amp;" "&amp;'Reporte J.E.'!C1145</f>
        <v>RENGIFO PEREZ ANGIE KATHERINE</v>
      </c>
      <c r="E1133" t="str">
        <f>'Reporte J.E.'!E1145</f>
        <v>EN FORMACION</v>
      </c>
      <c r="F1133" t="str">
        <f>'Reporte J.E.'!F1145</f>
        <v>1 - PROMOVER LA INTERACCIÓN IDÓNEA CONSIGO MISMO, CON LOS DEMÁS Y CON LA NATURALEZA EN LOS CONTEXTOS LABORAL Y SOCIAL</v>
      </c>
      <c r="G1133" t="str">
        <f>RIGHT('Reporte J.E.'!G1145,LEN('Reporte J.E.'!G1145)-FIND("-",'Reporte J.E.'!G1145,1)-1)</f>
        <v>GESTIONAR LA INFORMACIÓN DE ACUERDO CON LOS PROCEDIMIENTOS ESTABLECIDOS Y CON LAS TECNOLOGÍAS DE LA INFORMACIÓN Y LA COMUNICACIÓN DISPONIBLES.</v>
      </c>
      <c r="H1133" t="str">
        <f>'Reporte J.E.'!H1145</f>
        <v>POR EVALUAR</v>
      </c>
      <c r="I1133" t="str">
        <f>'Reporte J.E.'!I1145</f>
        <v xml:space="preserve">  -   </v>
      </c>
      <c r="J1133">
        <f t="shared" si="17"/>
        <v>0</v>
      </c>
    </row>
    <row r="1134" spans="1:10">
      <c r="A1134" t="str">
        <f>'Reporte J.E.'!A1146</f>
        <v>TI</v>
      </c>
      <c r="B1134" t="str">
        <f>'Reporte J.E.'!B1146</f>
        <v>1062014126</v>
      </c>
      <c r="C1134" t="str">
        <f>'Reporte J.E.'!C1146</f>
        <v>ANGIE KATHERINE</v>
      </c>
      <c r="D1134" t="str">
        <f>'Reporte J.E.'!D1146&amp;" "&amp;'Reporte J.E.'!C1146</f>
        <v>RENGIFO PEREZ ANGIE KATHERINE</v>
      </c>
      <c r="E1134" t="str">
        <f>'Reporte J.E.'!E1146</f>
        <v>EN FORMACION</v>
      </c>
      <c r="F1134" t="str">
        <f>'Reporte J.E.'!F1146</f>
        <v>1 - PROMOVER LA INTERACCIÓN IDÓNEA CONSIGO MISMO, CON LOS DEMÁS Y CON LA NATURALEZA EN LOS CONTEXTOS LABORAL Y SOCIAL</v>
      </c>
      <c r="G1134" t="str">
        <f>RIGHT('Reporte J.E.'!G1146,LEN('Reporte J.E.'!G1146)-FIND("-",'Reporte J.E.'!G1146,1)-1)</f>
        <v>ASUMIR RESPONSABLEMENTE LOS CRITERIOS DE PRESERVACIÓN Y CONSERVACIÓN DEL MEDIO AMBIENTE Y DE DESARROLLO SOSTENIBLE, EN EL EJERCICIO DE SU DESEMPEÑO LABORAL Y SOCIAL.</v>
      </c>
      <c r="H1134" t="str">
        <f>'Reporte J.E.'!H1146</f>
        <v>POR EVALUAR</v>
      </c>
      <c r="I1134" t="str">
        <f>'Reporte J.E.'!I1146</f>
        <v xml:space="preserve">  -   </v>
      </c>
      <c r="J1134">
        <f t="shared" si="17"/>
        <v>0</v>
      </c>
    </row>
    <row r="1135" spans="1:10">
      <c r="A1135" t="str">
        <f>'Reporte J.E.'!A1147</f>
        <v>TI</v>
      </c>
      <c r="B1135" t="str">
        <f>'Reporte J.E.'!B1147</f>
        <v>1062014126</v>
      </c>
      <c r="C1135" t="str">
        <f>'Reporte J.E.'!C1147</f>
        <v>ANGIE KATHERINE</v>
      </c>
      <c r="D1135" t="str">
        <f>'Reporte J.E.'!D1147&amp;" "&amp;'Reporte J.E.'!C1147</f>
        <v>RENGIFO PEREZ ANGIE KATHERINE</v>
      </c>
      <c r="E1135" t="str">
        <f>'Reporte J.E.'!E1147</f>
        <v>EN FORMACION</v>
      </c>
      <c r="F1135" t="str">
        <f>'Reporte J.E.'!F1147</f>
        <v>1 - PROMOVER LA INTERACCIÓN IDÓNEA CONSIGO MISMO, CON LOS DEMÁS Y CON LA NATURALEZA EN LOS CONTEXTOS LABORAL Y SOCIAL</v>
      </c>
      <c r="G1135" t="str">
        <f>RIGHT('Reporte J.E.'!G1147,LEN('Reporte J.E.'!G1147)-FIND("-",'Reporte J.E.'!G1147,1)-1)</f>
        <v>REDIMENSIONAR PERMANENTEMENTE SU PROYECTO DE VIDA DE ACUERDO CON LAS CIRCUNSTANCIAS DEL CONTEXTO Y CON VISIÓN PROSPECTIVA.</v>
      </c>
      <c r="H1135" t="str">
        <f>'Reporte J.E.'!H1147</f>
        <v>POR EVALUAR</v>
      </c>
      <c r="I1135" t="str">
        <f>'Reporte J.E.'!I1147</f>
        <v xml:space="preserve">  -   </v>
      </c>
      <c r="J1135">
        <f t="shared" si="17"/>
        <v>0</v>
      </c>
    </row>
    <row r="1136" spans="1:10">
      <c r="A1136" t="str">
        <f>'Reporte J.E.'!A1148</f>
        <v>TI</v>
      </c>
      <c r="B1136" t="str">
        <f>'Reporte J.E.'!B1148</f>
        <v>1062014126</v>
      </c>
      <c r="C1136" t="str">
        <f>'Reporte J.E.'!C1148</f>
        <v>ANGIE KATHERINE</v>
      </c>
      <c r="D1136" t="str">
        <f>'Reporte J.E.'!D1148&amp;" "&amp;'Reporte J.E.'!C1148</f>
        <v>RENGIFO PEREZ ANGIE KATHERINE</v>
      </c>
      <c r="E1136" t="str">
        <f>'Reporte J.E.'!E1148</f>
        <v>EN FORMACION</v>
      </c>
      <c r="F1136" t="str">
        <f>'Reporte J.E.'!F1148</f>
        <v>1 - PROMOVER LA INTERACCIÓN IDÓNEA CONSIGO MISMO, CON LOS DEMÁS Y CON LA NATURALEZA EN LOS CONTEXTOS LABORAL Y SOCIAL</v>
      </c>
      <c r="G1136" t="str">
        <f>RIGHT('Reporte J.E.'!G1148,LEN('Reporte J.E.'!G1148)-FIND("-",'Reporte J.E.'!G1148,1)-1)</f>
        <v>GENERAR PROCESOS AUTÓNOMOS Y DE TRABAJO COLABORATIVO PERMANENTES, FORTALECIENDO EL EQUILIBRIO DE LOS COMPONENTES RACIONALES Y EMOCIONALES ORIENTADOS HACIA EL DESARROLLO HUMANO INTEGRAL.</v>
      </c>
      <c r="H1136" t="str">
        <f>'Reporte J.E.'!H1148</f>
        <v>POR EVALUAR</v>
      </c>
      <c r="I1136" t="str">
        <f>'Reporte J.E.'!I1148</f>
        <v xml:space="preserve">  -   </v>
      </c>
      <c r="J1136">
        <f t="shared" si="17"/>
        <v>0</v>
      </c>
    </row>
    <row r="1137" spans="1:10">
      <c r="A1137" t="str">
        <f>'Reporte J.E.'!A1149</f>
        <v>TI</v>
      </c>
      <c r="B1137" t="str">
        <f>'Reporte J.E.'!B1149</f>
        <v>1062014126</v>
      </c>
      <c r="C1137" t="str">
        <f>'Reporte J.E.'!C1149</f>
        <v>ANGIE KATHERINE</v>
      </c>
      <c r="D1137" t="str">
        <f>'Reporte J.E.'!D1149&amp;" "&amp;'Reporte J.E.'!C1149</f>
        <v>RENGIFO PEREZ ANGIE KATHERINE</v>
      </c>
      <c r="E1137" t="str">
        <f>'Reporte J.E.'!E1149</f>
        <v>EN FORMACION</v>
      </c>
      <c r="F1137" t="str">
        <f>'Reporte J.E.'!F1149</f>
        <v>1 - PROMOVER LA INTERACCIÓN IDÓNEA CONSIGO MISMO, CON LOS DEMÁS Y CON LA NATURALEZA EN LOS CONTEXTOS LABORAL Y SOCIAL</v>
      </c>
      <c r="G1137" t="str">
        <f>RIGHT('Reporte J.E.'!G1149,LEN('Reporte J.E.'!G1149)-FIND("-",'Reporte J.E.'!G1149,1)-1)</f>
        <v>ASUMIR ACTITUDES CRÍTICAS , ARGUMENTATIVAS Y PROPOSITIVAS EN FUNCIÓN DE LA RESOLUCIÓN DE PROBLEMAS DE CARÁCTER PRODUCTIVO Y SOCIAL.</v>
      </c>
      <c r="H1137" t="str">
        <f>'Reporte J.E.'!H1149</f>
        <v>POR EVALUAR</v>
      </c>
      <c r="I1137" t="str">
        <f>'Reporte J.E.'!I1149</f>
        <v xml:space="preserve">  -   </v>
      </c>
      <c r="J1137">
        <f t="shared" si="17"/>
        <v>0</v>
      </c>
    </row>
    <row r="1138" spans="1:10">
      <c r="A1138" t="str">
        <f>'Reporte J.E.'!A1150</f>
        <v>TI</v>
      </c>
      <c r="B1138" t="str">
        <f>'Reporte J.E.'!B1150</f>
        <v>1062014126</v>
      </c>
      <c r="C1138" t="str">
        <f>'Reporte J.E.'!C1150</f>
        <v>ANGIE KATHERINE</v>
      </c>
      <c r="D1138" t="str">
        <f>'Reporte J.E.'!D1150&amp;" "&amp;'Reporte J.E.'!C1150</f>
        <v>RENGIFO PEREZ ANGIE KATHERINE</v>
      </c>
      <c r="E1138" t="str">
        <f>'Reporte J.E.'!E1150</f>
        <v>EN FORMACION</v>
      </c>
      <c r="F1138" t="str">
        <f>'Reporte J.E.'!F1150</f>
        <v>2 - RESULTADOS DE APRENDIZAJE ETAPA PRACTICA</v>
      </c>
      <c r="G1138" t="str">
        <f>RIGHT('Reporte J.E.'!G1150,LEN('Reporte J.E.'!G1150)-FIND("-",'Reporte J.E.'!G1150,1)-1)</f>
        <v>APLICAR EN LA RESOLUCIÓN DE PROBLEMAS REALES DEL SECTOR PRODUCTIVO, LOS CONOCIMIENTOS, HABILIDADES Y DESTREZAS PERTINENTES A LAS COMPETENCIAS DEL PROGRAMA DE FORMACIÓN ASUMIENDO ESTRATEGIAS Y METODOLOGÍAS DE AUTOGESTIÓN</v>
      </c>
      <c r="H1138" t="str">
        <f>'Reporte J.E.'!H1150</f>
        <v>POR EVALUAR</v>
      </c>
      <c r="I1138" t="str">
        <f>'Reporte J.E.'!I1150</f>
        <v xml:space="preserve">  -   </v>
      </c>
      <c r="J1138">
        <f t="shared" si="17"/>
        <v>0</v>
      </c>
    </row>
    <row r="1139" spans="1:10">
      <c r="A1139" t="str">
        <f>'Reporte J.E.'!A1151</f>
        <v>TI</v>
      </c>
      <c r="B1139" t="str">
        <f>'Reporte J.E.'!B1151</f>
        <v>1062014126</v>
      </c>
      <c r="C1139" t="str">
        <f>'Reporte J.E.'!C1151</f>
        <v>ANGIE KATHERINE</v>
      </c>
      <c r="D1139" t="str">
        <f>'Reporte J.E.'!D1151&amp;" "&amp;'Reporte J.E.'!C1151</f>
        <v>RENGIFO PEREZ ANGIE KATHERINE</v>
      </c>
      <c r="E1139" t="str">
        <f>'Reporte J.E.'!E1151</f>
        <v>EN FORMACION</v>
      </c>
      <c r="F1139" t="str">
        <f>'Reporte J.E.'!F1151</f>
        <v>3226 - COMPRENDER TEXTOS EN INGLÉS EN FORMA ESCRITA Y AUDITIVA</v>
      </c>
      <c r="G1139" t="str">
        <f>RIGHT('Reporte J.E.'!G1151,LEN('Reporte J.E.'!G1151)-FIND("-",'Reporte J.E.'!G1151,1)-1)</f>
        <v>COMPRENDER FRASES Y VOCABULARIO HABITUAL SOBRE TEMAS DE INTERÉS PERSONAL Y TEMAS TÉCNICOS</v>
      </c>
      <c r="H1139" t="str">
        <f>'Reporte J.E.'!H1151</f>
        <v>POR EVALUAR</v>
      </c>
      <c r="I1139" t="str">
        <f>'Reporte J.E.'!I1151</f>
        <v xml:space="preserve">  -   </v>
      </c>
      <c r="J1139">
        <f t="shared" si="17"/>
        <v>0</v>
      </c>
    </row>
    <row r="1140" spans="1:10">
      <c r="A1140" t="str">
        <f>'Reporte J.E.'!A1152</f>
        <v>TI</v>
      </c>
      <c r="B1140" t="str">
        <f>'Reporte J.E.'!B1152</f>
        <v>1062014126</v>
      </c>
      <c r="C1140" t="str">
        <f>'Reporte J.E.'!C1152</f>
        <v>ANGIE KATHERINE</v>
      </c>
      <c r="D1140" t="str">
        <f>'Reporte J.E.'!D1152&amp;" "&amp;'Reporte J.E.'!C1152</f>
        <v>RENGIFO PEREZ ANGIE KATHERINE</v>
      </c>
      <c r="E1140" t="str">
        <f>'Reporte J.E.'!E1152</f>
        <v>EN FORMACION</v>
      </c>
      <c r="F1140" t="str">
        <f>'Reporte J.E.'!F1152</f>
        <v>3226 - COMPRENDER TEXTOS EN INGLÉS EN FORMA ESCRITA Y AUDITIVA</v>
      </c>
      <c r="G1140" t="str">
        <f>RIGHT('Reporte J.E.'!G1152,LEN('Reporte J.E.'!G1152)-FIND("-",'Reporte J.E.'!G1152,1)-1)</f>
        <v>ENCONTRAR VOCABULARIO Y EXPRESIONES DE INGLÉS TÉCNICO EN ANUNCIOS, FOLLETOS, PÁGINAS WEB, ETC</v>
      </c>
      <c r="H1140" t="str">
        <f>'Reporte J.E.'!H1152</f>
        <v>POR EVALUAR</v>
      </c>
      <c r="I1140" t="str">
        <f>'Reporte J.E.'!I1152</f>
        <v xml:space="preserve">  -   </v>
      </c>
      <c r="J1140">
        <f t="shared" si="17"/>
        <v>0</v>
      </c>
    </row>
    <row r="1141" spans="1:10">
      <c r="A1141" t="str">
        <f>'Reporte J.E.'!A1153</f>
        <v>TI</v>
      </c>
      <c r="B1141" t="str">
        <f>'Reporte J.E.'!B1153</f>
        <v>1062014126</v>
      </c>
      <c r="C1141" t="str">
        <f>'Reporte J.E.'!C1153</f>
        <v>ANGIE KATHERINE</v>
      </c>
      <c r="D1141" t="str">
        <f>'Reporte J.E.'!D1153&amp;" "&amp;'Reporte J.E.'!C1153</f>
        <v>RENGIFO PEREZ ANGIE KATHERINE</v>
      </c>
      <c r="E1141" t="str">
        <f>'Reporte J.E.'!E1153</f>
        <v>EN FORMACION</v>
      </c>
      <c r="F1141" t="str">
        <f>'Reporte J.E.'!F1153</f>
        <v>3226 - COMPRENDER TEXTOS EN INGLÉS EN FORMA ESCRITA Y AUDITIVA</v>
      </c>
      <c r="G1141" t="str">
        <f>RIGHT('Reporte J.E.'!G1153,LEN('Reporte J.E.'!G1153)-FIND("-",'Reporte J.E.'!G1153,1)-1)</f>
        <v>COMUNICARSE EN TAREAS SENCILLAS Y HABITUALES QUE REQUIEREN UN INTERCAMBIO SIMPLE Y DIRECTO DE INFORMACIÓN COTIDIANA Y TÉCNICA</v>
      </c>
      <c r="H1141" t="str">
        <f>'Reporte J.E.'!H1153</f>
        <v>POR EVALUAR</v>
      </c>
      <c r="I1141" t="str">
        <f>'Reporte J.E.'!I1153</f>
        <v xml:space="preserve">  -   </v>
      </c>
      <c r="J1141">
        <f t="shared" si="17"/>
        <v>0</v>
      </c>
    </row>
    <row r="1142" spans="1:10">
      <c r="A1142" t="str">
        <f>'Reporte J.E.'!A1154</f>
        <v>TI</v>
      </c>
      <c r="B1142" t="str">
        <f>'Reporte J.E.'!B1154</f>
        <v>1062014126</v>
      </c>
      <c r="C1142" t="str">
        <f>'Reporte J.E.'!C1154</f>
        <v>ANGIE KATHERINE</v>
      </c>
      <c r="D1142" t="str">
        <f>'Reporte J.E.'!D1154&amp;" "&amp;'Reporte J.E.'!C1154</f>
        <v>RENGIFO PEREZ ANGIE KATHERINE</v>
      </c>
      <c r="E1142" t="str">
        <f>'Reporte J.E.'!E1154</f>
        <v>EN FORMACION</v>
      </c>
      <c r="F1142" t="str">
        <f>'Reporte J.E.'!F1154</f>
        <v>3226 - COMPRENDER TEXTOS EN INGLÉS EN FORMA ESCRITA Y AUDITIVA</v>
      </c>
      <c r="G1142" t="str">
        <f>RIGHT('Reporte J.E.'!G1154,LEN('Reporte J.E.'!G1154)-FIND("-",'Reporte J.E.'!G1154,1)-1)</f>
        <v>COMPRENDER LA IDEA PRINCIPAL EN AVISOS Y MENSAJES BREVES, CLAROS Y SENCILLOS EN INGLÉS TÉCNICO</v>
      </c>
      <c r="H1142" t="str">
        <f>'Reporte J.E.'!H1154</f>
        <v>POR EVALUAR</v>
      </c>
      <c r="I1142" t="str">
        <f>'Reporte J.E.'!I1154</f>
        <v xml:space="preserve">  -   </v>
      </c>
      <c r="J1142">
        <f t="shared" si="17"/>
        <v>0</v>
      </c>
    </row>
    <row r="1143" spans="1:10">
      <c r="A1143" t="str">
        <f>'Reporte J.E.'!A1155</f>
        <v>TI</v>
      </c>
      <c r="B1143" t="str">
        <f>'Reporte J.E.'!B1155</f>
        <v>1062014126</v>
      </c>
      <c r="C1143" t="str">
        <f>'Reporte J.E.'!C1155</f>
        <v>ANGIE KATHERINE</v>
      </c>
      <c r="D1143" t="str">
        <f>'Reporte J.E.'!D1155&amp;" "&amp;'Reporte J.E.'!C1155</f>
        <v>RENGIFO PEREZ ANGIE KATHERINE</v>
      </c>
      <c r="E1143" t="str">
        <f>'Reporte J.E.'!E1155</f>
        <v>EN FORMACION</v>
      </c>
      <c r="F1143" t="str">
        <f>'Reporte J.E.'!F1155</f>
        <v>3226 - COMPRENDER TEXTOS EN INGLÉS EN FORMA ESCRITA Y AUDITIVA</v>
      </c>
      <c r="G1143" t="str">
        <f>RIGHT('Reporte J.E.'!G1155,LEN('Reporte J.E.'!G1155)-FIND("-",'Reporte J.E.'!G1155,1)-1)</f>
        <v>LEER TEXTOS MUY BREVES Y SENCILLOS EN INGLÉS GENERAL Y TÉCNICO</v>
      </c>
      <c r="H1143" t="str">
        <f>'Reporte J.E.'!H1155</f>
        <v>POR EVALUAR</v>
      </c>
      <c r="I1143" t="str">
        <f>'Reporte J.E.'!I1155</f>
        <v xml:space="preserve">  -   </v>
      </c>
      <c r="J1143">
        <f t="shared" si="17"/>
        <v>0</v>
      </c>
    </row>
    <row r="1144" spans="1:10">
      <c r="A1144" t="str">
        <f>'Reporte J.E.'!A1156</f>
        <v>TI</v>
      </c>
      <c r="B1144" t="str">
        <f>'Reporte J.E.'!B1156</f>
        <v>1062014126</v>
      </c>
      <c r="C1144" t="str">
        <f>'Reporte J.E.'!C1156</f>
        <v>ANGIE KATHERINE</v>
      </c>
      <c r="D1144" t="str">
        <f>'Reporte J.E.'!D1156&amp;" "&amp;'Reporte J.E.'!C1156</f>
        <v>RENGIFO PEREZ ANGIE KATHERINE</v>
      </c>
      <c r="E1144" t="str">
        <f>'Reporte J.E.'!E1156</f>
        <v>EN FORMACION</v>
      </c>
      <c r="F1144" t="str">
        <f>'Reporte J.E.'!F1156</f>
        <v>3226 - COMPRENDER TEXTOS EN INGLÉS EN FORMA ESCRITA Y AUDITIVA</v>
      </c>
      <c r="G1144" t="str">
        <f>RIGHT('Reporte J.E.'!G1156,LEN('Reporte J.E.'!G1156)-FIND("-",'Reporte J.E.'!G1156,1)-1)</f>
        <v>REALIZAR INTERCAMBIOS SOCIALES Y PRÁCTICOS MUY BREVES, CON UN VOCABULARIO SUFICIENTE PARA HACER UNA EXPOSICIÓN O MANTENER UNA CONVERSACIÓN SENCILLA SOBRE TEMAS TÉCNICOS</v>
      </c>
      <c r="H1144" t="str">
        <f>'Reporte J.E.'!H1156</f>
        <v>POR EVALUAR</v>
      </c>
      <c r="I1144" t="str">
        <f>'Reporte J.E.'!I1156</f>
        <v xml:space="preserve">  -   </v>
      </c>
      <c r="J1144">
        <f t="shared" si="17"/>
        <v>0</v>
      </c>
    </row>
    <row r="1145" spans="1:10">
      <c r="A1145" t="str">
        <f>'Reporte J.E.'!A1157</f>
        <v>TI</v>
      </c>
      <c r="B1145" t="str">
        <f>'Reporte J.E.'!B1157</f>
        <v>1062014126</v>
      </c>
      <c r="C1145" t="str">
        <f>'Reporte J.E.'!C1157</f>
        <v>ANGIE KATHERINE</v>
      </c>
      <c r="D1145" t="str">
        <f>'Reporte J.E.'!D1157&amp;" "&amp;'Reporte J.E.'!C1157</f>
        <v>RENGIFO PEREZ ANGIE KATHERINE</v>
      </c>
      <c r="E1145" t="str">
        <f>'Reporte J.E.'!E1157</f>
        <v>EN FORMACION</v>
      </c>
      <c r="F1145" t="str">
        <f>'Reporte J.E.'!F1157</f>
        <v>3226 - COMPRENDER TEXTOS EN INGLÉS EN FORMA ESCRITA Y AUDITIVA</v>
      </c>
      <c r="G1145" t="str">
        <f>RIGHT('Reporte J.E.'!G1157,LEN('Reporte J.E.'!G1157)-FIND("-",'Reporte J.E.'!G1157,1)-1)</f>
        <v>ENCONTRAR INFORMACIÓN ESPECÍFICA Y PREDECIBLE EN ESCRITOS SENCILLOS Y COTIDIANOS</v>
      </c>
      <c r="H1145" t="str">
        <f>'Reporte J.E.'!H1157</f>
        <v>POR EVALUAR</v>
      </c>
      <c r="I1145" t="str">
        <f>'Reporte J.E.'!I1157</f>
        <v xml:space="preserve">  -   </v>
      </c>
      <c r="J1145">
        <f t="shared" si="17"/>
        <v>0</v>
      </c>
    </row>
    <row r="1146" spans="1:10">
      <c r="A1146" t="str">
        <f>'Reporte J.E.'!A1158</f>
        <v>TI</v>
      </c>
      <c r="B1146" t="str">
        <f>'Reporte J.E.'!B1158</f>
        <v>1062014126</v>
      </c>
      <c r="C1146" t="str">
        <f>'Reporte J.E.'!C1158</f>
        <v>ANGIE KATHERINE</v>
      </c>
      <c r="D1146" t="str">
        <f>'Reporte J.E.'!D1158&amp;" "&amp;'Reporte J.E.'!C1158</f>
        <v>RENGIFO PEREZ ANGIE KATHERINE</v>
      </c>
      <c r="E1146" t="str">
        <f>'Reporte J.E.'!E1158</f>
        <v>EN FORMACION</v>
      </c>
      <c r="F1146" t="str">
        <f>'Reporte J.E.'!F1158</f>
        <v>3227 - PRODUCIR TEXTOS EN INGLÉS EN FORMA ESCRITA Y ORAL</v>
      </c>
      <c r="G1146" t="str">
        <f>RIGHT('Reporte J.E.'!G1158,LEN('Reporte J.E.'!G1158)-FIND("-",'Reporte J.E.'!G1158,1)-1)</f>
        <v>LEER TEXTOS COMPLEJOS Y CON UN VOCABULARIO MÁS ESPECÍFICO, EN INGLÉS GENERAL Y TÉCNICO</v>
      </c>
      <c r="H1146" t="str">
        <f>'Reporte J.E.'!H1158</f>
        <v>POR EVALUAR</v>
      </c>
      <c r="I1146" t="str">
        <f>'Reporte J.E.'!I1158</f>
        <v xml:space="preserve">  -   </v>
      </c>
      <c r="J1146">
        <f t="shared" si="17"/>
        <v>0</v>
      </c>
    </row>
    <row r="1147" spans="1:10">
      <c r="A1147" t="str">
        <f>'Reporte J.E.'!A1159</f>
        <v>TI</v>
      </c>
      <c r="B1147" t="str">
        <f>'Reporte J.E.'!B1159</f>
        <v>1062014126</v>
      </c>
      <c r="C1147" t="str">
        <f>'Reporte J.E.'!C1159</f>
        <v>ANGIE KATHERINE</v>
      </c>
      <c r="D1147" t="str">
        <f>'Reporte J.E.'!D1159&amp;" "&amp;'Reporte J.E.'!C1159</f>
        <v>RENGIFO PEREZ ANGIE KATHERINE</v>
      </c>
      <c r="E1147" t="str">
        <f>'Reporte J.E.'!E1159</f>
        <v>EN FORMACION</v>
      </c>
      <c r="F1147" t="str">
        <f>'Reporte J.E.'!F1159</f>
        <v>3227 - PRODUCIR TEXTOS EN INGLÉS EN FORMA ESCRITA Y ORAL</v>
      </c>
      <c r="G1147" t="str">
        <f>RIGHT('Reporte J.E.'!G1159,LEN('Reporte J.E.'!G1159)-FIND("-",'Reporte J.E.'!G1159,1)-1)</f>
        <v>COMPRENDER LAS IDEAS PRINCIPALES DE TEXTOS COMPLEJOS EN INGLÉS QUE TRATAN DE TEMAS TANTO CONCRETOS COMO ABSTRACTOS, INCLUSO SI SON DE CARÁCTER TÉCNICO, SIEMPRE QUE ESTÉN DENTRO DE SU CAMPO DE ESPECIALIZACIÓN</v>
      </c>
      <c r="H1147" t="str">
        <f>'Reporte J.E.'!H1159</f>
        <v>POR EVALUAR</v>
      </c>
      <c r="I1147" t="str">
        <f>'Reporte J.E.'!I1159</f>
        <v xml:space="preserve">  -   </v>
      </c>
      <c r="J1147">
        <f t="shared" si="17"/>
        <v>0</v>
      </c>
    </row>
    <row r="1148" spans="1:10">
      <c r="A1148" t="str">
        <f>'Reporte J.E.'!A1160</f>
        <v>TI</v>
      </c>
      <c r="B1148" t="str">
        <f>'Reporte J.E.'!B1160</f>
        <v>1062014126</v>
      </c>
      <c r="C1148" t="str">
        <f>'Reporte J.E.'!C1160</f>
        <v>ANGIE KATHERINE</v>
      </c>
      <c r="D1148" t="str">
        <f>'Reporte J.E.'!D1160&amp;" "&amp;'Reporte J.E.'!C1160</f>
        <v>RENGIFO PEREZ ANGIE KATHERINE</v>
      </c>
      <c r="E1148" t="str">
        <f>'Reporte J.E.'!E1160</f>
        <v>EN FORMACION</v>
      </c>
      <c r="F1148" t="str">
        <f>'Reporte J.E.'!F1160</f>
        <v>3227 - PRODUCIR TEXTOS EN INGLÉS EN FORMA ESCRITA Y ORAL</v>
      </c>
      <c r="G1148" t="str">
        <f>RIGHT('Reporte J.E.'!G1160,LEN('Reporte J.E.'!G1160)-FIND("-",'Reporte J.E.'!G1160,1)-1)</f>
        <v>COMPRENDER UNA AMPLIA VARIEDAD DE FRASES Y VOCABULARIO  EN INGLÉS SOBRE TEMAS DE INTERÉS PERSONAL Y TEMAS TÉCNICOS</v>
      </c>
      <c r="H1148" t="str">
        <f>'Reporte J.E.'!H1160</f>
        <v>POR EVALUAR</v>
      </c>
      <c r="I1148" t="str">
        <f>'Reporte J.E.'!I1160</f>
        <v xml:space="preserve">  -   </v>
      </c>
      <c r="J1148">
        <f t="shared" si="17"/>
        <v>0</v>
      </c>
    </row>
    <row r="1149" spans="1:10">
      <c r="A1149" t="str">
        <f>'Reporte J.E.'!A1161</f>
        <v>TI</v>
      </c>
      <c r="B1149" t="str">
        <f>'Reporte J.E.'!B1161</f>
        <v>1062014126</v>
      </c>
      <c r="C1149" t="str">
        <f>'Reporte J.E.'!C1161</f>
        <v>ANGIE KATHERINE</v>
      </c>
      <c r="D1149" t="str">
        <f>'Reporte J.E.'!D1161&amp;" "&amp;'Reporte J.E.'!C1161</f>
        <v>RENGIFO PEREZ ANGIE KATHERINE</v>
      </c>
      <c r="E1149" t="str">
        <f>'Reporte J.E.'!E1161</f>
        <v>EN FORMACION</v>
      </c>
      <c r="F1149" t="str">
        <f>'Reporte J.E.'!F1161</f>
        <v>3227 - PRODUCIR TEXTOS EN INGLÉS EN FORMA ESCRITA Y ORAL</v>
      </c>
      <c r="G1149" t="str">
        <f>RIGHT('Reporte J.E.'!G1161,LEN('Reporte J.E.'!G1161)-FIND("-",'Reporte J.E.'!G1161,1)-1)</f>
        <v>RELACIONARSE CON HABLANTES NATIVOS EN UN GRADO SUFICIENTE DE FLUIDEZ Y NATURALIDAD, DE MODO QUE LA COMUNICACIÓN SE REALICE SIN ESFUERZO POR PARTE DE LOS INTERLOCUTORES</v>
      </c>
      <c r="H1149" t="str">
        <f>'Reporte J.E.'!H1161</f>
        <v>POR EVALUAR</v>
      </c>
      <c r="I1149" t="str">
        <f>'Reporte J.E.'!I1161</f>
        <v xml:space="preserve">  -   </v>
      </c>
      <c r="J1149">
        <f t="shared" si="17"/>
        <v>0</v>
      </c>
    </row>
    <row r="1150" spans="1:10">
      <c r="A1150" t="str">
        <f>'Reporte J.E.'!A1162</f>
        <v>TI</v>
      </c>
      <c r="B1150" t="str">
        <f>'Reporte J.E.'!B1162</f>
        <v>1062014126</v>
      </c>
      <c r="C1150" t="str">
        <f>'Reporte J.E.'!C1162</f>
        <v>ANGIE KATHERINE</v>
      </c>
      <c r="D1150" t="str">
        <f>'Reporte J.E.'!D1162&amp;" "&amp;'Reporte J.E.'!C1162</f>
        <v>RENGIFO PEREZ ANGIE KATHERINE</v>
      </c>
      <c r="E1150" t="str">
        <f>'Reporte J.E.'!E1162</f>
        <v>EN FORMACION</v>
      </c>
      <c r="F1150" t="str">
        <f>'Reporte J.E.'!F1162</f>
        <v>3227 - PRODUCIR TEXTOS EN INGLÉS EN FORMA ESCRITA Y ORAL</v>
      </c>
      <c r="G1150" t="str">
        <f>RIGHT('Reporte J.E.'!G1162,LEN('Reporte J.E.'!G1162)-FIND("-",'Reporte J.E.'!G1162,1)-1)</f>
        <v>BUSCAR DE MANERA SISTEMÁTICA INFORMACIÓN ESPECÍFICA Y DETALLADA EN ESCRITOS EN INGLÉS, MAS ESTRUCTURADOS Y CON MAYOR CONTENIDO TÉCNICO</v>
      </c>
      <c r="H1150" t="str">
        <f>'Reporte J.E.'!H1162</f>
        <v>POR EVALUAR</v>
      </c>
      <c r="I1150" t="str">
        <f>'Reporte J.E.'!I1162</f>
        <v xml:space="preserve">  -   </v>
      </c>
      <c r="J1150">
        <f t="shared" si="17"/>
        <v>0</v>
      </c>
    </row>
    <row r="1151" spans="1:10">
      <c r="A1151" t="str">
        <f>'Reporte J.E.'!A1163</f>
        <v>TI</v>
      </c>
      <c r="B1151" t="str">
        <f>'Reporte J.E.'!B1163</f>
        <v>1062014126</v>
      </c>
      <c r="C1151" t="str">
        <f>'Reporte J.E.'!C1163</f>
        <v>ANGIE KATHERINE</v>
      </c>
      <c r="D1151" t="str">
        <f>'Reporte J.E.'!D1163&amp;" "&amp;'Reporte J.E.'!C1163</f>
        <v>RENGIFO PEREZ ANGIE KATHERINE</v>
      </c>
      <c r="E1151" t="str">
        <f>'Reporte J.E.'!E1163</f>
        <v>EN FORMACION</v>
      </c>
      <c r="F1151" t="str">
        <f>'Reporte J.E.'!F1163</f>
        <v>3227 - PRODUCIR TEXTOS EN INGLÉS EN FORMA ESCRITA Y ORAL</v>
      </c>
      <c r="G1151" t="str">
        <f>RIGHT('Reporte J.E.'!G1163,LEN('Reporte J.E.'!G1163)-FIND("-",'Reporte J.E.'!G1163,1)-1)</f>
        <v>REPRODUCIR EN INGLÉS FRASES O ENUNCIADOS SIMPLES QUE PERMITAN EXPRESAR DE FORMA LENTA IDEAS O CONCEPTOS</v>
      </c>
      <c r="H1151" t="str">
        <f>'Reporte J.E.'!H1163</f>
        <v>POR EVALUAR</v>
      </c>
      <c r="I1151" t="str">
        <f>'Reporte J.E.'!I1163</f>
        <v xml:space="preserve">  -   </v>
      </c>
      <c r="J1151">
        <f t="shared" si="17"/>
        <v>0</v>
      </c>
    </row>
    <row r="1152" spans="1:10">
      <c r="A1152" t="str">
        <f>'Reporte J.E.'!A1164</f>
        <v>TI</v>
      </c>
      <c r="B1152" t="str">
        <f>'Reporte J.E.'!B1164</f>
        <v>1062014126</v>
      </c>
      <c r="C1152" t="str">
        <f>'Reporte J.E.'!C1164</f>
        <v>ANGIE KATHERINE</v>
      </c>
      <c r="D1152" t="str">
        <f>'Reporte J.E.'!D1164&amp;" "&amp;'Reporte J.E.'!C1164</f>
        <v>RENGIFO PEREZ ANGIE KATHERINE</v>
      </c>
      <c r="E1152" t="str">
        <f>'Reporte J.E.'!E1164</f>
        <v>EN FORMACION</v>
      </c>
      <c r="F1152" t="str">
        <f>'Reporte J.E.'!F1164</f>
        <v>3227 - PRODUCIR TEXTOS EN INGLÉS EN FORMA ESCRITA Y ORAL</v>
      </c>
      <c r="G1152" t="str">
        <f>RIGHT('Reporte J.E.'!G1164,LEN('Reporte J.E.'!G1164)-FIND("-",'Reporte J.E.'!G1164,1)-1)</f>
        <v>IDENTIFICAR FORMAS GRAMATICALES BÁSICAS EN TEXTOS Y DOCUMENTOS ELEMENTALES ESCRITOS EN INGLÉS</v>
      </c>
      <c r="H1152" t="str">
        <f>'Reporte J.E.'!H1164</f>
        <v>POR EVALUAR</v>
      </c>
      <c r="I1152" t="str">
        <f>'Reporte J.E.'!I1164</f>
        <v xml:space="preserve">  -   </v>
      </c>
      <c r="J1152">
        <f t="shared" si="17"/>
        <v>0</v>
      </c>
    </row>
    <row r="1153" spans="1:10">
      <c r="A1153" t="str">
        <f>'Reporte J.E.'!A1165</f>
        <v>TI</v>
      </c>
      <c r="B1153" t="str">
        <f>'Reporte J.E.'!B1165</f>
        <v>1062014126</v>
      </c>
      <c r="C1153" t="str">
        <f>'Reporte J.E.'!C1165</f>
        <v>ANGIE KATHERINE</v>
      </c>
      <c r="D1153" t="str">
        <f>'Reporte J.E.'!D1165&amp;" "&amp;'Reporte J.E.'!C1165</f>
        <v>RENGIFO PEREZ ANGIE KATHERINE</v>
      </c>
      <c r="E1153" t="str">
        <f>'Reporte J.E.'!E1165</f>
        <v>EN FORMACION</v>
      </c>
      <c r="F1153" t="str">
        <f>'Reporte J.E.'!F1165</f>
        <v>3227 - PRODUCIR TEXTOS EN INGLÉS EN FORMA ESCRITA Y ORAL</v>
      </c>
      <c r="G1153" t="str">
        <f>RIGHT('Reporte J.E.'!G1165,LEN('Reporte J.E.'!G1165)-FIND("-",'Reporte J.E.'!G1165,1)-1)</f>
        <v>ENCONTRAR Y UTILIZAR SIN ESFUERZO VOCABULARIO Y EXPRESIONES DE INGLÉS TÉCNICO EN ARTÍCULOS DE REVISTAS, LIBROS ESPECIALIZADOS, PÁGINAS WEB, ETC</v>
      </c>
      <c r="H1153" t="str">
        <f>'Reporte J.E.'!H1165</f>
        <v>POR EVALUAR</v>
      </c>
      <c r="I1153" t="str">
        <f>'Reporte J.E.'!I1165</f>
        <v xml:space="preserve">  -   </v>
      </c>
      <c r="J1153">
        <f t="shared" si="17"/>
        <v>0</v>
      </c>
    </row>
    <row r="1154" spans="1:10">
      <c r="A1154" t="str">
        <f>'Reporte J.E.'!A1166</f>
        <v>TI</v>
      </c>
      <c r="B1154" t="str">
        <f>'Reporte J.E.'!B1166</f>
        <v>1062014126</v>
      </c>
      <c r="C1154" t="str">
        <f>'Reporte J.E.'!C1166</f>
        <v>ANGIE KATHERINE</v>
      </c>
      <c r="D1154" t="str">
        <f>'Reporte J.E.'!D1166&amp;" "&amp;'Reporte J.E.'!C1166</f>
        <v>RENGIFO PEREZ ANGIE KATHERINE</v>
      </c>
      <c r="E1154" t="str">
        <f>'Reporte J.E.'!E1166</f>
        <v>EN FORMACION</v>
      </c>
      <c r="F1154" t="str">
        <f>'Reporte J.E.'!F1166</f>
        <v>35320 - CONSTRUIR EL SISTEMA QUE CUMPLA CON LOS REQUISITOS DE LA SOLUCIÓN INFORMÁTICA.</v>
      </c>
      <c r="G1154" t="str">
        <f>RIGHT('Reporte J.E.'!G1166,LEN('Reporte J.E.'!G1166)-FIND("-",'Reporte J.E.'!G1166,1)-1)</f>
        <v>EJECUTAR Y DOCUMENTAR LAS PRUEBAS DEL SOFTWARE, APLICANDO TÉCNICAS DEENSAYO-ERROR, DE ACUERDO CON EL PLAN DISEÑADO Y LOS PROCEDIMIENTOSESTABLECIDOS POR LA EMPRESA</v>
      </c>
      <c r="H1154" t="str">
        <f>'Reporte J.E.'!H1166</f>
        <v>POR EVALUAR</v>
      </c>
      <c r="I1154" t="str">
        <f>'Reporte J.E.'!I1166</f>
        <v xml:space="preserve">  -   </v>
      </c>
      <c r="J1154">
        <f t="shared" ref="J1154:J1217" si="18">IF(H1154="APROBADO",1,0)</f>
        <v>0</v>
      </c>
    </row>
    <row r="1155" spans="1:10">
      <c r="A1155" t="str">
        <f>'Reporte J.E.'!A1167</f>
        <v>TI</v>
      </c>
      <c r="B1155" t="str">
        <f>'Reporte J.E.'!B1167</f>
        <v>1062014126</v>
      </c>
      <c r="C1155" t="str">
        <f>'Reporte J.E.'!C1167</f>
        <v>ANGIE KATHERINE</v>
      </c>
      <c r="D1155" t="str">
        <f>'Reporte J.E.'!D1167&amp;" "&amp;'Reporte J.E.'!C1167</f>
        <v>RENGIFO PEREZ ANGIE KATHERINE</v>
      </c>
      <c r="E1155" t="str">
        <f>'Reporte J.E.'!E1167</f>
        <v>EN FORMACION</v>
      </c>
      <c r="F1155" t="str">
        <f>'Reporte J.E.'!F1167</f>
        <v>35320 - CONSTRUIR EL SISTEMA QUE CUMPLA CON LOS REQUISITOS DE LA SOLUCIÓN INFORMÁTICA.</v>
      </c>
      <c r="G1155" t="str">
        <f>RIGHT('Reporte J.E.'!G1167,LEN('Reporte J.E.'!G1167)-FIND("-",'Reporte J.E.'!G1167,1)-1)</f>
        <v>REALIZAR LA CODIFICACIÓN DE LOS MÓDULOS DEL SISTEMA Y EL PROGRAMAPRINCIPAL, A PARTIR DE LA UTILIZACIÓN DEL LENGUAJE DE PROGRAMACIÓNSELECCIONADO, DE ACUERDO CON LAS ESPECIFICACIONES DEL DISEÑO</v>
      </c>
      <c r="H1155" t="str">
        <f>'Reporte J.E.'!H1167</f>
        <v>POR EVALUAR</v>
      </c>
      <c r="I1155" t="str">
        <f>'Reporte J.E.'!I1167</f>
        <v xml:space="preserve">  -   </v>
      </c>
      <c r="J1155">
        <f t="shared" si="18"/>
        <v>0</v>
      </c>
    </row>
    <row r="1156" spans="1:10">
      <c r="A1156" t="str">
        <f>'Reporte J.E.'!A1168</f>
        <v>TI</v>
      </c>
      <c r="B1156" t="str">
        <f>'Reporte J.E.'!B1168</f>
        <v>1062014126</v>
      </c>
      <c r="C1156" t="str">
        <f>'Reporte J.E.'!C1168</f>
        <v>ANGIE KATHERINE</v>
      </c>
      <c r="D1156" t="str">
        <f>'Reporte J.E.'!D1168&amp;" "&amp;'Reporte J.E.'!C1168</f>
        <v>RENGIFO PEREZ ANGIE KATHERINE</v>
      </c>
      <c r="E1156" t="str">
        <f>'Reporte J.E.'!E1168</f>
        <v>EN FORMACION</v>
      </c>
      <c r="F1156" t="str">
        <f>'Reporte J.E.'!F1168</f>
        <v>35320 - CONSTRUIR EL SISTEMA QUE CUMPLA CON LOS REQUISITOS DE LA SOLUCIÓN INFORMÁTICA.</v>
      </c>
      <c r="G1156" t="str">
        <f>RIGHT('Reporte J.E.'!G1168,LEN('Reporte J.E.'!G1168)-FIND("-",'Reporte J.E.'!G1168,1)-1)</f>
        <v>INTERPRETAR EL INFORME TÉCNICO DE DISEÑO, PARA DETERMINAR EL PLAN DETRABAJO DURANTE LA FASE DE CONSTRUCCIÓN DEL SOFTWARE, DE ACUERDO CON LASNORMAS Y PROTOCOLOS ESTABLECIDOS EN LA EMPRESA.</v>
      </c>
      <c r="H1156" t="str">
        <f>'Reporte J.E.'!H1168</f>
        <v>POR EVALUAR</v>
      </c>
      <c r="I1156" t="str">
        <f>'Reporte J.E.'!I1168</f>
        <v xml:space="preserve">  -   </v>
      </c>
      <c r="J1156">
        <f t="shared" si="18"/>
        <v>0</v>
      </c>
    </row>
    <row r="1157" spans="1:10">
      <c r="A1157" t="str">
        <f>'Reporte J.E.'!A1169</f>
        <v>TI</v>
      </c>
      <c r="B1157" t="str">
        <f>'Reporte J.E.'!B1169</f>
        <v>1062014126</v>
      </c>
      <c r="C1157" t="str">
        <f>'Reporte J.E.'!C1169</f>
        <v>ANGIE KATHERINE</v>
      </c>
      <c r="D1157" t="str">
        <f>'Reporte J.E.'!D1169&amp;" "&amp;'Reporte J.E.'!C1169</f>
        <v>RENGIFO PEREZ ANGIE KATHERINE</v>
      </c>
      <c r="E1157" t="str">
        <f>'Reporte J.E.'!E1169</f>
        <v>EN FORMACION</v>
      </c>
      <c r="F1157" t="str">
        <f>'Reporte J.E.'!F1169</f>
        <v>35320 - CONSTRUIR EL SISTEMA QUE CUMPLA CON LOS REQUISITOS DE LA SOLUCIÓN INFORMÁTICA.</v>
      </c>
      <c r="G1157" t="str">
        <f>RIGHT('Reporte J.E.'!G1169,LEN('Reporte J.E.'!G1169)-FIND("-",'Reporte J.E.'!G1169,1)-1)</f>
        <v>ELABORAR EL MANUAL TÉCNICO DE LA APLICACIÓN, DE ACUERDO CON LACOMPLEJIDAD DEL APLICATIVO Y SEGÚN NORMAS Y PROCEDIMIENTOS ESTABLECIDOSPOR LA EMPRESA.</v>
      </c>
      <c r="H1157" t="str">
        <f>'Reporte J.E.'!H1169</f>
        <v>POR EVALUAR</v>
      </c>
      <c r="I1157" t="str">
        <f>'Reporte J.E.'!I1169</f>
        <v xml:space="preserve">  -   </v>
      </c>
      <c r="J1157">
        <f t="shared" si="18"/>
        <v>0</v>
      </c>
    </row>
    <row r="1158" spans="1:10">
      <c r="A1158" t="str">
        <f>'Reporte J.E.'!A1170</f>
        <v>TI</v>
      </c>
      <c r="B1158" t="str">
        <f>'Reporte J.E.'!B1170</f>
        <v>1062014126</v>
      </c>
      <c r="C1158" t="str">
        <f>'Reporte J.E.'!C1170</f>
        <v>ANGIE KATHERINE</v>
      </c>
      <c r="D1158" t="str">
        <f>'Reporte J.E.'!D1170&amp;" "&amp;'Reporte J.E.'!C1170</f>
        <v>RENGIFO PEREZ ANGIE KATHERINE</v>
      </c>
      <c r="E1158" t="str">
        <f>'Reporte J.E.'!E1170</f>
        <v>EN FORMACION</v>
      </c>
      <c r="F1158" t="str">
        <f>'Reporte J.E.'!F1170</f>
        <v>35320 - CONSTRUIR EL SISTEMA QUE CUMPLA CON LOS REQUISITOS DE LA SOLUCIÓN INFORMÁTICA.</v>
      </c>
      <c r="G1158" t="str">
        <f>RIGHT('Reporte J.E.'!G1170,LEN('Reporte J.E.'!G1170)-FIND("-",'Reporte J.E.'!G1170,1)-1)</f>
        <v>CONSTRUIR LA INTERFAZ DE USUARIO, APOYADO EN LA EVALUACIÓN DEL PROTOTIPO,DETERMINANDO LAS ENTRADAS Y SALIDAS REQUERIDAS EN EL DISEÑO Y DEFINIENDOLOS LINEAMIENTOS PARA LA NAVEGACIÓN, DE ACUERDO CON LAS NECESIDADES DELUSUARIO</v>
      </c>
      <c r="H1158" t="str">
        <f>'Reporte J.E.'!H1170</f>
        <v>POR EVALUAR</v>
      </c>
      <c r="I1158" t="str">
        <f>'Reporte J.E.'!I1170</f>
        <v xml:space="preserve">  -   </v>
      </c>
      <c r="J1158">
        <f t="shared" si="18"/>
        <v>0</v>
      </c>
    </row>
    <row r="1159" spans="1:10">
      <c r="A1159" t="str">
        <f>'Reporte J.E.'!A1171</f>
        <v>TI</v>
      </c>
      <c r="B1159" t="str">
        <f>'Reporte J.E.'!B1171</f>
        <v>1062014126</v>
      </c>
      <c r="C1159" t="str">
        <f>'Reporte J.E.'!C1171</f>
        <v>ANGIE KATHERINE</v>
      </c>
      <c r="D1159" t="str">
        <f>'Reporte J.E.'!D1171&amp;" "&amp;'Reporte J.E.'!C1171</f>
        <v>RENGIFO PEREZ ANGIE KATHERINE</v>
      </c>
      <c r="E1159" t="str">
        <f>'Reporte J.E.'!E1171</f>
        <v>EN FORMACION</v>
      </c>
      <c r="F1159" t="str">
        <f>'Reporte J.E.'!F1171</f>
        <v>35320 - CONSTRUIR EL SISTEMA QUE CUMPLA CON LOS REQUISITOS DE LA SOLUCIÓN INFORMÁTICA.</v>
      </c>
      <c r="G1159" t="str">
        <f>RIGHT('Reporte J.E.'!G1171,LEN('Reporte J.E.'!G1171)-FIND("-",'Reporte J.E.'!G1171,1)-1)</f>
        <v>CONSTRUIR EL PROGRAMA DE INSTALACIÓN DEL APLICATIVO, UTILIZANDO LASHERRAMIENTAS DE DESARROLLO DISPONIBLES EN EL MERCADO, SEGÚN LASCARACTERÍSTICAS DE LA ARQUITECTURA DE LA SOLUCIÓN</v>
      </c>
      <c r="H1159" t="str">
        <f>'Reporte J.E.'!H1171</f>
        <v>POR EVALUAR</v>
      </c>
      <c r="I1159" t="str">
        <f>'Reporte J.E.'!I1171</f>
        <v xml:space="preserve">  -   </v>
      </c>
      <c r="J1159">
        <f t="shared" si="18"/>
        <v>0</v>
      </c>
    </row>
    <row r="1160" spans="1:10">
      <c r="A1160" t="str">
        <f>'Reporte J.E.'!A1172</f>
        <v>TI</v>
      </c>
      <c r="B1160" t="str">
        <f>'Reporte J.E.'!B1172</f>
        <v>1062014126</v>
      </c>
      <c r="C1160" t="str">
        <f>'Reporte J.E.'!C1172</f>
        <v>ANGIE KATHERINE</v>
      </c>
      <c r="D1160" t="str">
        <f>'Reporte J.E.'!D1172&amp;" "&amp;'Reporte J.E.'!C1172</f>
        <v>RENGIFO PEREZ ANGIE KATHERINE</v>
      </c>
      <c r="E1160" t="str">
        <f>'Reporte J.E.'!E1172</f>
        <v>EN FORMACION</v>
      </c>
      <c r="F1160" t="str">
        <f>'Reporte J.E.'!F1172</f>
        <v>35320 - CONSTRUIR EL SISTEMA QUE CUMPLA CON LOS REQUISITOS DE LA SOLUCIÓN INFORMÁTICA.</v>
      </c>
      <c r="G1160" t="str">
        <f>RIGHT('Reporte J.E.'!G1172,LEN('Reporte J.E.'!G1172)-FIND("-",'Reporte J.E.'!G1172,1)-1)</f>
        <v>CONSTRUIR LA BASE DE DATOS, A PARTIR DEL MODELO DE DATOS DETERMINADO ENEL DISEÑO DEL SISTEMA, UTILIZANDO SISTEMAS DE GESTIÓN DE BASE DE DATOS,SEGÚN LOS PROTOCOLOS ESTABLECIDOS EN LA ORGANIZACIÓN</v>
      </c>
      <c r="H1160" t="str">
        <f>'Reporte J.E.'!H1172</f>
        <v>POR EVALUAR</v>
      </c>
      <c r="I1160" t="str">
        <f>'Reporte J.E.'!I1172</f>
        <v xml:space="preserve">  -   </v>
      </c>
      <c r="J1160">
        <f t="shared" si="18"/>
        <v>0</v>
      </c>
    </row>
    <row r="1161" spans="1:10">
      <c r="A1161" t="str">
        <f>'Reporte J.E.'!A1173</f>
        <v>TI</v>
      </c>
      <c r="B1161" t="str">
        <f>'Reporte J.E.'!B1173</f>
        <v>1062014126</v>
      </c>
      <c r="C1161" t="str">
        <f>'Reporte J.E.'!C1173</f>
        <v>ANGIE KATHERINE</v>
      </c>
      <c r="D1161" t="str">
        <f>'Reporte J.E.'!D1173&amp;" "&amp;'Reporte J.E.'!C1173</f>
        <v>RENGIFO PEREZ ANGIE KATHERINE</v>
      </c>
      <c r="E1161" t="str">
        <f>'Reporte J.E.'!E1173</f>
        <v>EN FORMACION</v>
      </c>
      <c r="F1161" t="str">
        <f>'Reporte J.E.'!F1173</f>
        <v>35322 - ANALIZAR LOS REQUISITOS DEL CLIENTE PARA CONSTRUIR EL SISTEMA DE INFORMACION.</v>
      </c>
      <c r="G1161" t="str">
        <f>RIGHT('Reporte J.E.'!G1173,LEN('Reporte J.E.'!G1173)-FIND("-",'Reporte J.E.'!G1173,1)-1)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161" t="str">
        <f>'Reporte J.E.'!H1173</f>
        <v>POR EVALUAR</v>
      </c>
      <c r="I1161" t="str">
        <f>'Reporte J.E.'!I1173</f>
        <v xml:space="preserve">  -   </v>
      </c>
      <c r="J1161">
        <f t="shared" si="18"/>
        <v>0</v>
      </c>
    </row>
    <row r="1162" spans="1:10">
      <c r="A1162" t="str">
        <f>'Reporte J.E.'!A1174</f>
        <v>TI</v>
      </c>
      <c r="B1162" t="str">
        <f>'Reporte J.E.'!B1174</f>
        <v>1062014126</v>
      </c>
      <c r="C1162" t="str">
        <f>'Reporte J.E.'!C1174</f>
        <v>ANGIE KATHERINE</v>
      </c>
      <c r="D1162" t="str">
        <f>'Reporte J.E.'!D1174&amp;" "&amp;'Reporte J.E.'!C1174</f>
        <v>RENGIFO PEREZ ANGIE KATHERINE</v>
      </c>
      <c r="E1162" t="str">
        <f>'Reporte J.E.'!E1174</f>
        <v>EN FORMACION</v>
      </c>
      <c r="F1162" t="str">
        <f>'Reporte J.E.'!F1174</f>
        <v>35322 - ANALIZAR LOS REQUISITOS DEL CLIENTE PARA CONSTRUIR EL SISTEMA DE INFORMACION.</v>
      </c>
      <c r="G1162" t="str">
        <f>RIGHT('Reporte J.E.'!G1174,LEN('Reporte J.E.'!G1174)-FIND("-",'Reporte J.E.'!G1174,1)-1)</f>
        <v>VALORAR LA INCIDENCIA DE LOS DATOS EN LOS PROCESOS DEL MACROSISTEMA,TOMANDO COMO REFERENTE EL DICCIONARIO DE DATOS Y LASMINIESPECIFICACIONES, PARA LA CONSOLIDACIÓN DE LOS DATOS QUE INTERVIENEN,DE ACUERDO CON PARÁMETROS ESTABLECIDOS.</v>
      </c>
      <c r="H1162" t="str">
        <f>'Reporte J.E.'!H1174</f>
        <v>POR EVALUAR</v>
      </c>
      <c r="I1162" t="str">
        <f>'Reporte J.E.'!I1174</f>
        <v xml:space="preserve">  -   </v>
      </c>
      <c r="J1162">
        <f t="shared" si="18"/>
        <v>0</v>
      </c>
    </row>
    <row r="1163" spans="1:10">
      <c r="A1163" t="str">
        <f>'Reporte J.E.'!A1175</f>
        <v>TI</v>
      </c>
      <c r="B1163" t="str">
        <f>'Reporte J.E.'!B1175</f>
        <v>1062014126</v>
      </c>
      <c r="C1163" t="str">
        <f>'Reporte J.E.'!C1175</f>
        <v>ANGIE KATHERINE</v>
      </c>
      <c r="D1163" t="str">
        <f>'Reporte J.E.'!D1175&amp;" "&amp;'Reporte J.E.'!C1175</f>
        <v>RENGIFO PEREZ ANGIE KATHERINE</v>
      </c>
      <c r="E1163" t="str">
        <f>'Reporte J.E.'!E1175</f>
        <v>EN FORMACION</v>
      </c>
      <c r="F1163" t="str">
        <f>'Reporte J.E.'!F1175</f>
        <v>35322 - ANALIZAR LOS REQUISITOS DEL CLIENTE PARA CONSTRUIR EL SISTEMA DE INFORMACION.</v>
      </c>
      <c r="G1163" t="str">
        <f>RIGHT('Reporte J.E.'!G1175,LEN('Reporte J.E.'!G1175)-FIND("-",'Reporte J.E.'!G1175,1)-1)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163" t="str">
        <f>'Reporte J.E.'!H1175</f>
        <v>POR EVALUAR</v>
      </c>
      <c r="I1163" t="str">
        <f>'Reporte J.E.'!I1175</f>
        <v xml:space="preserve">  -   </v>
      </c>
      <c r="J1163">
        <f t="shared" si="18"/>
        <v>0</v>
      </c>
    </row>
    <row r="1164" spans="1:10">
      <c r="A1164" t="str">
        <f>'Reporte J.E.'!A1176</f>
        <v>TI</v>
      </c>
      <c r="B1164" t="str">
        <f>'Reporte J.E.'!B1176</f>
        <v>1062014126</v>
      </c>
      <c r="C1164" t="str">
        <f>'Reporte J.E.'!C1176</f>
        <v>ANGIE KATHERINE</v>
      </c>
      <c r="D1164" t="str">
        <f>'Reporte J.E.'!D1176&amp;" "&amp;'Reporte J.E.'!C1176</f>
        <v>RENGIFO PEREZ ANGIE KATHERINE</v>
      </c>
      <c r="E1164" t="str">
        <f>'Reporte J.E.'!E1176</f>
        <v>EN FORMACION</v>
      </c>
      <c r="F1164" t="str">
        <f>'Reporte J.E.'!F1176</f>
        <v>35322 - ANALIZAR LOS REQUISITOS DEL CLIENTE PARA CONSTRUIR EL SISTEMA DE INFORMACION.</v>
      </c>
      <c r="G1164" t="str">
        <f>RIGHT('Reporte J.E.'!G1176,LEN('Reporte J.E.'!G1176)-FIND("-",'Reporte J.E.'!G1176,1)-1)</f>
        <v>INTERPRETAR EL INFORME DE REQUERIMIENTOS, PARA DETERMINAR LASNECESIDADES TECNOLÓGICAS EN EL MANEJO DE LA INFORMACIÓN, DE ACUERDOCON LAS NORMAS Y PROTOCOLOS ESTABLECIDOS EN LA EMPRESA</v>
      </c>
      <c r="H1164" t="str">
        <f>'Reporte J.E.'!H1176</f>
        <v>POR EVALUAR</v>
      </c>
      <c r="I1164" t="str">
        <f>'Reporte J.E.'!I1176</f>
        <v xml:space="preserve">  -   </v>
      </c>
      <c r="J1164">
        <f t="shared" si="18"/>
        <v>0</v>
      </c>
    </row>
    <row r="1165" spans="1:10">
      <c r="A1165" t="str">
        <f>'Reporte J.E.'!A1177</f>
        <v>TI</v>
      </c>
      <c r="B1165" t="str">
        <f>'Reporte J.E.'!B1177</f>
        <v>1062014126</v>
      </c>
      <c r="C1165" t="str">
        <f>'Reporte J.E.'!C1177</f>
        <v>ANGIE KATHERINE</v>
      </c>
      <c r="D1165" t="str">
        <f>'Reporte J.E.'!D1177&amp;" "&amp;'Reporte J.E.'!C1177</f>
        <v>RENGIFO PEREZ ANGIE KATHERINE</v>
      </c>
      <c r="E1165" t="str">
        <f>'Reporte J.E.'!E1177</f>
        <v>EN FORMACION</v>
      </c>
      <c r="F1165" t="str">
        <f>'Reporte J.E.'!F1177</f>
        <v>35322 - ANALIZAR LOS REQUISITOS DEL CLIENTE PARA CONSTRUIR EL SISTEMA DE INFORMACION.</v>
      </c>
      <c r="G1165" t="str">
        <f>RIGHT('Reporte J.E.'!G1177,LEN('Reporte J.E.'!G1177)-FIND("-",'Reporte J.E.'!G1177,1)-1)</f>
        <v>ELABORAR EL INFORME DE LOS RESULTADOS DEL ANÁLISIS DEL SISTEMA DEINFORMACIÓN, DE ACUERDO CON LOS REQUERIMIENTOS DEL CLIENTE SEGÚNNORMAS Y PROTOCOLOS ESTABLECIDOS.</v>
      </c>
      <c r="H1165" t="str">
        <f>'Reporte J.E.'!H1177</f>
        <v>POR EVALUAR</v>
      </c>
      <c r="I1165" t="str">
        <f>'Reporte J.E.'!I1177</f>
        <v xml:space="preserve">  -   </v>
      </c>
      <c r="J1165">
        <f t="shared" si="18"/>
        <v>0</v>
      </c>
    </row>
    <row r="1166" spans="1:10">
      <c r="A1166" t="str">
        <f>'Reporte J.E.'!A1178</f>
        <v>TI</v>
      </c>
      <c r="B1166" t="str">
        <f>'Reporte J.E.'!B1178</f>
        <v>1062014126</v>
      </c>
      <c r="C1166" t="str">
        <f>'Reporte J.E.'!C1178</f>
        <v>ANGIE KATHERINE</v>
      </c>
      <c r="D1166" t="str">
        <f>'Reporte J.E.'!D1178&amp;" "&amp;'Reporte J.E.'!C1178</f>
        <v>RENGIFO PEREZ ANGIE KATHERINE</v>
      </c>
      <c r="E1166" t="str">
        <f>'Reporte J.E.'!E1178</f>
        <v>EN FORMACION</v>
      </c>
      <c r="F1166" t="str">
        <f>'Reporte J.E.'!F1178</f>
        <v>35325 - IMPLANTAR LA SOLUCIÓN QUE CUMPLA CON LOS REQUISITOS PARA SU OPERACIÓN.</v>
      </c>
      <c r="G1166" t="str">
        <f>RIGHT('Reporte J.E.'!G1178,LEN('Reporte J.E.'!G1178)-FIND("-",'Reporte J.E.'!G1178,1)-1)</f>
        <v>CAPACITAR A LOS USUARIOS DEL SISTEMA, SOBRE LA ESTRUCTURACIÓN Y EL MANEJODEL APLICATIVO, DE ACUERDO CON EL PLAN ESTABLECIDO, EL PERFIL DE LOSUSUARIOS, SEGÚN POLÍTICAS DE LA ORGANIZACIÓN</v>
      </c>
      <c r="H1166" t="str">
        <f>'Reporte J.E.'!H1178</f>
        <v>POR EVALUAR</v>
      </c>
      <c r="I1166" t="str">
        <f>'Reporte J.E.'!I1178</f>
        <v xml:space="preserve">  -   </v>
      </c>
      <c r="J1166">
        <f t="shared" si="18"/>
        <v>0</v>
      </c>
    </row>
    <row r="1167" spans="1:10">
      <c r="A1167" t="str">
        <f>'Reporte J.E.'!A1179</f>
        <v>TI</v>
      </c>
      <c r="B1167" t="str">
        <f>'Reporte J.E.'!B1179</f>
        <v>1062014126</v>
      </c>
      <c r="C1167" t="str">
        <f>'Reporte J.E.'!C1179</f>
        <v>ANGIE KATHERINE</v>
      </c>
      <c r="D1167" t="str">
        <f>'Reporte J.E.'!D1179&amp;" "&amp;'Reporte J.E.'!C1179</f>
        <v>RENGIFO PEREZ ANGIE KATHERINE</v>
      </c>
      <c r="E1167" t="str">
        <f>'Reporte J.E.'!E1179</f>
        <v>EN FORMACION</v>
      </c>
      <c r="F1167" t="str">
        <f>'Reporte J.E.'!F1179</f>
        <v>35325 - IMPLANTAR LA SOLUCIÓN QUE CUMPLA CON LOS REQUISITOS PARA SU OPERACIÓN.</v>
      </c>
      <c r="G1167" t="str">
        <f>RIGHT('Reporte J.E.'!G1179,LEN('Reporte J.E.'!G1179)-FIND("-",'Reporte J.E.'!G1179,1)-1)</f>
        <v>CONFIGURAR EL SOFTWARE DE LA APLICACIÓN PARA CLIENTE Y SERVIDOR, MEDIANTELA UTILIZACIÓN DEL HARDWARE DISPONIBLE, EJECUTÁNDOLA EN LA PLATAFORMATECNOLÓGICA, SEGÚN NORMAS Y PROTOCOLOS ESTABLECIDOS POR LA EMPRESA.</v>
      </c>
      <c r="H1167" t="str">
        <f>'Reporte J.E.'!H1179</f>
        <v>POR EVALUAR</v>
      </c>
      <c r="I1167" t="str">
        <f>'Reporte J.E.'!I1179</f>
        <v xml:space="preserve">  -   </v>
      </c>
      <c r="J1167">
        <f t="shared" si="18"/>
        <v>0</v>
      </c>
    </row>
    <row r="1168" spans="1:10">
      <c r="A1168" t="str">
        <f>'Reporte J.E.'!A1180</f>
        <v>TI</v>
      </c>
      <c r="B1168" t="str">
        <f>'Reporte J.E.'!B1180</f>
        <v>1062014126</v>
      </c>
      <c r="C1168" t="str">
        <f>'Reporte J.E.'!C1180</f>
        <v>ANGIE KATHERINE</v>
      </c>
      <c r="D1168" t="str">
        <f>'Reporte J.E.'!D1180&amp;" "&amp;'Reporte J.E.'!C1180</f>
        <v>RENGIFO PEREZ ANGIE KATHERINE</v>
      </c>
      <c r="E1168" t="str">
        <f>'Reporte J.E.'!E1180</f>
        <v>EN FORMACION</v>
      </c>
      <c r="F1168" t="str">
        <f>'Reporte J.E.'!F1180</f>
        <v>35325 - IMPLANTAR LA SOLUCIÓN QUE CUMPLA CON LOS REQUISITOS PARA SU OPERACIÓN.</v>
      </c>
      <c r="G1168" t="str">
        <f>RIGHT('Reporte J.E.'!G1180,LEN('Reporte J.E.'!G1180)-FIND("-",'Reporte J.E.'!G1180,1)-1)</f>
        <v>ELABORAR EL INFORME ADMINISTRATIVO, SIGUIENDO LOS PROTOCOLOS DE LAORGANIZACIÓN, BASADO EN LOS PLANES DE INSTALACIÓN, RESPALDO Y MIGRACIÓNDEL SISTEMA DE INFORMACIÓN, FACILITANDO LA OPERATIVIDAD Y MANTENIMIENTODE LA SOLUCIÓN INFORMÁTICA</v>
      </c>
      <c r="H1168" t="str">
        <f>'Reporte J.E.'!H1180</f>
        <v>POR EVALUAR</v>
      </c>
      <c r="I1168" t="str">
        <f>'Reporte J.E.'!I1180</f>
        <v xml:space="preserve">  -   </v>
      </c>
      <c r="J1168">
        <f t="shared" si="18"/>
        <v>0</v>
      </c>
    </row>
    <row r="1169" spans="1:10">
      <c r="A1169" t="str">
        <f>'Reporte J.E.'!A1181</f>
        <v>TI</v>
      </c>
      <c r="B1169" t="str">
        <f>'Reporte J.E.'!B1181</f>
        <v>1062014126</v>
      </c>
      <c r="C1169" t="str">
        <f>'Reporte J.E.'!C1181</f>
        <v>ANGIE KATHERINE</v>
      </c>
      <c r="D1169" t="str">
        <f>'Reporte J.E.'!D1181&amp;" "&amp;'Reporte J.E.'!C1181</f>
        <v>RENGIFO PEREZ ANGIE KATHERINE</v>
      </c>
      <c r="E1169" t="str">
        <f>'Reporte J.E.'!E1181</f>
        <v>EN FORMACION</v>
      </c>
      <c r="F1169" t="str">
        <f>'Reporte J.E.'!F1181</f>
        <v>35325 - IMPLANTAR LA SOLUCIÓN QUE CUMPLA CON LOS REQUISITOS PARA SU OPERACIÓN.</v>
      </c>
      <c r="G1169" t="str">
        <f>RIGHT('Reporte J.E.'!G1181,LEN('Reporte J.E.'!G1181)-FIND("-",'Reporte J.E.'!G1181,1)-1)</f>
        <v>ELABORAR INFORMES TÉCNICOS RELACIONADOS CON LA SOLUCIÓN INFORMÁTICAIMPLANTADA, DE ACUERDO CON LAS PROPUESTAS DE ALTERNATIVAS APLICADAS,TENIENDO EN CUENTA LAS TÉCNICAS DE COMUNICACIÓN Y SEGÚN NORMAS YPROTOCOLOS ESTABLECIDOS.</v>
      </c>
      <c r="H1169" t="str">
        <f>'Reporte J.E.'!H1181</f>
        <v>POR EVALUAR</v>
      </c>
      <c r="I1169" t="str">
        <f>'Reporte J.E.'!I1181</f>
        <v xml:space="preserve">  -   </v>
      </c>
      <c r="J1169">
        <f t="shared" si="18"/>
        <v>0</v>
      </c>
    </row>
    <row r="1170" spans="1:10">
      <c r="A1170" t="str">
        <f>'Reporte J.E.'!A1182</f>
        <v>TI</v>
      </c>
      <c r="B1170" t="str">
        <f>'Reporte J.E.'!B1182</f>
        <v>1062014126</v>
      </c>
      <c r="C1170" t="str">
        <f>'Reporte J.E.'!C1182</f>
        <v>ANGIE KATHERINE</v>
      </c>
      <c r="D1170" t="str">
        <f>'Reporte J.E.'!D1182&amp;" "&amp;'Reporte J.E.'!C1182</f>
        <v>RENGIFO PEREZ ANGIE KATHERINE</v>
      </c>
      <c r="E1170" t="str">
        <f>'Reporte J.E.'!E1182</f>
        <v>EN FORMACION</v>
      </c>
      <c r="F1170" t="str">
        <f>'Reporte J.E.'!F1182</f>
        <v>35325 - IMPLANTAR LA SOLUCIÓN QUE CUMPLA CON LOS REQUISITOS PARA SU OPERACIÓN.</v>
      </c>
      <c r="G1170" t="str">
        <f>RIGHT('Reporte J.E.'!G1182,LEN('Reporte J.E.'!G1182)-FIND("-",'Reporte J.E.'!G1182,1)-1)</f>
        <v>DEFINIR ESTRATEGIAS PARA LA VALIDACIÓN DE MANUALES DE USUARIO Y DEOPERACIÓN, RESPONDIENDO A LAS NECESIDADES Y SATISFACCIÓN DEL CLIENTE,FRENTE A LA SOLUCIÓN INFORMÁTICA PROPUESTA, SEGÚN POLÍTICAS DE LAORGANIZACIÓN</v>
      </c>
      <c r="H1170" t="str">
        <f>'Reporte J.E.'!H1182</f>
        <v>POR EVALUAR</v>
      </c>
      <c r="I1170" t="str">
        <f>'Reporte J.E.'!I1182</f>
        <v xml:space="preserve">  -   </v>
      </c>
      <c r="J1170">
        <f t="shared" si="18"/>
        <v>0</v>
      </c>
    </row>
    <row r="1171" spans="1:10">
      <c r="A1171" t="str">
        <f>'Reporte J.E.'!A1183</f>
        <v>TI</v>
      </c>
      <c r="B1171" t="str">
        <f>'Reporte J.E.'!B1183</f>
        <v>1062014126</v>
      </c>
      <c r="C1171" t="str">
        <f>'Reporte J.E.'!C1183</f>
        <v>ANGIE KATHERINE</v>
      </c>
      <c r="D1171" t="str">
        <f>'Reporte J.E.'!D1183&amp;" "&amp;'Reporte J.E.'!C1183</f>
        <v>RENGIFO PEREZ ANGIE KATHERINE</v>
      </c>
      <c r="E1171" t="str">
        <f>'Reporte J.E.'!E1183</f>
        <v>EN FORMACION</v>
      </c>
      <c r="F1171" t="str">
        <f>'Reporte J.E.'!F1183</f>
        <v>35327 - PARTICIPAR EN EL PROCESO DE NEGOCIACIÓN DE TECNOLOGÍA INFORMÁTICA PARA PERMITIR LA IMPLEMENTACIÓN DEL SISTEMA DE INFORMACIÓN.</v>
      </c>
      <c r="G1171" t="str">
        <f>RIGHT('Reporte J.E.'!G1183,LEN('Reporte J.E.'!G1183)-FIND("-",'Reporte J.E.'!G1183,1)-1)</f>
        <v>PARTICIPAR EN LOS PERFECCIONAMIENTOS DE CONTRATOS INFORMÁTICOS,ESTABLECIENDO CLÁUSULAS TÉCNICAS, QUE RESPONDAN A LAS NECESIDADES DELOS ACTORES DE LA NEGOCIACIÓN, DE ACUERDO CON LA LEY DE CONTRATACIÓN</v>
      </c>
      <c r="H1171" t="str">
        <f>'Reporte J.E.'!H1183</f>
        <v>POR EVALUAR</v>
      </c>
      <c r="I1171" t="str">
        <f>'Reporte J.E.'!I1183</f>
        <v xml:space="preserve">  -   </v>
      </c>
      <c r="J1171">
        <f t="shared" si="18"/>
        <v>0</v>
      </c>
    </row>
    <row r="1172" spans="1:10">
      <c r="A1172" t="str">
        <f>'Reporte J.E.'!A1184</f>
        <v>TI</v>
      </c>
      <c r="B1172" t="str">
        <f>'Reporte J.E.'!B1184</f>
        <v>1062014126</v>
      </c>
      <c r="C1172" t="str">
        <f>'Reporte J.E.'!C1184</f>
        <v>ANGIE KATHERINE</v>
      </c>
      <c r="D1172" t="str">
        <f>'Reporte J.E.'!D1184&amp;" "&amp;'Reporte J.E.'!C1184</f>
        <v>RENGIFO PEREZ ANGIE KATHERINE</v>
      </c>
      <c r="E1172" t="str">
        <f>'Reporte J.E.'!E1184</f>
        <v>EN FORMACION</v>
      </c>
      <c r="F1172" t="str">
        <f>'Reporte J.E.'!F1184</f>
        <v>35327 - PARTICIPAR EN EL PROCESO DE NEGOCIACIÓN DE TECNOLOGÍA INFORMÁTICA PARA PERMITIR LA IMPLEMENTACIÓN DEL SISTEMA DE INFORMACIÓN.</v>
      </c>
      <c r="G1172" t="str">
        <f>RIGHT('Reporte J.E.'!G1184,LEN('Reporte J.E.'!G1184)-FIND("-",'Reporte J.E.'!G1184,1)-1)</f>
        <v>DEFINIR ESTRATEGIAS PARA LA ELABORACIÓN DE TÉRMINOS DE REFERENCIA YPROCESOS DE EVALUACIÓN DE PROVEEDORES, EN LA ADQUISICIÓN DE TECNOLOGÍA,SEGÚN PROTOCOLOS ESTABLECIDOS.</v>
      </c>
      <c r="H1172" t="str">
        <f>'Reporte J.E.'!H1184</f>
        <v>POR EVALUAR</v>
      </c>
      <c r="I1172" t="str">
        <f>'Reporte J.E.'!I1184</f>
        <v xml:space="preserve">  -   </v>
      </c>
      <c r="J1172">
        <f t="shared" si="18"/>
        <v>0</v>
      </c>
    </row>
    <row r="1173" spans="1:10">
      <c r="A1173" t="str">
        <f>'Reporte J.E.'!A1185</f>
        <v>TI</v>
      </c>
      <c r="B1173" t="str">
        <f>'Reporte J.E.'!B1185</f>
        <v>1062014126</v>
      </c>
      <c r="C1173" t="str">
        <f>'Reporte J.E.'!C1185</f>
        <v>ANGIE KATHERINE</v>
      </c>
      <c r="D1173" t="str">
        <f>'Reporte J.E.'!D1185&amp;" "&amp;'Reporte J.E.'!C1185</f>
        <v>RENGIFO PEREZ ANGIE KATHERINE</v>
      </c>
      <c r="E1173" t="str">
        <f>'Reporte J.E.'!E1185</f>
        <v>EN FORMACION</v>
      </c>
      <c r="F1173" t="str">
        <f>'Reporte J.E.'!F1185</f>
        <v>35327 - PARTICIPAR EN EL PROCESO DE NEGOCIACIÓN DE TECNOLOGÍA INFORMÁTICA PARA PERMITIR LA IMPLEMENTACIÓN DEL SISTEMA DE INFORMACIÓN.</v>
      </c>
      <c r="G1173" t="str">
        <f>RIGHT('Reporte J.E.'!G1185,LEN('Reporte J.E.'!G1185)-FIND("-",'Reporte J.E.'!G1185,1)-1)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173" t="str">
        <f>'Reporte J.E.'!H1185</f>
        <v>POR EVALUAR</v>
      </c>
      <c r="I1173" t="str">
        <f>'Reporte J.E.'!I1185</f>
        <v xml:space="preserve">  -   </v>
      </c>
      <c r="J1173">
        <f t="shared" si="18"/>
        <v>0</v>
      </c>
    </row>
    <row r="1174" spans="1:10">
      <c r="A1174" t="str">
        <f>'Reporte J.E.'!A1186</f>
        <v>TI</v>
      </c>
      <c r="B1174" t="str">
        <f>'Reporte J.E.'!B1186</f>
        <v>1062014126</v>
      </c>
      <c r="C1174" t="str">
        <f>'Reporte J.E.'!C1186</f>
        <v>ANGIE KATHERINE</v>
      </c>
      <c r="D1174" t="str">
        <f>'Reporte J.E.'!D1186&amp;" "&amp;'Reporte J.E.'!C1186</f>
        <v>RENGIFO PEREZ ANGIE KATHERINE</v>
      </c>
      <c r="E1174" t="str">
        <f>'Reporte J.E.'!E1186</f>
        <v>EN FORMACION</v>
      </c>
      <c r="F1174" t="str">
        <f>'Reporte J.E.'!F1186</f>
        <v>35327 - PARTICIPAR EN EL PROCESO DE NEGOCIACIÓN DE TECNOLOGÍA INFORMÁTICA PARA PERMITIR LA IMPLEMENTACIÓN DEL SISTEMA DE INFORMACIÓN.</v>
      </c>
      <c r="G1174" t="str">
        <f>RIGHT('Reporte J.E.'!G1186,LEN('Reporte J.E.'!G1186)-FIND("-",'Reporte J.E.'!G1186,1)-1)</f>
        <v>INTERPRETAR EL DIAGNÓSTICO DE NECESIDADES INFORMÁTICAS, PARA DETERMINARLAS TECNOLÓGICAS REQUERIDAS EN EL MANEJO DE LA INFORMACIÓN, DE ACUERDOCON LAS NORMAS Y PROTOCOLOS ESTABLECIDOS POR LA EMPRESA.</v>
      </c>
      <c r="H1174" t="str">
        <f>'Reporte J.E.'!H1186</f>
        <v>POR EVALUAR</v>
      </c>
      <c r="I1174" t="str">
        <f>'Reporte J.E.'!I1186</f>
        <v xml:space="preserve">  -   </v>
      </c>
      <c r="J1174">
        <f t="shared" si="18"/>
        <v>0</v>
      </c>
    </row>
    <row r="1175" spans="1:10">
      <c r="A1175" t="str">
        <f>'Reporte J.E.'!A1187</f>
        <v>TI</v>
      </c>
      <c r="B1175" t="str">
        <f>'Reporte J.E.'!B1187</f>
        <v>1062014126</v>
      </c>
      <c r="C1175" t="str">
        <f>'Reporte J.E.'!C1187</f>
        <v>ANGIE KATHERINE</v>
      </c>
      <c r="D1175" t="str">
        <f>'Reporte J.E.'!D1187&amp;" "&amp;'Reporte J.E.'!C1187</f>
        <v>RENGIFO PEREZ ANGIE KATHERINE</v>
      </c>
      <c r="E1175" t="str">
        <f>'Reporte J.E.'!E1187</f>
        <v>EN FORMACION</v>
      </c>
      <c r="F1175" t="str">
        <f>'Reporte J.E.'!F1187</f>
        <v>35329 - APLICAR BUENAS PRÁCTICAS DE CALIDAD EN EL PROCESO DE DESARROLLO DE SOFTWARE, DE ACUERDO CON EL REFERENTE ADOPTADO EN LA EMPRESA.</v>
      </c>
      <c r="G1175" t="str">
        <f>RIGHT('Reporte J.E.'!G1187,LEN('Reporte J.E.'!G1187)-FIND("-",'Reporte J.E.'!G1187,1)-1)</f>
        <v>APLICAR LOS ESTÁNDARES DE CALIDAD INVOLUCRADOS EN LOS PROCESOS DEDESARROLLO DE SOFTWARE, SIGUIENDO EL PLAN ESTABLECIDO PARA MANTENER LAINTEGRIDAD DE LOS PRODUCTOS DE TRABAJO DEFINIDOS, SEGÚN LAS PRÁCTICASDE CONFIGURACIÓN ESTABLECIDAS POR LA EMPRESA</v>
      </c>
      <c r="H1175" t="str">
        <f>'Reporte J.E.'!H1187</f>
        <v>POR EVALUAR</v>
      </c>
      <c r="I1175" t="str">
        <f>'Reporte J.E.'!I1187</f>
        <v xml:space="preserve">  -   </v>
      </c>
      <c r="J1175">
        <f t="shared" si="18"/>
        <v>0</v>
      </c>
    </row>
    <row r="1176" spans="1:10">
      <c r="A1176" t="str">
        <f>'Reporte J.E.'!A1188</f>
        <v>TI</v>
      </c>
      <c r="B1176" t="str">
        <f>'Reporte J.E.'!B1188</f>
        <v>1062014126</v>
      </c>
      <c r="C1176" t="str">
        <f>'Reporte J.E.'!C1188</f>
        <v>ANGIE KATHERINE</v>
      </c>
      <c r="D1176" t="str">
        <f>'Reporte J.E.'!D1188&amp;" "&amp;'Reporte J.E.'!C1188</f>
        <v>RENGIFO PEREZ ANGIE KATHERINE</v>
      </c>
      <c r="E1176" t="str">
        <f>'Reporte J.E.'!E1188</f>
        <v>EN FORMACION</v>
      </c>
      <c r="F1176" t="str">
        <f>'Reporte J.E.'!F1188</f>
        <v>35329 - APLICAR BUENAS PRÁCTICAS DE CALIDAD EN EL PROCESO DE DESARROLLO DE SOFTWARE, DE ACUERDO CON EL REFERENTE ADOPTADO EN LA EMPRESA.</v>
      </c>
      <c r="G1176" t="str">
        <f>RIGHT('Reporte J.E.'!G1188,LEN('Reporte J.E.'!G1188)-FIND("-",'Reporte J.E.'!G1188,1)-1)</f>
        <v>ELABORAR INSTRUMENTOS E INSTRUCTIVOS, REQUERIDOS POR EL ASEGURAMIENTODE LA CALIDAD, PARA DOCUMENTAR Y EVALUAR LOS PROCESOS DE DESARROLLO DESOFTWARE, DE ACUERDO CON LAS NORMAS Y PROCEDIMIENTOS ESTABLECIDASPOR LA EMPRESA</v>
      </c>
      <c r="H1176" t="str">
        <f>'Reporte J.E.'!H1188</f>
        <v>POR EVALUAR</v>
      </c>
      <c r="I1176" t="str">
        <f>'Reporte J.E.'!I1188</f>
        <v xml:space="preserve">  -   </v>
      </c>
      <c r="J1176">
        <f t="shared" si="18"/>
        <v>0</v>
      </c>
    </row>
    <row r="1177" spans="1:10">
      <c r="A1177" t="str">
        <f>'Reporte J.E.'!A1189</f>
        <v>TI</v>
      </c>
      <c r="B1177" t="str">
        <f>'Reporte J.E.'!B1189</f>
        <v>1062014126</v>
      </c>
      <c r="C1177" t="str">
        <f>'Reporte J.E.'!C1189</f>
        <v>ANGIE KATHERINE</v>
      </c>
      <c r="D1177" t="str">
        <f>'Reporte J.E.'!D1189&amp;" "&amp;'Reporte J.E.'!C1189</f>
        <v>RENGIFO PEREZ ANGIE KATHERINE</v>
      </c>
      <c r="E1177" t="str">
        <f>'Reporte J.E.'!E1189</f>
        <v>EN FORMACION</v>
      </c>
      <c r="F1177" t="str">
        <f>'Reporte J.E.'!F1189</f>
        <v>35329 - APLICAR BUENAS PRÁCTICAS DE CALIDAD EN EL PROCESO DE DESARROLLO DE SOFTWARE, DE ACUERDO CON EL REFERENTE ADOPTADO EN LA EMPRESA.</v>
      </c>
      <c r="G1177" t="str">
        <f>RIGHT('Reporte J.E.'!G1189,LEN('Reporte J.E.'!G1189)-FIND("-",'Reporte J.E.'!G1189,1)-1)</f>
        <v>IDENTIFICAR LOS PUNTOS CRÍTICOS DE CONTROL EN LOS PROCESOS DE DESARROLLODE SOFTWARE, PARA ESTABLECER LAS ACCIONES A SEGUIR, GARANTIZANDO ELCUMPLIMIENTO DE LOS ESTÁNDARES DE CALIDAD, SIGUIENDO LOS LINEAMIENTOSESTABLECIDOS POR LA ORGANIZACIÓN</v>
      </c>
      <c r="H1177" t="str">
        <f>'Reporte J.E.'!H1189</f>
        <v>POR EVALUAR</v>
      </c>
      <c r="I1177" t="str">
        <f>'Reporte J.E.'!I1189</f>
        <v xml:space="preserve">  -   </v>
      </c>
      <c r="J1177">
        <f t="shared" si="18"/>
        <v>0</v>
      </c>
    </row>
    <row r="1178" spans="1:10">
      <c r="A1178" t="str">
        <f>'Reporte J.E.'!A1190</f>
        <v>TI</v>
      </c>
      <c r="B1178" t="str">
        <f>'Reporte J.E.'!B1190</f>
        <v>1062014126</v>
      </c>
      <c r="C1178" t="str">
        <f>'Reporte J.E.'!C1190</f>
        <v>ANGIE KATHERINE</v>
      </c>
      <c r="D1178" t="str">
        <f>'Reporte J.E.'!D1190&amp;" "&amp;'Reporte J.E.'!C1190</f>
        <v>RENGIFO PEREZ ANGIE KATHERINE</v>
      </c>
      <c r="E1178" t="str">
        <f>'Reporte J.E.'!E1190</f>
        <v>EN FORMACION</v>
      </c>
      <c r="F1178" t="str">
        <f>'Reporte J.E.'!F1190</f>
        <v>35329 - APLICAR BUENAS PRÁCTICAS DE CALIDAD EN EL PROCESO DE DESARROLLO DE SOFTWARE, DE ACUERDO CON EL REFERENTE ADOPTADO EN LA EMPRESA.</v>
      </c>
      <c r="G1178" t="str">
        <f>RIGHT('Reporte J.E.'!G1190,LEN('Reporte J.E.'!G1190)-FIND("-",'Reporte J.E.'!G1190,1)-1)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178" t="str">
        <f>'Reporte J.E.'!H1190</f>
        <v>POR EVALUAR</v>
      </c>
      <c r="I1178" t="str">
        <f>'Reporte J.E.'!I1190</f>
        <v xml:space="preserve">  -   </v>
      </c>
      <c r="J1178">
        <f t="shared" si="18"/>
        <v>0</v>
      </c>
    </row>
    <row r="1179" spans="1:10">
      <c r="A1179" t="str">
        <f>'Reporte J.E.'!A1191</f>
        <v>TI</v>
      </c>
      <c r="B1179" t="str">
        <f>'Reporte J.E.'!B1191</f>
        <v>1062014126</v>
      </c>
      <c r="C1179" t="str">
        <f>'Reporte J.E.'!C1191</f>
        <v>ANGIE KATHERINE</v>
      </c>
      <c r="D1179" t="str">
        <f>'Reporte J.E.'!D1191&amp;" "&amp;'Reporte J.E.'!C1191</f>
        <v>RENGIFO PEREZ ANGIE KATHERINE</v>
      </c>
      <c r="E1179" t="str">
        <f>'Reporte J.E.'!E1191</f>
        <v>EN FORMACION</v>
      </c>
      <c r="F1179" t="str">
        <f>'Reporte J.E.'!F1191</f>
        <v>35329 - APLICAR BUENAS PRÁCTICAS DE CALIDAD EN EL PROCESO DE DESARROLLO DE SOFTWARE, DE ACUERDO CON EL REFERENTE ADOPTADO EN LA EMPRESA.</v>
      </c>
      <c r="G1179" t="str">
        <f>RIGHT('Reporte J.E.'!G1191,LEN('Reporte J.E.'!G1191)-FIND("-",'Reporte J.E.'!G1191,1)-1)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179" t="str">
        <f>'Reporte J.E.'!H1191</f>
        <v>POR EVALUAR</v>
      </c>
      <c r="I1179" t="str">
        <f>'Reporte J.E.'!I1191</f>
        <v xml:space="preserve">  -   </v>
      </c>
      <c r="J1179">
        <f t="shared" si="18"/>
        <v>0</v>
      </c>
    </row>
    <row r="1180" spans="1:10">
      <c r="A1180" t="str">
        <f>'Reporte J.E.'!A1192</f>
        <v>TI</v>
      </c>
      <c r="B1180" t="str">
        <f>'Reporte J.E.'!B1192</f>
        <v>1062014126</v>
      </c>
      <c r="C1180" t="str">
        <f>'Reporte J.E.'!C1192</f>
        <v>ANGIE KATHERINE</v>
      </c>
      <c r="D1180" t="str">
        <f>'Reporte J.E.'!D1192&amp;" "&amp;'Reporte J.E.'!C1192</f>
        <v>RENGIFO PEREZ ANGIE KATHERINE</v>
      </c>
      <c r="E1180" t="str">
        <f>'Reporte J.E.'!E1192</f>
        <v>EN FORMACION</v>
      </c>
      <c r="F1180" t="str">
        <f>'Reporte J.E.'!F1192</f>
        <v>35329 - APLICAR BUENAS PRÁCTICAS DE CALIDAD EN EL PROCESO DE DESARROLLO DE SOFTWARE, DE ACUERDO CON EL REFERENTE ADOPTADO EN LA EMPRESA.</v>
      </c>
      <c r="G1180" t="str">
        <f>RIGHT('Reporte J.E.'!G1192,LEN('Reporte J.E.'!G1192)-FIND("-",'Reporte J.E.'!G1192,1)-1)</f>
        <v>IDENTIFICAR LAS CARACTERÍSTICAS DE LOS PROCESOS DE DESARROLLO DESOFTWARE, FRENTE AL REFERENTE DE CALIDAD ADOPTADO POR LA EMPRESA,AJUSTÁNDOLOS A LOS RESULTADOS DE LAS MEDICIONES, EVALUACIONES YRECOMENDACIONES REALIZADAS</v>
      </c>
      <c r="H1180" t="str">
        <f>'Reporte J.E.'!H1192</f>
        <v>POR EVALUAR</v>
      </c>
      <c r="I1180" t="str">
        <f>'Reporte J.E.'!I1192</f>
        <v xml:space="preserve">  -   </v>
      </c>
      <c r="J1180">
        <f t="shared" si="18"/>
        <v>0</v>
      </c>
    </row>
    <row r="1181" spans="1:10">
      <c r="A1181" t="str">
        <f>'Reporte J.E.'!A1193</f>
        <v>TI</v>
      </c>
      <c r="B1181" t="str">
        <f>'Reporte J.E.'!B1193</f>
        <v>1062014126</v>
      </c>
      <c r="C1181" t="str">
        <f>'Reporte J.E.'!C1193</f>
        <v>ANGIE KATHERINE</v>
      </c>
      <c r="D1181" t="str">
        <f>'Reporte J.E.'!D1193&amp;" "&amp;'Reporte J.E.'!C1193</f>
        <v>RENGIFO PEREZ ANGIE KATHERINE</v>
      </c>
      <c r="E1181" t="str">
        <f>'Reporte J.E.'!E1193</f>
        <v>EN FORMACION</v>
      </c>
      <c r="F1181" t="str">
        <f>'Reporte J.E.'!F1193</f>
        <v>35332 - ESPECIFICAR LOS REQUISITOS NECESARIOS PARA DESARROLLAR EL SISTEMA DE INFORMACION DE ACUERDO CON LAS NECESIDADES DEL CLIENTE.</v>
      </c>
      <c r="G1181" t="str">
        <f>RIGHT('Reporte J.E.'!G1193,LEN('Reporte J.E.'!G1193)-FIND("-",'Reporte J.E.'!G1193,1)-1)</f>
        <v>ELABORAR MAPAS DE PROCESOS QUE PERMITAN IDENTIFICAR LAS ÁREASINVOLUCRADAS EN UN SISTEMA DE INFORMACIÓN, UTILIZANDO HERRAMIENTASINFORMÁTICAS Y LAS TICS, PARA GENERAR INFORMES SEGÚN LAS NECESIDADES DELA EMPRESA</v>
      </c>
      <c r="H1181" t="str">
        <f>'Reporte J.E.'!H1193</f>
        <v>POR EVALUAR</v>
      </c>
      <c r="I1181" t="str">
        <f>'Reporte J.E.'!I1193</f>
        <v xml:space="preserve">  -   </v>
      </c>
      <c r="J1181">
        <f t="shared" si="18"/>
        <v>0</v>
      </c>
    </row>
    <row r="1182" spans="1:10">
      <c r="A1182" t="str">
        <f>'Reporte J.E.'!A1194</f>
        <v>TI</v>
      </c>
      <c r="B1182" t="str">
        <f>'Reporte J.E.'!B1194</f>
        <v>1062014126</v>
      </c>
      <c r="C1182" t="str">
        <f>'Reporte J.E.'!C1194</f>
        <v>ANGIE KATHERINE</v>
      </c>
      <c r="D1182" t="str">
        <f>'Reporte J.E.'!D1194&amp;" "&amp;'Reporte J.E.'!C1194</f>
        <v>RENGIFO PEREZ ANGIE KATHERINE</v>
      </c>
      <c r="E1182" t="str">
        <f>'Reporte J.E.'!E1194</f>
        <v>EN FORMACION</v>
      </c>
      <c r="F1182" t="str">
        <f>'Reporte J.E.'!F1194</f>
        <v>35332 - ESPECIFICAR LOS REQUISITOS NECESARIOS PARA DESARROLLAR EL SISTEMA DE INFORMACION DE ACUERDO CON LAS NECESIDADES DEL CLIENTE.</v>
      </c>
      <c r="G1182" t="str">
        <f>RIGHT('Reporte J.E.'!G1194,LEN('Reporte J.E.'!G1194)-FIND("-",'Reporte J.E.'!G1194,1)-1)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182" t="str">
        <f>'Reporte J.E.'!H1194</f>
        <v>POR EVALUAR</v>
      </c>
      <c r="I1182" t="str">
        <f>'Reporte J.E.'!I1194</f>
        <v xml:space="preserve">  -   </v>
      </c>
      <c r="J1182">
        <f t="shared" si="18"/>
        <v>0</v>
      </c>
    </row>
    <row r="1183" spans="1:10">
      <c r="A1183" t="str">
        <f>'Reporte J.E.'!A1195</f>
        <v>TI</v>
      </c>
      <c r="B1183" t="str">
        <f>'Reporte J.E.'!B1195</f>
        <v>1062014126</v>
      </c>
      <c r="C1183" t="str">
        <f>'Reporte J.E.'!C1195</f>
        <v>ANGIE KATHERINE</v>
      </c>
      <c r="D1183" t="str">
        <f>'Reporte J.E.'!D1195&amp;" "&amp;'Reporte J.E.'!C1195</f>
        <v>RENGIFO PEREZ ANGIE KATHERINE</v>
      </c>
      <c r="E1183" t="str">
        <f>'Reporte J.E.'!E1195</f>
        <v>EN FORMACION</v>
      </c>
      <c r="F1183" t="str">
        <f>'Reporte J.E.'!F1195</f>
        <v>35332 - ESPECIFICAR LOS REQUISITOS NECESARIOS PARA DESARROLLAR EL SISTEMA DE INFORMACION DE ACUERDO CON LAS NECESIDADES DEL CLIENTE.</v>
      </c>
      <c r="G1183" t="str">
        <f>RIGHT('Reporte J.E.'!G1195,LEN('Reporte J.E.'!G1195)-FIND("-",'Reporte J.E.'!G1195,1)-1)</f>
        <v>APLICAR LAS TÉCNICAS DE RECOLECCIÓN DE DATOS , DISEÑANDO LOSINSTRUMENTOS NECESARIOS PARA EL PROCESAMIENTO DE INFORMACIÓN, DEACUERDO CON LA SITUACIÓN PLANTEADA POR LA EMPRESA</v>
      </c>
      <c r="H1183" t="str">
        <f>'Reporte J.E.'!H1195</f>
        <v>POR EVALUAR</v>
      </c>
      <c r="I1183" t="str">
        <f>'Reporte J.E.'!I1195</f>
        <v xml:space="preserve">  -   </v>
      </c>
      <c r="J1183">
        <f t="shared" si="18"/>
        <v>0</v>
      </c>
    </row>
    <row r="1184" spans="1:10">
      <c r="A1184" t="str">
        <f>'Reporte J.E.'!A1196</f>
        <v>TI</v>
      </c>
      <c r="B1184" t="str">
        <f>'Reporte J.E.'!B1196</f>
        <v>1062014126</v>
      </c>
      <c r="C1184" t="str">
        <f>'Reporte J.E.'!C1196</f>
        <v>ANGIE KATHERINE</v>
      </c>
      <c r="D1184" t="str">
        <f>'Reporte J.E.'!D1196&amp;" "&amp;'Reporte J.E.'!C1196</f>
        <v>RENGIFO PEREZ ANGIE KATHERINE</v>
      </c>
      <c r="E1184" t="str">
        <f>'Reporte J.E.'!E1196</f>
        <v>EN FORMACION</v>
      </c>
      <c r="F1184" t="str">
        <f>'Reporte J.E.'!F1196</f>
        <v>35333 - DISEÑAR EL SISTEMA DE ACUERDO CON LOS REQUISITOS DEL CLIENTE.</v>
      </c>
      <c r="G1184" t="str">
        <f>RIGHT('Reporte J.E.'!G1196,LEN('Reporte J.E.'!G1196)-FIND("-",'Reporte J.E.'!G1196,1)-1)</f>
        <v>ELABORAR EL INFORME DE DISEÑO DEL SISTEMA DE INFORMACIÓN, DE ACUERDOCON LA SELECCIÓN DE LAS HERRAMIENTAS, TANTO DE SOFTWARE COMO DEHARDWARE, REQUERIDAS PARA LA SOLUCIÓN INFORMÁTICA.</v>
      </c>
      <c r="H1184" t="str">
        <f>'Reporte J.E.'!H1196</f>
        <v>POR EVALUAR</v>
      </c>
      <c r="I1184" t="str">
        <f>'Reporte J.E.'!I1196</f>
        <v xml:space="preserve">  -   </v>
      </c>
      <c r="J1184">
        <f t="shared" si="18"/>
        <v>0</v>
      </c>
    </row>
    <row r="1185" spans="1:10">
      <c r="A1185" t="str">
        <f>'Reporte J.E.'!A1197</f>
        <v>TI</v>
      </c>
      <c r="B1185" t="str">
        <f>'Reporte J.E.'!B1197</f>
        <v>1062014126</v>
      </c>
      <c r="C1185" t="str">
        <f>'Reporte J.E.'!C1197</f>
        <v>ANGIE KATHERINE</v>
      </c>
      <c r="D1185" t="str">
        <f>'Reporte J.E.'!D1197&amp;" "&amp;'Reporte J.E.'!C1197</f>
        <v>RENGIFO PEREZ ANGIE KATHERINE</v>
      </c>
      <c r="E1185" t="str">
        <f>'Reporte J.E.'!E1197</f>
        <v>EN FORMACION</v>
      </c>
      <c r="F1185" t="str">
        <f>'Reporte J.E.'!F1197</f>
        <v>35333 - DISEÑAR EL SISTEMA DE ACUERDO CON LOS REQUISITOS DEL CLIENTE.</v>
      </c>
      <c r="G1185" t="str">
        <f>RIGHT('Reporte J.E.'!G1197,LEN('Reporte J.E.'!G1197)-FIND("-",'Reporte J.E.'!G1197,1)-1)</f>
        <v>DISEÑAR LA ARQUITECTURA DEL SOFTWARE, MEDIANTE LA INTERPRETACIÓN DE LASCLASES, OBJETOS Y MECANISMOS DE COLABORACIÓN, UTILIZANDO HERRAMIENTASTECNOLÓGICAS DE DISEÑO, DE ACUERDO CON LAS TENDENCIAS DE LASTECNOLOGÍAS DE LA INFORMACIÓN Y LA COMUNICACIÓN.</v>
      </c>
      <c r="H1185" t="str">
        <f>'Reporte J.E.'!H1197</f>
        <v>POR EVALUAR</v>
      </c>
      <c r="I1185" t="str">
        <f>'Reporte J.E.'!I1197</f>
        <v xml:space="preserve">  -   </v>
      </c>
      <c r="J1185">
        <f t="shared" si="18"/>
        <v>0</v>
      </c>
    </row>
    <row r="1186" spans="1:10">
      <c r="A1186" t="str">
        <f>'Reporte J.E.'!A1198</f>
        <v>TI</v>
      </c>
      <c r="B1186" t="str">
        <f>'Reporte J.E.'!B1198</f>
        <v>1062014126</v>
      </c>
      <c r="C1186" t="str">
        <f>'Reporte J.E.'!C1198</f>
        <v>ANGIE KATHERINE</v>
      </c>
      <c r="D1186" t="str">
        <f>'Reporte J.E.'!D1198&amp;" "&amp;'Reporte J.E.'!C1198</f>
        <v>RENGIFO PEREZ ANGIE KATHERINE</v>
      </c>
      <c r="E1186" t="str">
        <f>'Reporte J.E.'!E1198</f>
        <v>EN FORMACION</v>
      </c>
      <c r="F1186" t="str">
        <f>'Reporte J.E.'!F1198</f>
        <v>35333 - DISEÑAR EL SISTEMA DE ACUERDO CON LOS REQUISITOS DEL CLIENTE.</v>
      </c>
      <c r="G1186" t="str">
        <f>RIGHT('Reporte J.E.'!G1198,LEN('Reporte J.E.'!G1198)-FIND("-",'Reporte J.E.'!G1198,1)-1)</f>
        <v>APLICAR POLÍTICAS Y MECANISMOS DE CONTROL EN EL DISEÑO DEL SISTEMA DEINFORMACIÓN, MEDIANTE EL ANÁLISIS DE LA VULNERABILIDAD DE LA INFORMACIÓN,SIGUIENDO LOS PARÁMETROS ESTABLECIDOS POR LA ORGANIZACIÓN.</v>
      </c>
      <c r="H1186" t="str">
        <f>'Reporte J.E.'!H1198</f>
        <v>POR EVALUAR</v>
      </c>
      <c r="I1186" t="str">
        <f>'Reporte J.E.'!I1198</f>
        <v xml:space="preserve">  -   </v>
      </c>
      <c r="J1186">
        <f t="shared" si="18"/>
        <v>0</v>
      </c>
    </row>
    <row r="1187" spans="1:10">
      <c r="A1187" t="str">
        <f>'Reporte J.E.'!A1199</f>
        <v>TI</v>
      </c>
      <c r="B1187" t="str">
        <f>'Reporte J.E.'!B1199</f>
        <v>1062014126</v>
      </c>
      <c r="C1187" t="str">
        <f>'Reporte J.E.'!C1199</f>
        <v>ANGIE KATHERINE</v>
      </c>
      <c r="D1187" t="str">
        <f>'Reporte J.E.'!D1199&amp;" "&amp;'Reporte J.E.'!C1199</f>
        <v>RENGIFO PEREZ ANGIE KATHERINE</v>
      </c>
      <c r="E1187" t="str">
        <f>'Reporte J.E.'!E1199</f>
        <v>EN FORMACION</v>
      </c>
      <c r="F1187" t="str">
        <f>'Reporte J.E.'!F1199</f>
        <v>35333 - DISEÑAR EL SISTEMA DE ACUERDO CON LOS REQUISITOS DEL CLIENTE.</v>
      </c>
      <c r="G1187" t="str">
        <f>RIGHT('Reporte J.E.'!G1199,LEN('Reporte J.E.'!G1199)-FIND("-",'Reporte J.E.'!G1199,1)-1)</f>
        <v>CONSTRUIR EL PROTOTIPO DEL SISTEMA DE INFORMACIÓN, A PARTIR DEL ANÁLISIS DELAS CARACTERÍSTICAS FUNCIONALES DEL SISTEMA EN RELACIÓN CON FACILIDAD DEMANEJO, FUNCIONALIDAD Y EXPERIENCIA DEL USUARIO, APOYADO EN SOFTWAREAPLICADO SEGÚN PROTOCOLOS DE DISEÑO.</v>
      </c>
      <c r="H1187" t="str">
        <f>'Reporte J.E.'!H1199</f>
        <v>POR EVALUAR</v>
      </c>
      <c r="I1187" t="str">
        <f>'Reporte J.E.'!I1199</f>
        <v xml:space="preserve">  -   </v>
      </c>
      <c r="J1187">
        <f t="shared" si="18"/>
        <v>0</v>
      </c>
    </row>
    <row r="1188" spans="1:10">
      <c r="A1188" t="str">
        <f>'Reporte J.E.'!A1200</f>
        <v>TI</v>
      </c>
      <c r="B1188" t="str">
        <f>'Reporte J.E.'!B1200</f>
        <v>1062014126</v>
      </c>
      <c r="C1188" t="str">
        <f>'Reporte J.E.'!C1200</f>
        <v>ANGIE KATHERINE</v>
      </c>
      <c r="D1188" t="str">
        <f>'Reporte J.E.'!D1200&amp;" "&amp;'Reporte J.E.'!C1200</f>
        <v>RENGIFO PEREZ ANGIE KATHERINE</v>
      </c>
      <c r="E1188" t="str">
        <f>'Reporte J.E.'!E1200</f>
        <v>EN FORMACION</v>
      </c>
      <c r="F1188" t="str">
        <f>'Reporte J.E.'!F1200</f>
        <v>35333 - DISEÑAR EL SISTEMA DE ACUERDO CON LOS REQUISITOS DEL CLIENTE.</v>
      </c>
      <c r="G1188" t="str">
        <f>RIGHT('Reporte J.E.'!G1200,LEN('Reporte J.E.'!G1200)-FIND("-",'Reporte J.E.'!G1200,1)-1)</f>
        <v>DISEÑAR LA ARQUITECTURA TECNOLÓGICA DEL SISTEMA DE INFORMACIÓN, MEDIANTEEL RECONOCIMIENTO DE HARDWARE Y SOFTWARE, DE ACUERDO CON LA TECNOLOGÍADISPONIBLE EN EL MERCADO, EL INFORME DE ANÁLISIS LEVANTADO Y EL DIAGRAMADE DISTRIBUCIÓN</v>
      </c>
      <c r="H1188" t="str">
        <f>'Reporte J.E.'!H1200</f>
        <v>POR EVALUAR</v>
      </c>
      <c r="I1188" t="str">
        <f>'Reporte J.E.'!I1200</f>
        <v xml:space="preserve">  -   </v>
      </c>
      <c r="J1188">
        <f t="shared" si="18"/>
        <v>0</v>
      </c>
    </row>
    <row r="1189" spans="1:10">
      <c r="A1189" t="str">
        <f>'Reporte J.E.'!A1201</f>
        <v>TI</v>
      </c>
      <c r="B1189" t="str">
        <f>'Reporte J.E.'!B1201</f>
        <v>1062014126</v>
      </c>
      <c r="C1189" t="str">
        <f>'Reporte J.E.'!C1201</f>
        <v>ANGIE KATHERINE</v>
      </c>
      <c r="D1189" t="str">
        <f>'Reporte J.E.'!D1201&amp;" "&amp;'Reporte J.E.'!C1201</f>
        <v>RENGIFO PEREZ ANGIE KATHERINE</v>
      </c>
      <c r="E1189" t="str">
        <f>'Reporte J.E.'!E1201</f>
        <v>EN FORMACION</v>
      </c>
      <c r="F1189" t="str">
        <f>'Reporte J.E.'!F1201</f>
        <v>35333 - DISEÑAR EL SISTEMA DE ACUERDO CON LOS REQUISITOS DEL CLIENTE.</v>
      </c>
      <c r="G1189" t="str">
        <f>RIGHT('Reporte J.E.'!G1201,LEN('Reporte J.E.'!G1201)-FIND("-",'Reporte J.E.'!G1201,1)-1)</f>
        <v>DISEÑAR LA ESTRUCTURA DE DATOS, A PARTIR DEL MODELO CONCEPTUALDETERMINADO EN EL ANÁLISIS DEL SISTEMA, UTILIZANDO HERRAMIENTASTECNOLÓGICAS DE BASES DE DATOS, SEGÚN LAS NORMAS Y ESTÁNDARESESTABLECIDOS</v>
      </c>
      <c r="H1189" t="str">
        <f>'Reporte J.E.'!H1201</f>
        <v>POR EVALUAR</v>
      </c>
      <c r="I1189" t="str">
        <f>'Reporte J.E.'!I1201</f>
        <v xml:space="preserve">  -   </v>
      </c>
      <c r="J1189">
        <f t="shared" si="18"/>
        <v>0</v>
      </c>
    </row>
    <row r="1190" spans="1:10">
      <c r="A1190" t="str">
        <f>'Reporte J.E.'!A1202</f>
        <v>CC</v>
      </c>
      <c r="B1190" t="str">
        <f>'Reporte J.E.'!B1202</f>
        <v>1062014199</v>
      </c>
      <c r="C1190" t="str">
        <f>'Reporte J.E.'!C1202</f>
        <v>BREYNNER ALEXANDER</v>
      </c>
      <c r="D1190" t="str">
        <f>'Reporte J.E.'!D1202&amp;" "&amp;'Reporte J.E.'!C1202</f>
        <v>PEREZ ALVAREZ BREYNNER ALEXANDER</v>
      </c>
      <c r="E1190" t="str">
        <f>'Reporte J.E.'!E1202</f>
        <v>EN FORMACION</v>
      </c>
      <c r="F1190" t="str">
        <f>'Reporte J.E.'!F1202</f>
        <v>1 - PROMOVER LA INTERACCIÓN IDÓNEA CONSIGO MISMO, CON LOS DEMÁS Y CON LA NATURALEZA EN LOS CONTEXTOS LABORAL Y SOCIAL</v>
      </c>
      <c r="G1190" t="str">
        <f>RIGHT('Reporte J.E.'!G1202,LEN('Reporte J.E.'!G1202)-FIND("-",'Reporte J.E.'!G1202,1)-1)</f>
        <v>RECONOCER EL ROL DE LOS PARTICIPANTES EN EL PROCESO FORMATIVO, EL PAPEL DE LOS AMBIENTES DE APRENDIZAJE Y LA METODOLOGÍA DE FORMACIÓN, DE ACUERDO CON LA DINÁMICA ORGANIZACIONAL DEL SENA</v>
      </c>
      <c r="H1190" t="str">
        <f>'Reporte J.E.'!H1202</f>
        <v>APROBADO</v>
      </c>
      <c r="I1190" t="str">
        <f>'Reporte J.E.'!I1202</f>
        <v>CC 59675509 - JUANA FERNANDA PRADO ESTACIO</v>
      </c>
      <c r="J1190">
        <f t="shared" si="18"/>
        <v>1</v>
      </c>
    </row>
    <row r="1191" spans="1:10">
      <c r="A1191" t="str">
        <f>'Reporte J.E.'!A1203</f>
        <v>CC</v>
      </c>
      <c r="B1191" t="str">
        <f>'Reporte J.E.'!B1203</f>
        <v>1062014199</v>
      </c>
      <c r="C1191" t="str">
        <f>'Reporte J.E.'!C1203</f>
        <v>BREYNNER ALEXANDER</v>
      </c>
      <c r="D1191" t="str">
        <f>'Reporte J.E.'!D1203&amp;" "&amp;'Reporte J.E.'!C1203</f>
        <v>PEREZ ALVAREZ BREYNNER ALEXANDER</v>
      </c>
      <c r="E1191" t="str">
        <f>'Reporte J.E.'!E1203</f>
        <v>EN FORMACION</v>
      </c>
      <c r="F1191" t="str">
        <f>'Reporte J.E.'!F1203</f>
        <v>1 - PROMOVER LA INTERACCIÓN IDÓNEA CONSIGO MISMO, CON LOS DEMÁS Y CON LA NATURALEZA EN LOS CONTEXTOS LABORAL Y SOCIAL</v>
      </c>
      <c r="G1191" t="str">
        <f>RIGHT('Reporte J.E.'!G1203,LEN('Reporte J.E.'!G1203)-FIND("-",'Reporte J.E.'!G1203,1)-1)</f>
        <v>DESARROLLAR PROCESOS COMUNICATIVOS EFICACES Y ASERTIVOS DENTRO DE CRITERIOS DE RACIONALIDAD QUE POSIBILITEN LA CONVIVENCIA, EL ESTABLECIMIENTO DE ACUERDOS, LA CONSTRUCCIÓN COLECTIVA DEL CONOCIMIENTO Y LA RESOLUCIÓN DE PROBLEMAS DE CARÁCTER PRODUCTIVO Y SOCIAL.</v>
      </c>
      <c r="H1191" t="str">
        <f>'Reporte J.E.'!H1203</f>
        <v>APROBADO</v>
      </c>
      <c r="I1191" t="str">
        <f>'Reporte J.E.'!I1203</f>
        <v>CC 59675509 - JUANA FERNANDA PRADO ESTACIO</v>
      </c>
      <c r="J1191">
        <f t="shared" si="18"/>
        <v>1</v>
      </c>
    </row>
    <row r="1192" spans="1:10">
      <c r="A1192" t="str">
        <f>'Reporte J.E.'!A1204</f>
        <v>CC</v>
      </c>
      <c r="B1192" t="str">
        <f>'Reporte J.E.'!B1204</f>
        <v>1062014199</v>
      </c>
      <c r="C1192" t="str">
        <f>'Reporte J.E.'!C1204</f>
        <v>BREYNNER ALEXANDER</v>
      </c>
      <c r="D1192" t="str">
        <f>'Reporte J.E.'!D1204&amp;" "&amp;'Reporte J.E.'!C1204</f>
        <v>PEREZ ALVAREZ BREYNNER ALEXANDER</v>
      </c>
      <c r="E1192" t="str">
        <f>'Reporte J.E.'!E1204</f>
        <v>EN FORMACION</v>
      </c>
      <c r="F1192" t="str">
        <f>'Reporte J.E.'!F1204</f>
        <v>1 - PROMOVER LA INTERACCIÓN IDÓNEA CONSIGO MISMO, CON LOS DEMÁS Y CON LA NATURALEZA EN LOS CONTEXTOS LABORAL Y SOCIAL</v>
      </c>
      <c r="G1192" t="str">
        <f>RIGHT('Reporte J.E.'!G1204,LEN('Reporte J.E.'!G1204)-FIND("-",'Reporte J.E.'!G1204,1)-1)</f>
        <v>INTERACTUAR EN LOS CONTEXTOS PRODUCTIVOS Y SOCIALES EN FUNCIÓN DE LOS PRINCIPIOS Y VALORES UNIVERSALES.</v>
      </c>
      <c r="H1192" t="str">
        <f>'Reporte J.E.'!H1204</f>
        <v>APROBADO</v>
      </c>
      <c r="I1192" t="str">
        <f>'Reporte J.E.'!I1204</f>
        <v>CC 59675509 - JUANA FERNANDA PRADO ESTACIO</v>
      </c>
      <c r="J1192">
        <f t="shared" si="18"/>
        <v>1</v>
      </c>
    </row>
    <row r="1193" spans="1:10">
      <c r="A1193" t="str">
        <f>'Reporte J.E.'!A1205</f>
        <v>CC</v>
      </c>
      <c r="B1193" t="str">
        <f>'Reporte J.E.'!B1205</f>
        <v>1062014199</v>
      </c>
      <c r="C1193" t="str">
        <f>'Reporte J.E.'!C1205</f>
        <v>BREYNNER ALEXANDER</v>
      </c>
      <c r="D1193" t="str">
        <f>'Reporte J.E.'!D1205&amp;" "&amp;'Reporte J.E.'!C1205</f>
        <v>PEREZ ALVAREZ BREYNNER ALEXANDER</v>
      </c>
      <c r="E1193" t="str">
        <f>'Reporte J.E.'!E1205</f>
        <v>EN FORMACION</v>
      </c>
      <c r="F1193" t="str">
        <f>'Reporte J.E.'!F1205</f>
        <v>1 - PROMOVER LA INTERACCIÓN IDÓNEA CONSIGO MISMO, CON LOS DEMÁS Y CON LA NATURALEZA EN LOS CONTEXTOS LABORAL Y SOCIAL</v>
      </c>
      <c r="G1193" t="str">
        <f>RIGHT('Reporte J.E.'!G1205,LEN('Reporte J.E.'!G1205)-FIND("-",'Reporte J.E.'!G1205,1)-1)</f>
        <v>GENERAR HÁBITOS SALUDABLES EN SU ESTILO DE VIDA PARA GARANTIZAR LA PREVENCIÓN DE RIESGOS OCUPACIONALES DE ACUERDO CON EL DIAGNÓSTICO DE SU CONDICIÓN FÍSICA INDIVIDUAL Y LA NATURALEZA Y COMPLEJIDAD DE SU DESEMPEÑO LABORAL.</v>
      </c>
      <c r="H1193" t="str">
        <f>'Reporte J.E.'!H1205</f>
        <v>APROBADO</v>
      </c>
      <c r="I1193" t="str">
        <f>'Reporte J.E.'!I1205</f>
        <v>CC 34543100 - ADILA LUCIA VILLAMARIN HERNANDEZ</v>
      </c>
      <c r="J1193">
        <f t="shared" si="18"/>
        <v>1</v>
      </c>
    </row>
    <row r="1194" spans="1:10">
      <c r="A1194" t="str">
        <f>'Reporte J.E.'!A1206</f>
        <v>CC</v>
      </c>
      <c r="B1194" t="str">
        <f>'Reporte J.E.'!B1206</f>
        <v>1062014199</v>
      </c>
      <c r="C1194" t="str">
        <f>'Reporte J.E.'!C1206</f>
        <v>BREYNNER ALEXANDER</v>
      </c>
      <c r="D1194" t="str">
        <f>'Reporte J.E.'!D1206&amp;" "&amp;'Reporte J.E.'!C1206</f>
        <v>PEREZ ALVAREZ BREYNNER ALEXANDER</v>
      </c>
      <c r="E1194" t="str">
        <f>'Reporte J.E.'!E1206</f>
        <v>EN FORMACION</v>
      </c>
      <c r="F1194" t="str">
        <f>'Reporte J.E.'!F1206</f>
        <v>1 - PROMOVER LA INTERACCIÓN IDÓNEA CONSIGO MISMO, CON LOS DEMÁS Y CON LA NATURALEZA EN LOS CONTEXTOS LABORAL Y SOCIAL</v>
      </c>
      <c r="G1194" t="str">
        <f>RIGHT('Reporte J.E.'!G1206,LEN('Reporte J.E.'!G1206)-FIND("-",'Reporte J.E.'!G1206,1)-1)</f>
        <v>DESARROLLAR PERMANENTEMENTE LAS HABILIDADES PSICOMOTRICES Y DE PENSAMIENTO EN LA EJECUCIÓN DE LOS PROCESOS DE APRENDIZAJE.</v>
      </c>
      <c r="H1194" t="str">
        <f>'Reporte J.E.'!H1206</f>
        <v>APROBADO</v>
      </c>
      <c r="I1194" t="str">
        <f>'Reporte J.E.'!I1206</f>
        <v>CC 16886970 - HERNAN ALONSO REYES VALENCIA</v>
      </c>
      <c r="J1194">
        <f t="shared" si="18"/>
        <v>1</v>
      </c>
    </row>
    <row r="1195" spans="1:10">
      <c r="A1195" t="str">
        <f>'Reporte J.E.'!A1207</f>
        <v>CC</v>
      </c>
      <c r="B1195" t="str">
        <f>'Reporte J.E.'!B1207</f>
        <v>1062014199</v>
      </c>
      <c r="C1195" t="str">
        <f>'Reporte J.E.'!C1207</f>
        <v>BREYNNER ALEXANDER</v>
      </c>
      <c r="D1195" t="str">
        <f>'Reporte J.E.'!D1207&amp;" "&amp;'Reporte J.E.'!C1207</f>
        <v>PEREZ ALVAREZ BREYNNER ALEXANDER</v>
      </c>
      <c r="E1195" t="str">
        <f>'Reporte J.E.'!E1207</f>
        <v>EN FORMACION</v>
      </c>
      <c r="F1195" t="str">
        <f>'Reporte J.E.'!F1207</f>
        <v>1 - PROMOVER LA INTERACCIÓN IDÓNEA CONSIGO MISMO, CON LOS DEMÁS Y CON LA NATURALEZA EN LOS CONTEXTOS LABORAL Y SOCIAL</v>
      </c>
      <c r="G1195" t="str">
        <f>RIGHT('Reporte J.E.'!G1207,LEN('Reporte J.E.'!G1207)-FIND("-",'Reporte J.E.'!G1207,1)-1)</f>
        <v>IDENTIFICAR LAS OPORTUNIDADES QUE EL SENA OFRECE EN EL MARCO DE LA FORMACIÓN PROFESIONAL DE ACUERDO CON EL CONTEXTO NACIONAL E INTERNACIONAL.</v>
      </c>
      <c r="H1195" t="str">
        <f>'Reporte J.E.'!H1207</f>
        <v>APROBADO</v>
      </c>
      <c r="I1195" t="str">
        <f>'Reporte J.E.'!I1207</f>
        <v>CC 59675509 - JUANA FERNANDA PRADO ESTACIO</v>
      </c>
      <c r="J1195">
        <f t="shared" si="18"/>
        <v>1</v>
      </c>
    </row>
    <row r="1196" spans="1:10">
      <c r="A1196" t="str">
        <f>'Reporte J.E.'!A1208</f>
        <v>CC</v>
      </c>
      <c r="B1196" t="str">
        <f>'Reporte J.E.'!B1208</f>
        <v>1062014199</v>
      </c>
      <c r="C1196" t="str">
        <f>'Reporte J.E.'!C1208</f>
        <v>BREYNNER ALEXANDER</v>
      </c>
      <c r="D1196" t="str">
        <f>'Reporte J.E.'!D1208&amp;" "&amp;'Reporte J.E.'!C1208</f>
        <v>PEREZ ALVAREZ BREYNNER ALEXANDER</v>
      </c>
      <c r="E1196" t="str">
        <f>'Reporte J.E.'!E1208</f>
        <v>EN FORMACION</v>
      </c>
      <c r="F1196" t="str">
        <f>'Reporte J.E.'!F1208</f>
        <v>1 - PROMOVER LA INTERACCIÓN IDÓNEA CONSIGO MISMO, CON LOS DEMÁS Y CON LA NATURALEZA EN LOS CONTEXTOS LABORAL Y SOCIAL</v>
      </c>
      <c r="G1196" t="str">
        <f>RIGHT('Reporte J.E.'!G1208,LEN('Reporte J.E.'!G1208)-FIND("-",'Reporte J.E.'!G1208,1)-1)</f>
        <v>CONCERTAR ALTERNATIVAS Y ACCIONES DE FORMACIÓN PARA EL DESARROLLO DE LAS COMPETENCIAS DEL PROGRAMA FORMACIÓN, CON BASE EN LA POLÍTICA INSTITUCIONAL.</v>
      </c>
      <c r="H1196" t="str">
        <f>'Reporte J.E.'!H1208</f>
        <v>APROBADO</v>
      </c>
      <c r="I1196" t="str">
        <f>'Reporte J.E.'!I1208</f>
        <v>CC 59675509 - JUANA FERNANDA PRADO ESTACIO</v>
      </c>
      <c r="J1196">
        <f t="shared" si="18"/>
        <v>1</v>
      </c>
    </row>
    <row r="1197" spans="1:10">
      <c r="A1197" t="str">
        <f>'Reporte J.E.'!A1209</f>
        <v>CC</v>
      </c>
      <c r="B1197" t="str">
        <f>'Reporte J.E.'!B1209</f>
        <v>1062014199</v>
      </c>
      <c r="C1197" t="str">
        <f>'Reporte J.E.'!C1209</f>
        <v>BREYNNER ALEXANDER</v>
      </c>
      <c r="D1197" t="str">
        <f>'Reporte J.E.'!D1209&amp;" "&amp;'Reporte J.E.'!C1209</f>
        <v>PEREZ ALVAREZ BREYNNER ALEXANDER</v>
      </c>
      <c r="E1197" t="str">
        <f>'Reporte J.E.'!E1209</f>
        <v>EN FORMACION</v>
      </c>
      <c r="F1197" t="str">
        <f>'Reporte J.E.'!F1209</f>
        <v>1 - PROMOVER LA INTERACCIÓN IDÓNEA CONSIGO MISMO, CON LOS DEMÁS Y CON LA NATURALEZA EN LOS CONTEXTOS LABORAL Y SOCIAL</v>
      </c>
      <c r="G1197" t="str">
        <f>RIGHT('Reporte J.E.'!G1209,LEN('Reporte J.E.'!G1209)-FIND("-",'Reporte J.E.'!G1209,1)-1)</f>
        <v>ASUMIR LOS DEBERES Y DERECHOS CON BASE EN LAS LEYES Y LA NORMATIVA INSTITUCIONAL EN EL MARCO DE SU PROYECTO DE VIDA.</v>
      </c>
      <c r="H1197" t="str">
        <f>'Reporte J.E.'!H1209</f>
        <v>APROBADO</v>
      </c>
      <c r="I1197" t="str">
        <f>'Reporte J.E.'!I1209</f>
        <v>CC 59675509 - JUANA FERNANDA PRADO ESTACIO</v>
      </c>
      <c r="J1197">
        <f t="shared" si="18"/>
        <v>1</v>
      </c>
    </row>
    <row r="1198" spans="1:10">
      <c r="A1198" t="str">
        <f>'Reporte J.E.'!A1210</f>
        <v>CC</v>
      </c>
      <c r="B1198" t="str">
        <f>'Reporte J.E.'!B1210</f>
        <v>1062014199</v>
      </c>
      <c r="C1198" t="str">
        <f>'Reporte J.E.'!C1210</f>
        <v>BREYNNER ALEXANDER</v>
      </c>
      <c r="D1198" t="str">
        <f>'Reporte J.E.'!D1210&amp;" "&amp;'Reporte J.E.'!C1210</f>
        <v>PEREZ ALVAREZ BREYNNER ALEXANDER</v>
      </c>
      <c r="E1198" t="str">
        <f>'Reporte J.E.'!E1210</f>
        <v>EN FORMACION</v>
      </c>
      <c r="F1198" t="str">
        <f>'Reporte J.E.'!F1210</f>
        <v>1 - PROMOVER LA INTERACCIÓN IDÓNEA CONSIGO MISMO, CON LOS DEMÁS Y CON LA NATURALEZA EN LOS CONTEXTOS LABORAL Y SOCIAL</v>
      </c>
      <c r="G1198" t="str">
        <f>RIGHT('Reporte J.E.'!G1210,LEN('Reporte J.E.'!G1210)-FIND("-",'Reporte J.E.'!G1210,1)-1)</f>
        <v>APLICAR TÉCNICAS DE CULTURA FÍSICA PARA EL MEJORAMIENTO DE SU EXPRESIÓN CORPORAL, DESEMPEÑO LABORAL SEGÚN LA NATURALEZA Y COMPLEJIDAD DEL ÁREA OCUPACIONAL.</v>
      </c>
      <c r="H1198" t="str">
        <f>'Reporte J.E.'!H1210</f>
        <v>APROBADO</v>
      </c>
      <c r="I1198" t="str">
        <f>'Reporte J.E.'!I1210</f>
        <v>CC 16886970 - HERNAN ALONSO REYES VALENCIA</v>
      </c>
      <c r="J1198">
        <f t="shared" si="18"/>
        <v>1</v>
      </c>
    </row>
    <row r="1199" spans="1:10">
      <c r="A1199" t="str">
        <f>'Reporte J.E.'!A1211</f>
        <v>CC</v>
      </c>
      <c r="B1199" t="str">
        <f>'Reporte J.E.'!B1211</f>
        <v>1062014199</v>
      </c>
      <c r="C1199" t="str">
        <f>'Reporte J.E.'!C1211</f>
        <v>BREYNNER ALEXANDER</v>
      </c>
      <c r="D1199" t="str">
        <f>'Reporte J.E.'!D1211&amp;" "&amp;'Reporte J.E.'!C1211</f>
        <v>PEREZ ALVAREZ BREYNNER ALEXANDER</v>
      </c>
      <c r="E1199" t="str">
        <f>'Reporte J.E.'!E1211</f>
        <v>EN FORMACION</v>
      </c>
      <c r="F1199" t="str">
        <f>'Reporte J.E.'!F1211</f>
        <v>1 - PROMOVER LA INTERACCIÓN IDÓNEA CONSIGO MISMO, CON LOS DEMÁS Y CON LA NATURALEZA EN LOS CONTEXTOS LABORAL Y SOCIAL</v>
      </c>
      <c r="G1199" t="str">
        <f>RIGHT('Reporte J.E.'!G1211,LEN('Reporte J.E.'!G1211)-FIND("-",'Reporte J.E.'!G1211,1)-1)</f>
        <v>GESTIONAR LA INFORMACIÓN DE ACUERDO CON LOS PROCEDIMIENTOS ESTABLECIDOS Y CON LAS TECNOLOGÍAS DE LA INFORMACIÓN Y LA COMUNICACIÓN DISPONIBLES.</v>
      </c>
      <c r="H1199" t="str">
        <f>'Reporte J.E.'!H1211</f>
        <v>APROBADO</v>
      </c>
      <c r="I1199" t="str">
        <f>'Reporte J.E.'!I1211</f>
        <v>CC 59675509 - JUANA FERNANDA PRADO ESTACIO</v>
      </c>
      <c r="J1199">
        <f t="shared" si="18"/>
        <v>1</v>
      </c>
    </row>
    <row r="1200" spans="1:10">
      <c r="A1200" t="str">
        <f>'Reporte J.E.'!A1212</f>
        <v>CC</v>
      </c>
      <c r="B1200" t="str">
        <f>'Reporte J.E.'!B1212</f>
        <v>1062014199</v>
      </c>
      <c r="C1200" t="str">
        <f>'Reporte J.E.'!C1212</f>
        <v>BREYNNER ALEXANDER</v>
      </c>
      <c r="D1200" t="str">
        <f>'Reporte J.E.'!D1212&amp;" "&amp;'Reporte J.E.'!C1212</f>
        <v>PEREZ ALVAREZ BREYNNER ALEXANDER</v>
      </c>
      <c r="E1200" t="str">
        <f>'Reporte J.E.'!E1212</f>
        <v>EN FORMACION</v>
      </c>
      <c r="F1200" t="str">
        <f>'Reporte J.E.'!F1212</f>
        <v>1 - PROMOVER LA INTERACCIÓN IDÓNEA CONSIGO MISMO, CON LOS DEMÁS Y CON LA NATURALEZA EN LOS CONTEXTOS LABORAL Y SOCIAL</v>
      </c>
      <c r="G1200" t="str">
        <f>RIGHT('Reporte J.E.'!G1212,LEN('Reporte J.E.'!G1212)-FIND("-",'Reporte J.E.'!G1212,1)-1)</f>
        <v>ASUMIR RESPONSABLEMENTE LOS CRITERIOS DE PRESERVACIÓN Y CONSERVACIÓN DEL MEDIO AMBIENTE Y DE DESARROLLO SOSTENIBLE, EN EL EJERCICIO DE SU DESEMPEÑO LABORAL Y SOCIAL.</v>
      </c>
      <c r="H1200" t="str">
        <f>'Reporte J.E.'!H1212</f>
        <v>APROBADO</v>
      </c>
      <c r="I1200" t="str">
        <f>'Reporte J.E.'!I1212</f>
        <v>CC 34543100 - ADILA LUCIA VILLAMARIN HERNANDEZ</v>
      </c>
      <c r="J1200">
        <f t="shared" si="18"/>
        <v>1</v>
      </c>
    </row>
    <row r="1201" spans="1:10">
      <c r="A1201" t="str">
        <f>'Reporte J.E.'!A1213</f>
        <v>CC</v>
      </c>
      <c r="B1201" t="str">
        <f>'Reporte J.E.'!B1213</f>
        <v>1062014199</v>
      </c>
      <c r="C1201" t="str">
        <f>'Reporte J.E.'!C1213</f>
        <v>BREYNNER ALEXANDER</v>
      </c>
      <c r="D1201" t="str">
        <f>'Reporte J.E.'!D1213&amp;" "&amp;'Reporte J.E.'!C1213</f>
        <v>PEREZ ALVAREZ BREYNNER ALEXANDER</v>
      </c>
      <c r="E1201" t="str">
        <f>'Reporte J.E.'!E1213</f>
        <v>EN FORMACION</v>
      </c>
      <c r="F1201" t="str">
        <f>'Reporte J.E.'!F1213</f>
        <v>1 - PROMOVER LA INTERACCIÓN IDÓNEA CONSIGO MISMO, CON LOS DEMÁS Y CON LA NATURALEZA EN LOS CONTEXTOS LABORAL Y SOCIAL</v>
      </c>
      <c r="G1201" t="str">
        <f>RIGHT('Reporte J.E.'!G1213,LEN('Reporte J.E.'!G1213)-FIND("-",'Reporte J.E.'!G1213,1)-1)</f>
        <v>REDIMENSIONAR PERMANENTEMENTE SU PROYECTO DE VIDA DE ACUERDO CON LAS CIRCUNSTANCIAS DEL CONTEXTO Y CON VISIÓN PROSPECTIVA.</v>
      </c>
      <c r="H1201" t="str">
        <f>'Reporte J.E.'!H1213</f>
        <v>APROBADO</v>
      </c>
      <c r="I1201" t="str">
        <f>'Reporte J.E.'!I1213</f>
        <v>CC 59675509 - JUANA FERNANDA PRADO ESTACIO</v>
      </c>
      <c r="J1201">
        <f t="shared" si="18"/>
        <v>1</v>
      </c>
    </row>
    <row r="1202" spans="1:10">
      <c r="A1202" t="str">
        <f>'Reporte J.E.'!A1214</f>
        <v>CC</v>
      </c>
      <c r="B1202" t="str">
        <f>'Reporte J.E.'!B1214</f>
        <v>1062014199</v>
      </c>
      <c r="C1202" t="str">
        <f>'Reporte J.E.'!C1214</f>
        <v>BREYNNER ALEXANDER</v>
      </c>
      <c r="D1202" t="str">
        <f>'Reporte J.E.'!D1214&amp;" "&amp;'Reporte J.E.'!C1214</f>
        <v>PEREZ ALVAREZ BREYNNER ALEXANDER</v>
      </c>
      <c r="E1202" t="str">
        <f>'Reporte J.E.'!E1214</f>
        <v>EN FORMACION</v>
      </c>
      <c r="F1202" t="str">
        <f>'Reporte J.E.'!F1214</f>
        <v>1 - PROMOVER LA INTERACCIÓN IDÓNEA CONSIGO MISMO, CON LOS DEMÁS Y CON LA NATURALEZA EN LOS CONTEXTOS LABORAL Y SOCIAL</v>
      </c>
      <c r="G1202" t="str">
        <f>RIGHT('Reporte J.E.'!G1214,LEN('Reporte J.E.'!G1214)-FIND("-",'Reporte J.E.'!G1214,1)-1)</f>
        <v>GENERAR PROCESOS AUTÓNOMOS Y DE TRABAJO COLABORATIVO PERMANENTES, FORTALECIENDO EL EQUILIBRIO DE LOS COMPONENTES RACIONALES Y EMOCIONALES ORIENTADOS HACIA EL DESARROLLO HUMANO INTEGRAL.</v>
      </c>
      <c r="H1202" t="str">
        <f>'Reporte J.E.'!H1214</f>
        <v>APROBADO</v>
      </c>
      <c r="I1202" t="str">
        <f>'Reporte J.E.'!I1214</f>
        <v>CC 59675509 - JUANA FERNANDA PRADO ESTACIO</v>
      </c>
      <c r="J1202">
        <f t="shared" si="18"/>
        <v>1</v>
      </c>
    </row>
    <row r="1203" spans="1:10">
      <c r="A1203" t="str">
        <f>'Reporte J.E.'!A1215</f>
        <v>CC</v>
      </c>
      <c r="B1203" t="str">
        <f>'Reporte J.E.'!B1215</f>
        <v>1062014199</v>
      </c>
      <c r="C1203" t="str">
        <f>'Reporte J.E.'!C1215</f>
        <v>BREYNNER ALEXANDER</v>
      </c>
      <c r="D1203" t="str">
        <f>'Reporte J.E.'!D1215&amp;" "&amp;'Reporte J.E.'!C1215</f>
        <v>PEREZ ALVAREZ BREYNNER ALEXANDER</v>
      </c>
      <c r="E1203" t="str">
        <f>'Reporte J.E.'!E1215</f>
        <v>EN FORMACION</v>
      </c>
      <c r="F1203" t="str">
        <f>'Reporte J.E.'!F1215</f>
        <v>1 - PROMOVER LA INTERACCIÓN IDÓNEA CONSIGO MISMO, CON LOS DEMÁS Y CON LA NATURALEZA EN LOS CONTEXTOS LABORAL Y SOCIAL</v>
      </c>
      <c r="G1203" t="str">
        <f>RIGHT('Reporte J.E.'!G1215,LEN('Reporte J.E.'!G1215)-FIND("-",'Reporte J.E.'!G1215,1)-1)</f>
        <v>ASUMIR ACTITUDES CRÍTICAS , ARGUMENTATIVAS Y PROPOSITIVAS EN FUNCIÓN DE LA RESOLUCIÓN DE PROBLEMAS DE CARÁCTER PRODUCTIVO Y SOCIAL.</v>
      </c>
      <c r="H1203" t="str">
        <f>'Reporte J.E.'!H1215</f>
        <v>APROBADO</v>
      </c>
      <c r="I1203" t="str">
        <f>'Reporte J.E.'!I1215</f>
        <v>CC 59675509 - JUANA FERNANDA PRADO ESTACIO</v>
      </c>
      <c r="J1203">
        <f t="shared" si="18"/>
        <v>1</v>
      </c>
    </row>
    <row r="1204" spans="1:10">
      <c r="A1204" t="str">
        <f>'Reporte J.E.'!A1216</f>
        <v>CC</v>
      </c>
      <c r="B1204" t="str">
        <f>'Reporte J.E.'!B1216</f>
        <v>1062014199</v>
      </c>
      <c r="C1204" t="str">
        <f>'Reporte J.E.'!C1216</f>
        <v>BREYNNER ALEXANDER</v>
      </c>
      <c r="D1204" t="str">
        <f>'Reporte J.E.'!D1216&amp;" "&amp;'Reporte J.E.'!C1216</f>
        <v>PEREZ ALVAREZ BREYNNER ALEXANDER</v>
      </c>
      <c r="E1204" t="str">
        <f>'Reporte J.E.'!E1216</f>
        <v>EN FORMACION</v>
      </c>
      <c r="F1204" t="str">
        <f>'Reporte J.E.'!F1216</f>
        <v>2 - RESULTADOS DE APRENDIZAJE ETAPA PRACTICA</v>
      </c>
      <c r="G1204" t="str">
        <f>RIGHT('Reporte J.E.'!G1216,LEN('Reporte J.E.'!G1216)-FIND("-",'Reporte J.E.'!G1216,1)-1)</f>
        <v>APLICAR EN LA RESOLUCIÓN DE PROBLEMAS REALES DEL SECTOR PRODUCTIVO, LOS CONOCIMIENTOS, HABILIDADES Y DESTREZAS PERTINENTES A LAS COMPETENCIAS DEL PROGRAMA DE FORMACIÓN ASUMIENDO ESTRATEGIAS Y METODOLOGÍAS DE AUTOGESTIÓN</v>
      </c>
      <c r="H1204" t="str">
        <f>'Reporte J.E.'!H1216</f>
        <v>POR EVALUAR</v>
      </c>
      <c r="I1204" t="str">
        <f>'Reporte J.E.'!I1216</f>
        <v xml:space="preserve">  -   </v>
      </c>
      <c r="J1204">
        <f t="shared" si="18"/>
        <v>0</v>
      </c>
    </row>
    <row r="1205" spans="1:10">
      <c r="A1205" t="str">
        <f>'Reporte J.E.'!A1217</f>
        <v>CC</v>
      </c>
      <c r="B1205" t="str">
        <f>'Reporte J.E.'!B1217</f>
        <v>1062014199</v>
      </c>
      <c r="C1205" t="str">
        <f>'Reporte J.E.'!C1217</f>
        <v>BREYNNER ALEXANDER</v>
      </c>
      <c r="D1205" t="str">
        <f>'Reporte J.E.'!D1217&amp;" "&amp;'Reporte J.E.'!C1217</f>
        <v>PEREZ ALVAREZ BREYNNER ALEXANDER</v>
      </c>
      <c r="E1205" t="str">
        <f>'Reporte J.E.'!E1217</f>
        <v>EN FORMACION</v>
      </c>
      <c r="F1205" t="str">
        <f>'Reporte J.E.'!F1217</f>
        <v>3226 - COMPRENDER TEXTOS EN INGLÉS EN FORMA ESCRITA Y AUDITIVA</v>
      </c>
      <c r="G1205" t="str">
        <f>RIGHT('Reporte J.E.'!G1217,LEN('Reporte J.E.'!G1217)-FIND("-",'Reporte J.E.'!G1217,1)-1)</f>
        <v>COMPRENDER FRASES Y VOCABULARIO HABITUAL SOBRE TEMAS DE INTERÉS PERSONAL Y TEMAS TÉCNICOS</v>
      </c>
      <c r="H1205" t="str">
        <f>'Reporte J.E.'!H1217</f>
        <v>APROBADO</v>
      </c>
      <c r="I1205" t="str">
        <f>'Reporte J.E.'!I1217</f>
        <v>CC 16759654 - CARLOS MURCIA LOPEZ</v>
      </c>
      <c r="J1205">
        <f t="shared" si="18"/>
        <v>1</v>
      </c>
    </row>
    <row r="1206" spans="1:10">
      <c r="A1206" t="str">
        <f>'Reporte J.E.'!A1218</f>
        <v>CC</v>
      </c>
      <c r="B1206" t="str">
        <f>'Reporte J.E.'!B1218</f>
        <v>1062014199</v>
      </c>
      <c r="C1206" t="str">
        <f>'Reporte J.E.'!C1218</f>
        <v>BREYNNER ALEXANDER</v>
      </c>
      <c r="D1206" t="str">
        <f>'Reporte J.E.'!D1218&amp;" "&amp;'Reporte J.E.'!C1218</f>
        <v>PEREZ ALVAREZ BREYNNER ALEXANDER</v>
      </c>
      <c r="E1206" t="str">
        <f>'Reporte J.E.'!E1218</f>
        <v>EN FORMACION</v>
      </c>
      <c r="F1206" t="str">
        <f>'Reporte J.E.'!F1218</f>
        <v>3226 - COMPRENDER TEXTOS EN INGLÉS EN FORMA ESCRITA Y AUDITIVA</v>
      </c>
      <c r="G1206" t="str">
        <f>RIGHT('Reporte J.E.'!G1218,LEN('Reporte J.E.'!G1218)-FIND("-",'Reporte J.E.'!G1218,1)-1)</f>
        <v>ENCONTRAR VOCABULARIO Y EXPRESIONES DE INGLÉS TÉCNICO EN ANUNCIOS, FOLLETOS, PÁGINAS WEB, ETC</v>
      </c>
      <c r="H1206" t="str">
        <f>'Reporte J.E.'!H1218</f>
        <v>APROBADO</v>
      </c>
      <c r="I1206" t="str">
        <f>'Reporte J.E.'!I1218</f>
        <v>CC 16759654 - CARLOS MURCIA LOPEZ</v>
      </c>
      <c r="J1206">
        <f t="shared" si="18"/>
        <v>1</v>
      </c>
    </row>
    <row r="1207" spans="1:10">
      <c r="A1207" t="str">
        <f>'Reporte J.E.'!A1219</f>
        <v>CC</v>
      </c>
      <c r="B1207" t="str">
        <f>'Reporte J.E.'!B1219</f>
        <v>1062014199</v>
      </c>
      <c r="C1207" t="str">
        <f>'Reporte J.E.'!C1219</f>
        <v>BREYNNER ALEXANDER</v>
      </c>
      <c r="D1207" t="str">
        <f>'Reporte J.E.'!D1219&amp;" "&amp;'Reporte J.E.'!C1219</f>
        <v>PEREZ ALVAREZ BREYNNER ALEXANDER</v>
      </c>
      <c r="E1207" t="str">
        <f>'Reporte J.E.'!E1219</f>
        <v>EN FORMACION</v>
      </c>
      <c r="F1207" t="str">
        <f>'Reporte J.E.'!F1219</f>
        <v>3226 - COMPRENDER TEXTOS EN INGLÉS EN FORMA ESCRITA Y AUDITIVA</v>
      </c>
      <c r="G1207" t="str">
        <f>RIGHT('Reporte J.E.'!G1219,LEN('Reporte J.E.'!G1219)-FIND("-",'Reporte J.E.'!G1219,1)-1)</f>
        <v>COMUNICARSE EN TAREAS SENCILLAS Y HABITUALES QUE REQUIEREN UN INTERCAMBIO SIMPLE Y DIRECTO DE INFORMACIÓN COTIDIANA Y TÉCNICA</v>
      </c>
      <c r="H1207" t="str">
        <f>'Reporte J.E.'!H1219</f>
        <v>APROBADO</v>
      </c>
      <c r="I1207" t="str">
        <f>'Reporte J.E.'!I1219</f>
        <v>CC 16759654 - CARLOS MURCIA LOPEZ</v>
      </c>
      <c r="J1207">
        <f t="shared" si="18"/>
        <v>1</v>
      </c>
    </row>
    <row r="1208" spans="1:10">
      <c r="A1208" t="str">
        <f>'Reporte J.E.'!A1220</f>
        <v>CC</v>
      </c>
      <c r="B1208" t="str">
        <f>'Reporte J.E.'!B1220</f>
        <v>1062014199</v>
      </c>
      <c r="C1208" t="str">
        <f>'Reporte J.E.'!C1220</f>
        <v>BREYNNER ALEXANDER</v>
      </c>
      <c r="D1208" t="str">
        <f>'Reporte J.E.'!D1220&amp;" "&amp;'Reporte J.E.'!C1220</f>
        <v>PEREZ ALVAREZ BREYNNER ALEXANDER</v>
      </c>
      <c r="E1208" t="str">
        <f>'Reporte J.E.'!E1220</f>
        <v>EN FORMACION</v>
      </c>
      <c r="F1208" t="str">
        <f>'Reporte J.E.'!F1220</f>
        <v>3226 - COMPRENDER TEXTOS EN INGLÉS EN FORMA ESCRITA Y AUDITIVA</v>
      </c>
      <c r="G1208" t="str">
        <f>RIGHT('Reporte J.E.'!G1220,LEN('Reporte J.E.'!G1220)-FIND("-",'Reporte J.E.'!G1220,1)-1)</f>
        <v>COMPRENDER LA IDEA PRINCIPAL EN AVISOS Y MENSAJES BREVES, CLAROS Y SENCILLOS EN INGLÉS TÉCNICO</v>
      </c>
      <c r="H1208" t="str">
        <f>'Reporte J.E.'!H1220</f>
        <v>APROBADO</v>
      </c>
      <c r="I1208" t="str">
        <f>'Reporte J.E.'!I1220</f>
        <v>CC 16759654 - CARLOS MURCIA LOPEZ</v>
      </c>
      <c r="J1208">
        <f t="shared" si="18"/>
        <v>1</v>
      </c>
    </row>
    <row r="1209" spans="1:10">
      <c r="A1209" t="str">
        <f>'Reporte J.E.'!A1221</f>
        <v>CC</v>
      </c>
      <c r="B1209" t="str">
        <f>'Reporte J.E.'!B1221</f>
        <v>1062014199</v>
      </c>
      <c r="C1209" t="str">
        <f>'Reporte J.E.'!C1221</f>
        <v>BREYNNER ALEXANDER</v>
      </c>
      <c r="D1209" t="str">
        <f>'Reporte J.E.'!D1221&amp;" "&amp;'Reporte J.E.'!C1221</f>
        <v>PEREZ ALVAREZ BREYNNER ALEXANDER</v>
      </c>
      <c r="E1209" t="str">
        <f>'Reporte J.E.'!E1221</f>
        <v>EN FORMACION</v>
      </c>
      <c r="F1209" t="str">
        <f>'Reporte J.E.'!F1221</f>
        <v>3226 - COMPRENDER TEXTOS EN INGLÉS EN FORMA ESCRITA Y AUDITIVA</v>
      </c>
      <c r="G1209" t="str">
        <f>RIGHT('Reporte J.E.'!G1221,LEN('Reporte J.E.'!G1221)-FIND("-",'Reporte J.E.'!G1221,1)-1)</f>
        <v>LEER TEXTOS MUY BREVES Y SENCILLOS EN INGLÉS GENERAL Y TÉCNICO</v>
      </c>
      <c r="H1209" t="str">
        <f>'Reporte J.E.'!H1221</f>
        <v>APROBADO</v>
      </c>
      <c r="I1209" t="str">
        <f>'Reporte J.E.'!I1221</f>
        <v>CC 16759654 - CARLOS MURCIA LOPEZ</v>
      </c>
      <c r="J1209">
        <f t="shared" si="18"/>
        <v>1</v>
      </c>
    </row>
    <row r="1210" spans="1:10">
      <c r="A1210" t="str">
        <f>'Reporte J.E.'!A1222</f>
        <v>CC</v>
      </c>
      <c r="B1210" t="str">
        <f>'Reporte J.E.'!B1222</f>
        <v>1062014199</v>
      </c>
      <c r="C1210" t="str">
        <f>'Reporte J.E.'!C1222</f>
        <v>BREYNNER ALEXANDER</v>
      </c>
      <c r="D1210" t="str">
        <f>'Reporte J.E.'!D1222&amp;" "&amp;'Reporte J.E.'!C1222</f>
        <v>PEREZ ALVAREZ BREYNNER ALEXANDER</v>
      </c>
      <c r="E1210" t="str">
        <f>'Reporte J.E.'!E1222</f>
        <v>EN FORMACION</v>
      </c>
      <c r="F1210" t="str">
        <f>'Reporte J.E.'!F1222</f>
        <v>3226 - COMPRENDER TEXTOS EN INGLÉS EN FORMA ESCRITA Y AUDITIVA</v>
      </c>
      <c r="G1210" t="str">
        <f>RIGHT('Reporte J.E.'!G1222,LEN('Reporte J.E.'!G1222)-FIND("-",'Reporte J.E.'!G1222,1)-1)</f>
        <v>REALIZAR INTERCAMBIOS SOCIALES Y PRÁCTICOS MUY BREVES, CON UN VOCABULARIO SUFICIENTE PARA HACER UNA EXPOSICIÓN O MANTENER UNA CONVERSACIÓN SENCILLA SOBRE TEMAS TÉCNICOS</v>
      </c>
      <c r="H1210" t="str">
        <f>'Reporte J.E.'!H1222</f>
        <v>APROBADO</v>
      </c>
      <c r="I1210" t="str">
        <f>'Reporte J.E.'!I1222</f>
        <v>CC 16759654 - CARLOS MURCIA LOPEZ</v>
      </c>
      <c r="J1210">
        <f t="shared" si="18"/>
        <v>1</v>
      </c>
    </row>
    <row r="1211" spans="1:10">
      <c r="A1211" t="str">
        <f>'Reporte J.E.'!A1223</f>
        <v>CC</v>
      </c>
      <c r="B1211" t="str">
        <f>'Reporte J.E.'!B1223</f>
        <v>1062014199</v>
      </c>
      <c r="C1211" t="str">
        <f>'Reporte J.E.'!C1223</f>
        <v>BREYNNER ALEXANDER</v>
      </c>
      <c r="D1211" t="str">
        <f>'Reporte J.E.'!D1223&amp;" "&amp;'Reporte J.E.'!C1223</f>
        <v>PEREZ ALVAREZ BREYNNER ALEXANDER</v>
      </c>
      <c r="E1211" t="str">
        <f>'Reporte J.E.'!E1223</f>
        <v>EN FORMACION</v>
      </c>
      <c r="F1211" t="str">
        <f>'Reporte J.E.'!F1223</f>
        <v>3226 - COMPRENDER TEXTOS EN INGLÉS EN FORMA ESCRITA Y AUDITIVA</v>
      </c>
      <c r="G1211" t="str">
        <f>RIGHT('Reporte J.E.'!G1223,LEN('Reporte J.E.'!G1223)-FIND("-",'Reporte J.E.'!G1223,1)-1)</f>
        <v>ENCONTRAR INFORMACIÓN ESPECÍFICA Y PREDECIBLE EN ESCRITOS SENCILLOS Y COTIDIANOS</v>
      </c>
      <c r="H1211" t="str">
        <f>'Reporte J.E.'!H1223</f>
        <v>APROBADO</v>
      </c>
      <c r="I1211" t="str">
        <f>'Reporte J.E.'!I1223</f>
        <v>CC 16759654 - CARLOS MURCIA LOPEZ</v>
      </c>
      <c r="J1211">
        <f t="shared" si="18"/>
        <v>1</v>
      </c>
    </row>
    <row r="1212" spans="1:10">
      <c r="A1212" t="str">
        <f>'Reporte J.E.'!A1224</f>
        <v>CC</v>
      </c>
      <c r="B1212" t="str">
        <f>'Reporte J.E.'!B1224</f>
        <v>1062014199</v>
      </c>
      <c r="C1212" t="str">
        <f>'Reporte J.E.'!C1224</f>
        <v>BREYNNER ALEXANDER</v>
      </c>
      <c r="D1212" t="str">
        <f>'Reporte J.E.'!D1224&amp;" "&amp;'Reporte J.E.'!C1224</f>
        <v>PEREZ ALVAREZ BREYNNER ALEXANDER</v>
      </c>
      <c r="E1212" t="str">
        <f>'Reporte J.E.'!E1224</f>
        <v>EN FORMACION</v>
      </c>
      <c r="F1212" t="str">
        <f>'Reporte J.E.'!F1224</f>
        <v>3227 - PRODUCIR TEXTOS EN INGLÉS EN FORMA ESCRITA Y ORAL</v>
      </c>
      <c r="G1212" t="str">
        <f>RIGHT('Reporte J.E.'!G1224,LEN('Reporte J.E.'!G1224)-FIND("-",'Reporte J.E.'!G1224,1)-1)</f>
        <v>LEER TEXTOS COMPLEJOS Y CON UN VOCABULARIO MÁS ESPECÍFICO, EN INGLÉS GENERAL Y TÉCNICO</v>
      </c>
      <c r="H1212" t="str">
        <f>'Reporte J.E.'!H1224</f>
        <v>POR EVALUAR</v>
      </c>
      <c r="I1212" t="str">
        <f>'Reporte J.E.'!I1224</f>
        <v xml:space="preserve">  -   </v>
      </c>
      <c r="J1212">
        <f t="shared" si="18"/>
        <v>0</v>
      </c>
    </row>
    <row r="1213" spans="1:10">
      <c r="A1213" t="str">
        <f>'Reporte J.E.'!A1225</f>
        <v>CC</v>
      </c>
      <c r="B1213" t="str">
        <f>'Reporte J.E.'!B1225</f>
        <v>1062014199</v>
      </c>
      <c r="C1213" t="str">
        <f>'Reporte J.E.'!C1225</f>
        <v>BREYNNER ALEXANDER</v>
      </c>
      <c r="D1213" t="str">
        <f>'Reporte J.E.'!D1225&amp;" "&amp;'Reporte J.E.'!C1225</f>
        <v>PEREZ ALVAREZ BREYNNER ALEXANDER</v>
      </c>
      <c r="E1213" t="str">
        <f>'Reporte J.E.'!E1225</f>
        <v>EN FORMACION</v>
      </c>
      <c r="F1213" t="str">
        <f>'Reporte J.E.'!F1225</f>
        <v>3227 - PRODUCIR TEXTOS EN INGLÉS EN FORMA ESCRITA Y ORAL</v>
      </c>
      <c r="G1213" t="str">
        <f>RIGHT('Reporte J.E.'!G1225,LEN('Reporte J.E.'!G1225)-FIND("-",'Reporte J.E.'!G1225,1)-1)</f>
        <v>COMPRENDER LAS IDEAS PRINCIPALES DE TEXTOS COMPLEJOS EN INGLÉS QUE TRATAN DE TEMAS TANTO CONCRETOS COMO ABSTRACTOS, INCLUSO SI SON DE CARÁCTER TÉCNICO, SIEMPRE QUE ESTÉN DENTRO DE SU CAMPO DE ESPECIALIZACIÓN</v>
      </c>
      <c r="H1213" t="str">
        <f>'Reporte J.E.'!H1225</f>
        <v>POR EVALUAR</v>
      </c>
      <c r="I1213" t="str">
        <f>'Reporte J.E.'!I1225</f>
        <v xml:space="preserve">  -   </v>
      </c>
      <c r="J1213">
        <f t="shared" si="18"/>
        <v>0</v>
      </c>
    </row>
    <row r="1214" spans="1:10">
      <c r="A1214" t="str">
        <f>'Reporte J.E.'!A1226</f>
        <v>CC</v>
      </c>
      <c r="B1214" t="str">
        <f>'Reporte J.E.'!B1226</f>
        <v>1062014199</v>
      </c>
      <c r="C1214" t="str">
        <f>'Reporte J.E.'!C1226</f>
        <v>BREYNNER ALEXANDER</v>
      </c>
      <c r="D1214" t="str">
        <f>'Reporte J.E.'!D1226&amp;" "&amp;'Reporte J.E.'!C1226</f>
        <v>PEREZ ALVAREZ BREYNNER ALEXANDER</v>
      </c>
      <c r="E1214" t="str">
        <f>'Reporte J.E.'!E1226</f>
        <v>EN FORMACION</v>
      </c>
      <c r="F1214" t="str">
        <f>'Reporte J.E.'!F1226</f>
        <v>3227 - PRODUCIR TEXTOS EN INGLÉS EN FORMA ESCRITA Y ORAL</v>
      </c>
      <c r="G1214" t="str">
        <f>RIGHT('Reporte J.E.'!G1226,LEN('Reporte J.E.'!G1226)-FIND("-",'Reporte J.E.'!G1226,1)-1)</f>
        <v>COMPRENDER UNA AMPLIA VARIEDAD DE FRASES Y VOCABULARIO  EN INGLÉS SOBRE TEMAS DE INTERÉS PERSONAL Y TEMAS TÉCNICOS</v>
      </c>
      <c r="H1214" t="str">
        <f>'Reporte J.E.'!H1226</f>
        <v>POR EVALUAR</v>
      </c>
      <c r="I1214" t="str">
        <f>'Reporte J.E.'!I1226</f>
        <v xml:space="preserve">  -   </v>
      </c>
      <c r="J1214">
        <f t="shared" si="18"/>
        <v>0</v>
      </c>
    </row>
    <row r="1215" spans="1:10">
      <c r="A1215" t="str">
        <f>'Reporte J.E.'!A1227</f>
        <v>CC</v>
      </c>
      <c r="B1215" t="str">
        <f>'Reporte J.E.'!B1227</f>
        <v>1062014199</v>
      </c>
      <c r="C1215" t="str">
        <f>'Reporte J.E.'!C1227</f>
        <v>BREYNNER ALEXANDER</v>
      </c>
      <c r="D1215" t="str">
        <f>'Reporte J.E.'!D1227&amp;" "&amp;'Reporte J.E.'!C1227</f>
        <v>PEREZ ALVAREZ BREYNNER ALEXANDER</v>
      </c>
      <c r="E1215" t="str">
        <f>'Reporte J.E.'!E1227</f>
        <v>EN FORMACION</v>
      </c>
      <c r="F1215" t="str">
        <f>'Reporte J.E.'!F1227</f>
        <v>3227 - PRODUCIR TEXTOS EN INGLÉS EN FORMA ESCRITA Y ORAL</v>
      </c>
      <c r="G1215" t="str">
        <f>RIGHT('Reporte J.E.'!G1227,LEN('Reporte J.E.'!G1227)-FIND("-",'Reporte J.E.'!G1227,1)-1)</f>
        <v>RELACIONARSE CON HABLANTES NATIVOS EN UN GRADO SUFICIENTE DE FLUIDEZ Y NATURALIDAD, DE MODO QUE LA COMUNICACIÓN SE REALICE SIN ESFUERZO POR PARTE DE LOS INTERLOCUTORES</v>
      </c>
      <c r="H1215" t="str">
        <f>'Reporte J.E.'!H1227</f>
        <v>POR EVALUAR</v>
      </c>
      <c r="I1215" t="str">
        <f>'Reporte J.E.'!I1227</f>
        <v xml:space="preserve">  -   </v>
      </c>
      <c r="J1215">
        <f t="shared" si="18"/>
        <v>0</v>
      </c>
    </row>
    <row r="1216" spans="1:10">
      <c r="A1216" t="str">
        <f>'Reporte J.E.'!A1228</f>
        <v>CC</v>
      </c>
      <c r="B1216" t="str">
        <f>'Reporte J.E.'!B1228</f>
        <v>1062014199</v>
      </c>
      <c r="C1216" t="str">
        <f>'Reporte J.E.'!C1228</f>
        <v>BREYNNER ALEXANDER</v>
      </c>
      <c r="D1216" t="str">
        <f>'Reporte J.E.'!D1228&amp;" "&amp;'Reporte J.E.'!C1228</f>
        <v>PEREZ ALVAREZ BREYNNER ALEXANDER</v>
      </c>
      <c r="E1216" t="str">
        <f>'Reporte J.E.'!E1228</f>
        <v>EN FORMACION</v>
      </c>
      <c r="F1216" t="str">
        <f>'Reporte J.E.'!F1228</f>
        <v>3227 - PRODUCIR TEXTOS EN INGLÉS EN FORMA ESCRITA Y ORAL</v>
      </c>
      <c r="G1216" t="str">
        <f>RIGHT('Reporte J.E.'!G1228,LEN('Reporte J.E.'!G1228)-FIND("-",'Reporte J.E.'!G1228,1)-1)</f>
        <v>BUSCAR DE MANERA SISTEMÁTICA INFORMACIÓN ESPECÍFICA Y DETALLADA EN ESCRITOS EN INGLÉS, MAS ESTRUCTURADOS Y CON MAYOR CONTENIDO TÉCNICO</v>
      </c>
      <c r="H1216" t="str">
        <f>'Reporte J.E.'!H1228</f>
        <v>POR EVALUAR</v>
      </c>
      <c r="I1216" t="str">
        <f>'Reporte J.E.'!I1228</f>
        <v xml:space="preserve">  -   </v>
      </c>
      <c r="J1216">
        <f t="shared" si="18"/>
        <v>0</v>
      </c>
    </row>
    <row r="1217" spans="1:10">
      <c r="A1217" t="str">
        <f>'Reporte J.E.'!A1229</f>
        <v>CC</v>
      </c>
      <c r="B1217" t="str">
        <f>'Reporte J.E.'!B1229</f>
        <v>1062014199</v>
      </c>
      <c r="C1217" t="str">
        <f>'Reporte J.E.'!C1229</f>
        <v>BREYNNER ALEXANDER</v>
      </c>
      <c r="D1217" t="str">
        <f>'Reporte J.E.'!D1229&amp;" "&amp;'Reporte J.E.'!C1229</f>
        <v>PEREZ ALVAREZ BREYNNER ALEXANDER</v>
      </c>
      <c r="E1217" t="str">
        <f>'Reporte J.E.'!E1229</f>
        <v>EN FORMACION</v>
      </c>
      <c r="F1217" t="str">
        <f>'Reporte J.E.'!F1229</f>
        <v>3227 - PRODUCIR TEXTOS EN INGLÉS EN FORMA ESCRITA Y ORAL</v>
      </c>
      <c r="G1217" t="str">
        <f>RIGHT('Reporte J.E.'!G1229,LEN('Reporte J.E.'!G1229)-FIND("-",'Reporte J.E.'!G1229,1)-1)</f>
        <v>REPRODUCIR EN INGLÉS FRASES O ENUNCIADOS SIMPLES QUE PERMITAN EXPRESAR DE FORMA LENTA IDEAS O CONCEPTOS</v>
      </c>
      <c r="H1217" t="str">
        <f>'Reporte J.E.'!H1229</f>
        <v>POR EVALUAR</v>
      </c>
      <c r="I1217" t="str">
        <f>'Reporte J.E.'!I1229</f>
        <v xml:space="preserve">  -   </v>
      </c>
      <c r="J1217">
        <f t="shared" si="18"/>
        <v>0</v>
      </c>
    </row>
    <row r="1218" spans="1:10">
      <c r="A1218" t="str">
        <f>'Reporte J.E.'!A1230</f>
        <v>CC</v>
      </c>
      <c r="B1218" t="str">
        <f>'Reporte J.E.'!B1230</f>
        <v>1062014199</v>
      </c>
      <c r="C1218" t="str">
        <f>'Reporte J.E.'!C1230</f>
        <v>BREYNNER ALEXANDER</v>
      </c>
      <c r="D1218" t="str">
        <f>'Reporte J.E.'!D1230&amp;" "&amp;'Reporte J.E.'!C1230</f>
        <v>PEREZ ALVAREZ BREYNNER ALEXANDER</v>
      </c>
      <c r="E1218" t="str">
        <f>'Reporte J.E.'!E1230</f>
        <v>EN FORMACION</v>
      </c>
      <c r="F1218" t="str">
        <f>'Reporte J.E.'!F1230</f>
        <v>3227 - PRODUCIR TEXTOS EN INGLÉS EN FORMA ESCRITA Y ORAL</v>
      </c>
      <c r="G1218" t="str">
        <f>RIGHT('Reporte J.E.'!G1230,LEN('Reporte J.E.'!G1230)-FIND("-",'Reporte J.E.'!G1230,1)-1)</f>
        <v>IDENTIFICAR FORMAS GRAMATICALES BÁSICAS EN TEXTOS Y DOCUMENTOS ELEMENTALES ESCRITOS EN INGLÉS</v>
      </c>
      <c r="H1218" t="str">
        <f>'Reporte J.E.'!H1230</f>
        <v>POR EVALUAR</v>
      </c>
      <c r="I1218" t="str">
        <f>'Reporte J.E.'!I1230</f>
        <v xml:space="preserve">  -   </v>
      </c>
      <c r="J1218">
        <f t="shared" ref="J1218:J1281" si="19">IF(H1218="APROBADO",1,0)</f>
        <v>0</v>
      </c>
    </row>
    <row r="1219" spans="1:10">
      <c r="A1219" t="str">
        <f>'Reporte J.E.'!A1231</f>
        <v>CC</v>
      </c>
      <c r="B1219" t="str">
        <f>'Reporte J.E.'!B1231</f>
        <v>1062014199</v>
      </c>
      <c r="C1219" t="str">
        <f>'Reporte J.E.'!C1231</f>
        <v>BREYNNER ALEXANDER</v>
      </c>
      <c r="D1219" t="str">
        <f>'Reporte J.E.'!D1231&amp;" "&amp;'Reporte J.E.'!C1231</f>
        <v>PEREZ ALVAREZ BREYNNER ALEXANDER</v>
      </c>
      <c r="E1219" t="str">
        <f>'Reporte J.E.'!E1231</f>
        <v>EN FORMACION</v>
      </c>
      <c r="F1219" t="str">
        <f>'Reporte J.E.'!F1231</f>
        <v>3227 - PRODUCIR TEXTOS EN INGLÉS EN FORMA ESCRITA Y ORAL</v>
      </c>
      <c r="G1219" t="str">
        <f>RIGHT('Reporte J.E.'!G1231,LEN('Reporte J.E.'!G1231)-FIND("-",'Reporte J.E.'!G1231,1)-1)</f>
        <v>ENCONTRAR Y UTILIZAR SIN ESFUERZO VOCABULARIO Y EXPRESIONES DE INGLÉS TÉCNICO EN ARTÍCULOS DE REVISTAS, LIBROS ESPECIALIZADOS, PÁGINAS WEB, ETC</v>
      </c>
      <c r="H1219" t="str">
        <f>'Reporte J.E.'!H1231</f>
        <v>POR EVALUAR</v>
      </c>
      <c r="I1219" t="str">
        <f>'Reporte J.E.'!I1231</f>
        <v xml:space="preserve">  -   </v>
      </c>
      <c r="J1219">
        <f t="shared" si="19"/>
        <v>0</v>
      </c>
    </row>
    <row r="1220" spans="1:10">
      <c r="A1220" t="str">
        <f>'Reporte J.E.'!A1232</f>
        <v>CC</v>
      </c>
      <c r="B1220" t="str">
        <f>'Reporte J.E.'!B1232</f>
        <v>1062014199</v>
      </c>
      <c r="C1220" t="str">
        <f>'Reporte J.E.'!C1232</f>
        <v>BREYNNER ALEXANDER</v>
      </c>
      <c r="D1220" t="str">
        <f>'Reporte J.E.'!D1232&amp;" "&amp;'Reporte J.E.'!C1232</f>
        <v>PEREZ ALVAREZ BREYNNER ALEXANDER</v>
      </c>
      <c r="E1220" t="str">
        <f>'Reporte J.E.'!E1232</f>
        <v>EN FORMACION</v>
      </c>
      <c r="F1220" t="str">
        <f>'Reporte J.E.'!F1232</f>
        <v>35320 - CONSTRUIR EL SISTEMA QUE CUMPLA CON LOS REQUISITOS DE LA SOLUCIÓN INFORMÁTICA.</v>
      </c>
      <c r="G1220" t="str">
        <f>RIGHT('Reporte J.E.'!G1232,LEN('Reporte J.E.'!G1232)-FIND("-",'Reporte J.E.'!G1232,1)-1)</f>
        <v>EJECUTAR Y DOCUMENTAR LAS PRUEBAS DEL SOFTWARE, APLICANDO TÉCNICAS DEENSAYO-ERROR, DE ACUERDO CON EL PLAN DISEÑADO Y LOS PROCEDIMIENTOSESTABLECIDOS POR LA EMPRESA</v>
      </c>
      <c r="H1220" t="str">
        <f>'Reporte J.E.'!H1232</f>
        <v>POR EVALUAR</v>
      </c>
      <c r="I1220" t="str">
        <f>'Reporte J.E.'!I1232</f>
        <v xml:space="preserve">  -   </v>
      </c>
      <c r="J1220">
        <f t="shared" si="19"/>
        <v>0</v>
      </c>
    </row>
    <row r="1221" spans="1:10">
      <c r="A1221" t="str">
        <f>'Reporte J.E.'!A1233</f>
        <v>CC</v>
      </c>
      <c r="B1221" t="str">
        <f>'Reporte J.E.'!B1233</f>
        <v>1062014199</v>
      </c>
      <c r="C1221" t="str">
        <f>'Reporte J.E.'!C1233</f>
        <v>BREYNNER ALEXANDER</v>
      </c>
      <c r="D1221" t="str">
        <f>'Reporte J.E.'!D1233&amp;" "&amp;'Reporte J.E.'!C1233</f>
        <v>PEREZ ALVAREZ BREYNNER ALEXANDER</v>
      </c>
      <c r="E1221" t="str">
        <f>'Reporte J.E.'!E1233</f>
        <v>EN FORMACION</v>
      </c>
      <c r="F1221" t="str">
        <f>'Reporte J.E.'!F1233</f>
        <v>35320 - CONSTRUIR EL SISTEMA QUE CUMPLA CON LOS REQUISITOS DE LA SOLUCIÓN INFORMÁTICA.</v>
      </c>
      <c r="G1221" t="str">
        <f>RIGHT('Reporte J.E.'!G1233,LEN('Reporte J.E.'!G1233)-FIND("-",'Reporte J.E.'!G1233,1)-1)</f>
        <v>REALIZAR LA CODIFICACIÓN DE LOS MÓDULOS DEL SISTEMA Y EL PROGRAMAPRINCIPAL, A PARTIR DE LA UTILIZACIÓN DEL LENGUAJE DE PROGRAMACIÓNSELECCIONADO, DE ACUERDO CON LAS ESPECIFICACIONES DEL DISEÑO</v>
      </c>
      <c r="H1221" t="str">
        <f>'Reporte J.E.'!H1233</f>
        <v>POR EVALUAR</v>
      </c>
      <c r="I1221" t="str">
        <f>'Reporte J.E.'!I1233</f>
        <v xml:space="preserve">  -   </v>
      </c>
      <c r="J1221">
        <f t="shared" si="19"/>
        <v>0</v>
      </c>
    </row>
    <row r="1222" spans="1:10">
      <c r="A1222" t="str">
        <f>'Reporte J.E.'!A1234</f>
        <v>CC</v>
      </c>
      <c r="B1222" t="str">
        <f>'Reporte J.E.'!B1234</f>
        <v>1062014199</v>
      </c>
      <c r="C1222" t="str">
        <f>'Reporte J.E.'!C1234</f>
        <v>BREYNNER ALEXANDER</v>
      </c>
      <c r="D1222" t="str">
        <f>'Reporte J.E.'!D1234&amp;" "&amp;'Reporte J.E.'!C1234</f>
        <v>PEREZ ALVAREZ BREYNNER ALEXANDER</v>
      </c>
      <c r="E1222" t="str">
        <f>'Reporte J.E.'!E1234</f>
        <v>EN FORMACION</v>
      </c>
      <c r="F1222" t="str">
        <f>'Reporte J.E.'!F1234</f>
        <v>35320 - CONSTRUIR EL SISTEMA QUE CUMPLA CON LOS REQUISITOS DE LA SOLUCIÓN INFORMÁTICA.</v>
      </c>
      <c r="G1222" t="str">
        <f>RIGHT('Reporte J.E.'!G1234,LEN('Reporte J.E.'!G1234)-FIND("-",'Reporte J.E.'!G1234,1)-1)</f>
        <v>INTERPRETAR EL INFORME TÉCNICO DE DISEÑO, PARA DETERMINAR EL PLAN DETRABAJO DURANTE LA FASE DE CONSTRUCCIÓN DEL SOFTWARE, DE ACUERDO CON LASNORMAS Y PROTOCOLOS ESTABLECIDOS EN LA EMPRESA.</v>
      </c>
      <c r="H1222" t="str">
        <f>'Reporte J.E.'!H1234</f>
        <v>POR EVALUAR</v>
      </c>
      <c r="I1222" t="str">
        <f>'Reporte J.E.'!I1234</f>
        <v xml:space="preserve">  -   </v>
      </c>
      <c r="J1222">
        <f t="shared" si="19"/>
        <v>0</v>
      </c>
    </row>
    <row r="1223" spans="1:10">
      <c r="A1223" t="str">
        <f>'Reporte J.E.'!A1235</f>
        <v>CC</v>
      </c>
      <c r="B1223" t="str">
        <f>'Reporte J.E.'!B1235</f>
        <v>1062014199</v>
      </c>
      <c r="C1223" t="str">
        <f>'Reporte J.E.'!C1235</f>
        <v>BREYNNER ALEXANDER</v>
      </c>
      <c r="D1223" t="str">
        <f>'Reporte J.E.'!D1235&amp;" "&amp;'Reporte J.E.'!C1235</f>
        <v>PEREZ ALVAREZ BREYNNER ALEXANDER</v>
      </c>
      <c r="E1223" t="str">
        <f>'Reporte J.E.'!E1235</f>
        <v>EN FORMACION</v>
      </c>
      <c r="F1223" t="str">
        <f>'Reporte J.E.'!F1235</f>
        <v>35320 - CONSTRUIR EL SISTEMA QUE CUMPLA CON LOS REQUISITOS DE LA SOLUCIÓN INFORMÁTICA.</v>
      </c>
      <c r="G1223" t="str">
        <f>RIGHT('Reporte J.E.'!G1235,LEN('Reporte J.E.'!G1235)-FIND("-",'Reporte J.E.'!G1235,1)-1)</f>
        <v>ELABORAR EL MANUAL TÉCNICO DE LA APLICACIÓN, DE ACUERDO CON LACOMPLEJIDAD DEL APLICATIVO Y SEGÚN NORMAS Y PROCEDIMIENTOS ESTABLECIDOSPOR LA EMPRESA.</v>
      </c>
      <c r="H1223" t="str">
        <f>'Reporte J.E.'!H1235</f>
        <v>POR EVALUAR</v>
      </c>
      <c r="I1223" t="str">
        <f>'Reporte J.E.'!I1235</f>
        <v xml:space="preserve">  -   </v>
      </c>
      <c r="J1223">
        <f t="shared" si="19"/>
        <v>0</v>
      </c>
    </row>
    <row r="1224" spans="1:10">
      <c r="A1224" t="str">
        <f>'Reporte J.E.'!A1236</f>
        <v>CC</v>
      </c>
      <c r="B1224" t="str">
        <f>'Reporte J.E.'!B1236</f>
        <v>1062014199</v>
      </c>
      <c r="C1224" t="str">
        <f>'Reporte J.E.'!C1236</f>
        <v>BREYNNER ALEXANDER</v>
      </c>
      <c r="D1224" t="str">
        <f>'Reporte J.E.'!D1236&amp;" "&amp;'Reporte J.E.'!C1236</f>
        <v>PEREZ ALVAREZ BREYNNER ALEXANDER</v>
      </c>
      <c r="E1224" t="str">
        <f>'Reporte J.E.'!E1236</f>
        <v>EN FORMACION</v>
      </c>
      <c r="F1224" t="str">
        <f>'Reporte J.E.'!F1236</f>
        <v>35320 - CONSTRUIR EL SISTEMA QUE CUMPLA CON LOS REQUISITOS DE LA SOLUCIÓN INFORMÁTICA.</v>
      </c>
      <c r="G1224" t="str">
        <f>RIGHT('Reporte J.E.'!G1236,LEN('Reporte J.E.'!G1236)-FIND("-",'Reporte J.E.'!G1236,1)-1)</f>
        <v>CONSTRUIR LA INTERFAZ DE USUARIO, APOYADO EN LA EVALUACIÓN DEL PROTOTIPO,DETERMINANDO LAS ENTRADAS Y SALIDAS REQUERIDAS EN EL DISEÑO Y DEFINIENDOLOS LINEAMIENTOS PARA LA NAVEGACIÓN, DE ACUERDO CON LAS NECESIDADES DELUSUARIO</v>
      </c>
      <c r="H1224" t="str">
        <f>'Reporte J.E.'!H1236</f>
        <v>POR EVALUAR</v>
      </c>
      <c r="I1224" t="str">
        <f>'Reporte J.E.'!I1236</f>
        <v xml:space="preserve">  -   </v>
      </c>
      <c r="J1224">
        <f t="shared" si="19"/>
        <v>0</v>
      </c>
    </row>
    <row r="1225" spans="1:10">
      <c r="A1225" t="str">
        <f>'Reporte J.E.'!A1237</f>
        <v>CC</v>
      </c>
      <c r="B1225" t="str">
        <f>'Reporte J.E.'!B1237</f>
        <v>1062014199</v>
      </c>
      <c r="C1225" t="str">
        <f>'Reporte J.E.'!C1237</f>
        <v>BREYNNER ALEXANDER</v>
      </c>
      <c r="D1225" t="str">
        <f>'Reporte J.E.'!D1237&amp;" "&amp;'Reporte J.E.'!C1237</f>
        <v>PEREZ ALVAREZ BREYNNER ALEXANDER</v>
      </c>
      <c r="E1225" t="str">
        <f>'Reporte J.E.'!E1237</f>
        <v>EN FORMACION</v>
      </c>
      <c r="F1225" t="str">
        <f>'Reporte J.E.'!F1237</f>
        <v>35320 - CONSTRUIR EL SISTEMA QUE CUMPLA CON LOS REQUISITOS DE LA SOLUCIÓN INFORMÁTICA.</v>
      </c>
      <c r="G1225" t="str">
        <f>RIGHT('Reporte J.E.'!G1237,LEN('Reporte J.E.'!G1237)-FIND("-",'Reporte J.E.'!G1237,1)-1)</f>
        <v>CONSTRUIR EL PROGRAMA DE INSTALACIÓN DEL APLICATIVO, UTILIZANDO LASHERRAMIENTAS DE DESARROLLO DISPONIBLES EN EL MERCADO, SEGÚN LASCARACTERÍSTICAS DE LA ARQUITECTURA DE LA SOLUCIÓN</v>
      </c>
      <c r="H1225" t="str">
        <f>'Reporte J.E.'!H1237</f>
        <v>POR EVALUAR</v>
      </c>
      <c r="I1225" t="str">
        <f>'Reporte J.E.'!I1237</f>
        <v xml:space="preserve">  -   </v>
      </c>
      <c r="J1225">
        <f t="shared" si="19"/>
        <v>0</v>
      </c>
    </row>
    <row r="1226" spans="1:10">
      <c r="A1226" t="str">
        <f>'Reporte J.E.'!A1238</f>
        <v>CC</v>
      </c>
      <c r="B1226" t="str">
        <f>'Reporte J.E.'!B1238</f>
        <v>1062014199</v>
      </c>
      <c r="C1226" t="str">
        <f>'Reporte J.E.'!C1238</f>
        <v>BREYNNER ALEXANDER</v>
      </c>
      <c r="D1226" t="str">
        <f>'Reporte J.E.'!D1238&amp;" "&amp;'Reporte J.E.'!C1238</f>
        <v>PEREZ ALVAREZ BREYNNER ALEXANDER</v>
      </c>
      <c r="E1226" t="str">
        <f>'Reporte J.E.'!E1238</f>
        <v>EN FORMACION</v>
      </c>
      <c r="F1226" t="str">
        <f>'Reporte J.E.'!F1238</f>
        <v>35320 - CONSTRUIR EL SISTEMA QUE CUMPLA CON LOS REQUISITOS DE LA SOLUCIÓN INFORMÁTICA.</v>
      </c>
      <c r="G1226" t="str">
        <f>RIGHT('Reporte J.E.'!G1238,LEN('Reporte J.E.'!G1238)-FIND("-",'Reporte J.E.'!G1238,1)-1)</f>
        <v>CONSTRUIR LA BASE DE DATOS, A PARTIR DEL MODELO DE DATOS DETERMINADO ENEL DISEÑO DEL SISTEMA, UTILIZANDO SISTEMAS DE GESTIÓN DE BASE DE DATOS,SEGÚN LOS PROTOCOLOS ESTABLECIDOS EN LA ORGANIZACIÓN</v>
      </c>
      <c r="H1226" t="str">
        <f>'Reporte J.E.'!H1238</f>
        <v>POR EVALUAR</v>
      </c>
      <c r="I1226" t="str">
        <f>'Reporte J.E.'!I1238</f>
        <v xml:space="preserve">  -   </v>
      </c>
      <c r="J1226">
        <f t="shared" si="19"/>
        <v>0</v>
      </c>
    </row>
    <row r="1227" spans="1:10">
      <c r="A1227" t="str">
        <f>'Reporte J.E.'!A1239</f>
        <v>CC</v>
      </c>
      <c r="B1227" t="str">
        <f>'Reporte J.E.'!B1239</f>
        <v>1062014199</v>
      </c>
      <c r="C1227" t="str">
        <f>'Reporte J.E.'!C1239</f>
        <v>BREYNNER ALEXANDER</v>
      </c>
      <c r="D1227" t="str">
        <f>'Reporte J.E.'!D1239&amp;" "&amp;'Reporte J.E.'!C1239</f>
        <v>PEREZ ALVAREZ BREYNNER ALEXANDER</v>
      </c>
      <c r="E1227" t="str">
        <f>'Reporte J.E.'!E1239</f>
        <v>EN FORMACION</v>
      </c>
      <c r="F1227" t="str">
        <f>'Reporte J.E.'!F1239</f>
        <v>35322 - ANALIZAR LOS REQUISITOS DEL CLIENTE PARA CONSTRUIR EL SISTEMA DE INFORMACION.</v>
      </c>
      <c r="G1227" t="str">
        <f>RIGHT('Reporte J.E.'!G1239,LEN('Reporte J.E.'!G1239)-FIND("-",'Reporte J.E.'!G1239,1)-1)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227" t="str">
        <f>'Reporte J.E.'!H1239</f>
        <v>APROBADO</v>
      </c>
      <c r="I1227" t="str">
        <f>'Reporte J.E.'!I1239</f>
        <v>CC 10293852 - ADRIAN DANILO ASTUDILLO TALAGA</v>
      </c>
      <c r="J1227">
        <f t="shared" si="19"/>
        <v>1</v>
      </c>
    </row>
    <row r="1228" spans="1:10">
      <c r="A1228" t="str">
        <f>'Reporte J.E.'!A1240</f>
        <v>CC</v>
      </c>
      <c r="B1228" t="str">
        <f>'Reporte J.E.'!B1240</f>
        <v>1062014199</v>
      </c>
      <c r="C1228" t="str">
        <f>'Reporte J.E.'!C1240</f>
        <v>BREYNNER ALEXANDER</v>
      </c>
      <c r="D1228" t="str">
        <f>'Reporte J.E.'!D1240&amp;" "&amp;'Reporte J.E.'!C1240</f>
        <v>PEREZ ALVAREZ BREYNNER ALEXANDER</v>
      </c>
      <c r="E1228" t="str">
        <f>'Reporte J.E.'!E1240</f>
        <v>EN FORMACION</v>
      </c>
      <c r="F1228" t="str">
        <f>'Reporte J.E.'!F1240</f>
        <v>35322 - ANALIZAR LOS REQUISITOS DEL CLIENTE PARA CONSTRUIR EL SISTEMA DE INFORMACION.</v>
      </c>
      <c r="G1228" t="str">
        <f>RIGHT('Reporte J.E.'!G1240,LEN('Reporte J.E.'!G1240)-FIND("-",'Reporte J.E.'!G1240,1)-1)</f>
        <v>VALORAR LA INCIDENCIA DE LOS DATOS EN LOS PROCESOS DEL MACROSISTEMA,TOMANDO COMO REFERENTE EL DICCIONARIO DE DATOS Y LASMINIESPECIFICACIONES, PARA LA CONSOLIDACIÓN DE LOS DATOS QUE INTERVIENEN,DE ACUERDO CON PARÁMETROS ESTABLECIDOS.</v>
      </c>
      <c r="H1228" t="str">
        <f>'Reporte J.E.'!H1240</f>
        <v>POR EVALUAR</v>
      </c>
      <c r="I1228" t="str">
        <f>'Reporte J.E.'!I1240</f>
        <v xml:space="preserve">  -   </v>
      </c>
      <c r="J1228">
        <f t="shared" si="19"/>
        <v>0</v>
      </c>
    </row>
    <row r="1229" spans="1:10">
      <c r="A1229" t="str">
        <f>'Reporte J.E.'!A1241</f>
        <v>CC</v>
      </c>
      <c r="B1229" t="str">
        <f>'Reporte J.E.'!B1241</f>
        <v>1062014199</v>
      </c>
      <c r="C1229" t="str">
        <f>'Reporte J.E.'!C1241</f>
        <v>BREYNNER ALEXANDER</v>
      </c>
      <c r="D1229" t="str">
        <f>'Reporte J.E.'!D1241&amp;" "&amp;'Reporte J.E.'!C1241</f>
        <v>PEREZ ALVAREZ BREYNNER ALEXANDER</v>
      </c>
      <c r="E1229" t="str">
        <f>'Reporte J.E.'!E1241</f>
        <v>EN FORMACION</v>
      </c>
      <c r="F1229" t="str">
        <f>'Reporte J.E.'!F1241</f>
        <v>35322 - ANALIZAR LOS REQUISITOS DEL CLIENTE PARA CONSTRUIR EL SISTEMA DE INFORMACION.</v>
      </c>
      <c r="G1229" t="str">
        <f>RIGHT('Reporte J.E.'!G1241,LEN('Reporte J.E.'!G1241)-FIND("-",'Reporte J.E.'!G1241,1)-1)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229" t="str">
        <f>'Reporte J.E.'!H1241</f>
        <v>POR EVALUAR</v>
      </c>
      <c r="I1229" t="str">
        <f>'Reporte J.E.'!I1241</f>
        <v xml:space="preserve">  -   </v>
      </c>
      <c r="J1229">
        <f t="shared" si="19"/>
        <v>0</v>
      </c>
    </row>
    <row r="1230" spans="1:10">
      <c r="A1230" t="str">
        <f>'Reporte J.E.'!A1242</f>
        <v>CC</v>
      </c>
      <c r="B1230" t="str">
        <f>'Reporte J.E.'!B1242</f>
        <v>1062014199</v>
      </c>
      <c r="C1230" t="str">
        <f>'Reporte J.E.'!C1242</f>
        <v>BREYNNER ALEXANDER</v>
      </c>
      <c r="D1230" t="str">
        <f>'Reporte J.E.'!D1242&amp;" "&amp;'Reporte J.E.'!C1242</f>
        <v>PEREZ ALVAREZ BREYNNER ALEXANDER</v>
      </c>
      <c r="E1230" t="str">
        <f>'Reporte J.E.'!E1242</f>
        <v>EN FORMACION</v>
      </c>
      <c r="F1230" t="str">
        <f>'Reporte J.E.'!F1242</f>
        <v>35322 - ANALIZAR LOS REQUISITOS DEL CLIENTE PARA CONSTRUIR EL SISTEMA DE INFORMACION.</v>
      </c>
      <c r="G1230" t="str">
        <f>RIGHT('Reporte J.E.'!G1242,LEN('Reporte J.E.'!G1242)-FIND("-",'Reporte J.E.'!G1242,1)-1)</f>
        <v>INTERPRETAR EL INFORME DE REQUERIMIENTOS, PARA DETERMINAR LASNECESIDADES TECNOLÓGICAS EN EL MANEJO DE LA INFORMACIÓN, DE ACUERDOCON LAS NORMAS Y PROTOCOLOS ESTABLECIDOS EN LA EMPRESA</v>
      </c>
      <c r="H1230" t="str">
        <f>'Reporte J.E.'!H1242</f>
        <v>APROBADO</v>
      </c>
      <c r="I1230" t="str">
        <f>'Reporte J.E.'!I1242</f>
        <v>CC 10293852 - ADRIAN DANILO ASTUDILLO TALAGA</v>
      </c>
      <c r="J1230">
        <f t="shared" si="19"/>
        <v>1</v>
      </c>
    </row>
    <row r="1231" spans="1:10">
      <c r="A1231" t="str">
        <f>'Reporte J.E.'!A1243</f>
        <v>CC</v>
      </c>
      <c r="B1231" t="str">
        <f>'Reporte J.E.'!B1243</f>
        <v>1062014199</v>
      </c>
      <c r="C1231" t="str">
        <f>'Reporte J.E.'!C1243</f>
        <v>BREYNNER ALEXANDER</v>
      </c>
      <c r="D1231" t="str">
        <f>'Reporte J.E.'!D1243&amp;" "&amp;'Reporte J.E.'!C1243</f>
        <v>PEREZ ALVAREZ BREYNNER ALEXANDER</v>
      </c>
      <c r="E1231" t="str">
        <f>'Reporte J.E.'!E1243</f>
        <v>EN FORMACION</v>
      </c>
      <c r="F1231" t="str">
        <f>'Reporte J.E.'!F1243</f>
        <v>35322 - ANALIZAR LOS REQUISITOS DEL CLIENTE PARA CONSTRUIR EL SISTEMA DE INFORMACION.</v>
      </c>
      <c r="G1231" t="str">
        <f>RIGHT('Reporte J.E.'!G1243,LEN('Reporte J.E.'!G1243)-FIND("-",'Reporte J.E.'!G1243,1)-1)</f>
        <v>ELABORAR EL INFORME DE LOS RESULTADOS DEL ANÁLISIS DEL SISTEMA DEINFORMACIÓN, DE ACUERDO CON LOS REQUERIMIENTOS DEL CLIENTE SEGÚNNORMAS Y PROTOCOLOS ESTABLECIDOS.</v>
      </c>
      <c r="H1231" t="str">
        <f>'Reporte J.E.'!H1243</f>
        <v>APROBADO</v>
      </c>
      <c r="I1231" t="str">
        <f>'Reporte J.E.'!I1243</f>
        <v>CC 10293852 - ADRIAN DANILO ASTUDILLO TALAGA</v>
      </c>
      <c r="J1231">
        <f t="shared" si="19"/>
        <v>1</v>
      </c>
    </row>
    <row r="1232" spans="1:10">
      <c r="A1232" t="str">
        <f>'Reporte J.E.'!A1244</f>
        <v>CC</v>
      </c>
      <c r="B1232" t="str">
        <f>'Reporte J.E.'!B1244</f>
        <v>1062014199</v>
      </c>
      <c r="C1232" t="str">
        <f>'Reporte J.E.'!C1244</f>
        <v>BREYNNER ALEXANDER</v>
      </c>
      <c r="D1232" t="str">
        <f>'Reporte J.E.'!D1244&amp;" "&amp;'Reporte J.E.'!C1244</f>
        <v>PEREZ ALVAREZ BREYNNER ALEXANDER</v>
      </c>
      <c r="E1232" t="str">
        <f>'Reporte J.E.'!E1244</f>
        <v>EN FORMACION</v>
      </c>
      <c r="F1232" t="str">
        <f>'Reporte J.E.'!F1244</f>
        <v>35325 - IMPLANTAR LA SOLUCIÓN QUE CUMPLA CON LOS REQUISITOS PARA SU OPERACIÓN.</v>
      </c>
      <c r="G1232" t="str">
        <f>RIGHT('Reporte J.E.'!G1244,LEN('Reporte J.E.'!G1244)-FIND("-",'Reporte J.E.'!G1244,1)-1)</f>
        <v>CAPACITAR A LOS USUARIOS DEL SISTEMA, SOBRE LA ESTRUCTURACIÓN Y EL MANEJODEL APLICATIVO, DE ACUERDO CON EL PLAN ESTABLECIDO, EL PERFIL DE LOSUSUARIOS, SEGÚN POLÍTICAS DE LA ORGANIZACIÓN</v>
      </c>
      <c r="H1232" t="str">
        <f>'Reporte J.E.'!H1244</f>
        <v>POR EVALUAR</v>
      </c>
      <c r="I1232" t="str">
        <f>'Reporte J.E.'!I1244</f>
        <v xml:space="preserve">  -   </v>
      </c>
      <c r="J1232">
        <f t="shared" si="19"/>
        <v>0</v>
      </c>
    </row>
    <row r="1233" spans="1:10">
      <c r="A1233" t="str">
        <f>'Reporte J.E.'!A1245</f>
        <v>CC</v>
      </c>
      <c r="B1233" t="str">
        <f>'Reporte J.E.'!B1245</f>
        <v>1062014199</v>
      </c>
      <c r="C1233" t="str">
        <f>'Reporte J.E.'!C1245</f>
        <v>BREYNNER ALEXANDER</v>
      </c>
      <c r="D1233" t="str">
        <f>'Reporte J.E.'!D1245&amp;" "&amp;'Reporte J.E.'!C1245</f>
        <v>PEREZ ALVAREZ BREYNNER ALEXANDER</v>
      </c>
      <c r="E1233" t="str">
        <f>'Reporte J.E.'!E1245</f>
        <v>EN FORMACION</v>
      </c>
      <c r="F1233" t="str">
        <f>'Reporte J.E.'!F1245</f>
        <v>35325 - IMPLANTAR LA SOLUCIÓN QUE CUMPLA CON LOS REQUISITOS PARA SU OPERACIÓN.</v>
      </c>
      <c r="G1233" t="str">
        <f>RIGHT('Reporte J.E.'!G1245,LEN('Reporte J.E.'!G1245)-FIND("-",'Reporte J.E.'!G1245,1)-1)</f>
        <v>CONFIGURAR EL SOFTWARE DE LA APLICACIÓN PARA CLIENTE Y SERVIDOR, MEDIANTELA UTILIZACIÓN DEL HARDWARE DISPONIBLE, EJECUTÁNDOLA EN LA PLATAFORMATECNOLÓGICA, SEGÚN NORMAS Y PROTOCOLOS ESTABLECIDOS POR LA EMPRESA.</v>
      </c>
      <c r="H1233" t="str">
        <f>'Reporte J.E.'!H1245</f>
        <v>POR EVALUAR</v>
      </c>
      <c r="I1233" t="str">
        <f>'Reporte J.E.'!I1245</f>
        <v xml:space="preserve">  -   </v>
      </c>
      <c r="J1233">
        <f t="shared" si="19"/>
        <v>0</v>
      </c>
    </row>
    <row r="1234" spans="1:10">
      <c r="A1234" t="str">
        <f>'Reporte J.E.'!A1246</f>
        <v>CC</v>
      </c>
      <c r="B1234" t="str">
        <f>'Reporte J.E.'!B1246</f>
        <v>1062014199</v>
      </c>
      <c r="C1234" t="str">
        <f>'Reporte J.E.'!C1246</f>
        <v>BREYNNER ALEXANDER</v>
      </c>
      <c r="D1234" t="str">
        <f>'Reporte J.E.'!D1246&amp;" "&amp;'Reporte J.E.'!C1246</f>
        <v>PEREZ ALVAREZ BREYNNER ALEXANDER</v>
      </c>
      <c r="E1234" t="str">
        <f>'Reporte J.E.'!E1246</f>
        <v>EN FORMACION</v>
      </c>
      <c r="F1234" t="str">
        <f>'Reporte J.E.'!F1246</f>
        <v>35325 - IMPLANTAR LA SOLUCIÓN QUE CUMPLA CON LOS REQUISITOS PARA SU OPERACIÓN.</v>
      </c>
      <c r="G1234" t="str">
        <f>RIGHT('Reporte J.E.'!G1246,LEN('Reporte J.E.'!G1246)-FIND("-",'Reporte J.E.'!G1246,1)-1)</f>
        <v>ELABORAR EL INFORME ADMINISTRATIVO, SIGUIENDO LOS PROTOCOLOS DE LAORGANIZACIÓN, BASADO EN LOS PLANES DE INSTALACIÓN, RESPALDO Y MIGRACIÓNDEL SISTEMA DE INFORMACIÓN, FACILITANDO LA OPERATIVIDAD Y MANTENIMIENTODE LA SOLUCIÓN INFORMÁTICA</v>
      </c>
      <c r="H1234" t="str">
        <f>'Reporte J.E.'!H1246</f>
        <v>POR EVALUAR</v>
      </c>
      <c r="I1234" t="str">
        <f>'Reporte J.E.'!I1246</f>
        <v xml:space="preserve">  -   </v>
      </c>
      <c r="J1234">
        <f t="shared" si="19"/>
        <v>0</v>
      </c>
    </row>
    <row r="1235" spans="1:10">
      <c r="A1235" t="str">
        <f>'Reporte J.E.'!A1247</f>
        <v>CC</v>
      </c>
      <c r="B1235" t="str">
        <f>'Reporte J.E.'!B1247</f>
        <v>1062014199</v>
      </c>
      <c r="C1235" t="str">
        <f>'Reporte J.E.'!C1247</f>
        <v>BREYNNER ALEXANDER</v>
      </c>
      <c r="D1235" t="str">
        <f>'Reporte J.E.'!D1247&amp;" "&amp;'Reporte J.E.'!C1247</f>
        <v>PEREZ ALVAREZ BREYNNER ALEXANDER</v>
      </c>
      <c r="E1235" t="str">
        <f>'Reporte J.E.'!E1247</f>
        <v>EN FORMACION</v>
      </c>
      <c r="F1235" t="str">
        <f>'Reporte J.E.'!F1247</f>
        <v>35325 - IMPLANTAR LA SOLUCIÓN QUE CUMPLA CON LOS REQUISITOS PARA SU OPERACIÓN.</v>
      </c>
      <c r="G1235" t="str">
        <f>RIGHT('Reporte J.E.'!G1247,LEN('Reporte J.E.'!G1247)-FIND("-",'Reporte J.E.'!G1247,1)-1)</f>
        <v>ELABORAR INFORMES TÉCNICOS RELACIONADOS CON LA SOLUCIÓN INFORMÁTICAIMPLANTADA, DE ACUERDO CON LAS PROPUESTAS DE ALTERNATIVAS APLICADAS,TENIENDO EN CUENTA LAS TÉCNICAS DE COMUNICACIÓN Y SEGÚN NORMAS YPROTOCOLOS ESTABLECIDOS.</v>
      </c>
      <c r="H1235" t="str">
        <f>'Reporte J.E.'!H1247</f>
        <v>POR EVALUAR</v>
      </c>
      <c r="I1235" t="str">
        <f>'Reporte J.E.'!I1247</f>
        <v xml:space="preserve">  -   </v>
      </c>
      <c r="J1235">
        <f t="shared" si="19"/>
        <v>0</v>
      </c>
    </row>
    <row r="1236" spans="1:10">
      <c r="A1236" t="str">
        <f>'Reporte J.E.'!A1248</f>
        <v>CC</v>
      </c>
      <c r="B1236" t="str">
        <f>'Reporte J.E.'!B1248</f>
        <v>1062014199</v>
      </c>
      <c r="C1236" t="str">
        <f>'Reporte J.E.'!C1248</f>
        <v>BREYNNER ALEXANDER</v>
      </c>
      <c r="D1236" t="str">
        <f>'Reporte J.E.'!D1248&amp;" "&amp;'Reporte J.E.'!C1248</f>
        <v>PEREZ ALVAREZ BREYNNER ALEXANDER</v>
      </c>
      <c r="E1236" t="str">
        <f>'Reporte J.E.'!E1248</f>
        <v>EN FORMACION</v>
      </c>
      <c r="F1236" t="str">
        <f>'Reporte J.E.'!F1248</f>
        <v>35325 - IMPLANTAR LA SOLUCIÓN QUE CUMPLA CON LOS REQUISITOS PARA SU OPERACIÓN.</v>
      </c>
      <c r="G1236" t="str">
        <f>RIGHT('Reporte J.E.'!G1248,LEN('Reporte J.E.'!G1248)-FIND("-",'Reporte J.E.'!G1248,1)-1)</f>
        <v>DEFINIR ESTRATEGIAS PARA LA VALIDACIÓN DE MANUALES DE USUARIO Y DEOPERACIÓN, RESPONDIENDO A LAS NECESIDADES Y SATISFACCIÓN DEL CLIENTE,FRENTE A LA SOLUCIÓN INFORMÁTICA PROPUESTA, SEGÚN POLÍTICAS DE LAORGANIZACIÓN</v>
      </c>
      <c r="H1236" t="str">
        <f>'Reporte J.E.'!H1248</f>
        <v>POR EVALUAR</v>
      </c>
      <c r="I1236" t="str">
        <f>'Reporte J.E.'!I1248</f>
        <v xml:space="preserve">  -   </v>
      </c>
      <c r="J1236">
        <f t="shared" si="19"/>
        <v>0</v>
      </c>
    </row>
    <row r="1237" spans="1:10">
      <c r="A1237" t="str">
        <f>'Reporte J.E.'!A1249</f>
        <v>CC</v>
      </c>
      <c r="B1237" t="str">
        <f>'Reporte J.E.'!B1249</f>
        <v>1062014199</v>
      </c>
      <c r="C1237" t="str">
        <f>'Reporte J.E.'!C1249</f>
        <v>BREYNNER ALEXANDER</v>
      </c>
      <c r="D1237" t="str">
        <f>'Reporte J.E.'!D1249&amp;" "&amp;'Reporte J.E.'!C1249</f>
        <v>PEREZ ALVAREZ BREYNNER ALEXANDER</v>
      </c>
      <c r="E1237" t="str">
        <f>'Reporte J.E.'!E1249</f>
        <v>EN FORMACION</v>
      </c>
      <c r="F1237" t="str">
        <f>'Reporte J.E.'!F1249</f>
        <v>35327 - PARTICIPAR EN EL PROCESO DE NEGOCIACIÓN DE TECNOLOGÍA INFORMÁTICA PARA PERMITIR LA IMPLEMENTACIÓN DEL SISTEMA DE INFORMACIÓN.</v>
      </c>
      <c r="G1237" t="str">
        <f>RIGHT('Reporte J.E.'!G1249,LEN('Reporte J.E.'!G1249)-FIND("-",'Reporte J.E.'!G1249,1)-1)</f>
        <v>PARTICIPAR EN LOS PERFECCIONAMIENTOS DE CONTRATOS INFORMÁTICOS,ESTABLECIENDO CLÁUSULAS TÉCNICAS, QUE RESPONDAN A LAS NECESIDADES DELOS ACTORES DE LA NEGOCIACIÓN, DE ACUERDO CON LA LEY DE CONTRATACIÓN</v>
      </c>
      <c r="H1237" t="str">
        <f>'Reporte J.E.'!H1249</f>
        <v>POR EVALUAR</v>
      </c>
      <c r="I1237" t="str">
        <f>'Reporte J.E.'!I1249</f>
        <v xml:space="preserve">  -   </v>
      </c>
      <c r="J1237">
        <f t="shared" si="19"/>
        <v>0</v>
      </c>
    </row>
    <row r="1238" spans="1:10">
      <c r="A1238" t="str">
        <f>'Reporte J.E.'!A1250</f>
        <v>CC</v>
      </c>
      <c r="B1238" t="str">
        <f>'Reporte J.E.'!B1250</f>
        <v>1062014199</v>
      </c>
      <c r="C1238" t="str">
        <f>'Reporte J.E.'!C1250</f>
        <v>BREYNNER ALEXANDER</v>
      </c>
      <c r="D1238" t="str">
        <f>'Reporte J.E.'!D1250&amp;" "&amp;'Reporte J.E.'!C1250</f>
        <v>PEREZ ALVAREZ BREYNNER ALEXANDER</v>
      </c>
      <c r="E1238" t="str">
        <f>'Reporte J.E.'!E1250</f>
        <v>EN FORMACION</v>
      </c>
      <c r="F1238" t="str">
        <f>'Reporte J.E.'!F1250</f>
        <v>35327 - PARTICIPAR EN EL PROCESO DE NEGOCIACIÓN DE TECNOLOGÍA INFORMÁTICA PARA PERMITIR LA IMPLEMENTACIÓN DEL SISTEMA DE INFORMACIÓN.</v>
      </c>
      <c r="G1238" t="str">
        <f>RIGHT('Reporte J.E.'!G1250,LEN('Reporte J.E.'!G1250)-FIND("-",'Reporte J.E.'!G1250,1)-1)</f>
        <v>DEFINIR ESTRATEGIAS PARA LA ELABORACIÓN DE TÉRMINOS DE REFERENCIA YPROCESOS DE EVALUACIÓN DE PROVEEDORES, EN LA ADQUISICIÓN DE TECNOLOGÍA,SEGÚN PROTOCOLOS ESTABLECIDOS.</v>
      </c>
      <c r="H1238" t="str">
        <f>'Reporte J.E.'!H1250</f>
        <v>POR EVALUAR</v>
      </c>
      <c r="I1238" t="str">
        <f>'Reporte J.E.'!I1250</f>
        <v xml:space="preserve">  -   </v>
      </c>
      <c r="J1238">
        <f t="shared" si="19"/>
        <v>0</v>
      </c>
    </row>
    <row r="1239" spans="1:10">
      <c r="A1239" t="str">
        <f>'Reporte J.E.'!A1251</f>
        <v>CC</v>
      </c>
      <c r="B1239" t="str">
        <f>'Reporte J.E.'!B1251</f>
        <v>1062014199</v>
      </c>
      <c r="C1239" t="str">
        <f>'Reporte J.E.'!C1251</f>
        <v>BREYNNER ALEXANDER</v>
      </c>
      <c r="D1239" t="str">
        <f>'Reporte J.E.'!D1251&amp;" "&amp;'Reporte J.E.'!C1251</f>
        <v>PEREZ ALVAREZ BREYNNER ALEXANDER</v>
      </c>
      <c r="E1239" t="str">
        <f>'Reporte J.E.'!E1251</f>
        <v>EN FORMACION</v>
      </c>
      <c r="F1239" t="str">
        <f>'Reporte J.E.'!F1251</f>
        <v>35327 - PARTICIPAR EN EL PROCESO DE NEGOCIACIÓN DE TECNOLOGÍA INFORMÁTICA PARA PERMITIR LA IMPLEMENTACIÓN DEL SISTEMA DE INFORMACIÓN.</v>
      </c>
      <c r="G1239" t="str">
        <f>RIGHT('Reporte J.E.'!G1251,LEN('Reporte J.E.'!G1251)-FIND("-",'Reporte J.E.'!G1251,1)-1)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239" t="str">
        <f>'Reporte J.E.'!H1251</f>
        <v>POR EVALUAR</v>
      </c>
      <c r="I1239" t="str">
        <f>'Reporte J.E.'!I1251</f>
        <v xml:space="preserve">  -   </v>
      </c>
      <c r="J1239">
        <f t="shared" si="19"/>
        <v>0</v>
      </c>
    </row>
    <row r="1240" spans="1:10">
      <c r="A1240" t="str">
        <f>'Reporte J.E.'!A1252</f>
        <v>CC</v>
      </c>
      <c r="B1240" t="str">
        <f>'Reporte J.E.'!B1252</f>
        <v>1062014199</v>
      </c>
      <c r="C1240" t="str">
        <f>'Reporte J.E.'!C1252</f>
        <v>BREYNNER ALEXANDER</v>
      </c>
      <c r="D1240" t="str">
        <f>'Reporte J.E.'!D1252&amp;" "&amp;'Reporte J.E.'!C1252</f>
        <v>PEREZ ALVAREZ BREYNNER ALEXANDER</v>
      </c>
      <c r="E1240" t="str">
        <f>'Reporte J.E.'!E1252</f>
        <v>EN FORMACION</v>
      </c>
      <c r="F1240" t="str">
        <f>'Reporte J.E.'!F1252</f>
        <v>35327 - PARTICIPAR EN EL PROCESO DE NEGOCIACIÓN DE TECNOLOGÍA INFORMÁTICA PARA PERMITIR LA IMPLEMENTACIÓN DEL SISTEMA DE INFORMACIÓN.</v>
      </c>
      <c r="G1240" t="str">
        <f>RIGHT('Reporte J.E.'!G1252,LEN('Reporte J.E.'!G1252)-FIND("-",'Reporte J.E.'!G1252,1)-1)</f>
        <v>INTERPRETAR EL DIAGNÓSTICO DE NECESIDADES INFORMÁTICAS, PARA DETERMINARLAS TECNOLÓGICAS REQUERIDAS EN EL MANEJO DE LA INFORMACIÓN, DE ACUERDOCON LAS NORMAS Y PROTOCOLOS ESTABLECIDOS POR LA EMPRESA.</v>
      </c>
      <c r="H1240" t="str">
        <f>'Reporte J.E.'!H1252</f>
        <v>APROBADO</v>
      </c>
      <c r="I1240" t="str">
        <f>'Reporte J.E.'!I1252</f>
        <v>CC 10293852 - ADRIAN DANILO ASTUDILLO TALAGA</v>
      </c>
      <c r="J1240">
        <f t="shared" si="19"/>
        <v>1</v>
      </c>
    </row>
    <row r="1241" spans="1:10">
      <c r="A1241" t="str">
        <f>'Reporte J.E.'!A1253</f>
        <v>CC</v>
      </c>
      <c r="B1241" t="str">
        <f>'Reporte J.E.'!B1253</f>
        <v>1062014199</v>
      </c>
      <c r="C1241" t="str">
        <f>'Reporte J.E.'!C1253</f>
        <v>BREYNNER ALEXANDER</v>
      </c>
      <c r="D1241" t="str">
        <f>'Reporte J.E.'!D1253&amp;" "&amp;'Reporte J.E.'!C1253</f>
        <v>PEREZ ALVAREZ BREYNNER ALEXANDER</v>
      </c>
      <c r="E1241" t="str">
        <f>'Reporte J.E.'!E1253</f>
        <v>EN FORMACION</v>
      </c>
      <c r="F1241" t="str">
        <f>'Reporte J.E.'!F1253</f>
        <v>35329 - APLICAR BUENAS PRÁCTICAS DE CALIDAD EN EL PROCESO DE DESARROLLO DE SOFTWARE, DE ACUERDO CON EL REFERENTE ADOPTADO EN LA EMPRESA.</v>
      </c>
      <c r="G1241" t="str">
        <f>RIGHT('Reporte J.E.'!G1253,LEN('Reporte J.E.'!G1253)-FIND("-",'Reporte J.E.'!G1253,1)-1)</f>
        <v>APLICAR LOS ESTÁNDARES DE CALIDAD INVOLUCRADOS EN LOS PROCESOS DEDESARROLLO DE SOFTWARE, SIGUIENDO EL PLAN ESTABLECIDO PARA MANTENER LAINTEGRIDAD DE LOS PRODUCTOS DE TRABAJO DEFINIDOS, SEGÚN LAS PRÁCTICASDE CONFIGURACIÓN ESTABLECIDAS POR LA EMPRESA</v>
      </c>
      <c r="H1241" t="str">
        <f>'Reporte J.E.'!H1253</f>
        <v>POR EVALUAR</v>
      </c>
      <c r="I1241" t="str">
        <f>'Reporte J.E.'!I1253</f>
        <v xml:space="preserve">  -   </v>
      </c>
      <c r="J1241">
        <f t="shared" si="19"/>
        <v>0</v>
      </c>
    </row>
    <row r="1242" spans="1:10">
      <c r="A1242" t="str">
        <f>'Reporte J.E.'!A1254</f>
        <v>CC</v>
      </c>
      <c r="B1242" t="str">
        <f>'Reporte J.E.'!B1254</f>
        <v>1062014199</v>
      </c>
      <c r="C1242" t="str">
        <f>'Reporte J.E.'!C1254</f>
        <v>BREYNNER ALEXANDER</v>
      </c>
      <c r="D1242" t="str">
        <f>'Reporte J.E.'!D1254&amp;" "&amp;'Reporte J.E.'!C1254</f>
        <v>PEREZ ALVAREZ BREYNNER ALEXANDER</v>
      </c>
      <c r="E1242" t="str">
        <f>'Reporte J.E.'!E1254</f>
        <v>EN FORMACION</v>
      </c>
      <c r="F1242" t="str">
        <f>'Reporte J.E.'!F1254</f>
        <v>35329 - APLICAR BUENAS PRÁCTICAS DE CALIDAD EN EL PROCESO DE DESARROLLO DE SOFTWARE, DE ACUERDO CON EL REFERENTE ADOPTADO EN LA EMPRESA.</v>
      </c>
      <c r="G1242" t="str">
        <f>RIGHT('Reporte J.E.'!G1254,LEN('Reporte J.E.'!G1254)-FIND("-",'Reporte J.E.'!G1254,1)-1)</f>
        <v>ELABORAR INSTRUMENTOS E INSTRUCTIVOS, REQUERIDOS POR EL ASEGURAMIENTODE LA CALIDAD, PARA DOCUMENTAR Y EVALUAR LOS PROCESOS DE DESARROLLO DESOFTWARE, DE ACUERDO CON LAS NORMAS Y PROCEDIMIENTOS ESTABLECIDASPOR LA EMPRESA</v>
      </c>
      <c r="H1242" t="str">
        <f>'Reporte J.E.'!H1254</f>
        <v>POR EVALUAR</v>
      </c>
      <c r="I1242" t="str">
        <f>'Reporte J.E.'!I1254</f>
        <v xml:space="preserve">  -   </v>
      </c>
      <c r="J1242">
        <f t="shared" si="19"/>
        <v>0</v>
      </c>
    </row>
    <row r="1243" spans="1:10">
      <c r="A1243" t="str">
        <f>'Reporte J.E.'!A1255</f>
        <v>CC</v>
      </c>
      <c r="B1243" t="str">
        <f>'Reporte J.E.'!B1255</f>
        <v>1062014199</v>
      </c>
      <c r="C1243" t="str">
        <f>'Reporte J.E.'!C1255</f>
        <v>BREYNNER ALEXANDER</v>
      </c>
      <c r="D1243" t="str">
        <f>'Reporte J.E.'!D1255&amp;" "&amp;'Reporte J.E.'!C1255</f>
        <v>PEREZ ALVAREZ BREYNNER ALEXANDER</v>
      </c>
      <c r="E1243" t="str">
        <f>'Reporte J.E.'!E1255</f>
        <v>EN FORMACION</v>
      </c>
      <c r="F1243" t="str">
        <f>'Reporte J.E.'!F1255</f>
        <v>35329 - APLICAR BUENAS PRÁCTICAS DE CALIDAD EN EL PROCESO DE DESARROLLO DE SOFTWARE, DE ACUERDO CON EL REFERENTE ADOPTADO EN LA EMPRESA.</v>
      </c>
      <c r="G1243" t="str">
        <f>RIGHT('Reporte J.E.'!G1255,LEN('Reporte J.E.'!G1255)-FIND("-",'Reporte J.E.'!G1255,1)-1)</f>
        <v>IDENTIFICAR LOS PUNTOS CRÍTICOS DE CONTROL EN LOS PROCESOS DE DESARROLLODE SOFTWARE, PARA ESTABLECER LAS ACCIONES A SEGUIR, GARANTIZANDO ELCUMPLIMIENTO DE LOS ESTÁNDARES DE CALIDAD, SIGUIENDO LOS LINEAMIENTOSESTABLECIDOS POR LA ORGANIZACIÓN</v>
      </c>
      <c r="H1243" t="str">
        <f>'Reporte J.E.'!H1255</f>
        <v>POR EVALUAR</v>
      </c>
      <c r="I1243" t="str">
        <f>'Reporte J.E.'!I1255</f>
        <v xml:space="preserve">  -   </v>
      </c>
      <c r="J1243">
        <f t="shared" si="19"/>
        <v>0</v>
      </c>
    </row>
    <row r="1244" spans="1:10">
      <c r="A1244" t="str">
        <f>'Reporte J.E.'!A1256</f>
        <v>CC</v>
      </c>
      <c r="B1244" t="str">
        <f>'Reporte J.E.'!B1256</f>
        <v>1062014199</v>
      </c>
      <c r="C1244" t="str">
        <f>'Reporte J.E.'!C1256</f>
        <v>BREYNNER ALEXANDER</v>
      </c>
      <c r="D1244" t="str">
        <f>'Reporte J.E.'!D1256&amp;" "&amp;'Reporte J.E.'!C1256</f>
        <v>PEREZ ALVAREZ BREYNNER ALEXANDER</v>
      </c>
      <c r="E1244" t="str">
        <f>'Reporte J.E.'!E1256</f>
        <v>EN FORMACION</v>
      </c>
      <c r="F1244" t="str">
        <f>'Reporte J.E.'!F1256</f>
        <v>35329 - APLICAR BUENAS PRÁCTICAS DE CALIDAD EN EL PROCESO DE DESARROLLO DE SOFTWARE, DE ACUERDO CON EL REFERENTE ADOPTADO EN LA EMPRESA.</v>
      </c>
      <c r="G1244" t="str">
        <f>RIGHT('Reporte J.E.'!G1256,LEN('Reporte J.E.'!G1256)-FIND("-",'Reporte J.E.'!G1256,1)-1)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244" t="str">
        <f>'Reporte J.E.'!H1256</f>
        <v>POR EVALUAR</v>
      </c>
      <c r="I1244" t="str">
        <f>'Reporte J.E.'!I1256</f>
        <v xml:space="preserve">  -   </v>
      </c>
      <c r="J1244">
        <f t="shared" si="19"/>
        <v>0</v>
      </c>
    </row>
    <row r="1245" spans="1:10">
      <c r="A1245" t="str">
        <f>'Reporte J.E.'!A1257</f>
        <v>CC</v>
      </c>
      <c r="B1245" t="str">
        <f>'Reporte J.E.'!B1257</f>
        <v>1062014199</v>
      </c>
      <c r="C1245" t="str">
        <f>'Reporte J.E.'!C1257</f>
        <v>BREYNNER ALEXANDER</v>
      </c>
      <c r="D1245" t="str">
        <f>'Reporte J.E.'!D1257&amp;" "&amp;'Reporte J.E.'!C1257</f>
        <v>PEREZ ALVAREZ BREYNNER ALEXANDER</v>
      </c>
      <c r="E1245" t="str">
        <f>'Reporte J.E.'!E1257</f>
        <v>EN FORMACION</v>
      </c>
      <c r="F1245" t="str">
        <f>'Reporte J.E.'!F1257</f>
        <v>35329 - APLICAR BUENAS PRÁCTICAS DE CALIDAD EN EL PROCESO DE DESARROLLO DE SOFTWARE, DE ACUERDO CON EL REFERENTE ADOPTADO EN LA EMPRESA.</v>
      </c>
      <c r="G1245" t="str">
        <f>RIGHT('Reporte J.E.'!G1257,LEN('Reporte J.E.'!G1257)-FIND("-",'Reporte J.E.'!G1257,1)-1)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245" t="str">
        <f>'Reporte J.E.'!H1257</f>
        <v>POR EVALUAR</v>
      </c>
      <c r="I1245" t="str">
        <f>'Reporte J.E.'!I1257</f>
        <v xml:space="preserve">  -   </v>
      </c>
      <c r="J1245">
        <f t="shared" si="19"/>
        <v>0</v>
      </c>
    </row>
    <row r="1246" spans="1:10">
      <c r="A1246" t="str">
        <f>'Reporte J.E.'!A1258</f>
        <v>CC</v>
      </c>
      <c r="B1246" t="str">
        <f>'Reporte J.E.'!B1258</f>
        <v>1062014199</v>
      </c>
      <c r="C1246" t="str">
        <f>'Reporte J.E.'!C1258</f>
        <v>BREYNNER ALEXANDER</v>
      </c>
      <c r="D1246" t="str">
        <f>'Reporte J.E.'!D1258&amp;" "&amp;'Reporte J.E.'!C1258</f>
        <v>PEREZ ALVAREZ BREYNNER ALEXANDER</v>
      </c>
      <c r="E1246" t="str">
        <f>'Reporte J.E.'!E1258</f>
        <v>EN FORMACION</v>
      </c>
      <c r="F1246" t="str">
        <f>'Reporte J.E.'!F1258</f>
        <v>35329 - APLICAR BUENAS PRÁCTICAS DE CALIDAD EN EL PROCESO DE DESARROLLO DE SOFTWARE, DE ACUERDO CON EL REFERENTE ADOPTADO EN LA EMPRESA.</v>
      </c>
      <c r="G1246" t="str">
        <f>RIGHT('Reporte J.E.'!G1258,LEN('Reporte J.E.'!G1258)-FIND("-",'Reporte J.E.'!G1258,1)-1)</f>
        <v>IDENTIFICAR LAS CARACTERÍSTICAS DE LOS PROCESOS DE DESARROLLO DESOFTWARE, FRENTE AL REFERENTE DE CALIDAD ADOPTADO POR LA EMPRESA,AJUSTÁNDOLOS A LOS RESULTADOS DE LAS MEDICIONES, EVALUACIONES YRECOMENDACIONES REALIZADAS</v>
      </c>
      <c r="H1246" t="str">
        <f>'Reporte J.E.'!H1258</f>
        <v>POR EVALUAR</v>
      </c>
      <c r="I1246" t="str">
        <f>'Reporte J.E.'!I1258</f>
        <v xml:space="preserve">  -   </v>
      </c>
      <c r="J1246">
        <f t="shared" si="19"/>
        <v>0</v>
      </c>
    </row>
    <row r="1247" spans="1:10">
      <c r="A1247" t="str">
        <f>'Reporte J.E.'!A1259</f>
        <v>CC</v>
      </c>
      <c r="B1247" t="str">
        <f>'Reporte J.E.'!B1259</f>
        <v>1062014199</v>
      </c>
      <c r="C1247" t="str">
        <f>'Reporte J.E.'!C1259</f>
        <v>BREYNNER ALEXANDER</v>
      </c>
      <c r="D1247" t="str">
        <f>'Reporte J.E.'!D1259&amp;" "&amp;'Reporte J.E.'!C1259</f>
        <v>PEREZ ALVAREZ BREYNNER ALEXANDER</v>
      </c>
      <c r="E1247" t="str">
        <f>'Reporte J.E.'!E1259</f>
        <v>EN FORMACION</v>
      </c>
      <c r="F1247" t="str">
        <f>'Reporte J.E.'!F1259</f>
        <v>35332 - ESPECIFICAR LOS REQUISITOS NECESARIOS PARA DESARROLLAR EL SISTEMA DE INFORMACION DE ACUERDO CON LAS NECESIDADES DEL CLIENTE.</v>
      </c>
      <c r="G1247" t="str">
        <f>RIGHT('Reporte J.E.'!G1259,LEN('Reporte J.E.'!G1259)-FIND("-",'Reporte J.E.'!G1259,1)-1)</f>
        <v>ELABORAR MAPAS DE PROCESOS QUE PERMITAN IDENTIFICAR LAS ÁREASINVOLUCRADAS EN UN SISTEMA DE INFORMACIÓN, UTILIZANDO HERRAMIENTASINFORMÁTICAS Y LAS TICS, PARA GENERAR INFORMES SEGÚN LAS NECESIDADES DELA EMPRESA</v>
      </c>
      <c r="H1247" t="str">
        <f>'Reporte J.E.'!H1259</f>
        <v>APROBADO</v>
      </c>
      <c r="I1247" t="str">
        <f>'Reporte J.E.'!I1259</f>
        <v>CC 10300463 - ANGEL DAVID ERAZO IBARRA</v>
      </c>
      <c r="J1247">
        <f t="shared" si="19"/>
        <v>1</v>
      </c>
    </row>
    <row r="1248" spans="1:10">
      <c r="A1248" t="str">
        <f>'Reporte J.E.'!A1260</f>
        <v>CC</v>
      </c>
      <c r="B1248" t="str">
        <f>'Reporte J.E.'!B1260</f>
        <v>1062014199</v>
      </c>
      <c r="C1248" t="str">
        <f>'Reporte J.E.'!C1260</f>
        <v>BREYNNER ALEXANDER</v>
      </c>
      <c r="D1248" t="str">
        <f>'Reporte J.E.'!D1260&amp;" "&amp;'Reporte J.E.'!C1260</f>
        <v>PEREZ ALVAREZ BREYNNER ALEXANDER</v>
      </c>
      <c r="E1248" t="str">
        <f>'Reporte J.E.'!E1260</f>
        <v>EN FORMACION</v>
      </c>
      <c r="F1248" t="str">
        <f>'Reporte J.E.'!F1260</f>
        <v>35332 - ESPECIFICAR LOS REQUISITOS NECESARIOS PARA DESARROLLAR EL SISTEMA DE INFORMACION DE ACUERDO CON LAS NECESIDADES DEL CLIENTE.</v>
      </c>
      <c r="G1248" t="str">
        <f>RIGHT('Reporte J.E.'!G1260,LEN('Reporte J.E.'!G1260)-FIND("-",'Reporte J.E.'!G1260,1)-1)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248" t="str">
        <f>'Reporte J.E.'!H1260</f>
        <v>APROBADO</v>
      </c>
      <c r="I1248" t="str">
        <f>'Reporte J.E.'!I1260</f>
        <v>CC 10300463 - ANGEL DAVID ERAZO IBARRA</v>
      </c>
      <c r="J1248">
        <f t="shared" si="19"/>
        <v>1</v>
      </c>
    </row>
    <row r="1249" spans="1:10">
      <c r="A1249" t="str">
        <f>'Reporte J.E.'!A1261</f>
        <v>CC</v>
      </c>
      <c r="B1249" t="str">
        <f>'Reporte J.E.'!B1261</f>
        <v>1062014199</v>
      </c>
      <c r="C1249" t="str">
        <f>'Reporte J.E.'!C1261</f>
        <v>BREYNNER ALEXANDER</v>
      </c>
      <c r="D1249" t="str">
        <f>'Reporte J.E.'!D1261&amp;" "&amp;'Reporte J.E.'!C1261</f>
        <v>PEREZ ALVAREZ BREYNNER ALEXANDER</v>
      </c>
      <c r="E1249" t="str">
        <f>'Reporte J.E.'!E1261</f>
        <v>EN FORMACION</v>
      </c>
      <c r="F1249" t="str">
        <f>'Reporte J.E.'!F1261</f>
        <v>35332 - ESPECIFICAR LOS REQUISITOS NECESARIOS PARA DESARROLLAR EL SISTEMA DE INFORMACION DE ACUERDO CON LAS NECESIDADES DEL CLIENTE.</v>
      </c>
      <c r="G1249" t="str">
        <f>RIGHT('Reporte J.E.'!G1261,LEN('Reporte J.E.'!G1261)-FIND("-",'Reporte J.E.'!G1261,1)-1)</f>
        <v>APLICAR LAS TÉCNICAS DE RECOLECCIÓN DE DATOS , DISEÑANDO LOSINSTRUMENTOS NECESARIOS PARA EL PROCESAMIENTO DE INFORMACIÓN, DEACUERDO CON LA SITUACIÓN PLANTEADA POR LA EMPRESA</v>
      </c>
      <c r="H1249" t="str">
        <f>'Reporte J.E.'!H1261</f>
        <v>APROBADO</v>
      </c>
      <c r="I1249" t="str">
        <f>'Reporte J.E.'!I1261</f>
        <v>CC 10300463 - ANGEL DAVID ERAZO IBARRA</v>
      </c>
      <c r="J1249">
        <f t="shared" si="19"/>
        <v>1</v>
      </c>
    </row>
    <row r="1250" spans="1:10">
      <c r="A1250" t="str">
        <f>'Reporte J.E.'!A1262</f>
        <v>CC</v>
      </c>
      <c r="B1250" t="str">
        <f>'Reporte J.E.'!B1262</f>
        <v>1062014199</v>
      </c>
      <c r="C1250" t="str">
        <f>'Reporte J.E.'!C1262</f>
        <v>BREYNNER ALEXANDER</v>
      </c>
      <c r="D1250" t="str">
        <f>'Reporte J.E.'!D1262&amp;" "&amp;'Reporte J.E.'!C1262</f>
        <v>PEREZ ALVAREZ BREYNNER ALEXANDER</v>
      </c>
      <c r="E1250" t="str">
        <f>'Reporte J.E.'!E1262</f>
        <v>EN FORMACION</v>
      </c>
      <c r="F1250" t="str">
        <f>'Reporte J.E.'!F1262</f>
        <v>35333 - DISEÑAR EL SISTEMA DE ACUERDO CON LOS REQUISITOS DEL CLIENTE.</v>
      </c>
      <c r="G1250" t="str">
        <f>RIGHT('Reporte J.E.'!G1262,LEN('Reporte J.E.'!G1262)-FIND("-",'Reporte J.E.'!G1262,1)-1)</f>
        <v>ELABORAR EL INFORME DE DISEÑO DEL SISTEMA DE INFORMACIÓN, DE ACUERDOCON LA SELECCIÓN DE LAS HERRAMIENTAS, TANTO DE SOFTWARE COMO DEHARDWARE, REQUERIDAS PARA LA SOLUCIÓN INFORMÁTICA.</v>
      </c>
      <c r="H1250" t="str">
        <f>'Reporte J.E.'!H1262</f>
        <v>POR EVALUAR</v>
      </c>
      <c r="I1250" t="str">
        <f>'Reporte J.E.'!I1262</f>
        <v xml:space="preserve">  -   </v>
      </c>
      <c r="J1250">
        <f t="shared" si="19"/>
        <v>0</v>
      </c>
    </row>
    <row r="1251" spans="1:10">
      <c r="A1251" t="str">
        <f>'Reporte J.E.'!A1263</f>
        <v>CC</v>
      </c>
      <c r="B1251" t="str">
        <f>'Reporte J.E.'!B1263</f>
        <v>1062014199</v>
      </c>
      <c r="C1251" t="str">
        <f>'Reporte J.E.'!C1263</f>
        <v>BREYNNER ALEXANDER</v>
      </c>
      <c r="D1251" t="str">
        <f>'Reporte J.E.'!D1263&amp;" "&amp;'Reporte J.E.'!C1263</f>
        <v>PEREZ ALVAREZ BREYNNER ALEXANDER</v>
      </c>
      <c r="E1251" t="str">
        <f>'Reporte J.E.'!E1263</f>
        <v>EN FORMACION</v>
      </c>
      <c r="F1251" t="str">
        <f>'Reporte J.E.'!F1263</f>
        <v>35333 - DISEÑAR EL SISTEMA DE ACUERDO CON LOS REQUISITOS DEL CLIENTE.</v>
      </c>
      <c r="G1251" t="str">
        <f>RIGHT('Reporte J.E.'!G1263,LEN('Reporte J.E.'!G1263)-FIND("-",'Reporte J.E.'!G1263,1)-1)</f>
        <v>DISEÑAR LA ARQUITECTURA DEL SOFTWARE, MEDIANTE LA INTERPRETACIÓN DE LASCLASES, OBJETOS Y MECANISMOS DE COLABORACIÓN, UTILIZANDO HERRAMIENTASTECNOLÓGICAS DE DISEÑO, DE ACUERDO CON LAS TENDENCIAS DE LASTECNOLOGÍAS DE LA INFORMACIÓN Y LA COMUNICACIÓN.</v>
      </c>
      <c r="H1251" t="str">
        <f>'Reporte J.E.'!H1263</f>
        <v>POR EVALUAR</v>
      </c>
      <c r="I1251" t="str">
        <f>'Reporte J.E.'!I1263</f>
        <v xml:space="preserve">  -   </v>
      </c>
      <c r="J1251">
        <f t="shared" si="19"/>
        <v>0</v>
      </c>
    </row>
    <row r="1252" spans="1:10">
      <c r="A1252" t="str">
        <f>'Reporte J.E.'!A1264</f>
        <v>CC</v>
      </c>
      <c r="B1252" t="str">
        <f>'Reporte J.E.'!B1264</f>
        <v>1062014199</v>
      </c>
      <c r="C1252" t="str">
        <f>'Reporte J.E.'!C1264</f>
        <v>BREYNNER ALEXANDER</v>
      </c>
      <c r="D1252" t="str">
        <f>'Reporte J.E.'!D1264&amp;" "&amp;'Reporte J.E.'!C1264</f>
        <v>PEREZ ALVAREZ BREYNNER ALEXANDER</v>
      </c>
      <c r="E1252" t="str">
        <f>'Reporte J.E.'!E1264</f>
        <v>EN FORMACION</v>
      </c>
      <c r="F1252" t="str">
        <f>'Reporte J.E.'!F1264</f>
        <v>35333 - DISEÑAR EL SISTEMA DE ACUERDO CON LOS REQUISITOS DEL CLIENTE.</v>
      </c>
      <c r="G1252" t="str">
        <f>RIGHT('Reporte J.E.'!G1264,LEN('Reporte J.E.'!G1264)-FIND("-",'Reporte J.E.'!G1264,1)-1)</f>
        <v>APLICAR POLÍTICAS Y MECANISMOS DE CONTROL EN EL DISEÑO DEL SISTEMA DEINFORMACIÓN, MEDIANTE EL ANÁLISIS DE LA VULNERABILIDAD DE LA INFORMACIÓN,SIGUIENDO LOS PARÁMETROS ESTABLECIDOS POR LA ORGANIZACIÓN.</v>
      </c>
      <c r="H1252" t="str">
        <f>'Reporte J.E.'!H1264</f>
        <v>POR EVALUAR</v>
      </c>
      <c r="I1252" t="str">
        <f>'Reporte J.E.'!I1264</f>
        <v xml:space="preserve">  -   </v>
      </c>
      <c r="J1252">
        <f t="shared" si="19"/>
        <v>0</v>
      </c>
    </row>
    <row r="1253" spans="1:10">
      <c r="A1253" t="str">
        <f>'Reporte J.E.'!A1265</f>
        <v>CC</v>
      </c>
      <c r="B1253" t="str">
        <f>'Reporte J.E.'!B1265</f>
        <v>1062014199</v>
      </c>
      <c r="C1253" t="str">
        <f>'Reporte J.E.'!C1265</f>
        <v>BREYNNER ALEXANDER</v>
      </c>
      <c r="D1253" t="str">
        <f>'Reporte J.E.'!D1265&amp;" "&amp;'Reporte J.E.'!C1265</f>
        <v>PEREZ ALVAREZ BREYNNER ALEXANDER</v>
      </c>
      <c r="E1253" t="str">
        <f>'Reporte J.E.'!E1265</f>
        <v>EN FORMACION</v>
      </c>
      <c r="F1253" t="str">
        <f>'Reporte J.E.'!F1265</f>
        <v>35333 - DISEÑAR EL SISTEMA DE ACUERDO CON LOS REQUISITOS DEL CLIENTE.</v>
      </c>
      <c r="G1253" t="str">
        <f>RIGHT('Reporte J.E.'!G1265,LEN('Reporte J.E.'!G1265)-FIND("-",'Reporte J.E.'!G1265,1)-1)</f>
        <v>CONSTRUIR EL PROTOTIPO DEL SISTEMA DE INFORMACIÓN, A PARTIR DEL ANÁLISIS DELAS CARACTERÍSTICAS FUNCIONALES DEL SISTEMA EN RELACIÓN CON FACILIDAD DEMANEJO, FUNCIONALIDAD Y EXPERIENCIA DEL USUARIO, APOYADO EN SOFTWAREAPLICADO SEGÚN PROTOCOLOS DE DISEÑO.</v>
      </c>
      <c r="H1253" t="str">
        <f>'Reporte J.E.'!H1265</f>
        <v>POR EVALUAR</v>
      </c>
      <c r="I1253" t="str">
        <f>'Reporte J.E.'!I1265</f>
        <v xml:space="preserve">  -   </v>
      </c>
      <c r="J1253">
        <f t="shared" si="19"/>
        <v>0</v>
      </c>
    </row>
    <row r="1254" spans="1:10">
      <c r="A1254" t="str">
        <f>'Reporte J.E.'!A1266</f>
        <v>CC</v>
      </c>
      <c r="B1254" t="str">
        <f>'Reporte J.E.'!B1266</f>
        <v>1062014199</v>
      </c>
      <c r="C1254" t="str">
        <f>'Reporte J.E.'!C1266</f>
        <v>BREYNNER ALEXANDER</v>
      </c>
      <c r="D1254" t="str">
        <f>'Reporte J.E.'!D1266&amp;" "&amp;'Reporte J.E.'!C1266</f>
        <v>PEREZ ALVAREZ BREYNNER ALEXANDER</v>
      </c>
      <c r="E1254" t="str">
        <f>'Reporte J.E.'!E1266</f>
        <v>EN FORMACION</v>
      </c>
      <c r="F1254" t="str">
        <f>'Reporte J.E.'!F1266</f>
        <v>35333 - DISEÑAR EL SISTEMA DE ACUERDO CON LOS REQUISITOS DEL CLIENTE.</v>
      </c>
      <c r="G1254" t="str">
        <f>RIGHT('Reporte J.E.'!G1266,LEN('Reporte J.E.'!G1266)-FIND("-",'Reporte J.E.'!G1266,1)-1)</f>
        <v>DISEÑAR LA ARQUITECTURA TECNOLÓGICA DEL SISTEMA DE INFORMACIÓN, MEDIANTEEL RECONOCIMIENTO DE HARDWARE Y SOFTWARE, DE ACUERDO CON LA TECNOLOGÍADISPONIBLE EN EL MERCADO, EL INFORME DE ANÁLISIS LEVANTADO Y EL DIAGRAMADE DISTRIBUCIÓN</v>
      </c>
      <c r="H1254" t="str">
        <f>'Reporte J.E.'!H1266</f>
        <v>POR EVALUAR</v>
      </c>
      <c r="I1254" t="str">
        <f>'Reporte J.E.'!I1266</f>
        <v xml:space="preserve">  -   </v>
      </c>
      <c r="J1254">
        <f t="shared" si="19"/>
        <v>0</v>
      </c>
    </row>
    <row r="1255" spans="1:10">
      <c r="A1255" t="str">
        <f>'Reporte J.E.'!A1267</f>
        <v>CC</v>
      </c>
      <c r="B1255" t="str">
        <f>'Reporte J.E.'!B1267</f>
        <v>1062014199</v>
      </c>
      <c r="C1255" t="str">
        <f>'Reporte J.E.'!C1267</f>
        <v>BREYNNER ALEXANDER</v>
      </c>
      <c r="D1255" t="str">
        <f>'Reporte J.E.'!D1267&amp;" "&amp;'Reporte J.E.'!C1267</f>
        <v>PEREZ ALVAREZ BREYNNER ALEXANDER</v>
      </c>
      <c r="E1255" t="str">
        <f>'Reporte J.E.'!E1267</f>
        <v>EN FORMACION</v>
      </c>
      <c r="F1255" t="str">
        <f>'Reporte J.E.'!F1267</f>
        <v>35333 - DISEÑAR EL SISTEMA DE ACUERDO CON LOS REQUISITOS DEL CLIENTE.</v>
      </c>
      <c r="G1255" t="str">
        <f>RIGHT('Reporte J.E.'!G1267,LEN('Reporte J.E.'!G1267)-FIND("-",'Reporte J.E.'!G1267,1)-1)</f>
        <v>DISEÑAR LA ESTRUCTURA DE DATOS, A PARTIR DEL MODELO CONCEPTUALDETERMINADO EN EL ANÁLISIS DEL SISTEMA, UTILIZANDO HERRAMIENTASTECNOLÓGICAS DE BASES DE DATOS, SEGÚN LAS NORMAS Y ESTÁNDARESESTABLECIDOS</v>
      </c>
      <c r="H1255" t="str">
        <f>'Reporte J.E.'!H1267</f>
        <v>POR EVALUAR</v>
      </c>
      <c r="I1255" t="str">
        <f>'Reporte J.E.'!I1267</f>
        <v xml:space="preserve">  -   </v>
      </c>
      <c r="J1255">
        <f t="shared" si="19"/>
        <v>0</v>
      </c>
    </row>
    <row r="1256" spans="1:10">
      <c r="A1256" t="str">
        <f>'Reporte J.E.'!A1268</f>
        <v>TI</v>
      </c>
      <c r="B1256" t="str">
        <f>'Reporte J.E.'!B1268</f>
        <v>1062014255</v>
      </c>
      <c r="C1256" t="str">
        <f>'Reporte J.E.'!C1268</f>
        <v>NICOLE DAYANA</v>
      </c>
      <c r="D1256" t="str">
        <f>'Reporte J.E.'!D1268&amp;" "&amp;'Reporte J.E.'!C1268</f>
        <v>PARRA PINEDA NICOLE DAYANA</v>
      </c>
      <c r="E1256" t="str">
        <f>'Reporte J.E.'!E1268</f>
        <v>EN FORMACION</v>
      </c>
      <c r="F1256" t="str">
        <f>'Reporte J.E.'!F1268</f>
        <v>1 - PROMOVER LA INTERACCIÓN IDÓNEA CONSIGO MISMO, CON LOS DEMÁS Y CON LA NATURALEZA EN LOS CONTEXTOS LABORAL Y SOCIAL</v>
      </c>
      <c r="G1256" t="str">
        <f>RIGHT('Reporte J.E.'!G1268,LEN('Reporte J.E.'!G1268)-FIND("-",'Reporte J.E.'!G1268,1)-1)</f>
        <v>RECONOCER EL ROL DE LOS PARTICIPANTES EN EL PROCESO FORMATIVO, EL PAPEL DE LOS AMBIENTES DE APRENDIZAJE Y LA METODOLOGÍA DE FORMACIÓN, DE ACUERDO CON LA DINÁMICA ORGANIZACIONAL DEL SENA</v>
      </c>
      <c r="H1256" t="str">
        <f>'Reporte J.E.'!H1268</f>
        <v>POR EVALUAR</v>
      </c>
      <c r="I1256" t="str">
        <f>'Reporte J.E.'!I1268</f>
        <v xml:space="preserve">  -   </v>
      </c>
      <c r="J1256">
        <f t="shared" si="19"/>
        <v>0</v>
      </c>
    </row>
    <row r="1257" spans="1:10">
      <c r="A1257" t="str">
        <f>'Reporte J.E.'!A1269</f>
        <v>TI</v>
      </c>
      <c r="B1257" t="str">
        <f>'Reporte J.E.'!B1269</f>
        <v>1062014255</v>
      </c>
      <c r="C1257" t="str">
        <f>'Reporte J.E.'!C1269</f>
        <v>NICOLE DAYANA</v>
      </c>
      <c r="D1257" t="str">
        <f>'Reporte J.E.'!D1269&amp;" "&amp;'Reporte J.E.'!C1269</f>
        <v>PARRA PINEDA NICOLE DAYANA</v>
      </c>
      <c r="E1257" t="str">
        <f>'Reporte J.E.'!E1269</f>
        <v>EN FORMACION</v>
      </c>
      <c r="F1257" t="str">
        <f>'Reporte J.E.'!F1269</f>
        <v>1 - PROMOVER LA INTERACCIÓN IDÓNEA CONSIGO MISMO, CON LOS DEMÁS Y CON LA NATURALEZA EN LOS CONTEXTOS LABORAL Y SOCIAL</v>
      </c>
      <c r="G1257" t="str">
        <f>RIGHT('Reporte J.E.'!G1269,LEN('Reporte J.E.'!G1269)-FIND("-",'Reporte J.E.'!G1269,1)-1)</f>
        <v>DESARROLLAR PROCESOS COMUNICATIVOS EFICACES Y ASERTIVOS DENTRO DE CRITERIOS DE RACIONALIDAD QUE POSIBILITEN LA CONVIVENCIA, EL ESTABLECIMIENTO DE ACUERDOS, LA CONSTRUCCIÓN COLECTIVA DEL CONOCIMIENTO Y LA RESOLUCIÓN DE PROBLEMAS DE CARÁCTER PRODUCTIVO Y SOCIAL.</v>
      </c>
      <c r="H1257" t="str">
        <f>'Reporte J.E.'!H1269</f>
        <v>POR EVALUAR</v>
      </c>
      <c r="I1257" t="str">
        <f>'Reporte J.E.'!I1269</f>
        <v xml:space="preserve">  -   </v>
      </c>
      <c r="J1257">
        <f t="shared" si="19"/>
        <v>0</v>
      </c>
    </row>
    <row r="1258" spans="1:10">
      <c r="A1258" t="str">
        <f>'Reporte J.E.'!A1270</f>
        <v>TI</v>
      </c>
      <c r="B1258" t="str">
        <f>'Reporte J.E.'!B1270</f>
        <v>1062014255</v>
      </c>
      <c r="C1258" t="str">
        <f>'Reporte J.E.'!C1270</f>
        <v>NICOLE DAYANA</v>
      </c>
      <c r="D1258" t="str">
        <f>'Reporte J.E.'!D1270&amp;" "&amp;'Reporte J.E.'!C1270</f>
        <v>PARRA PINEDA NICOLE DAYANA</v>
      </c>
      <c r="E1258" t="str">
        <f>'Reporte J.E.'!E1270</f>
        <v>EN FORMACION</v>
      </c>
      <c r="F1258" t="str">
        <f>'Reporte J.E.'!F1270</f>
        <v>1 - PROMOVER LA INTERACCIÓN IDÓNEA CONSIGO MISMO, CON LOS DEMÁS Y CON LA NATURALEZA EN LOS CONTEXTOS LABORAL Y SOCIAL</v>
      </c>
      <c r="G1258" t="str">
        <f>RIGHT('Reporte J.E.'!G1270,LEN('Reporte J.E.'!G1270)-FIND("-",'Reporte J.E.'!G1270,1)-1)</f>
        <v>INTERACTUAR EN LOS CONTEXTOS PRODUCTIVOS Y SOCIALES EN FUNCIÓN DE LOS PRINCIPIOS Y VALORES UNIVERSALES.</v>
      </c>
      <c r="H1258" t="str">
        <f>'Reporte J.E.'!H1270</f>
        <v>POR EVALUAR</v>
      </c>
      <c r="I1258" t="str">
        <f>'Reporte J.E.'!I1270</f>
        <v xml:space="preserve">  -   </v>
      </c>
      <c r="J1258">
        <f t="shared" si="19"/>
        <v>0</v>
      </c>
    </row>
    <row r="1259" spans="1:10">
      <c r="A1259" t="str">
        <f>'Reporte J.E.'!A1271</f>
        <v>TI</v>
      </c>
      <c r="B1259" t="str">
        <f>'Reporte J.E.'!B1271</f>
        <v>1062014255</v>
      </c>
      <c r="C1259" t="str">
        <f>'Reporte J.E.'!C1271</f>
        <v>NICOLE DAYANA</v>
      </c>
      <c r="D1259" t="str">
        <f>'Reporte J.E.'!D1271&amp;" "&amp;'Reporte J.E.'!C1271</f>
        <v>PARRA PINEDA NICOLE DAYANA</v>
      </c>
      <c r="E1259" t="str">
        <f>'Reporte J.E.'!E1271</f>
        <v>EN FORMACION</v>
      </c>
      <c r="F1259" t="str">
        <f>'Reporte J.E.'!F1271</f>
        <v>1 - PROMOVER LA INTERACCIÓN IDÓNEA CONSIGO MISMO, CON LOS DEMÁS Y CON LA NATURALEZA EN LOS CONTEXTOS LABORAL Y SOCIAL</v>
      </c>
      <c r="G1259" t="str">
        <f>RIGHT('Reporte J.E.'!G1271,LEN('Reporte J.E.'!G1271)-FIND("-",'Reporte J.E.'!G1271,1)-1)</f>
        <v>GENERAR HÁBITOS SALUDABLES EN SU ESTILO DE VIDA PARA GARANTIZAR LA PREVENCIÓN DE RIESGOS OCUPACIONALES DE ACUERDO CON EL DIAGNÓSTICO DE SU CONDICIÓN FÍSICA INDIVIDUAL Y LA NATURALEZA Y COMPLEJIDAD DE SU DESEMPEÑO LABORAL.</v>
      </c>
      <c r="H1259" t="str">
        <f>'Reporte J.E.'!H1271</f>
        <v>POR EVALUAR</v>
      </c>
      <c r="I1259" t="str">
        <f>'Reporte J.E.'!I1271</f>
        <v xml:space="preserve">  -   </v>
      </c>
      <c r="J1259">
        <f t="shared" si="19"/>
        <v>0</v>
      </c>
    </row>
    <row r="1260" spans="1:10">
      <c r="A1260" t="str">
        <f>'Reporte J.E.'!A1272</f>
        <v>TI</v>
      </c>
      <c r="B1260" t="str">
        <f>'Reporte J.E.'!B1272</f>
        <v>1062014255</v>
      </c>
      <c r="C1260" t="str">
        <f>'Reporte J.E.'!C1272</f>
        <v>NICOLE DAYANA</v>
      </c>
      <c r="D1260" t="str">
        <f>'Reporte J.E.'!D1272&amp;" "&amp;'Reporte J.E.'!C1272</f>
        <v>PARRA PINEDA NICOLE DAYANA</v>
      </c>
      <c r="E1260" t="str">
        <f>'Reporte J.E.'!E1272</f>
        <v>EN FORMACION</v>
      </c>
      <c r="F1260" t="str">
        <f>'Reporte J.E.'!F1272</f>
        <v>1 - PROMOVER LA INTERACCIÓN IDÓNEA CONSIGO MISMO, CON LOS DEMÁS Y CON LA NATURALEZA EN LOS CONTEXTOS LABORAL Y SOCIAL</v>
      </c>
      <c r="G1260" t="str">
        <f>RIGHT('Reporte J.E.'!G1272,LEN('Reporte J.E.'!G1272)-FIND("-",'Reporte J.E.'!G1272,1)-1)</f>
        <v>DESARROLLAR PERMANENTEMENTE LAS HABILIDADES PSICOMOTRICES Y DE PENSAMIENTO EN LA EJECUCIÓN DE LOS PROCESOS DE APRENDIZAJE.</v>
      </c>
      <c r="H1260" t="str">
        <f>'Reporte J.E.'!H1272</f>
        <v>POR EVALUAR</v>
      </c>
      <c r="I1260" t="str">
        <f>'Reporte J.E.'!I1272</f>
        <v xml:space="preserve">  -   </v>
      </c>
      <c r="J1260">
        <f t="shared" si="19"/>
        <v>0</v>
      </c>
    </row>
    <row r="1261" spans="1:10">
      <c r="A1261" t="str">
        <f>'Reporte J.E.'!A1273</f>
        <v>TI</v>
      </c>
      <c r="B1261" t="str">
        <f>'Reporte J.E.'!B1273</f>
        <v>1062014255</v>
      </c>
      <c r="C1261" t="str">
        <f>'Reporte J.E.'!C1273</f>
        <v>NICOLE DAYANA</v>
      </c>
      <c r="D1261" t="str">
        <f>'Reporte J.E.'!D1273&amp;" "&amp;'Reporte J.E.'!C1273</f>
        <v>PARRA PINEDA NICOLE DAYANA</v>
      </c>
      <c r="E1261" t="str">
        <f>'Reporte J.E.'!E1273</f>
        <v>EN FORMACION</v>
      </c>
      <c r="F1261" t="str">
        <f>'Reporte J.E.'!F1273</f>
        <v>1 - PROMOVER LA INTERACCIÓN IDÓNEA CONSIGO MISMO, CON LOS DEMÁS Y CON LA NATURALEZA EN LOS CONTEXTOS LABORAL Y SOCIAL</v>
      </c>
      <c r="G1261" t="str">
        <f>RIGHT('Reporte J.E.'!G1273,LEN('Reporte J.E.'!G1273)-FIND("-",'Reporte J.E.'!G1273,1)-1)</f>
        <v>IDENTIFICAR LAS OPORTUNIDADES QUE EL SENA OFRECE EN EL MARCO DE LA FORMACIÓN PROFESIONAL DE ACUERDO CON EL CONTEXTO NACIONAL E INTERNACIONAL.</v>
      </c>
      <c r="H1261" t="str">
        <f>'Reporte J.E.'!H1273</f>
        <v>POR EVALUAR</v>
      </c>
      <c r="I1261" t="str">
        <f>'Reporte J.E.'!I1273</f>
        <v xml:space="preserve">  -   </v>
      </c>
      <c r="J1261">
        <f t="shared" si="19"/>
        <v>0</v>
      </c>
    </row>
    <row r="1262" spans="1:10">
      <c r="A1262" t="str">
        <f>'Reporte J.E.'!A1274</f>
        <v>TI</v>
      </c>
      <c r="B1262" t="str">
        <f>'Reporte J.E.'!B1274</f>
        <v>1062014255</v>
      </c>
      <c r="C1262" t="str">
        <f>'Reporte J.E.'!C1274</f>
        <v>NICOLE DAYANA</v>
      </c>
      <c r="D1262" t="str">
        <f>'Reporte J.E.'!D1274&amp;" "&amp;'Reporte J.E.'!C1274</f>
        <v>PARRA PINEDA NICOLE DAYANA</v>
      </c>
      <c r="E1262" t="str">
        <f>'Reporte J.E.'!E1274</f>
        <v>EN FORMACION</v>
      </c>
      <c r="F1262" t="str">
        <f>'Reporte J.E.'!F1274</f>
        <v>1 - PROMOVER LA INTERACCIÓN IDÓNEA CONSIGO MISMO, CON LOS DEMÁS Y CON LA NATURALEZA EN LOS CONTEXTOS LABORAL Y SOCIAL</v>
      </c>
      <c r="G1262" t="str">
        <f>RIGHT('Reporte J.E.'!G1274,LEN('Reporte J.E.'!G1274)-FIND("-",'Reporte J.E.'!G1274,1)-1)</f>
        <v>CONCERTAR ALTERNATIVAS Y ACCIONES DE FORMACIÓN PARA EL DESARROLLO DE LAS COMPETENCIAS DEL PROGRAMA FORMACIÓN, CON BASE EN LA POLÍTICA INSTITUCIONAL.</v>
      </c>
      <c r="H1262" t="str">
        <f>'Reporte J.E.'!H1274</f>
        <v>POR EVALUAR</v>
      </c>
      <c r="I1262" t="str">
        <f>'Reporte J.E.'!I1274</f>
        <v xml:space="preserve">  -   </v>
      </c>
      <c r="J1262">
        <f t="shared" si="19"/>
        <v>0</v>
      </c>
    </row>
    <row r="1263" spans="1:10">
      <c r="A1263" t="str">
        <f>'Reporte J.E.'!A1275</f>
        <v>TI</v>
      </c>
      <c r="B1263" t="str">
        <f>'Reporte J.E.'!B1275</f>
        <v>1062014255</v>
      </c>
      <c r="C1263" t="str">
        <f>'Reporte J.E.'!C1275</f>
        <v>NICOLE DAYANA</v>
      </c>
      <c r="D1263" t="str">
        <f>'Reporte J.E.'!D1275&amp;" "&amp;'Reporte J.E.'!C1275</f>
        <v>PARRA PINEDA NICOLE DAYANA</v>
      </c>
      <c r="E1263" t="str">
        <f>'Reporte J.E.'!E1275</f>
        <v>EN FORMACION</v>
      </c>
      <c r="F1263" t="str">
        <f>'Reporte J.E.'!F1275</f>
        <v>1 - PROMOVER LA INTERACCIÓN IDÓNEA CONSIGO MISMO, CON LOS DEMÁS Y CON LA NATURALEZA EN LOS CONTEXTOS LABORAL Y SOCIAL</v>
      </c>
      <c r="G1263" t="str">
        <f>RIGHT('Reporte J.E.'!G1275,LEN('Reporte J.E.'!G1275)-FIND("-",'Reporte J.E.'!G1275,1)-1)</f>
        <v>ASUMIR LOS DEBERES Y DERECHOS CON BASE EN LAS LEYES Y LA NORMATIVA INSTITUCIONAL EN EL MARCO DE SU PROYECTO DE VIDA.</v>
      </c>
      <c r="H1263" t="str">
        <f>'Reporte J.E.'!H1275</f>
        <v>POR EVALUAR</v>
      </c>
      <c r="I1263" t="str">
        <f>'Reporte J.E.'!I1275</f>
        <v xml:space="preserve">  -   </v>
      </c>
      <c r="J1263">
        <f t="shared" si="19"/>
        <v>0</v>
      </c>
    </row>
    <row r="1264" spans="1:10">
      <c r="A1264" t="str">
        <f>'Reporte J.E.'!A1276</f>
        <v>TI</v>
      </c>
      <c r="B1264" t="str">
        <f>'Reporte J.E.'!B1276</f>
        <v>1062014255</v>
      </c>
      <c r="C1264" t="str">
        <f>'Reporte J.E.'!C1276</f>
        <v>NICOLE DAYANA</v>
      </c>
      <c r="D1264" t="str">
        <f>'Reporte J.E.'!D1276&amp;" "&amp;'Reporte J.E.'!C1276</f>
        <v>PARRA PINEDA NICOLE DAYANA</v>
      </c>
      <c r="E1264" t="str">
        <f>'Reporte J.E.'!E1276</f>
        <v>EN FORMACION</v>
      </c>
      <c r="F1264" t="str">
        <f>'Reporte J.E.'!F1276</f>
        <v>1 - PROMOVER LA INTERACCIÓN IDÓNEA CONSIGO MISMO, CON LOS DEMÁS Y CON LA NATURALEZA EN LOS CONTEXTOS LABORAL Y SOCIAL</v>
      </c>
      <c r="G1264" t="str">
        <f>RIGHT('Reporte J.E.'!G1276,LEN('Reporte J.E.'!G1276)-FIND("-",'Reporte J.E.'!G1276,1)-1)</f>
        <v>APLICAR TÉCNICAS DE CULTURA FÍSICA PARA EL MEJORAMIENTO DE SU EXPRESIÓN CORPORAL, DESEMPEÑO LABORAL SEGÚN LA NATURALEZA Y COMPLEJIDAD DEL ÁREA OCUPACIONAL.</v>
      </c>
      <c r="H1264" t="str">
        <f>'Reporte J.E.'!H1276</f>
        <v>POR EVALUAR</v>
      </c>
      <c r="I1264" t="str">
        <f>'Reporte J.E.'!I1276</f>
        <v xml:space="preserve">  -   </v>
      </c>
      <c r="J1264">
        <f t="shared" si="19"/>
        <v>0</v>
      </c>
    </row>
    <row r="1265" spans="1:10">
      <c r="A1265" t="str">
        <f>'Reporte J.E.'!A1277</f>
        <v>TI</v>
      </c>
      <c r="B1265" t="str">
        <f>'Reporte J.E.'!B1277</f>
        <v>1062014255</v>
      </c>
      <c r="C1265" t="str">
        <f>'Reporte J.E.'!C1277</f>
        <v>NICOLE DAYANA</v>
      </c>
      <c r="D1265" t="str">
        <f>'Reporte J.E.'!D1277&amp;" "&amp;'Reporte J.E.'!C1277</f>
        <v>PARRA PINEDA NICOLE DAYANA</v>
      </c>
      <c r="E1265" t="str">
        <f>'Reporte J.E.'!E1277</f>
        <v>EN FORMACION</v>
      </c>
      <c r="F1265" t="str">
        <f>'Reporte J.E.'!F1277</f>
        <v>1 - PROMOVER LA INTERACCIÓN IDÓNEA CONSIGO MISMO, CON LOS DEMÁS Y CON LA NATURALEZA EN LOS CONTEXTOS LABORAL Y SOCIAL</v>
      </c>
      <c r="G1265" t="str">
        <f>RIGHT('Reporte J.E.'!G1277,LEN('Reporte J.E.'!G1277)-FIND("-",'Reporte J.E.'!G1277,1)-1)</f>
        <v>GESTIONAR LA INFORMACIÓN DE ACUERDO CON LOS PROCEDIMIENTOS ESTABLECIDOS Y CON LAS TECNOLOGÍAS DE LA INFORMACIÓN Y LA COMUNICACIÓN DISPONIBLES.</v>
      </c>
      <c r="H1265" t="str">
        <f>'Reporte J.E.'!H1277</f>
        <v>POR EVALUAR</v>
      </c>
      <c r="I1265" t="str">
        <f>'Reporte J.E.'!I1277</f>
        <v xml:space="preserve">  -   </v>
      </c>
      <c r="J1265">
        <f t="shared" si="19"/>
        <v>0</v>
      </c>
    </row>
    <row r="1266" spans="1:10">
      <c r="A1266" t="str">
        <f>'Reporte J.E.'!A1278</f>
        <v>TI</v>
      </c>
      <c r="B1266" t="str">
        <f>'Reporte J.E.'!B1278</f>
        <v>1062014255</v>
      </c>
      <c r="C1266" t="str">
        <f>'Reporte J.E.'!C1278</f>
        <v>NICOLE DAYANA</v>
      </c>
      <c r="D1266" t="str">
        <f>'Reporte J.E.'!D1278&amp;" "&amp;'Reporte J.E.'!C1278</f>
        <v>PARRA PINEDA NICOLE DAYANA</v>
      </c>
      <c r="E1266" t="str">
        <f>'Reporte J.E.'!E1278</f>
        <v>EN FORMACION</v>
      </c>
      <c r="F1266" t="str">
        <f>'Reporte J.E.'!F1278</f>
        <v>1 - PROMOVER LA INTERACCIÓN IDÓNEA CONSIGO MISMO, CON LOS DEMÁS Y CON LA NATURALEZA EN LOS CONTEXTOS LABORAL Y SOCIAL</v>
      </c>
      <c r="G1266" t="str">
        <f>RIGHT('Reporte J.E.'!G1278,LEN('Reporte J.E.'!G1278)-FIND("-",'Reporte J.E.'!G1278,1)-1)</f>
        <v>ASUMIR RESPONSABLEMENTE LOS CRITERIOS DE PRESERVACIÓN Y CONSERVACIÓN DEL MEDIO AMBIENTE Y DE DESARROLLO SOSTENIBLE, EN EL EJERCICIO DE SU DESEMPEÑO LABORAL Y SOCIAL.</v>
      </c>
      <c r="H1266" t="str">
        <f>'Reporte J.E.'!H1278</f>
        <v>POR EVALUAR</v>
      </c>
      <c r="I1266" t="str">
        <f>'Reporte J.E.'!I1278</f>
        <v xml:space="preserve">  -   </v>
      </c>
      <c r="J1266">
        <f t="shared" si="19"/>
        <v>0</v>
      </c>
    </row>
    <row r="1267" spans="1:10">
      <c r="A1267" t="str">
        <f>'Reporte J.E.'!A1279</f>
        <v>TI</v>
      </c>
      <c r="B1267" t="str">
        <f>'Reporte J.E.'!B1279</f>
        <v>1062014255</v>
      </c>
      <c r="C1267" t="str">
        <f>'Reporte J.E.'!C1279</f>
        <v>NICOLE DAYANA</v>
      </c>
      <c r="D1267" t="str">
        <f>'Reporte J.E.'!D1279&amp;" "&amp;'Reporte J.E.'!C1279</f>
        <v>PARRA PINEDA NICOLE DAYANA</v>
      </c>
      <c r="E1267" t="str">
        <f>'Reporte J.E.'!E1279</f>
        <v>EN FORMACION</v>
      </c>
      <c r="F1267" t="str">
        <f>'Reporte J.E.'!F1279</f>
        <v>1 - PROMOVER LA INTERACCIÓN IDÓNEA CONSIGO MISMO, CON LOS DEMÁS Y CON LA NATURALEZA EN LOS CONTEXTOS LABORAL Y SOCIAL</v>
      </c>
      <c r="G1267" t="str">
        <f>RIGHT('Reporte J.E.'!G1279,LEN('Reporte J.E.'!G1279)-FIND("-",'Reporte J.E.'!G1279,1)-1)</f>
        <v>REDIMENSIONAR PERMANENTEMENTE SU PROYECTO DE VIDA DE ACUERDO CON LAS CIRCUNSTANCIAS DEL CONTEXTO Y CON VISIÓN PROSPECTIVA.</v>
      </c>
      <c r="H1267" t="str">
        <f>'Reporte J.E.'!H1279</f>
        <v>POR EVALUAR</v>
      </c>
      <c r="I1267" t="str">
        <f>'Reporte J.E.'!I1279</f>
        <v xml:space="preserve">  -   </v>
      </c>
      <c r="J1267">
        <f t="shared" si="19"/>
        <v>0</v>
      </c>
    </row>
    <row r="1268" spans="1:10">
      <c r="A1268" t="str">
        <f>'Reporte J.E.'!A1280</f>
        <v>TI</v>
      </c>
      <c r="B1268" t="str">
        <f>'Reporte J.E.'!B1280</f>
        <v>1062014255</v>
      </c>
      <c r="C1268" t="str">
        <f>'Reporte J.E.'!C1280</f>
        <v>NICOLE DAYANA</v>
      </c>
      <c r="D1268" t="str">
        <f>'Reporte J.E.'!D1280&amp;" "&amp;'Reporte J.E.'!C1280</f>
        <v>PARRA PINEDA NICOLE DAYANA</v>
      </c>
      <c r="E1268" t="str">
        <f>'Reporte J.E.'!E1280</f>
        <v>EN FORMACION</v>
      </c>
      <c r="F1268" t="str">
        <f>'Reporte J.E.'!F1280</f>
        <v>1 - PROMOVER LA INTERACCIÓN IDÓNEA CONSIGO MISMO, CON LOS DEMÁS Y CON LA NATURALEZA EN LOS CONTEXTOS LABORAL Y SOCIAL</v>
      </c>
      <c r="G1268" t="str">
        <f>RIGHT('Reporte J.E.'!G1280,LEN('Reporte J.E.'!G1280)-FIND("-",'Reporte J.E.'!G1280,1)-1)</f>
        <v>GENERAR PROCESOS AUTÓNOMOS Y DE TRABAJO COLABORATIVO PERMANENTES, FORTALECIENDO EL EQUILIBRIO DE LOS COMPONENTES RACIONALES Y EMOCIONALES ORIENTADOS HACIA EL DESARROLLO HUMANO INTEGRAL.</v>
      </c>
      <c r="H1268" t="str">
        <f>'Reporte J.E.'!H1280</f>
        <v>POR EVALUAR</v>
      </c>
      <c r="I1268" t="str">
        <f>'Reporte J.E.'!I1280</f>
        <v xml:space="preserve">  -   </v>
      </c>
      <c r="J1268">
        <f t="shared" si="19"/>
        <v>0</v>
      </c>
    </row>
    <row r="1269" spans="1:10">
      <c r="A1269" t="str">
        <f>'Reporte J.E.'!A1281</f>
        <v>TI</v>
      </c>
      <c r="B1269" t="str">
        <f>'Reporte J.E.'!B1281</f>
        <v>1062014255</v>
      </c>
      <c r="C1269" t="str">
        <f>'Reporte J.E.'!C1281</f>
        <v>NICOLE DAYANA</v>
      </c>
      <c r="D1269" t="str">
        <f>'Reporte J.E.'!D1281&amp;" "&amp;'Reporte J.E.'!C1281</f>
        <v>PARRA PINEDA NICOLE DAYANA</v>
      </c>
      <c r="E1269" t="str">
        <f>'Reporte J.E.'!E1281</f>
        <v>EN FORMACION</v>
      </c>
      <c r="F1269" t="str">
        <f>'Reporte J.E.'!F1281</f>
        <v>1 - PROMOVER LA INTERACCIÓN IDÓNEA CONSIGO MISMO, CON LOS DEMÁS Y CON LA NATURALEZA EN LOS CONTEXTOS LABORAL Y SOCIAL</v>
      </c>
      <c r="G1269" t="str">
        <f>RIGHT('Reporte J.E.'!G1281,LEN('Reporte J.E.'!G1281)-FIND("-",'Reporte J.E.'!G1281,1)-1)</f>
        <v>ASUMIR ACTITUDES CRÍTICAS , ARGUMENTATIVAS Y PROPOSITIVAS EN FUNCIÓN DE LA RESOLUCIÓN DE PROBLEMAS DE CARÁCTER PRODUCTIVO Y SOCIAL.</v>
      </c>
      <c r="H1269" t="str">
        <f>'Reporte J.E.'!H1281</f>
        <v>POR EVALUAR</v>
      </c>
      <c r="I1269" t="str">
        <f>'Reporte J.E.'!I1281</f>
        <v xml:space="preserve">  -   </v>
      </c>
      <c r="J1269">
        <f t="shared" si="19"/>
        <v>0</v>
      </c>
    </row>
    <row r="1270" spans="1:10">
      <c r="A1270" t="str">
        <f>'Reporte J.E.'!A1282</f>
        <v>TI</v>
      </c>
      <c r="B1270" t="str">
        <f>'Reporte J.E.'!B1282</f>
        <v>1062014255</v>
      </c>
      <c r="C1270" t="str">
        <f>'Reporte J.E.'!C1282</f>
        <v>NICOLE DAYANA</v>
      </c>
      <c r="D1270" t="str">
        <f>'Reporte J.E.'!D1282&amp;" "&amp;'Reporte J.E.'!C1282</f>
        <v>PARRA PINEDA NICOLE DAYANA</v>
      </c>
      <c r="E1270" t="str">
        <f>'Reporte J.E.'!E1282</f>
        <v>EN FORMACION</v>
      </c>
      <c r="F1270" t="str">
        <f>'Reporte J.E.'!F1282</f>
        <v>2 - RESULTADOS DE APRENDIZAJE ETAPA PRACTICA</v>
      </c>
      <c r="G1270" t="str">
        <f>RIGHT('Reporte J.E.'!G1282,LEN('Reporte J.E.'!G1282)-FIND("-",'Reporte J.E.'!G1282,1)-1)</f>
        <v>APLICAR EN LA RESOLUCIÓN DE PROBLEMAS REALES DEL SECTOR PRODUCTIVO, LOS CONOCIMIENTOS, HABILIDADES Y DESTREZAS PERTINENTES A LAS COMPETENCIAS DEL PROGRAMA DE FORMACIÓN ASUMIENDO ESTRATEGIAS Y METODOLOGÍAS DE AUTOGESTIÓN</v>
      </c>
      <c r="H1270" t="str">
        <f>'Reporte J.E.'!H1282</f>
        <v>POR EVALUAR</v>
      </c>
      <c r="I1270" t="str">
        <f>'Reporte J.E.'!I1282</f>
        <v xml:space="preserve">  -   </v>
      </c>
      <c r="J1270">
        <f t="shared" si="19"/>
        <v>0</v>
      </c>
    </row>
    <row r="1271" spans="1:10">
      <c r="A1271" t="str">
        <f>'Reporte J.E.'!A1283</f>
        <v>TI</v>
      </c>
      <c r="B1271" t="str">
        <f>'Reporte J.E.'!B1283</f>
        <v>1062014255</v>
      </c>
      <c r="C1271" t="str">
        <f>'Reporte J.E.'!C1283</f>
        <v>NICOLE DAYANA</v>
      </c>
      <c r="D1271" t="str">
        <f>'Reporte J.E.'!D1283&amp;" "&amp;'Reporte J.E.'!C1283</f>
        <v>PARRA PINEDA NICOLE DAYANA</v>
      </c>
      <c r="E1271" t="str">
        <f>'Reporte J.E.'!E1283</f>
        <v>EN FORMACION</v>
      </c>
      <c r="F1271" t="str">
        <f>'Reporte J.E.'!F1283</f>
        <v>3226 - COMPRENDER TEXTOS EN INGLÉS EN FORMA ESCRITA Y AUDITIVA</v>
      </c>
      <c r="G1271" t="str">
        <f>RIGHT('Reporte J.E.'!G1283,LEN('Reporte J.E.'!G1283)-FIND("-",'Reporte J.E.'!G1283,1)-1)</f>
        <v>COMPRENDER FRASES Y VOCABULARIO HABITUAL SOBRE TEMAS DE INTERÉS PERSONAL Y TEMAS TÉCNICOS</v>
      </c>
      <c r="H1271" t="str">
        <f>'Reporte J.E.'!H1283</f>
        <v>POR EVALUAR</v>
      </c>
      <c r="I1271" t="str">
        <f>'Reporte J.E.'!I1283</f>
        <v xml:space="preserve">  -   </v>
      </c>
      <c r="J1271">
        <f t="shared" si="19"/>
        <v>0</v>
      </c>
    </row>
    <row r="1272" spans="1:10">
      <c r="A1272" t="str">
        <f>'Reporte J.E.'!A1284</f>
        <v>TI</v>
      </c>
      <c r="B1272" t="str">
        <f>'Reporte J.E.'!B1284</f>
        <v>1062014255</v>
      </c>
      <c r="C1272" t="str">
        <f>'Reporte J.E.'!C1284</f>
        <v>NICOLE DAYANA</v>
      </c>
      <c r="D1272" t="str">
        <f>'Reporte J.E.'!D1284&amp;" "&amp;'Reporte J.E.'!C1284</f>
        <v>PARRA PINEDA NICOLE DAYANA</v>
      </c>
      <c r="E1272" t="str">
        <f>'Reporte J.E.'!E1284</f>
        <v>EN FORMACION</v>
      </c>
      <c r="F1272" t="str">
        <f>'Reporte J.E.'!F1284</f>
        <v>3226 - COMPRENDER TEXTOS EN INGLÉS EN FORMA ESCRITA Y AUDITIVA</v>
      </c>
      <c r="G1272" t="str">
        <f>RIGHT('Reporte J.E.'!G1284,LEN('Reporte J.E.'!G1284)-FIND("-",'Reporte J.E.'!G1284,1)-1)</f>
        <v>ENCONTRAR VOCABULARIO Y EXPRESIONES DE INGLÉS TÉCNICO EN ANUNCIOS, FOLLETOS, PÁGINAS WEB, ETC</v>
      </c>
      <c r="H1272" t="str">
        <f>'Reporte J.E.'!H1284</f>
        <v>POR EVALUAR</v>
      </c>
      <c r="I1272" t="str">
        <f>'Reporte J.E.'!I1284</f>
        <v xml:space="preserve">  -   </v>
      </c>
      <c r="J1272">
        <f t="shared" si="19"/>
        <v>0</v>
      </c>
    </row>
    <row r="1273" spans="1:10">
      <c r="A1273" t="str">
        <f>'Reporte J.E.'!A1285</f>
        <v>TI</v>
      </c>
      <c r="B1273" t="str">
        <f>'Reporte J.E.'!B1285</f>
        <v>1062014255</v>
      </c>
      <c r="C1273" t="str">
        <f>'Reporte J.E.'!C1285</f>
        <v>NICOLE DAYANA</v>
      </c>
      <c r="D1273" t="str">
        <f>'Reporte J.E.'!D1285&amp;" "&amp;'Reporte J.E.'!C1285</f>
        <v>PARRA PINEDA NICOLE DAYANA</v>
      </c>
      <c r="E1273" t="str">
        <f>'Reporte J.E.'!E1285</f>
        <v>EN FORMACION</v>
      </c>
      <c r="F1273" t="str">
        <f>'Reporte J.E.'!F1285</f>
        <v>3226 - COMPRENDER TEXTOS EN INGLÉS EN FORMA ESCRITA Y AUDITIVA</v>
      </c>
      <c r="G1273" t="str">
        <f>RIGHT('Reporte J.E.'!G1285,LEN('Reporte J.E.'!G1285)-FIND("-",'Reporte J.E.'!G1285,1)-1)</f>
        <v>COMUNICARSE EN TAREAS SENCILLAS Y HABITUALES QUE REQUIEREN UN INTERCAMBIO SIMPLE Y DIRECTO DE INFORMACIÓN COTIDIANA Y TÉCNICA</v>
      </c>
      <c r="H1273" t="str">
        <f>'Reporte J.E.'!H1285</f>
        <v>POR EVALUAR</v>
      </c>
      <c r="I1273" t="str">
        <f>'Reporte J.E.'!I1285</f>
        <v xml:space="preserve">  -   </v>
      </c>
      <c r="J1273">
        <f t="shared" si="19"/>
        <v>0</v>
      </c>
    </row>
    <row r="1274" spans="1:10">
      <c r="A1274" t="str">
        <f>'Reporte J.E.'!A1286</f>
        <v>TI</v>
      </c>
      <c r="B1274" t="str">
        <f>'Reporte J.E.'!B1286</f>
        <v>1062014255</v>
      </c>
      <c r="C1274" t="str">
        <f>'Reporte J.E.'!C1286</f>
        <v>NICOLE DAYANA</v>
      </c>
      <c r="D1274" t="str">
        <f>'Reporte J.E.'!D1286&amp;" "&amp;'Reporte J.E.'!C1286</f>
        <v>PARRA PINEDA NICOLE DAYANA</v>
      </c>
      <c r="E1274" t="str">
        <f>'Reporte J.E.'!E1286</f>
        <v>EN FORMACION</v>
      </c>
      <c r="F1274" t="str">
        <f>'Reporte J.E.'!F1286</f>
        <v>3226 - COMPRENDER TEXTOS EN INGLÉS EN FORMA ESCRITA Y AUDITIVA</v>
      </c>
      <c r="G1274" t="str">
        <f>RIGHT('Reporte J.E.'!G1286,LEN('Reporte J.E.'!G1286)-FIND("-",'Reporte J.E.'!G1286,1)-1)</f>
        <v>COMPRENDER LA IDEA PRINCIPAL EN AVISOS Y MENSAJES BREVES, CLAROS Y SENCILLOS EN INGLÉS TÉCNICO</v>
      </c>
      <c r="H1274" t="str">
        <f>'Reporte J.E.'!H1286</f>
        <v>POR EVALUAR</v>
      </c>
      <c r="I1274" t="str">
        <f>'Reporte J.E.'!I1286</f>
        <v xml:space="preserve">  -   </v>
      </c>
      <c r="J1274">
        <f t="shared" si="19"/>
        <v>0</v>
      </c>
    </row>
    <row r="1275" spans="1:10">
      <c r="A1275" t="str">
        <f>'Reporte J.E.'!A1287</f>
        <v>TI</v>
      </c>
      <c r="B1275" t="str">
        <f>'Reporte J.E.'!B1287</f>
        <v>1062014255</v>
      </c>
      <c r="C1275" t="str">
        <f>'Reporte J.E.'!C1287</f>
        <v>NICOLE DAYANA</v>
      </c>
      <c r="D1275" t="str">
        <f>'Reporte J.E.'!D1287&amp;" "&amp;'Reporte J.E.'!C1287</f>
        <v>PARRA PINEDA NICOLE DAYANA</v>
      </c>
      <c r="E1275" t="str">
        <f>'Reporte J.E.'!E1287</f>
        <v>EN FORMACION</v>
      </c>
      <c r="F1275" t="str">
        <f>'Reporte J.E.'!F1287</f>
        <v>3226 - COMPRENDER TEXTOS EN INGLÉS EN FORMA ESCRITA Y AUDITIVA</v>
      </c>
      <c r="G1275" t="str">
        <f>RIGHT('Reporte J.E.'!G1287,LEN('Reporte J.E.'!G1287)-FIND("-",'Reporte J.E.'!G1287,1)-1)</f>
        <v>LEER TEXTOS MUY BREVES Y SENCILLOS EN INGLÉS GENERAL Y TÉCNICO</v>
      </c>
      <c r="H1275" t="str">
        <f>'Reporte J.E.'!H1287</f>
        <v>POR EVALUAR</v>
      </c>
      <c r="I1275" t="str">
        <f>'Reporte J.E.'!I1287</f>
        <v xml:space="preserve">  -   </v>
      </c>
      <c r="J1275">
        <f t="shared" si="19"/>
        <v>0</v>
      </c>
    </row>
    <row r="1276" spans="1:10">
      <c r="A1276" t="str">
        <f>'Reporte J.E.'!A1288</f>
        <v>TI</v>
      </c>
      <c r="B1276" t="str">
        <f>'Reporte J.E.'!B1288</f>
        <v>1062014255</v>
      </c>
      <c r="C1276" t="str">
        <f>'Reporte J.E.'!C1288</f>
        <v>NICOLE DAYANA</v>
      </c>
      <c r="D1276" t="str">
        <f>'Reporte J.E.'!D1288&amp;" "&amp;'Reporte J.E.'!C1288</f>
        <v>PARRA PINEDA NICOLE DAYANA</v>
      </c>
      <c r="E1276" t="str">
        <f>'Reporte J.E.'!E1288</f>
        <v>EN FORMACION</v>
      </c>
      <c r="F1276" t="str">
        <f>'Reporte J.E.'!F1288</f>
        <v>3226 - COMPRENDER TEXTOS EN INGLÉS EN FORMA ESCRITA Y AUDITIVA</v>
      </c>
      <c r="G1276" t="str">
        <f>RIGHT('Reporte J.E.'!G1288,LEN('Reporte J.E.'!G1288)-FIND("-",'Reporte J.E.'!G1288,1)-1)</f>
        <v>REALIZAR INTERCAMBIOS SOCIALES Y PRÁCTICOS MUY BREVES, CON UN VOCABULARIO SUFICIENTE PARA HACER UNA EXPOSICIÓN O MANTENER UNA CONVERSACIÓN SENCILLA SOBRE TEMAS TÉCNICOS</v>
      </c>
      <c r="H1276" t="str">
        <f>'Reporte J.E.'!H1288</f>
        <v>POR EVALUAR</v>
      </c>
      <c r="I1276" t="str">
        <f>'Reporte J.E.'!I1288</f>
        <v xml:space="preserve">  -   </v>
      </c>
      <c r="J1276">
        <f t="shared" si="19"/>
        <v>0</v>
      </c>
    </row>
    <row r="1277" spans="1:10">
      <c r="A1277" t="str">
        <f>'Reporte J.E.'!A1289</f>
        <v>TI</v>
      </c>
      <c r="B1277" t="str">
        <f>'Reporte J.E.'!B1289</f>
        <v>1062014255</v>
      </c>
      <c r="C1277" t="str">
        <f>'Reporte J.E.'!C1289</f>
        <v>NICOLE DAYANA</v>
      </c>
      <c r="D1277" t="str">
        <f>'Reporte J.E.'!D1289&amp;" "&amp;'Reporte J.E.'!C1289</f>
        <v>PARRA PINEDA NICOLE DAYANA</v>
      </c>
      <c r="E1277" t="str">
        <f>'Reporte J.E.'!E1289</f>
        <v>EN FORMACION</v>
      </c>
      <c r="F1277" t="str">
        <f>'Reporte J.E.'!F1289</f>
        <v>3226 - COMPRENDER TEXTOS EN INGLÉS EN FORMA ESCRITA Y AUDITIVA</v>
      </c>
      <c r="G1277" t="str">
        <f>RIGHT('Reporte J.E.'!G1289,LEN('Reporte J.E.'!G1289)-FIND("-",'Reporte J.E.'!G1289,1)-1)</f>
        <v>ENCONTRAR INFORMACIÓN ESPECÍFICA Y PREDECIBLE EN ESCRITOS SENCILLOS Y COTIDIANOS</v>
      </c>
      <c r="H1277" t="str">
        <f>'Reporte J.E.'!H1289</f>
        <v>POR EVALUAR</v>
      </c>
      <c r="I1277" t="str">
        <f>'Reporte J.E.'!I1289</f>
        <v xml:space="preserve">  -   </v>
      </c>
      <c r="J1277">
        <f t="shared" si="19"/>
        <v>0</v>
      </c>
    </row>
    <row r="1278" spans="1:10">
      <c r="A1278" t="str">
        <f>'Reporte J.E.'!A1290</f>
        <v>TI</v>
      </c>
      <c r="B1278" t="str">
        <f>'Reporte J.E.'!B1290</f>
        <v>1062014255</v>
      </c>
      <c r="C1278" t="str">
        <f>'Reporte J.E.'!C1290</f>
        <v>NICOLE DAYANA</v>
      </c>
      <c r="D1278" t="str">
        <f>'Reporte J.E.'!D1290&amp;" "&amp;'Reporte J.E.'!C1290</f>
        <v>PARRA PINEDA NICOLE DAYANA</v>
      </c>
      <c r="E1278" t="str">
        <f>'Reporte J.E.'!E1290</f>
        <v>EN FORMACION</v>
      </c>
      <c r="F1278" t="str">
        <f>'Reporte J.E.'!F1290</f>
        <v>3227 - PRODUCIR TEXTOS EN INGLÉS EN FORMA ESCRITA Y ORAL</v>
      </c>
      <c r="G1278" t="str">
        <f>RIGHT('Reporte J.E.'!G1290,LEN('Reporte J.E.'!G1290)-FIND("-",'Reporte J.E.'!G1290,1)-1)</f>
        <v>LEER TEXTOS COMPLEJOS Y CON UN VOCABULARIO MÁS ESPECÍFICO, EN INGLÉS GENERAL Y TÉCNICO</v>
      </c>
      <c r="H1278" t="str">
        <f>'Reporte J.E.'!H1290</f>
        <v>POR EVALUAR</v>
      </c>
      <c r="I1278" t="str">
        <f>'Reporte J.E.'!I1290</f>
        <v xml:space="preserve">  -   </v>
      </c>
      <c r="J1278">
        <f t="shared" si="19"/>
        <v>0</v>
      </c>
    </row>
    <row r="1279" spans="1:10">
      <c r="A1279" t="str">
        <f>'Reporte J.E.'!A1291</f>
        <v>TI</v>
      </c>
      <c r="B1279" t="str">
        <f>'Reporte J.E.'!B1291</f>
        <v>1062014255</v>
      </c>
      <c r="C1279" t="str">
        <f>'Reporte J.E.'!C1291</f>
        <v>NICOLE DAYANA</v>
      </c>
      <c r="D1279" t="str">
        <f>'Reporte J.E.'!D1291&amp;" "&amp;'Reporte J.E.'!C1291</f>
        <v>PARRA PINEDA NICOLE DAYANA</v>
      </c>
      <c r="E1279" t="str">
        <f>'Reporte J.E.'!E1291</f>
        <v>EN FORMACION</v>
      </c>
      <c r="F1279" t="str">
        <f>'Reporte J.E.'!F1291</f>
        <v>3227 - PRODUCIR TEXTOS EN INGLÉS EN FORMA ESCRITA Y ORAL</v>
      </c>
      <c r="G1279" t="str">
        <f>RIGHT('Reporte J.E.'!G1291,LEN('Reporte J.E.'!G1291)-FIND("-",'Reporte J.E.'!G1291,1)-1)</f>
        <v>COMPRENDER LAS IDEAS PRINCIPALES DE TEXTOS COMPLEJOS EN INGLÉS QUE TRATAN DE TEMAS TANTO CONCRETOS COMO ABSTRACTOS, INCLUSO SI SON DE CARÁCTER TÉCNICO, SIEMPRE QUE ESTÉN DENTRO DE SU CAMPO DE ESPECIALIZACIÓN</v>
      </c>
      <c r="H1279" t="str">
        <f>'Reporte J.E.'!H1291</f>
        <v>POR EVALUAR</v>
      </c>
      <c r="I1279" t="str">
        <f>'Reporte J.E.'!I1291</f>
        <v xml:space="preserve">  -   </v>
      </c>
      <c r="J1279">
        <f t="shared" si="19"/>
        <v>0</v>
      </c>
    </row>
    <row r="1280" spans="1:10">
      <c r="A1280" t="str">
        <f>'Reporte J.E.'!A1292</f>
        <v>TI</v>
      </c>
      <c r="B1280" t="str">
        <f>'Reporte J.E.'!B1292</f>
        <v>1062014255</v>
      </c>
      <c r="C1280" t="str">
        <f>'Reporte J.E.'!C1292</f>
        <v>NICOLE DAYANA</v>
      </c>
      <c r="D1280" t="str">
        <f>'Reporte J.E.'!D1292&amp;" "&amp;'Reporte J.E.'!C1292</f>
        <v>PARRA PINEDA NICOLE DAYANA</v>
      </c>
      <c r="E1280" t="str">
        <f>'Reporte J.E.'!E1292</f>
        <v>EN FORMACION</v>
      </c>
      <c r="F1280" t="str">
        <f>'Reporte J.E.'!F1292</f>
        <v>3227 - PRODUCIR TEXTOS EN INGLÉS EN FORMA ESCRITA Y ORAL</v>
      </c>
      <c r="G1280" t="str">
        <f>RIGHT('Reporte J.E.'!G1292,LEN('Reporte J.E.'!G1292)-FIND("-",'Reporte J.E.'!G1292,1)-1)</f>
        <v>COMPRENDER UNA AMPLIA VARIEDAD DE FRASES Y VOCABULARIO  EN INGLÉS SOBRE TEMAS DE INTERÉS PERSONAL Y TEMAS TÉCNICOS</v>
      </c>
      <c r="H1280" t="str">
        <f>'Reporte J.E.'!H1292</f>
        <v>POR EVALUAR</v>
      </c>
      <c r="I1280" t="str">
        <f>'Reporte J.E.'!I1292</f>
        <v xml:space="preserve">  -   </v>
      </c>
      <c r="J1280">
        <f t="shared" si="19"/>
        <v>0</v>
      </c>
    </row>
    <row r="1281" spans="1:10">
      <c r="A1281" t="str">
        <f>'Reporte J.E.'!A1293</f>
        <v>TI</v>
      </c>
      <c r="B1281" t="str">
        <f>'Reporte J.E.'!B1293</f>
        <v>1062014255</v>
      </c>
      <c r="C1281" t="str">
        <f>'Reporte J.E.'!C1293</f>
        <v>NICOLE DAYANA</v>
      </c>
      <c r="D1281" t="str">
        <f>'Reporte J.E.'!D1293&amp;" "&amp;'Reporte J.E.'!C1293</f>
        <v>PARRA PINEDA NICOLE DAYANA</v>
      </c>
      <c r="E1281" t="str">
        <f>'Reporte J.E.'!E1293</f>
        <v>EN FORMACION</v>
      </c>
      <c r="F1281" t="str">
        <f>'Reporte J.E.'!F1293</f>
        <v>3227 - PRODUCIR TEXTOS EN INGLÉS EN FORMA ESCRITA Y ORAL</v>
      </c>
      <c r="G1281" t="str">
        <f>RIGHT('Reporte J.E.'!G1293,LEN('Reporte J.E.'!G1293)-FIND("-",'Reporte J.E.'!G1293,1)-1)</f>
        <v>RELACIONARSE CON HABLANTES NATIVOS EN UN GRADO SUFICIENTE DE FLUIDEZ Y NATURALIDAD, DE MODO QUE LA COMUNICACIÓN SE REALICE SIN ESFUERZO POR PARTE DE LOS INTERLOCUTORES</v>
      </c>
      <c r="H1281" t="str">
        <f>'Reporte J.E.'!H1293</f>
        <v>POR EVALUAR</v>
      </c>
      <c r="I1281" t="str">
        <f>'Reporte J.E.'!I1293</f>
        <v xml:space="preserve">  -   </v>
      </c>
      <c r="J1281">
        <f t="shared" si="19"/>
        <v>0</v>
      </c>
    </row>
    <row r="1282" spans="1:10">
      <c r="A1282" t="str">
        <f>'Reporte J.E.'!A1294</f>
        <v>TI</v>
      </c>
      <c r="B1282" t="str">
        <f>'Reporte J.E.'!B1294</f>
        <v>1062014255</v>
      </c>
      <c r="C1282" t="str">
        <f>'Reporte J.E.'!C1294</f>
        <v>NICOLE DAYANA</v>
      </c>
      <c r="D1282" t="str">
        <f>'Reporte J.E.'!D1294&amp;" "&amp;'Reporte J.E.'!C1294</f>
        <v>PARRA PINEDA NICOLE DAYANA</v>
      </c>
      <c r="E1282" t="str">
        <f>'Reporte J.E.'!E1294</f>
        <v>EN FORMACION</v>
      </c>
      <c r="F1282" t="str">
        <f>'Reporte J.E.'!F1294</f>
        <v>3227 - PRODUCIR TEXTOS EN INGLÉS EN FORMA ESCRITA Y ORAL</v>
      </c>
      <c r="G1282" t="str">
        <f>RIGHT('Reporte J.E.'!G1294,LEN('Reporte J.E.'!G1294)-FIND("-",'Reporte J.E.'!G1294,1)-1)</f>
        <v>BUSCAR DE MANERA SISTEMÁTICA INFORMACIÓN ESPECÍFICA Y DETALLADA EN ESCRITOS EN INGLÉS, MAS ESTRUCTURADOS Y CON MAYOR CONTENIDO TÉCNICO</v>
      </c>
      <c r="H1282" t="str">
        <f>'Reporte J.E.'!H1294</f>
        <v>POR EVALUAR</v>
      </c>
      <c r="I1282" t="str">
        <f>'Reporte J.E.'!I1294</f>
        <v xml:space="preserve">  -   </v>
      </c>
      <c r="J1282">
        <f t="shared" ref="J1282:J1345" si="20">IF(H1282="APROBADO",1,0)</f>
        <v>0</v>
      </c>
    </row>
    <row r="1283" spans="1:10">
      <c r="A1283" t="str">
        <f>'Reporte J.E.'!A1295</f>
        <v>TI</v>
      </c>
      <c r="B1283" t="str">
        <f>'Reporte J.E.'!B1295</f>
        <v>1062014255</v>
      </c>
      <c r="C1283" t="str">
        <f>'Reporte J.E.'!C1295</f>
        <v>NICOLE DAYANA</v>
      </c>
      <c r="D1283" t="str">
        <f>'Reporte J.E.'!D1295&amp;" "&amp;'Reporte J.E.'!C1295</f>
        <v>PARRA PINEDA NICOLE DAYANA</v>
      </c>
      <c r="E1283" t="str">
        <f>'Reporte J.E.'!E1295</f>
        <v>EN FORMACION</v>
      </c>
      <c r="F1283" t="str">
        <f>'Reporte J.E.'!F1295</f>
        <v>3227 - PRODUCIR TEXTOS EN INGLÉS EN FORMA ESCRITA Y ORAL</v>
      </c>
      <c r="G1283" t="str">
        <f>RIGHT('Reporte J.E.'!G1295,LEN('Reporte J.E.'!G1295)-FIND("-",'Reporte J.E.'!G1295,1)-1)</f>
        <v>REPRODUCIR EN INGLÉS FRASES O ENUNCIADOS SIMPLES QUE PERMITAN EXPRESAR DE FORMA LENTA IDEAS O CONCEPTOS</v>
      </c>
      <c r="H1283" t="str">
        <f>'Reporte J.E.'!H1295</f>
        <v>POR EVALUAR</v>
      </c>
      <c r="I1283" t="str">
        <f>'Reporte J.E.'!I1295</f>
        <v xml:space="preserve">  -   </v>
      </c>
      <c r="J1283">
        <f t="shared" si="20"/>
        <v>0</v>
      </c>
    </row>
    <row r="1284" spans="1:10">
      <c r="A1284" t="str">
        <f>'Reporte J.E.'!A1296</f>
        <v>TI</v>
      </c>
      <c r="B1284" t="str">
        <f>'Reporte J.E.'!B1296</f>
        <v>1062014255</v>
      </c>
      <c r="C1284" t="str">
        <f>'Reporte J.E.'!C1296</f>
        <v>NICOLE DAYANA</v>
      </c>
      <c r="D1284" t="str">
        <f>'Reporte J.E.'!D1296&amp;" "&amp;'Reporte J.E.'!C1296</f>
        <v>PARRA PINEDA NICOLE DAYANA</v>
      </c>
      <c r="E1284" t="str">
        <f>'Reporte J.E.'!E1296</f>
        <v>EN FORMACION</v>
      </c>
      <c r="F1284" t="str">
        <f>'Reporte J.E.'!F1296</f>
        <v>3227 - PRODUCIR TEXTOS EN INGLÉS EN FORMA ESCRITA Y ORAL</v>
      </c>
      <c r="G1284" t="str">
        <f>RIGHT('Reporte J.E.'!G1296,LEN('Reporte J.E.'!G1296)-FIND("-",'Reporte J.E.'!G1296,1)-1)</f>
        <v>IDENTIFICAR FORMAS GRAMATICALES BÁSICAS EN TEXTOS Y DOCUMENTOS ELEMENTALES ESCRITOS EN INGLÉS</v>
      </c>
      <c r="H1284" t="str">
        <f>'Reporte J.E.'!H1296</f>
        <v>POR EVALUAR</v>
      </c>
      <c r="I1284" t="str">
        <f>'Reporte J.E.'!I1296</f>
        <v xml:space="preserve">  -   </v>
      </c>
      <c r="J1284">
        <f t="shared" si="20"/>
        <v>0</v>
      </c>
    </row>
    <row r="1285" spans="1:10">
      <c r="A1285" t="str">
        <f>'Reporte J.E.'!A1297</f>
        <v>TI</v>
      </c>
      <c r="B1285" t="str">
        <f>'Reporte J.E.'!B1297</f>
        <v>1062014255</v>
      </c>
      <c r="C1285" t="str">
        <f>'Reporte J.E.'!C1297</f>
        <v>NICOLE DAYANA</v>
      </c>
      <c r="D1285" t="str">
        <f>'Reporte J.E.'!D1297&amp;" "&amp;'Reporte J.E.'!C1297</f>
        <v>PARRA PINEDA NICOLE DAYANA</v>
      </c>
      <c r="E1285" t="str">
        <f>'Reporte J.E.'!E1297</f>
        <v>EN FORMACION</v>
      </c>
      <c r="F1285" t="str">
        <f>'Reporte J.E.'!F1297</f>
        <v>3227 - PRODUCIR TEXTOS EN INGLÉS EN FORMA ESCRITA Y ORAL</v>
      </c>
      <c r="G1285" t="str">
        <f>RIGHT('Reporte J.E.'!G1297,LEN('Reporte J.E.'!G1297)-FIND("-",'Reporte J.E.'!G1297,1)-1)</f>
        <v>ENCONTRAR Y UTILIZAR SIN ESFUERZO VOCABULARIO Y EXPRESIONES DE INGLÉS TÉCNICO EN ARTÍCULOS DE REVISTAS, LIBROS ESPECIALIZADOS, PÁGINAS WEB, ETC</v>
      </c>
      <c r="H1285" t="str">
        <f>'Reporte J.E.'!H1297</f>
        <v>POR EVALUAR</v>
      </c>
      <c r="I1285" t="str">
        <f>'Reporte J.E.'!I1297</f>
        <v xml:space="preserve">  -   </v>
      </c>
      <c r="J1285">
        <f t="shared" si="20"/>
        <v>0</v>
      </c>
    </row>
    <row r="1286" spans="1:10">
      <c r="A1286" t="str">
        <f>'Reporte J.E.'!A1298</f>
        <v>TI</v>
      </c>
      <c r="B1286" t="str">
        <f>'Reporte J.E.'!B1298</f>
        <v>1062014255</v>
      </c>
      <c r="C1286" t="str">
        <f>'Reporte J.E.'!C1298</f>
        <v>NICOLE DAYANA</v>
      </c>
      <c r="D1286" t="str">
        <f>'Reporte J.E.'!D1298&amp;" "&amp;'Reporte J.E.'!C1298</f>
        <v>PARRA PINEDA NICOLE DAYANA</v>
      </c>
      <c r="E1286" t="str">
        <f>'Reporte J.E.'!E1298</f>
        <v>EN FORMACION</v>
      </c>
      <c r="F1286" t="str">
        <f>'Reporte J.E.'!F1298</f>
        <v>35320 - CONSTRUIR EL SISTEMA QUE CUMPLA CON LOS REQUISITOS DE LA SOLUCIÓN INFORMÁTICA.</v>
      </c>
      <c r="G1286" t="str">
        <f>RIGHT('Reporte J.E.'!G1298,LEN('Reporte J.E.'!G1298)-FIND("-",'Reporte J.E.'!G1298,1)-1)</f>
        <v>EJECUTAR Y DOCUMENTAR LAS PRUEBAS DEL SOFTWARE, APLICANDO TÉCNICAS DEENSAYO-ERROR, DE ACUERDO CON EL PLAN DISEÑADO Y LOS PROCEDIMIENTOSESTABLECIDOS POR LA EMPRESA</v>
      </c>
      <c r="H1286" t="str">
        <f>'Reporte J.E.'!H1298</f>
        <v>POR EVALUAR</v>
      </c>
      <c r="I1286" t="str">
        <f>'Reporte J.E.'!I1298</f>
        <v xml:space="preserve">  -   </v>
      </c>
      <c r="J1286">
        <f t="shared" si="20"/>
        <v>0</v>
      </c>
    </row>
    <row r="1287" spans="1:10">
      <c r="A1287" t="str">
        <f>'Reporte J.E.'!A1299</f>
        <v>TI</v>
      </c>
      <c r="B1287" t="str">
        <f>'Reporte J.E.'!B1299</f>
        <v>1062014255</v>
      </c>
      <c r="C1287" t="str">
        <f>'Reporte J.E.'!C1299</f>
        <v>NICOLE DAYANA</v>
      </c>
      <c r="D1287" t="str">
        <f>'Reporte J.E.'!D1299&amp;" "&amp;'Reporte J.E.'!C1299</f>
        <v>PARRA PINEDA NICOLE DAYANA</v>
      </c>
      <c r="E1287" t="str">
        <f>'Reporte J.E.'!E1299</f>
        <v>EN FORMACION</v>
      </c>
      <c r="F1287" t="str">
        <f>'Reporte J.E.'!F1299</f>
        <v>35320 - CONSTRUIR EL SISTEMA QUE CUMPLA CON LOS REQUISITOS DE LA SOLUCIÓN INFORMÁTICA.</v>
      </c>
      <c r="G1287" t="str">
        <f>RIGHT('Reporte J.E.'!G1299,LEN('Reporte J.E.'!G1299)-FIND("-",'Reporte J.E.'!G1299,1)-1)</f>
        <v>REALIZAR LA CODIFICACIÓN DE LOS MÓDULOS DEL SISTEMA Y EL PROGRAMAPRINCIPAL, A PARTIR DE LA UTILIZACIÓN DEL LENGUAJE DE PROGRAMACIÓNSELECCIONADO, DE ACUERDO CON LAS ESPECIFICACIONES DEL DISEÑO</v>
      </c>
      <c r="H1287" t="str">
        <f>'Reporte J.E.'!H1299</f>
        <v>POR EVALUAR</v>
      </c>
      <c r="I1287" t="str">
        <f>'Reporte J.E.'!I1299</f>
        <v xml:space="preserve">  -   </v>
      </c>
      <c r="J1287">
        <f t="shared" si="20"/>
        <v>0</v>
      </c>
    </row>
    <row r="1288" spans="1:10">
      <c r="A1288" t="str">
        <f>'Reporte J.E.'!A1300</f>
        <v>TI</v>
      </c>
      <c r="B1288" t="str">
        <f>'Reporte J.E.'!B1300</f>
        <v>1062014255</v>
      </c>
      <c r="C1288" t="str">
        <f>'Reporte J.E.'!C1300</f>
        <v>NICOLE DAYANA</v>
      </c>
      <c r="D1288" t="str">
        <f>'Reporte J.E.'!D1300&amp;" "&amp;'Reporte J.E.'!C1300</f>
        <v>PARRA PINEDA NICOLE DAYANA</v>
      </c>
      <c r="E1288" t="str">
        <f>'Reporte J.E.'!E1300</f>
        <v>EN FORMACION</v>
      </c>
      <c r="F1288" t="str">
        <f>'Reporte J.E.'!F1300</f>
        <v>35320 - CONSTRUIR EL SISTEMA QUE CUMPLA CON LOS REQUISITOS DE LA SOLUCIÓN INFORMÁTICA.</v>
      </c>
      <c r="G1288" t="str">
        <f>RIGHT('Reporte J.E.'!G1300,LEN('Reporte J.E.'!G1300)-FIND("-",'Reporte J.E.'!G1300,1)-1)</f>
        <v>INTERPRETAR EL INFORME TÉCNICO DE DISEÑO, PARA DETERMINAR EL PLAN DETRABAJO DURANTE LA FASE DE CONSTRUCCIÓN DEL SOFTWARE, DE ACUERDO CON LASNORMAS Y PROTOCOLOS ESTABLECIDOS EN LA EMPRESA.</v>
      </c>
      <c r="H1288" t="str">
        <f>'Reporte J.E.'!H1300</f>
        <v>POR EVALUAR</v>
      </c>
      <c r="I1288" t="str">
        <f>'Reporte J.E.'!I1300</f>
        <v xml:space="preserve">  -   </v>
      </c>
      <c r="J1288">
        <f t="shared" si="20"/>
        <v>0</v>
      </c>
    </row>
    <row r="1289" spans="1:10">
      <c r="A1289" t="str">
        <f>'Reporte J.E.'!A1301</f>
        <v>TI</v>
      </c>
      <c r="B1289" t="str">
        <f>'Reporte J.E.'!B1301</f>
        <v>1062014255</v>
      </c>
      <c r="C1289" t="str">
        <f>'Reporte J.E.'!C1301</f>
        <v>NICOLE DAYANA</v>
      </c>
      <c r="D1289" t="str">
        <f>'Reporte J.E.'!D1301&amp;" "&amp;'Reporte J.E.'!C1301</f>
        <v>PARRA PINEDA NICOLE DAYANA</v>
      </c>
      <c r="E1289" t="str">
        <f>'Reporte J.E.'!E1301</f>
        <v>EN FORMACION</v>
      </c>
      <c r="F1289" t="str">
        <f>'Reporte J.E.'!F1301</f>
        <v>35320 - CONSTRUIR EL SISTEMA QUE CUMPLA CON LOS REQUISITOS DE LA SOLUCIÓN INFORMÁTICA.</v>
      </c>
      <c r="G1289" t="str">
        <f>RIGHT('Reporte J.E.'!G1301,LEN('Reporte J.E.'!G1301)-FIND("-",'Reporte J.E.'!G1301,1)-1)</f>
        <v>ELABORAR EL MANUAL TÉCNICO DE LA APLICACIÓN, DE ACUERDO CON LACOMPLEJIDAD DEL APLICATIVO Y SEGÚN NORMAS Y PROCEDIMIENTOS ESTABLECIDOSPOR LA EMPRESA.</v>
      </c>
      <c r="H1289" t="str">
        <f>'Reporte J.E.'!H1301</f>
        <v>POR EVALUAR</v>
      </c>
      <c r="I1289" t="str">
        <f>'Reporte J.E.'!I1301</f>
        <v xml:space="preserve">  -   </v>
      </c>
      <c r="J1289">
        <f t="shared" si="20"/>
        <v>0</v>
      </c>
    </row>
    <row r="1290" spans="1:10">
      <c r="A1290" t="str">
        <f>'Reporte J.E.'!A1302</f>
        <v>TI</v>
      </c>
      <c r="B1290" t="str">
        <f>'Reporte J.E.'!B1302</f>
        <v>1062014255</v>
      </c>
      <c r="C1290" t="str">
        <f>'Reporte J.E.'!C1302</f>
        <v>NICOLE DAYANA</v>
      </c>
      <c r="D1290" t="str">
        <f>'Reporte J.E.'!D1302&amp;" "&amp;'Reporte J.E.'!C1302</f>
        <v>PARRA PINEDA NICOLE DAYANA</v>
      </c>
      <c r="E1290" t="str">
        <f>'Reporte J.E.'!E1302</f>
        <v>EN FORMACION</v>
      </c>
      <c r="F1290" t="str">
        <f>'Reporte J.E.'!F1302</f>
        <v>35320 - CONSTRUIR EL SISTEMA QUE CUMPLA CON LOS REQUISITOS DE LA SOLUCIÓN INFORMÁTICA.</v>
      </c>
      <c r="G1290" t="str">
        <f>RIGHT('Reporte J.E.'!G1302,LEN('Reporte J.E.'!G1302)-FIND("-",'Reporte J.E.'!G1302,1)-1)</f>
        <v>CONSTRUIR LA INTERFAZ DE USUARIO, APOYADO EN LA EVALUACIÓN DEL PROTOTIPO,DETERMINANDO LAS ENTRADAS Y SALIDAS REQUERIDAS EN EL DISEÑO Y DEFINIENDOLOS LINEAMIENTOS PARA LA NAVEGACIÓN, DE ACUERDO CON LAS NECESIDADES DELUSUARIO</v>
      </c>
      <c r="H1290" t="str">
        <f>'Reporte J.E.'!H1302</f>
        <v>POR EVALUAR</v>
      </c>
      <c r="I1290" t="str">
        <f>'Reporte J.E.'!I1302</f>
        <v xml:space="preserve">  -   </v>
      </c>
      <c r="J1290">
        <f t="shared" si="20"/>
        <v>0</v>
      </c>
    </row>
    <row r="1291" spans="1:10">
      <c r="A1291" t="str">
        <f>'Reporte J.E.'!A1303</f>
        <v>TI</v>
      </c>
      <c r="B1291" t="str">
        <f>'Reporte J.E.'!B1303</f>
        <v>1062014255</v>
      </c>
      <c r="C1291" t="str">
        <f>'Reporte J.E.'!C1303</f>
        <v>NICOLE DAYANA</v>
      </c>
      <c r="D1291" t="str">
        <f>'Reporte J.E.'!D1303&amp;" "&amp;'Reporte J.E.'!C1303</f>
        <v>PARRA PINEDA NICOLE DAYANA</v>
      </c>
      <c r="E1291" t="str">
        <f>'Reporte J.E.'!E1303</f>
        <v>EN FORMACION</v>
      </c>
      <c r="F1291" t="str">
        <f>'Reporte J.E.'!F1303</f>
        <v>35320 - CONSTRUIR EL SISTEMA QUE CUMPLA CON LOS REQUISITOS DE LA SOLUCIÓN INFORMÁTICA.</v>
      </c>
      <c r="G1291" t="str">
        <f>RIGHT('Reporte J.E.'!G1303,LEN('Reporte J.E.'!G1303)-FIND("-",'Reporte J.E.'!G1303,1)-1)</f>
        <v>CONSTRUIR EL PROGRAMA DE INSTALACIÓN DEL APLICATIVO, UTILIZANDO LASHERRAMIENTAS DE DESARROLLO DISPONIBLES EN EL MERCADO, SEGÚN LASCARACTERÍSTICAS DE LA ARQUITECTURA DE LA SOLUCIÓN</v>
      </c>
      <c r="H1291" t="str">
        <f>'Reporte J.E.'!H1303</f>
        <v>POR EVALUAR</v>
      </c>
      <c r="I1291" t="str">
        <f>'Reporte J.E.'!I1303</f>
        <v xml:space="preserve">  -   </v>
      </c>
      <c r="J1291">
        <f t="shared" si="20"/>
        <v>0</v>
      </c>
    </row>
    <row r="1292" spans="1:10">
      <c r="A1292" t="str">
        <f>'Reporte J.E.'!A1304</f>
        <v>TI</v>
      </c>
      <c r="B1292" t="str">
        <f>'Reporte J.E.'!B1304</f>
        <v>1062014255</v>
      </c>
      <c r="C1292" t="str">
        <f>'Reporte J.E.'!C1304</f>
        <v>NICOLE DAYANA</v>
      </c>
      <c r="D1292" t="str">
        <f>'Reporte J.E.'!D1304&amp;" "&amp;'Reporte J.E.'!C1304</f>
        <v>PARRA PINEDA NICOLE DAYANA</v>
      </c>
      <c r="E1292" t="str">
        <f>'Reporte J.E.'!E1304</f>
        <v>EN FORMACION</v>
      </c>
      <c r="F1292" t="str">
        <f>'Reporte J.E.'!F1304</f>
        <v>35320 - CONSTRUIR EL SISTEMA QUE CUMPLA CON LOS REQUISITOS DE LA SOLUCIÓN INFORMÁTICA.</v>
      </c>
      <c r="G1292" t="str">
        <f>RIGHT('Reporte J.E.'!G1304,LEN('Reporte J.E.'!G1304)-FIND("-",'Reporte J.E.'!G1304,1)-1)</f>
        <v>CONSTRUIR LA BASE DE DATOS, A PARTIR DEL MODELO DE DATOS DETERMINADO ENEL DISEÑO DEL SISTEMA, UTILIZANDO SISTEMAS DE GESTIÓN DE BASE DE DATOS,SEGÚN LOS PROTOCOLOS ESTABLECIDOS EN LA ORGANIZACIÓN</v>
      </c>
      <c r="H1292" t="str">
        <f>'Reporte J.E.'!H1304</f>
        <v>POR EVALUAR</v>
      </c>
      <c r="I1292" t="str">
        <f>'Reporte J.E.'!I1304</f>
        <v xml:space="preserve">  -   </v>
      </c>
      <c r="J1292">
        <f t="shared" si="20"/>
        <v>0</v>
      </c>
    </row>
    <row r="1293" spans="1:10">
      <c r="A1293" t="str">
        <f>'Reporte J.E.'!A1305</f>
        <v>TI</v>
      </c>
      <c r="B1293" t="str">
        <f>'Reporte J.E.'!B1305</f>
        <v>1062014255</v>
      </c>
      <c r="C1293" t="str">
        <f>'Reporte J.E.'!C1305</f>
        <v>NICOLE DAYANA</v>
      </c>
      <c r="D1293" t="str">
        <f>'Reporte J.E.'!D1305&amp;" "&amp;'Reporte J.E.'!C1305</f>
        <v>PARRA PINEDA NICOLE DAYANA</v>
      </c>
      <c r="E1293" t="str">
        <f>'Reporte J.E.'!E1305</f>
        <v>EN FORMACION</v>
      </c>
      <c r="F1293" t="str">
        <f>'Reporte J.E.'!F1305</f>
        <v>35322 - ANALIZAR LOS REQUISITOS DEL CLIENTE PARA CONSTRUIR EL SISTEMA DE INFORMACION.</v>
      </c>
      <c r="G1293" t="str">
        <f>RIGHT('Reporte J.E.'!G1305,LEN('Reporte J.E.'!G1305)-FIND("-",'Reporte J.E.'!G1305,1)-1)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293" t="str">
        <f>'Reporte J.E.'!H1305</f>
        <v>POR EVALUAR</v>
      </c>
      <c r="I1293" t="str">
        <f>'Reporte J.E.'!I1305</f>
        <v xml:space="preserve">  -   </v>
      </c>
      <c r="J1293">
        <f t="shared" si="20"/>
        <v>0</v>
      </c>
    </row>
    <row r="1294" spans="1:10">
      <c r="A1294" t="str">
        <f>'Reporte J.E.'!A1306</f>
        <v>TI</v>
      </c>
      <c r="B1294" t="str">
        <f>'Reporte J.E.'!B1306</f>
        <v>1062014255</v>
      </c>
      <c r="C1294" t="str">
        <f>'Reporte J.E.'!C1306</f>
        <v>NICOLE DAYANA</v>
      </c>
      <c r="D1294" t="str">
        <f>'Reporte J.E.'!D1306&amp;" "&amp;'Reporte J.E.'!C1306</f>
        <v>PARRA PINEDA NICOLE DAYANA</v>
      </c>
      <c r="E1294" t="str">
        <f>'Reporte J.E.'!E1306</f>
        <v>EN FORMACION</v>
      </c>
      <c r="F1294" t="str">
        <f>'Reporte J.E.'!F1306</f>
        <v>35322 - ANALIZAR LOS REQUISITOS DEL CLIENTE PARA CONSTRUIR EL SISTEMA DE INFORMACION.</v>
      </c>
      <c r="G1294" t="str">
        <f>RIGHT('Reporte J.E.'!G1306,LEN('Reporte J.E.'!G1306)-FIND("-",'Reporte J.E.'!G1306,1)-1)</f>
        <v>VALORAR LA INCIDENCIA DE LOS DATOS EN LOS PROCESOS DEL MACROSISTEMA,TOMANDO COMO REFERENTE EL DICCIONARIO DE DATOS Y LASMINIESPECIFICACIONES, PARA LA CONSOLIDACIÓN DE LOS DATOS QUE INTERVIENEN,DE ACUERDO CON PARÁMETROS ESTABLECIDOS.</v>
      </c>
      <c r="H1294" t="str">
        <f>'Reporte J.E.'!H1306</f>
        <v>POR EVALUAR</v>
      </c>
      <c r="I1294" t="str">
        <f>'Reporte J.E.'!I1306</f>
        <v xml:space="preserve">  -   </v>
      </c>
      <c r="J1294">
        <f t="shared" si="20"/>
        <v>0</v>
      </c>
    </row>
    <row r="1295" spans="1:10">
      <c r="A1295" t="str">
        <f>'Reporte J.E.'!A1307</f>
        <v>TI</v>
      </c>
      <c r="B1295" t="str">
        <f>'Reporte J.E.'!B1307</f>
        <v>1062014255</v>
      </c>
      <c r="C1295" t="str">
        <f>'Reporte J.E.'!C1307</f>
        <v>NICOLE DAYANA</v>
      </c>
      <c r="D1295" t="str">
        <f>'Reporte J.E.'!D1307&amp;" "&amp;'Reporte J.E.'!C1307</f>
        <v>PARRA PINEDA NICOLE DAYANA</v>
      </c>
      <c r="E1295" t="str">
        <f>'Reporte J.E.'!E1307</f>
        <v>EN FORMACION</v>
      </c>
      <c r="F1295" t="str">
        <f>'Reporte J.E.'!F1307</f>
        <v>35322 - ANALIZAR LOS REQUISITOS DEL CLIENTE PARA CONSTRUIR EL SISTEMA DE INFORMACION.</v>
      </c>
      <c r="G1295" t="str">
        <f>RIGHT('Reporte J.E.'!G1307,LEN('Reporte J.E.'!G1307)-FIND("-",'Reporte J.E.'!G1307,1)-1)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295" t="str">
        <f>'Reporte J.E.'!H1307</f>
        <v>POR EVALUAR</v>
      </c>
      <c r="I1295" t="str">
        <f>'Reporte J.E.'!I1307</f>
        <v xml:space="preserve">  -   </v>
      </c>
      <c r="J1295">
        <f t="shared" si="20"/>
        <v>0</v>
      </c>
    </row>
    <row r="1296" spans="1:10">
      <c r="A1296" t="str">
        <f>'Reporte J.E.'!A1308</f>
        <v>TI</v>
      </c>
      <c r="B1296" t="str">
        <f>'Reporte J.E.'!B1308</f>
        <v>1062014255</v>
      </c>
      <c r="C1296" t="str">
        <f>'Reporte J.E.'!C1308</f>
        <v>NICOLE DAYANA</v>
      </c>
      <c r="D1296" t="str">
        <f>'Reporte J.E.'!D1308&amp;" "&amp;'Reporte J.E.'!C1308</f>
        <v>PARRA PINEDA NICOLE DAYANA</v>
      </c>
      <c r="E1296" t="str">
        <f>'Reporte J.E.'!E1308</f>
        <v>EN FORMACION</v>
      </c>
      <c r="F1296" t="str">
        <f>'Reporte J.E.'!F1308</f>
        <v>35322 - ANALIZAR LOS REQUISITOS DEL CLIENTE PARA CONSTRUIR EL SISTEMA DE INFORMACION.</v>
      </c>
      <c r="G1296" t="str">
        <f>RIGHT('Reporte J.E.'!G1308,LEN('Reporte J.E.'!G1308)-FIND("-",'Reporte J.E.'!G1308,1)-1)</f>
        <v>INTERPRETAR EL INFORME DE REQUERIMIENTOS, PARA DETERMINAR LASNECESIDADES TECNOLÓGICAS EN EL MANEJO DE LA INFORMACIÓN, DE ACUERDOCON LAS NORMAS Y PROTOCOLOS ESTABLECIDOS EN LA EMPRESA</v>
      </c>
      <c r="H1296" t="str">
        <f>'Reporte J.E.'!H1308</f>
        <v>POR EVALUAR</v>
      </c>
      <c r="I1296" t="str">
        <f>'Reporte J.E.'!I1308</f>
        <v xml:space="preserve">  -   </v>
      </c>
      <c r="J1296">
        <f t="shared" si="20"/>
        <v>0</v>
      </c>
    </row>
    <row r="1297" spans="1:10">
      <c r="A1297" t="str">
        <f>'Reporte J.E.'!A1309</f>
        <v>TI</v>
      </c>
      <c r="B1297" t="str">
        <f>'Reporte J.E.'!B1309</f>
        <v>1062014255</v>
      </c>
      <c r="C1297" t="str">
        <f>'Reporte J.E.'!C1309</f>
        <v>NICOLE DAYANA</v>
      </c>
      <c r="D1297" t="str">
        <f>'Reporte J.E.'!D1309&amp;" "&amp;'Reporte J.E.'!C1309</f>
        <v>PARRA PINEDA NICOLE DAYANA</v>
      </c>
      <c r="E1297" t="str">
        <f>'Reporte J.E.'!E1309</f>
        <v>EN FORMACION</v>
      </c>
      <c r="F1297" t="str">
        <f>'Reporte J.E.'!F1309</f>
        <v>35322 - ANALIZAR LOS REQUISITOS DEL CLIENTE PARA CONSTRUIR EL SISTEMA DE INFORMACION.</v>
      </c>
      <c r="G1297" t="str">
        <f>RIGHT('Reporte J.E.'!G1309,LEN('Reporte J.E.'!G1309)-FIND("-",'Reporte J.E.'!G1309,1)-1)</f>
        <v>ELABORAR EL INFORME DE LOS RESULTADOS DEL ANÁLISIS DEL SISTEMA DEINFORMACIÓN, DE ACUERDO CON LOS REQUERIMIENTOS DEL CLIENTE SEGÚNNORMAS Y PROTOCOLOS ESTABLECIDOS.</v>
      </c>
      <c r="H1297" t="str">
        <f>'Reporte J.E.'!H1309</f>
        <v>POR EVALUAR</v>
      </c>
      <c r="I1297" t="str">
        <f>'Reporte J.E.'!I1309</f>
        <v xml:space="preserve">  -   </v>
      </c>
      <c r="J1297">
        <f t="shared" si="20"/>
        <v>0</v>
      </c>
    </row>
    <row r="1298" spans="1:10">
      <c r="A1298" t="str">
        <f>'Reporte J.E.'!A1310</f>
        <v>TI</v>
      </c>
      <c r="B1298" t="str">
        <f>'Reporte J.E.'!B1310</f>
        <v>1062014255</v>
      </c>
      <c r="C1298" t="str">
        <f>'Reporte J.E.'!C1310</f>
        <v>NICOLE DAYANA</v>
      </c>
      <c r="D1298" t="str">
        <f>'Reporte J.E.'!D1310&amp;" "&amp;'Reporte J.E.'!C1310</f>
        <v>PARRA PINEDA NICOLE DAYANA</v>
      </c>
      <c r="E1298" t="str">
        <f>'Reporte J.E.'!E1310</f>
        <v>EN FORMACION</v>
      </c>
      <c r="F1298" t="str">
        <f>'Reporte J.E.'!F1310</f>
        <v>35325 - IMPLANTAR LA SOLUCIÓN QUE CUMPLA CON LOS REQUISITOS PARA SU OPERACIÓN.</v>
      </c>
      <c r="G1298" t="str">
        <f>RIGHT('Reporte J.E.'!G1310,LEN('Reporte J.E.'!G1310)-FIND("-",'Reporte J.E.'!G1310,1)-1)</f>
        <v>CAPACITAR A LOS USUARIOS DEL SISTEMA, SOBRE LA ESTRUCTURACIÓN Y EL MANEJODEL APLICATIVO, DE ACUERDO CON EL PLAN ESTABLECIDO, EL PERFIL DE LOSUSUARIOS, SEGÚN POLÍTICAS DE LA ORGANIZACIÓN</v>
      </c>
      <c r="H1298" t="str">
        <f>'Reporte J.E.'!H1310</f>
        <v>POR EVALUAR</v>
      </c>
      <c r="I1298" t="str">
        <f>'Reporte J.E.'!I1310</f>
        <v xml:space="preserve">  -   </v>
      </c>
      <c r="J1298">
        <f t="shared" si="20"/>
        <v>0</v>
      </c>
    </row>
    <row r="1299" spans="1:10">
      <c r="A1299" t="str">
        <f>'Reporte J.E.'!A1311</f>
        <v>TI</v>
      </c>
      <c r="B1299" t="str">
        <f>'Reporte J.E.'!B1311</f>
        <v>1062014255</v>
      </c>
      <c r="C1299" t="str">
        <f>'Reporte J.E.'!C1311</f>
        <v>NICOLE DAYANA</v>
      </c>
      <c r="D1299" t="str">
        <f>'Reporte J.E.'!D1311&amp;" "&amp;'Reporte J.E.'!C1311</f>
        <v>PARRA PINEDA NICOLE DAYANA</v>
      </c>
      <c r="E1299" t="str">
        <f>'Reporte J.E.'!E1311</f>
        <v>EN FORMACION</v>
      </c>
      <c r="F1299" t="str">
        <f>'Reporte J.E.'!F1311</f>
        <v>35325 - IMPLANTAR LA SOLUCIÓN QUE CUMPLA CON LOS REQUISITOS PARA SU OPERACIÓN.</v>
      </c>
      <c r="G1299" t="str">
        <f>RIGHT('Reporte J.E.'!G1311,LEN('Reporte J.E.'!G1311)-FIND("-",'Reporte J.E.'!G1311,1)-1)</f>
        <v>CONFIGURAR EL SOFTWARE DE LA APLICACIÓN PARA CLIENTE Y SERVIDOR, MEDIANTELA UTILIZACIÓN DEL HARDWARE DISPONIBLE, EJECUTÁNDOLA EN LA PLATAFORMATECNOLÓGICA, SEGÚN NORMAS Y PROTOCOLOS ESTABLECIDOS POR LA EMPRESA.</v>
      </c>
      <c r="H1299" t="str">
        <f>'Reporte J.E.'!H1311</f>
        <v>POR EVALUAR</v>
      </c>
      <c r="I1299" t="str">
        <f>'Reporte J.E.'!I1311</f>
        <v xml:space="preserve">  -   </v>
      </c>
      <c r="J1299">
        <f t="shared" si="20"/>
        <v>0</v>
      </c>
    </row>
    <row r="1300" spans="1:10">
      <c r="A1300" t="str">
        <f>'Reporte J.E.'!A1312</f>
        <v>TI</v>
      </c>
      <c r="B1300" t="str">
        <f>'Reporte J.E.'!B1312</f>
        <v>1062014255</v>
      </c>
      <c r="C1300" t="str">
        <f>'Reporte J.E.'!C1312</f>
        <v>NICOLE DAYANA</v>
      </c>
      <c r="D1300" t="str">
        <f>'Reporte J.E.'!D1312&amp;" "&amp;'Reporte J.E.'!C1312</f>
        <v>PARRA PINEDA NICOLE DAYANA</v>
      </c>
      <c r="E1300" t="str">
        <f>'Reporte J.E.'!E1312</f>
        <v>EN FORMACION</v>
      </c>
      <c r="F1300" t="str">
        <f>'Reporte J.E.'!F1312</f>
        <v>35325 - IMPLANTAR LA SOLUCIÓN QUE CUMPLA CON LOS REQUISITOS PARA SU OPERACIÓN.</v>
      </c>
      <c r="G1300" t="str">
        <f>RIGHT('Reporte J.E.'!G1312,LEN('Reporte J.E.'!G1312)-FIND("-",'Reporte J.E.'!G1312,1)-1)</f>
        <v>ELABORAR EL INFORME ADMINISTRATIVO, SIGUIENDO LOS PROTOCOLOS DE LAORGANIZACIÓN, BASADO EN LOS PLANES DE INSTALACIÓN, RESPALDO Y MIGRACIÓNDEL SISTEMA DE INFORMACIÓN, FACILITANDO LA OPERATIVIDAD Y MANTENIMIENTODE LA SOLUCIÓN INFORMÁTICA</v>
      </c>
      <c r="H1300" t="str">
        <f>'Reporte J.E.'!H1312</f>
        <v>POR EVALUAR</v>
      </c>
      <c r="I1300" t="str">
        <f>'Reporte J.E.'!I1312</f>
        <v xml:space="preserve">  -   </v>
      </c>
      <c r="J1300">
        <f t="shared" si="20"/>
        <v>0</v>
      </c>
    </row>
    <row r="1301" spans="1:10">
      <c r="A1301" t="str">
        <f>'Reporte J.E.'!A1313</f>
        <v>TI</v>
      </c>
      <c r="B1301" t="str">
        <f>'Reporte J.E.'!B1313</f>
        <v>1062014255</v>
      </c>
      <c r="C1301" t="str">
        <f>'Reporte J.E.'!C1313</f>
        <v>NICOLE DAYANA</v>
      </c>
      <c r="D1301" t="str">
        <f>'Reporte J.E.'!D1313&amp;" "&amp;'Reporte J.E.'!C1313</f>
        <v>PARRA PINEDA NICOLE DAYANA</v>
      </c>
      <c r="E1301" t="str">
        <f>'Reporte J.E.'!E1313</f>
        <v>EN FORMACION</v>
      </c>
      <c r="F1301" t="str">
        <f>'Reporte J.E.'!F1313</f>
        <v>35325 - IMPLANTAR LA SOLUCIÓN QUE CUMPLA CON LOS REQUISITOS PARA SU OPERACIÓN.</v>
      </c>
      <c r="G1301" t="str">
        <f>RIGHT('Reporte J.E.'!G1313,LEN('Reporte J.E.'!G1313)-FIND("-",'Reporte J.E.'!G1313,1)-1)</f>
        <v>ELABORAR INFORMES TÉCNICOS RELACIONADOS CON LA SOLUCIÓN INFORMÁTICAIMPLANTADA, DE ACUERDO CON LAS PROPUESTAS DE ALTERNATIVAS APLICADAS,TENIENDO EN CUENTA LAS TÉCNICAS DE COMUNICACIÓN Y SEGÚN NORMAS YPROTOCOLOS ESTABLECIDOS.</v>
      </c>
      <c r="H1301" t="str">
        <f>'Reporte J.E.'!H1313</f>
        <v>POR EVALUAR</v>
      </c>
      <c r="I1301" t="str">
        <f>'Reporte J.E.'!I1313</f>
        <v xml:space="preserve">  -   </v>
      </c>
      <c r="J1301">
        <f t="shared" si="20"/>
        <v>0</v>
      </c>
    </row>
    <row r="1302" spans="1:10">
      <c r="A1302" t="str">
        <f>'Reporte J.E.'!A1314</f>
        <v>TI</v>
      </c>
      <c r="B1302" t="str">
        <f>'Reporte J.E.'!B1314</f>
        <v>1062014255</v>
      </c>
      <c r="C1302" t="str">
        <f>'Reporte J.E.'!C1314</f>
        <v>NICOLE DAYANA</v>
      </c>
      <c r="D1302" t="str">
        <f>'Reporte J.E.'!D1314&amp;" "&amp;'Reporte J.E.'!C1314</f>
        <v>PARRA PINEDA NICOLE DAYANA</v>
      </c>
      <c r="E1302" t="str">
        <f>'Reporte J.E.'!E1314</f>
        <v>EN FORMACION</v>
      </c>
      <c r="F1302" t="str">
        <f>'Reporte J.E.'!F1314</f>
        <v>35325 - IMPLANTAR LA SOLUCIÓN QUE CUMPLA CON LOS REQUISITOS PARA SU OPERACIÓN.</v>
      </c>
      <c r="G1302" t="str">
        <f>RIGHT('Reporte J.E.'!G1314,LEN('Reporte J.E.'!G1314)-FIND("-",'Reporte J.E.'!G1314,1)-1)</f>
        <v>DEFINIR ESTRATEGIAS PARA LA VALIDACIÓN DE MANUALES DE USUARIO Y DEOPERACIÓN, RESPONDIENDO A LAS NECESIDADES Y SATISFACCIÓN DEL CLIENTE,FRENTE A LA SOLUCIÓN INFORMÁTICA PROPUESTA, SEGÚN POLÍTICAS DE LAORGANIZACIÓN</v>
      </c>
      <c r="H1302" t="str">
        <f>'Reporte J.E.'!H1314</f>
        <v>POR EVALUAR</v>
      </c>
      <c r="I1302" t="str">
        <f>'Reporte J.E.'!I1314</f>
        <v xml:space="preserve">  -   </v>
      </c>
      <c r="J1302">
        <f t="shared" si="20"/>
        <v>0</v>
      </c>
    </row>
    <row r="1303" spans="1:10">
      <c r="A1303" t="str">
        <f>'Reporte J.E.'!A1315</f>
        <v>TI</v>
      </c>
      <c r="B1303" t="str">
        <f>'Reporte J.E.'!B1315</f>
        <v>1062014255</v>
      </c>
      <c r="C1303" t="str">
        <f>'Reporte J.E.'!C1315</f>
        <v>NICOLE DAYANA</v>
      </c>
      <c r="D1303" t="str">
        <f>'Reporte J.E.'!D1315&amp;" "&amp;'Reporte J.E.'!C1315</f>
        <v>PARRA PINEDA NICOLE DAYANA</v>
      </c>
      <c r="E1303" t="str">
        <f>'Reporte J.E.'!E1315</f>
        <v>EN FORMACION</v>
      </c>
      <c r="F1303" t="str">
        <f>'Reporte J.E.'!F1315</f>
        <v>35327 - PARTICIPAR EN EL PROCESO DE NEGOCIACIÓN DE TECNOLOGÍA INFORMÁTICA PARA PERMITIR LA IMPLEMENTACIÓN DEL SISTEMA DE INFORMACIÓN.</v>
      </c>
      <c r="G1303" t="str">
        <f>RIGHT('Reporte J.E.'!G1315,LEN('Reporte J.E.'!G1315)-FIND("-",'Reporte J.E.'!G1315,1)-1)</f>
        <v>PARTICIPAR EN LOS PERFECCIONAMIENTOS DE CONTRATOS INFORMÁTICOS,ESTABLECIENDO CLÁUSULAS TÉCNICAS, QUE RESPONDAN A LAS NECESIDADES DELOS ACTORES DE LA NEGOCIACIÓN, DE ACUERDO CON LA LEY DE CONTRATACIÓN</v>
      </c>
      <c r="H1303" t="str">
        <f>'Reporte J.E.'!H1315</f>
        <v>POR EVALUAR</v>
      </c>
      <c r="I1303" t="str">
        <f>'Reporte J.E.'!I1315</f>
        <v xml:space="preserve">  -   </v>
      </c>
      <c r="J1303">
        <f t="shared" si="20"/>
        <v>0</v>
      </c>
    </row>
    <row r="1304" spans="1:10">
      <c r="A1304" t="str">
        <f>'Reporte J.E.'!A1316</f>
        <v>TI</v>
      </c>
      <c r="B1304" t="str">
        <f>'Reporte J.E.'!B1316</f>
        <v>1062014255</v>
      </c>
      <c r="C1304" t="str">
        <f>'Reporte J.E.'!C1316</f>
        <v>NICOLE DAYANA</v>
      </c>
      <c r="D1304" t="str">
        <f>'Reporte J.E.'!D1316&amp;" "&amp;'Reporte J.E.'!C1316</f>
        <v>PARRA PINEDA NICOLE DAYANA</v>
      </c>
      <c r="E1304" t="str">
        <f>'Reporte J.E.'!E1316</f>
        <v>EN FORMACION</v>
      </c>
      <c r="F1304" t="str">
        <f>'Reporte J.E.'!F1316</f>
        <v>35327 - PARTICIPAR EN EL PROCESO DE NEGOCIACIÓN DE TECNOLOGÍA INFORMÁTICA PARA PERMITIR LA IMPLEMENTACIÓN DEL SISTEMA DE INFORMACIÓN.</v>
      </c>
      <c r="G1304" t="str">
        <f>RIGHT('Reporte J.E.'!G1316,LEN('Reporte J.E.'!G1316)-FIND("-",'Reporte J.E.'!G1316,1)-1)</f>
        <v>DEFINIR ESTRATEGIAS PARA LA ELABORACIÓN DE TÉRMINOS DE REFERENCIA YPROCESOS DE EVALUACIÓN DE PROVEEDORES, EN LA ADQUISICIÓN DE TECNOLOGÍA,SEGÚN PROTOCOLOS ESTABLECIDOS.</v>
      </c>
      <c r="H1304" t="str">
        <f>'Reporte J.E.'!H1316</f>
        <v>POR EVALUAR</v>
      </c>
      <c r="I1304" t="str">
        <f>'Reporte J.E.'!I1316</f>
        <v xml:space="preserve">  -   </v>
      </c>
      <c r="J1304">
        <f t="shared" si="20"/>
        <v>0</v>
      </c>
    </row>
    <row r="1305" spans="1:10">
      <c r="A1305" t="str">
        <f>'Reporte J.E.'!A1317</f>
        <v>TI</v>
      </c>
      <c r="B1305" t="str">
        <f>'Reporte J.E.'!B1317</f>
        <v>1062014255</v>
      </c>
      <c r="C1305" t="str">
        <f>'Reporte J.E.'!C1317</f>
        <v>NICOLE DAYANA</v>
      </c>
      <c r="D1305" t="str">
        <f>'Reporte J.E.'!D1317&amp;" "&amp;'Reporte J.E.'!C1317</f>
        <v>PARRA PINEDA NICOLE DAYANA</v>
      </c>
      <c r="E1305" t="str">
        <f>'Reporte J.E.'!E1317</f>
        <v>EN FORMACION</v>
      </c>
      <c r="F1305" t="str">
        <f>'Reporte J.E.'!F1317</f>
        <v>35327 - PARTICIPAR EN EL PROCESO DE NEGOCIACIÓN DE TECNOLOGÍA INFORMÁTICA PARA PERMITIR LA IMPLEMENTACIÓN DEL SISTEMA DE INFORMACIÓN.</v>
      </c>
      <c r="G1305" t="str">
        <f>RIGHT('Reporte J.E.'!G1317,LEN('Reporte J.E.'!G1317)-FIND("-",'Reporte J.E.'!G1317,1)-1)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305" t="str">
        <f>'Reporte J.E.'!H1317</f>
        <v>POR EVALUAR</v>
      </c>
      <c r="I1305" t="str">
        <f>'Reporte J.E.'!I1317</f>
        <v xml:space="preserve">  -   </v>
      </c>
      <c r="J1305">
        <f t="shared" si="20"/>
        <v>0</v>
      </c>
    </row>
    <row r="1306" spans="1:10">
      <c r="A1306" t="str">
        <f>'Reporte J.E.'!A1318</f>
        <v>TI</v>
      </c>
      <c r="B1306" t="str">
        <f>'Reporte J.E.'!B1318</f>
        <v>1062014255</v>
      </c>
      <c r="C1306" t="str">
        <f>'Reporte J.E.'!C1318</f>
        <v>NICOLE DAYANA</v>
      </c>
      <c r="D1306" t="str">
        <f>'Reporte J.E.'!D1318&amp;" "&amp;'Reporte J.E.'!C1318</f>
        <v>PARRA PINEDA NICOLE DAYANA</v>
      </c>
      <c r="E1306" t="str">
        <f>'Reporte J.E.'!E1318</f>
        <v>EN FORMACION</v>
      </c>
      <c r="F1306" t="str">
        <f>'Reporte J.E.'!F1318</f>
        <v>35327 - PARTICIPAR EN EL PROCESO DE NEGOCIACIÓN DE TECNOLOGÍA INFORMÁTICA PARA PERMITIR LA IMPLEMENTACIÓN DEL SISTEMA DE INFORMACIÓN.</v>
      </c>
      <c r="G1306" t="str">
        <f>RIGHT('Reporte J.E.'!G1318,LEN('Reporte J.E.'!G1318)-FIND("-",'Reporte J.E.'!G1318,1)-1)</f>
        <v>INTERPRETAR EL DIAGNÓSTICO DE NECESIDADES INFORMÁTICAS, PARA DETERMINARLAS TECNOLÓGICAS REQUERIDAS EN EL MANEJO DE LA INFORMACIÓN, DE ACUERDOCON LAS NORMAS Y PROTOCOLOS ESTABLECIDOS POR LA EMPRESA.</v>
      </c>
      <c r="H1306" t="str">
        <f>'Reporte J.E.'!H1318</f>
        <v>POR EVALUAR</v>
      </c>
      <c r="I1306" t="str">
        <f>'Reporte J.E.'!I1318</f>
        <v xml:space="preserve">  -   </v>
      </c>
      <c r="J1306">
        <f t="shared" si="20"/>
        <v>0</v>
      </c>
    </row>
    <row r="1307" spans="1:10">
      <c r="A1307" t="str">
        <f>'Reporte J.E.'!A1319</f>
        <v>TI</v>
      </c>
      <c r="B1307" t="str">
        <f>'Reporte J.E.'!B1319</f>
        <v>1062014255</v>
      </c>
      <c r="C1307" t="str">
        <f>'Reporte J.E.'!C1319</f>
        <v>NICOLE DAYANA</v>
      </c>
      <c r="D1307" t="str">
        <f>'Reporte J.E.'!D1319&amp;" "&amp;'Reporte J.E.'!C1319</f>
        <v>PARRA PINEDA NICOLE DAYANA</v>
      </c>
      <c r="E1307" t="str">
        <f>'Reporte J.E.'!E1319</f>
        <v>EN FORMACION</v>
      </c>
      <c r="F1307" t="str">
        <f>'Reporte J.E.'!F1319</f>
        <v>35329 - APLICAR BUENAS PRÁCTICAS DE CALIDAD EN EL PROCESO DE DESARROLLO DE SOFTWARE, DE ACUERDO CON EL REFERENTE ADOPTADO EN LA EMPRESA.</v>
      </c>
      <c r="G1307" t="str">
        <f>RIGHT('Reporte J.E.'!G1319,LEN('Reporte J.E.'!G1319)-FIND("-",'Reporte J.E.'!G1319,1)-1)</f>
        <v>APLICAR LOS ESTÁNDARES DE CALIDAD INVOLUCRADOS EN LOS PROCESOS DEDESARROLLO DE SOFTWARE, SIGUIENDO EL PLAN ESTABLECIDO PARA MANTENER LAINTEGRIDAD DE LOS PRODUCTOS DE TRABAJO DEFINIDOS, SEGÚN LAS PRÁCTICASDE CONFIGURACIÓN ESTABLECIDAS POR LA EMPRESA</v>
      </c>
      <c r="H1307" t="str">
        <f>'Reporte J.E.'!H1319</f>
        <v>POR EVALUAR</v>
      </c>
      <c r="I1307" t="str">
        <f>'Reporte J.E.'!I1319</f>
        <v xml:space="preserve">  -   </v>
      </c>
      <c r="J1307">
        <f t="shared" si="20"/>
        <v>0</v>
      </c>
    </row>
    <row r="1308" spans="1:10">
      <c r="A1308" t="str">
        <f>'Reporte J.E.'!A1320</f>
        <v>TI</v>
      </c>
      <c r="B1308" t="str">
        <f>'Reporte J.E.'!B1320</f>
        <v>1062014255</v>
      </c>
      <c r="C1308" t="str">
        <f>'Reporte J.E.'!C1320</f>
        <v>NICOLE DAYANA</v>
      </c>
      <c r="D1308" t="str">
        <f>'Reporte J.E.'!D1320&amp;" "&amp;'Reporte J.E.'!C1320</f>
        <v>PARRA PINEDA NICOLE DAYANA</v>
      </c>
      <c r="E1308" t="str">
        <f>'Reporte J.E.'!E1320</f>
        <v>EN FORMACION</v>
      </c>
      <c r="F1308" t="str">
        <f>'Reporte J.E.'!F1320</f>
        <v>35329 - APLICAR BUENAS PRÁCTICAS DE CALIDAD EN EL PROCESO DE DESARROLLO DE SOFTWARE, DE ACUERDO CON EL REFERENTE ADOPTADO EN LA EMPRESA.</v>
      </c>
      <c r="G1308" t="str">
        <f>RIGHT('Reporte J.E.'!G1320,LEN('Reporte J.E.'!G1320)-FIND("-",'Reporte J.E.'!G1320,1)-1)</f>
        <v>ELABORAR INSTRUMENTOS E INSTRUCTIVOS, REQUERIDOS POR EL ASEGURAMIENTODE LA CALIDAD, PARA DOCUMENTAR Y EVALUAR LOS PROCESOS DE DESARROLLO DESOFTWARE, DE ACUERDO CON LAS NORMAS Y PROCEDIMIENTOS ESTABLECIDASPOR LA EMPRESA</v>
      </c>
      <c r="H1308" t="str">
        <f>'Reporte J.E.'!H1320</f>
        <v>POR EVALUAR</v>
      </c>
      <c r="I1308" t="str">
        <f>'Reporte J.E.'!I1320</f>
        <v xml:space="preserve">  -   </v>
      </c>
      <c r="J1308">
        <f t="shared" si="20"/>
        <v>0</v>
      </c>
    </row>
    <row r="1309" spans="1:10">
      <c r="A1309" t="str">
        <f>'Reporte J.E.'!A1321</f>
        <v>TI</v>
      </c>
      <c r="B1309" t="str">
        <f>'Reporte J.E.'!B1321</f>
        <v>1062014255</v>
      </c>
      <c r="C1309" t="str">
        <f>'Reporte J.E.'!C1321</f>
        <v>NICOLE DAYANA</v>
      </c>
      <c r="D1309" t="str">
        <f>'Reporte J.E.'!D1321&amp;" "&amp;'Reporte J.E.'!C1321</f>
        <v>PARRA PINEDA NICOLE DAYANA</v>
      </c>
      <c r="E1309" t="str">
        <f>'Reporte J.E.'!E1321</f>
        <v>EN FORMACION</v>
      </c>
      <c r="F1309" t="str">
        <f>'Reporte J.E.'!F1321</f>
        <v>35329 - APLICAR BUENAS PRÁCTICAS DE CALIDAD EN EL PROCESO DE DESARROLLO DE SOFTWARE, DE ACUERDO CON EL REFERENTE ADOPTADO EN LA EMPRESA.</v>
      </c>
      <c r="G1309" t="str">
        <f>RIGHT('Reporte J.E.'!G1321,LEN('Reporte J.E.'!G1321)-FIND("-",'Reporte J.E.'!G1321,1)-1)</f>
        <v>IDENTIFICAR LOS PUNTOS CRÍTICOS DE CONTROL EN LOS PROCESOS DE DESARROLLODE SOFTWARE, PARA ESTABLECER LAS ACCIONES A SEGUIR, GARANTIZANDO ELCUMPLIMIENTO DE LOS ESTÁNDARES DE CALIDAD, SIGUIENDO LOS LINEAMIENTOSESTABLECIDOS POR LA ORGANIZACIÓN</v>
      </c>
      <c r="H1309" t="str">
        <f>'Reporte J.E.'!H1321</f>
        <v>POR EVALUAR</v>
      </c>
      <c r="I1309" t="str">
        <f>'Reporte J.E.'!I1321</f>
        <v xml:space="preserve">  -   </v>
      </c>
      <c r="J1309">
        <f t="shared" si="20"/>
        <v>0</v>
      </c>
    </row>
    <row r="1310" spans="1:10">
      <c r="A1310" t="str">
        <f>'Reporte J.E.'!A1322</f>
        <v>TI</v>
      </c>
      <c r="B1310" t="str">
        <f>'Reporte J.E.'!B1322</f>
        <v>1062014255</v>
      </c>
      <c r="C1310" t="str">
        <f>'Reporte J.E.'!C1322</f>
        <v>NICOLE DAYANA</v>
      </c>
      <c r="D1310" t="str">
        <f>'Reporte J.E.'!D1322&amp;" "&amp;'Reporte J.E.'!C1322</f>
        <v>PARRA PINEDA NICOLE DAYANA</v>
      </c>
      <c r="E1310" t="str">
        <f>'Reporte J.E.'!E1322</f>
        <v>EN FORMACION</v>
      </c>
      <c r="F1310" t="str">
        <f>'Reporte J.E.'!F1322</f>
        <v>35329 - APLICAR BUENAS PRÁCTICAS DE CALIDAD EN EL PROCESO DE DESARROLLO DE SOFTWARE, DE ACUERDO CON EL REFERENTE ADOPTADO EN LA EMPRESA.</v>
      </c>
      <c r="G1310" t="str">
        <f>RIGHT('Reporte J.E.'!G1322,LEN('Reporte J.E.'!G1322)-FIND("-",'Reporte J.E.'!G1322,1)-1)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310" t="str">
        <f>'Reporte J.E.'!H1322</f>
        <v>POR EVALUAR</v>
      </c>
      <c r="I1310" t="str">
        <f>'Reporte J.E.'!I1322</f>
        <v xml:space="preserve">  -   </v>
      </c>
      <c r="J1310">
        <f t="shared" si="20"/>
        <v>0</v>
      </c>
    </row>
    <row r="1311" spans="1:10">
      <c r="A1311" t="str">
        <f>'Reporte J.E.'!A1323</f>
        <v>TI</v>
      </c>
      <c r="B1311" t="str">
        <f>'Reporte J.E.'!B1323</f>
        <v>1062014255</v>
      </c>
      <c r="C1311" t="str">
        <f>'Reporte J.E.'!C1323</f>
        <v>NICOLE DAYANA</v>
      </c>
      <c r="D1311" t="str">
        <f>'Reporte J.E.'!D1323&amp;" "&amp;'Reporte J.E.'!C1323</f>
        <v>PARRA PINEDA NICOLE DAYANA</v>
      </c>
      <c r="E1311" t="str">
        <f>'Reporte J.E.'!E1323</f>
        <v>EN FORMACION</v>
      </c>
      <c r="F1311" t="str">
        <f>'Reporte J.E.'!F1323</f>
        <v>35329 - APLICAR BUENAS PRÁCTICAS DE CALIDAD EN EL PROCESO DE DESARROLLO DE SOFTWARE, DE ACUERDO CON EL REFERENTE ADOPTADO EN LA EMPRESA.</v>
      </c>
      <c r="G1311" t="str">
        <f>RIGHT('Reporte J.E.'!G1323,LEN('Reporte J.E.'!G1323)-FIND("-",'Reporte J.E.'!G1323,1)-1)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311" t="str">
        <f>'Reporte J.E.'!H1323</f>
        <v>POR EVALUAR</v>
      </c>
      <c r="I1311" t="str">
        <f>'Reporte J.E.'!I1323</f>
        <v xml:space="preserve">  -   </v>
      </c>
      <c r="J1311">
        <f t="shared" si="20"/>
        <v>0</v>
      </c>
    </row>
    <row r="1312" spans="1:10">
      <c r="A1312" t="str">
        <f>'Reporte J.E.'!A1324</f>
        <v>TI</v>
      </c>
      <c r="B1312" t="str">
        <f>'Reporte J.E.'!B1324</f>
        <v>1062014255</v>
      </c>
      <c r="C1312" t="str">
        <f>'Reporte J.E.'!C1324</f>
        <v>NICOLE DAYANA</v>
      </c>
      <c r="D1312" t="str">
        <f>'Reporte J.E.'!D1324&amp;" "&amp;'Reporte J.E.'!C1324</f>
        <v>PARRA PINEDA NICOLE DAYANA</v>
      </c>
      <c r="E1312" t="str">
        <f>'Reporte J.E.'!E1324</f>
        <v>EN FORMACION</v>
      </c>
      <c r="F1312" t="str">
        <f>'Reporte J.E.'!F1324</f>
        <v>35329 - APLICAR BUENAS PRÁCTICAS DE CALIDAD EN EL PROCESO DE DESARROLLO DE SOFTWARE, DE ACUERDO CON EL REFERENTE ADOPTADO EN LA EMPRESA.</v>
      </c>
      <c r="G1312" t="str">
        <f>RIGHT('Reporte J.E.'!G1324,LEN('Reporte J.E.'!G1324)-FIND("-",'Reporte J.E.'!G1324,1)-1)</f>
        <v>IDENTIFICAR LAS CARACTERÍSTICAS DE LOS PROCESOS DE DESARROLLO DESOFTWARE, FRENTE AL REFERENTE DE CALIDAD ADOPTADO POR LA EMPRESA,AJUSTÁNDOLOS A LOS RESULTADOS DE LAS MEDICIONES, EVALUACIONES YRECOMENDACIONES REALIZADAS</v>
      </c>
      <c r="H1312" t="str">
        <f>'Reporte J.E.'!H1324</f>
        <v>POR EVALUAR</v>
      </c>
      <c r="I1312" t="str">
        <f>'Reporte J.E.'!I1324</f>
        <v xml:space="preserve">  -   </v>
      </c>
      <c r="J1312">
        <f t="shared" si="20"/>
        <v>0</v>
      </c>
    </row>
    <row r="1313" spans="1:10">
      <c r="A1313" t="str">
        <f>'Reporte J.E.'!A1325</f>
        <v>TI</v>
      </c>
      <c r="B1313" t="str">
        <f>'Reporte J.E.'!B1325</f>
        <v>1062014255</v>
      </c>
      <c r="C1313" t="str">
        <f>'Reporte J.E.'!C1325</f>
        <v>NICOLE DAYANA</v>
      </c>
      <c r="D1313" t="str">
        <f>'Reporte J.E.'!D1325&amp;" "&amp;'Reporte J.E.'!C1325</f>
        <v>PARRA PINEDA NICOLE DAYANA</v>
      </c>
      <c r="E1313" t="str">
        <f>'Reporte J.E.'!E1325</f>
        <v>EN FORMACION</v>
      </c>
      <c r="F1313" t="str">
        <f>'Reporte J.E.'!F1325</f>
        <v>35332 - ESPECIFICAR LOS REQUISITOS NECESARIOS PARA DESARROLLAR EL SISTEMA DE INFORMACION DE ACUERDO CON LAS NECESIDADES DEL CLIENTE.</v>
      </c>
      <c r="G1313" t="str">
        <f>RIGHT('Reporte J.E.'!G1325,LEN('Reporte J.E.'!G1325)-FIND("-",'Reporte J.E.'!G1325,1)-1)</f>
        <v>ELABORAR MAPAS DE PROCESOS QUE PERMITAN IDENTIFICAR LAS ÁREASINVOLUCRADAS EN UN SISTEMA DE INFORMACIÓN, UTILIZANDO HERRAMIENTASINFORMÁTICAS Y LAS TICS, PARA GENERAR INFORMES SEGÚN LAS NECESIDADES DELA EMPRESA</v>
      </c>
      <c r="H1313" t="str">
        <f>'Reporte J.E.'!H1325</f>
        <v>POR EVALUAR</v>
      </c>
      <c r="I1313" t="str">
        <f>'Reporte J.E.'!I1325</f>
        <v xml:space="preserve">  -   </v>
      </c>
      <c r="J1313">
        <f t="shared" si="20"/>
        <v>0</v>
      </c>
    </row>
    <row r="1314" spans="1:10">
      <c r="A1314" t="str">
        <f>'Reporte J.E.'!A1326</f>
        <v>TI</v>
      </c>
      <c r="B1314" t="str">
        <f>'Reporte J.E.'!B1326</f>
        <v>1062014255</v>
      </c>
      <c r="C1314" t="str">
        <f>'Reporte J.E.'!C1326</f>
        <v>NICOLE DAYANA</v>
      </c>
      <c r="D1314" t="str">
        <f>'Reporte J.E.'!D1326&amp;" "&amp;'Reporte J.E.'!C1326</f>
        <v>PARRA PINEDA NICOLE DAYANA</v>
      </c>
      <c r="E1314" t="str">
        <f>'Reporte J.E.'!E1326</f>
        <v>EN FORMACION</v>
      </c>
      <c r="F1314" t="str">
        <f>'Reporte J.E.'!F1326</f>
        <v>35332 - ESPECIFICAR LOS REQUISITOS NECESARIOS PARA DESARROLLAR EL SISTEMA DE INFORMACION DE ACUERDO CON LAS NECESIDADES DEL CLIENTE.</v>
      </c>
      <c r="G1314" t="str">
        <f>RIGHT('Reporte J.E.'!G1326,LEN('Reporte J.E.'!G1326)-FIND("-",'Reporte J.E.'!G1326,1)-1)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314" t="str">
        <f>'Reporte J.E.'!H1326</f>
        <v>POR EVALUAR</v>
      </c>
      <c r="I1314" t="str">
        <f>'Reporte J.E.'!I1326</f>
        <v xml:space="preserve">  -   </v>
      </c>
      <c r="J1314">
        <f t="shared" si="20"/>
        <v>0</v>
      </c>
    </row>
    <row r="1315" spans="1:10">
      <c r="A1315" t="str">
        <f>'Reporte J.E.'!A1327</f>
        <v>TI</v>
      </c>
      <c r="B1315" t="str">
        <f>'Reporte J.E.'!B1327</f>
        <v>1062014255</v>
      </c>
      <c r="C1315" t="str">
        <f>'Reporte J.E.'!C1327</f>
        <v>NICOLE DAYANA</v>
      </c>
      <c r="D1315" t="str">
        <f>'Reporte J.E.'!D1327&amp;" "&amp;'Reporte J.E.'!C1327</f>
        <v>PARRA PINEDA NICOLE DAYANA</v>
      </c>
      <c r="E1315" t="str">
        <f>'Reporte J.E.'!E1327</f>
        <v>EN FORMACION</v>
      </c>
      <c r="F1315" t="str">
        <f>'Reporte J.E.'!F1327</f>
        <v>35332 - ESPECIFICAR LOS REQUISITOS NECESARIOS PARA DESARROLLAR EL SISTEMA DE INFORMACION DE ACUERDO CON LAS NECESIDADES DEL CLIENTE.</v>
      </c>
      <c r="G1315" t="str">
        <f>RIGHT('Reporte J.E.'!G1327,LEN('Reporte J.E.'!G1327)-FIND("-",'Reporte J.E.'!G1327,1)-1)</f>
        <v>APLICAR LAS TÉCNICAS DE RECOLECCIÓN DE DATOS , DISEÑANDO LOSINSTRUMENTOS NECESARIOS PARA EL PROCESAMIENTO DE INFORMACIÓN, DEACUERDO CON LA SITUACIÓN PLANTEADA POR LA EMPRESA</v>
      </c>
      <c r="H1315" t="str">
        <f>'Reporte J.E.'!H1327</f>
        <v>POR EVALUAR</v>
      </c>
      <c r="I1315" t="str">
        <f>'Reporte J.E.'!I1327</f>
        <v xml:space="preserve">  -   </v>
      </c>
      <c r="J1315">
        <f t="shared" si="20"/>
        <v>0</v>
      </c>
    </row>
    <row r="1316" spans="1:10">
      <c r="A1316" t="str">
        <f>'Reporte J.E.'!A1328</f>
        <v>TI</v>
      </c>
      <c r="B1316" t="str">
        <f>'Reporte J.E.'!B1328</f>
        <v>1062014255</v>
      </c>
      <c r="C1316" t="str">
        <f>'Reporte J.E.'!C1328</f>
        <v>NICOLE DAYANA</v>
      </c>
      <c r="D1316" t="str">
        <f>'Reporte J.E.'!D1328&amp;" "&amp;'Reporte J.E.'!C1328</f>
        <v>PARRA PINEDA NICOLE DAYANA</v>
      </c>
      <c r="E1316" t="str">
        <f>'Reporte J.E.'!E1328</f>
        <v>EN FORMACION</v>
      </c>
      <c r="F1316" t="str">
        <f>'Reporte J.E.'!F1328</f>
        <v>35333 - DISEÑAR EL SISTEMA DE ACUERDO CON LOS REQUISITOS DEL CLIENTE.</v>
      </c>
      <c r="G1316" t="str">
        <f>RIGHT('Reporte J.E.'!G1328,LEN('Reporte J.E.'!G1328)-FIND("-",'Reporte J.E.'!G1328,1)-1)</f>
        <v>ELABORAR EL INFORME DE DISEÑO DEL SISTEMA DE INFORMACIÓN, DE ACUERDOCON LA SELECCIÓN DE LAS HERRAMIENTAS, TANTO DE SOFTWARE COMO DEHARDWARE, REQUERIDAS PARA LA SOLUCIÓN INFORMÁTICA.</v>
      </c>
      <c r="H1316" t="str">
        <f>'Reporte J.E.'!H1328</f>
        <v>POR EVALUAR</v>
      </c>
      <c r="I1316" t="str">
        <f>'Reporte J.E.'!I1328</f>
        <v xml:space="preserve">  -   </v>
      </c>
      <c r="J1316">
        <f t="shared" si="20"/>
        <v>0</v>
      </c>
    </row>
    <row r="1317" spans="1:10">
      <c r="A1317" t="str">
        <f>'Reporte J.E.'!A1329</f>
        <v>TI</v>
      </c>
      <c r="B1317" t="str">
        <f>'Reporte J.E.'!B1329</f>
        <v>1062014255</v>
      </c>
      <c r="C1317" t="str">
        <f>'Reporte J.E.'!C1329</f>
        <v>NICOLE DAYANA</v>
      </c>
      <c r="D1317" t="str">
        <f>'Reporte J.E.'!D1329&amp;" "&amp;'Reporte J.E.'!C1329</f>
        <v>PARRA PINEDA NICOLE DAYANA</v>
      </c>
      <c r="E1317" t="str">
        <f>'Reporte J.E.'!E1329</f>
        <v>EN FORMACION</v>
      </c>
      <c r="F1317" t="str">
        <f>'Reporte J.E.'!F1329</f>
        <v>35333 - DISEÑAR EL SISTEMA DE ACUERDO CON LOS REQUISITOS DEL CLIENTE.</v>
      </c>
      <c r="G1317" t="str">
        <f>RIGHT('Reporte J.E.'!G1329,LEN('Reporte J.E.'!G1329)-FIND("-",'Reporte J.E.'!G1329,1)-1)</f>
        <v>DISEÑAR LA ARQUITECTURA DEL SOFTWARE, MEDIANTE LA INTERPRETACIÓN DE LASCLASES, OBJETOS Y MECANISMOS DE COLABORACIÓN, UTILIZANDO HERRAMIENTASTECNOLÓGICAS DE DISEÑO, DE ACUERDO CON LAS TENDENCIAS DE LASTECNOLOGÍAS DE LA INFORMACIÓN Y LA COMUNICACIÓN.</v>
      </c>
      <c r="H1317" t="str">
        <f>'Reporte J.E.'!H1329</f>
        <v>POR EVALUAR</v>
      </c>
      <c r="I1317" t="str">
        <f>'Reporte J.E.'!I1329</f>
        <v xml:space="preserve">  -   </v>
      </c>
      <c r="J1317">
        <f t="shared" si="20"/>
        <v>0</v>
      </c>
    </row>
    <row r="1318" spans="1:10">
      <c r="A1318" t="str">
        <f>'Reporte J.E.'!A1330</f>
        <v>TI</v>
      </c>
      <c r="B1318" t="str">
        <f>'Reporte J.E.'!B1330</f>
        <v>1062014255</v>
      </c>
      <c r="C1318" t="str">
        <f>'Reporte J.E.'!C1330</f>
        <v>NICOLE DAYANA</v>
      </c>
      <c r="D1318" t="str">
        <f>'Reporte J.E.'!D1330&amp;" "&amp;'Reporte J.E.'!C1330</f>
        <v>PARRA PINEDA NICOLE DAYANA</v>
      </c>
      <c r="E1318" t="str">
        <f>'Reporte J.E.'!E1330</f>
        <v>EN FORMACION</v>
      </c>
      <c r="F1318" t="str">
        <f>'Reporte J.E.'!F1330</f>
        <v>35333 - DISEÑAR EL SISTEMA DE ACUERDO CON LOS REQUISITOS DEL CLIENTE.</v>
      </c>
      <c r="G1318" t="str">
        <f>RIGHT('Reporte J.E.'!G1330,LEN('Reporte J.E.'!G1330)-FIND("-",'Reporte J.E.'!G1330,1)-1)</f>
        <v>APLICAR POLÍTICAS Y MECANISMOS DE CONTROL EN EL DISEÑO DEL SISTEMA DEINFORMACIÓN, MEDIANTE EL ANÁLISIS DE LA VULNERABILIDAD DE LA INFORMACIÓN,SIGUIENDO LOS PARÁMETROS ESTABLECIDOS POR LA ORGANIZACIÓN.</v>
      </c>
      <c r="H1318" t="str">
        <f>'Reporte J.E.'!H1330</f>
        <v>POR EVALUAR</v>
      </c>
      <c r="I1318" t="str">
        <f>'Reporte J.E.'!I1330</f>
        <v xml:space="preserve">  -   </v>
      </c>
      <c r="J1318">
        <f t="shared" si="20"/>
        <v>0</v>
      </c>
    </row>
    <row r="1319" spans="1:10">
      <c r="A1319" t="str">
        <f>'Reporte J.E.'!A1331</f>
        <v>TI</v>
      </c>
      <c r="B1319" t="str">
        <f>'Reporte J.E.'!B1331</f>
        <v>1062014255</v>
      </c>
      <c r="C1319" t="str">
        <f>'Reporte J.E.'!C1331</f>
        <v>NICOLE DAYANA</v>
      </c>
      <c r="D1319" t="str">
        <f>'Reporte J.E.'!D1331&amp;" "&amp;'Reporte J.E.'!C1331</f>
        <v>PARRA PINEDA NICOLE DAYANA</v>
      </c>
      <c r="E1319" t="str">
        <f>'Reporte J.E.'!E1331</f>
        <v>EN FORMACION</v>
      </c>
      <c r="F1319" t="str">
        <f>'Reporte J.E.'!F1331</f>
        <v>35333 - DISEÑAR EL SISTEMA DE ACUERDO CON LOS REQUISITOS DEL CLIENTE.</v>
      </c>
      <c r="G1319" t="str">
        <f>RIGHT('Reporte J.E.'!G1331,LEN('Reporte J.E.'!G1331)-FIND("-",'Reporte J.E.'!G1331,1)-1)</f>
        <v>CONSTRUIR EL PROTOTIPO DEL SISTEMA DE INFORMACIÓN, A PARTIR DEL ANÁLISIS DELAS CARACTERÍSTICAS FUNCIONALES DEL SISTEMA EN RELACIÓN CON FACILIDAD DEMANEJO, FUNCIONALIDAD Y EXPERIENCIA DEL USUARIO, APOYADO EN SOFTWAREAPLICADO SEGÚN PROTOCOLOS DE DISEÑO.</v>
      </c>
      <c r="H1319" t="str">
        <f>'Reporte J.E.'!H1331</f>
        <v>POR EVALUAR</v>
      </c>
      <c r="I1319" t="str">
        <f>'Reporte J.E.'!I1331</f>
        <v xml:space="preserve">  -   </v>
      </c>
      <c r="J1319">
        <f t="shared" si="20"/>
        <v>0</v>
      </c>
    </row>
    <row r="1320" spans="1:10">
      <c r="A1320" t="str">
        <f>'Reporte J.E.'!A1332</f>
        <v>TI</v>
      </c>
      <c r="B1320" t="str">
        <f>'Reporte J.E.'!B1332</f>
        <v>1062014255</v>
      </c>
      <c r="C1320" t="str">
        <f>'Reporte J.E.'!C1332</f>
        <v>NICOLE DAYANA</v>
      </c>
      <c r="D1320" t="str">
        <f>'Reporte J.E.'!D1332&amp;" "&amp;'Reporte J.E.'!C1332</f>
        <v>PARRA PINEDA NICOLE DAYANA</v>
      </c>
      <c r="E1320" t="str">
        <f>'Reporte J.E.'!E1332</f>
        <v>EN FORMACION</v>
      </c>
      <c r="F1320" t="str">
        <f>'Reporte J.E.'!F1332</f>
        <v>35333 - DISEÑAR EL SISTEMA DE ACUERDO CON LOS REQUISITOS DEL CLIENTE.</v>
      </c>
      <c r="G1320" t="str">
        <f>RIGHT('Reporte J.E.'!G1332,LEN('Reporte J.E.'!G1332)-FIND("-",'Reporte J.E.'!G1332,1)-1)</f>
        <v>DISEÑAR LA ARQUITECTURA TECNOLÓGICA DEL SISTEMA DE INFORMACIÓN, MEDIANTEEL RECONOCIMIENTO DE HARDWARE Y SOFTWARE, DE ACUERDO CON LA TECNOLOGÍADISPONIBLE EN EL MERCADO, EL INFORME DE ANÁLISIS LEVANTADO Y EL DIAGRAMADE DISTRIBUCIÓN</v>
      </c>
      <c r="H1320" t="str">
        <f>'Reporte J.E.'!H1332</f>
        <v>POR EVALUAR</v>
      </c>
      <c r="I1320" t="str">
        <f>'Reporte J.E.'!I1332</f>
        <v xml:space="preserve">  -   </v>
      </c>
      <c r="J1320">
        <f t="shared" si="20"/>
        <v>0</v>
      </c>
    </row>
    <row r="1321" spans="1:10">
      <c r="A1321" t="str">
        <f>'Reporte J.E.'!A1333</f>
        <v>TI</v>
      </c>
      <c r="B1321" t="str">
        <f>'Reporte J.E.'!B1333</f>
        <v>1062014255</v>
      </c>
      <c r="C1321" t="str">
        <f>'Reporte J.E.'!C1333</f>
        <v>NICOLE DAYANA</v>
      </c>
      <c r="D1321" t="str">
        <f>'Reporte J.E.'!D1333&amp;" "&amp;'Reporte J.E.'!C1333</f>
        <v>PARRA PINEDA NICOLE DAYANA</v>
      </c>
      <c r="E1321" t="str">
        <f>'Reporte J.E.'!E1333</f>
        <v>EN FORMACION</v>
      </c>
      <c r="F1321" t="str">
        <f>'Reporte J.E.'!F1333</f>
        <v>35333 - DISEÑAR EL SISTEMA DE ACUERDO CON LOS REQUISITOS DEL CLIENTE.</v>
      </c>
      <c r="G1321" t="str">
        <f>RIGHT('Reporte J.E.'!G1333,LEN('Reporte J.E.'!G1333)-FIND("-",'Reporte J.E.'!G1333,1)-1)</f>
        <v>DISEÑAR LA ESTRUCTURA DE DATOS, A PARTIR DEL MODELO CONCEPTUALDETERMINADO EN EL ANÁLISIS DEL SISTEMA, UTILIZANDO HERRAMIENTASTECNOLÓGICAS DE BASES DE DATOS, SEGÚN LAS NORMAS Y ESTÁNDARESESTABLECIDOS</v>
      </c>
      <c r="H1321" t="str">
        <f>'Reporte J.E.'!H1333</f>
        <v>POR EVALUAR</v>
      </c>
      <c r="I1321" t="str">
        <f>'Reporte J.E.'!I1333</f>
        <v xml:space="preserve">  -   </v>
      </c>
      <c r="J1321">
        <f t="shared" si="20"/>
        <v>0</v>
      </c>
    </row>
    <row r="1322" spans="1:10">
      <c r="A1322" t="str">
        <f>'Reporte J.E.'!A1334</f>
        <v>TI</v>
      </c>
      <c r="B1322" t="str">
        <f>'Reporte J.E.'!B1334</f>
        <v>1062014295</v>
      </c>
      <c r="C1322" t="str">
        <f>'Reporte J.E.'!C1334</f>
        <v>LUIS FERNANDO</v>
      </c>
      <c r="D1322" t="str">
        <f>'Reporte J.E.'!D1334&amp;" "&amp;'Reporte J.E.'!C1334</f>
        <v>RODRIGUEZ CALDERON LUIS FERNANDO</v>
      </c>
      <c r="E1322" t="str">
        <f>'Reporte J.E.'!E1334</f>
        <v>EN FORMACION</v>
      </c>
      <c r="F1322" t="str">
        <f>'Reporte J.E.'!F1334</f>
        <v>1 - PROMOVER LA INTERACCIÓN IDÓNEA CONSIGO MISMO, CON LOS DEMÁS Y CON LA NATURALEZA EN LOS CONTEXTOS LABORAL Y SOCIAL</v>
      </c>
      <c r="G1322" t="str">
        <f>RIGHT('Reporte J.E.'!G1334,LEN('Reporte J.E.'!G1334)-FIND("-",'Reporte J.E.'!G1334,1)-1)</f>
        <v>RECONOCER EL ROL DE LOS PARTICIPANTES EN EL PROCESO FORMATIVO, EL PAPEL DE LOS AMBIENTES DE APRENDIZAJE Y LA METODOLOGÍA DE FORMACIÓN, DE ACUERDO CON LA DINÁMICA ORGANIZACIONAL DEL SENA</v>
      </c>
      <c r="H1322" t="str">
        <f>'Reporte J.E.'!H1334</f>
        <v>APROBADO</v>
      </c>
      <c r="I1322" t="str">
        <f>'Reporte J.E.'!I1334</f>
        <v>CC 59675509 - JUANA FERNANDA PRADO ESTACIO</v>
      </c>
      <c r="J1322">
        <f t="shared" si="20"/>
        <v>1</v>
      </c>
    </row>
    <row r="1323" spans="1:10">
      <c r="A1323" t="str">
        <f>'Reporte J.E.'!A1335</f>
        <v>TI</v>
      </c>
      <c r="B1323" t="str">
        <f>'Reporte J.E.'!B1335</f>
        <v>1062014295</v>
      </c>
      <c r="C1323" t="str">
        <f>'Reporte J.E.'!C1335</f>
        <v>LUIS FERNANDO</v>
      </c>
      <c r="D1323" t="str">
        <f>'Reporte J.E.'!D1335&amp;" "&amp;'Reporte J.E.'!C1335</f>
        <v>RODRIGUEZ CALDERON LUIS FERNANDO</v>
      </c>
      <c r="E1323" t="str">
        <f>'Reporte J.E.'!E1335</f>
        <v>EN FORMACION</v>
      </c>
      <c r="F1323" t="str">
        <f>'Reporte J.E.'!F1335</f>
        <v>1 - PROMOVER LA INTERACCIÓN IDÓNEA CONSIGO MISMO, CON LOS DEMÁS Y CON LA NATURALEZA EN LOS CONTEXTOS LABORAL Y SOCIAL</v>
      </c>
      <c r="G1323" t="str">
        <f>RIGHT('Reporte J.E.'!G1335,LEN('Reporte J.E.'!G1335)-FIND("-",'Reporte J.E.'!G1335,1)-1)</f>
        <v>DESARROLLAR PROCESOS COMUNICATIVOS EFICACES Y ASERTIVOS DENTRO DE CRITERIOS DE RACIONALIDAD QUE POSIBILITEN LA CONVIVENCIA, EL ESTABLECIMIENTO DE ACUERDOS, LA CONSTRUCCIÓN COLECTIVA DEL CONOCIMIENTO Y LA RESOLUCIÓN DE PROBLEMAS DE CARÁCTER PRODUCTIVO Y SOCIAL.</v>
      </c>
      <c r="H1323" t="str">
        <f>'Reporte J.E.'!H1335</f>
        <v>APROBADO</v>
      </c>
      <c r="I1323" t="str">
        <f>'Reporte J.E.'!I1335</f>
        <v>CC 59675509 - JUANA FERNANDA PRADO ESTACIO</v>
      </c>
      <c r="J1323">
        <f t="shared" si="20"/>
        <v>1</v>
      </c>
    </row>
    <row r="1324" spans="1:10">
      <c r="A1324" t="str">
        <f>'Reporte J.E.'!A1336</f>
        <v>TI</v>
      </c>
      <c r="B1324" t="str">
        <f>'Reporte J.E.'!B1336</f>
        <v>1062014295</v>
      </c>
      <c r="C1324" t="str">
        <f>'Reporte J.E.'!C1336</f>
        <v>LUIS FERNANDO</v>
      </c>
      <c r="D1324" t="str">
        <f>'Reporte J.E.'!D1336&amp;" "&amp;'Reporte J.E.'!C1336</f>
        <v>RODRIGUEZ CALDERON LUIS FERNANDO</v>
      </c>
      <c r="E1324" t="str">
        <f>'Reporte J.E.'!E1336</f>
        <v>EN FORMACION</v>
      </c>
      <c r="F1324" t="str">
        <f>'Reporte J.E.'!F1336</f>
        <v>1 - PROMOVER LA INTERACCIÓN IDÓNEA CONSIGO MISMO, CON LOS DEMÁS Y CON LA NATURALEZA EN LOS CONTEXTOS LABORAL Y SOCIAL</v>
      </c>
      <c r="G1324" t="str">
        <f>RIGHT('Reporte J.E.'!G1336,LEN('Reporte J.E.'!G1336)-FIND("-",'Reporte J.E.'!G1336,1)-1)</f>
        <v>INTERACTUAR EN LOS CONTEXTOS PRODUCTIVOS Y SOCIALES EN FUNCIÓN DE LOS PRINCIPIOS Y VALORES UNIVERSALES.</v>
      </c>
      <c r="H1324" t="str">
        <f>'Reporte J.E.'!H1336</f>
        <v>APROBADO</v>
      </c>
      <c r="I1324" t="str">
        <f>'Reporte J.E.'!I1336</f>
        <v>CC 59675509 - JUANA FERNANDA PRADO ESTACIO</v>
      </c>
      <c r="J1324">
        <f t="shared" si="20"/>
        <v>1</v>
      </c>
    </row>
    <row r="1325" spans="1:10">
      <c r="A1325" t="str">
        <f>'Reporte J.E.'!A1337</f>
        <v>TI</v>
      </c>
      <c r="B1325" t="str">
        <f>'Reporte J.E.'!B1337</f>
        <v>1062014295</v>
      </c>
      <c r="C1325" t="str">
        <f>'Reporte J.E.'!C1337</f>
        <v>LUIS FERNANDO</v>
      </c>
      <c r="D1325" t="str">
        <f>'Reporte J.E.'!D1337&amp;" "&amp;'Reporte J.E.'!C1337</f>
        <v>RODRIGUEZ CALDERON LUIS FERNANDO</v>
      </c>
      <c r="E1325" t="str">
        <f>'Reporte J.E.'!E1337</f>
        <v>EN FORMACION</v>
      </c>
      <c r="F1325" t="str">
        <f>'Reporte J.E.'!F1337</f>
        <v>1 - PROMOVER LA INTERACCIÓN IDÓNEA CONSIGO MISMO, CON LOS DEMÁS Y CON LA NATURALEZA EN LOS CONTEXTOS LABORAL Y SOCIAL</v>
      </c>
      <c r="G1325" t="str">
        <f>RIGHT('Reporte J.E.'!G1337,LEN('Reporte J.E.'!G1337)-FIND("-",'Reporte J.E.'!G1337,1)-1)</f>
        <v>GENERAR HÁBITOS SALUDABLES EN SU ESTILO DE VIDA PARA GARANTIZAR LA PREVENCIÓN DE RIESGOS OCUPACIONALES DE ACUERDO CON EL DIAGNÓSTICO DE SU CONDICIÓN FÍSICA INDIVIDUAL Y LA NATURALEZA Y COMPLEJIDAD DE SU DESEMPEÑO LABORAL.</v>
      </c>
      <c r="H1325" t="str">
        <f>'Reporte J.E.'!H1337</f>
        <v>APROBADO</v>
      </c>
      <c r="I1325" t="str">
        <f>'Reporte J.E.'!I1337</f>
        <v>CC 34543100 - ADILA LUCIA VILLAMARIN HERNANDEZ</v>
      </c>
      <c r="J1325">
        <f t="shared" si="20"/>
        <v>1</v>
      </c>
    </row>
    <row r="1326" spans="1:10">
      <c r="A1326" t="str">
        <f>'Reporte J.E.'!A1338</f>
        <v>TI</v>
      </c>
      <c r="B1326" t="str">
        <f>'Reporte J.E.'!B1338</f>
        <v>1062014295</v>
      </c>
      <c r="C1326" t="str">
        <f>'Reporte J.E.'!C1338</f>
        <v>LUIS FERNANDO</v>
      </c>
      <c r="D1326" t="str">
        <f>'Reporte J.E.'!D1338&amp;" "&amp;'Reporte J.E.'!C1338</f>
        <v>RODRIGUEZ CALDERON LUIS FERNANDO</v>
      </c>
      <c r="E1326" t="str">
        <f>'Reporte J.E.'!E1338</f>
        <v>EN FORMACION</v>
      </c>
      <c r="F1326" t="str">
        <f>'Reporte J.E.'!F1338</f>
        <v>1 - PROMOVER LA INTERACCIÓN IDÓNEA CONSIGO MISMO, CON LOS DEMÁS Y CON LA NATURALEZA EN LOS CONTEXTOS LABORAL Y SOCIAL</v>
      </c>
      <c r="G1326" t="str">
        <f>RIGHT('Reporte J.E.'!G1338,LEN('Reporte J.E.'!G1338)-FIND("-",'Reporte J.E.'!G1338,1)-1)</f>
        <v>DESARROLLAR PERMANENTEMENTE LAS HABILIDADES PSICOMOTRICES Y DE PENSAMIENTO EN LA EJECUCIÓN DE LOS PROCESOS DE APRENDIZAJE.</v>
      </c>
      <c r="H1326" t="str">
        <f>'Reporte J.E.'!H1338</f>
        <v>APROBADO</v>
      </c>
      <c r="I1326" t="str">
        <f>'Reporte J.E.'!I1338</f>
        <v>CC 16886970 - HERNAN ALONSO REYES VALENCIA</v>
      </c>
      <c r="J1326">
        <f t="shared" si="20"/>
        <v>1</v>
      </c>
    </row>
    <row r="1327" spans="1:10">
      <c r="A1327" t="str">
        <f>'Reporte J.E.'!A1339</f>
        <v>TI</v>
      </c>
      <c r="B1327" t="str">
        <f>'Reporte J.E.'!B1339</f>
        <v>1062014295</v>
      </c>
      <c r="C1327" t="str">
        <f>'Reporte J.E.'!C1339</f>
        <v>LUIS FERNANDO</v>
      </c>
      <c r="D1327" t="str">
        <f>'Reporte J.E.'!D1339&amp;" "&amp;'Reporte J.E.'!C1339</f>
        <v>RODRIGUEZ CALDERON LUIS FERNANDO</v>
      </c>
      <c r="E1327" t="str">
        <f>'Reporte J.E.'!E1339</f>
        <v>EN FORMACION</v>
      </c>
      <c r="F1327" t="str">
        <f>'Reporte J.E.'!F1339</f>
        <v>1 - PROMOVER LA INTERACCIÓN IDÓNEA CONSIGO MISMO, CON LOS DEMÁS Y CON LA NATURALEZA EN LOS CONTEXTOS LABORAL Y SOCIAL</v>
      </c>
      <c r="G1327" t="str">
        <f>RIGHT('Reporte J.E.'!G1339,LEN('Reporte J.E.'!G1339)-FIND("-",'Reporte J.E.'!G1339,1)-1)</f>
        <v>IDENTIFICAR LAS OPORTUNIDADES QUE EL SENA OFRECE EN EL MARCO DE LA FORMACIÓN PROFESIONAL DE ACUERDO CON EL CONTEXTO NACIONAL E INTERNACIONAL.</v>
      </c>
      <c r="H1327" t="str">
        <f>'Reporte J.E.'!H1339</f>
        <v>APROBADO</v>
      </c>
      <c r="I1327" t="str">
        <f>'Reporte J.E.'!I1339</f>
        <v>CC 59675509 - JUANA FERNANDA PRADO ESTACIO</v>
      </c>
      <c r="J1327">
        <f t="shared" si="20"/>
        <v>1</v>
      </c>
    </row>
    <row r="1328" spans="1:10">
      <c r="A1328" t="str">
        <f>'Reporte J.E.'!A1340</f>
        <v>TI</v>
      </c>
      <c r="B1328" t="str">
        <f>'Reporte J.E.'!B1340</f>
        <v>1062014295</v>
      </c>
      <c r="C1328" t="str">
        <f>'Reporte J.E.'!C1340</f>
        <v>LUIS FERNANDO</v>
      </c>
      <c r="D1328" t="str">
        <f>'Reporte J.E.'!D1340&amp;" "&amp;'Reporte J.E.'!C1340</f>
        <v>RODRIGUEZ CALDERON LUIS FERNANDO</v>
      </c>
      <c r="E1328" t="str">
        <f>'Reporte J.E.'!E1340</f>
        <v>EN FORMACION</v>
      </c>
      <c r="F1328" t="str">
        <f>'Reporte J.E.'!F1340</f>
        <v>1 - PROMOVER LA INTERACCIÓN IDÓNEA CONSIGO MISMO, CON LOS DEMÁS Y CON LA NATURALEZA EN LOS CONTEXTOS LABORAL Y SOCIAL</v>
      </c>
      <c r="G1328" t="str">
        <f>RIGHT('Reporte J.E.'!G1340,LEN('Reporte J.E.'!G1340)-FIND("-",'Reporte J.E.'!G1340,1)-1)</f>
        <v>CONCERTAR ALTERNATIVAS Y ACCIONES DE FORMACIÓN PARA EL DESARROLLO DE LAS COMPETENCIAS DEL PROGRAMA FORMACIÓN, CON BASE EN LA POLÍTICA INSTITUCIONAL.</v>
      </c>
      <c r="H1328" t="str">
        <f>'Reporte J.E.'!H1340</f>
        <v>APROBADO</v>
      </c>
      <c r="I1328" t="str">
        <f>'Reporte J.E.'!I1340</f>
        <v>CC 59675509 - JUANA FERNANDA PRADO ESTACIO</v>
      </c>
      <c r="J1328">
        <f t="shared" si="20"/>
        <v>1</v>
      </c>
    </row>
    <row r="1329" spans="1:10">
      <c r="A1329" t="str">
        <f>'Reporte J.E.'!A1341</f>
        <v>TI</v>
      </c>
      <c r="B1329" t="str">
        <f>'Reporte J.E.'!B1341</f>
        <v>1062014295</v>
      </c>
      <c r="C1329" t="str">
        <f>'Reporte J.E.'!C1341</f>
        <v>LUIS FERNANDO</v>
      </c>
      <c r="D1329" t="str">
        <f>'Reporte J.E.'!D1341&amp;" "&amp;'Reporte J.E.'!C1341</f>
        <v>RODRIGUEZ CALDERON LUIS FERNANDO</v>
      </c>
      <c r="E1329" t="str">
        <f>'Reporte J.E.'!E1341</f>
        <v>EN FORMACION</v>
      </c>
      <c r="F1329" t="str">
        <f>'Reporte J.E.'!F1341</f>
        <v>1 - PROMOVER LA INTERACCIÓN IDÓNEA CONSIGO MISMO, CON LOS DEMÁS Y CON LA NATURALEZA EN LOS CONTEXTOS LABORAL Y SOCIAL</v>
      </c>
      <c r="G1329" t="str">
        <f>RIGHT('Reporte J.E.'!G1341,LEN('Reporte J.E.'!G1341)-FIND("-",'Reporte J.E.'!G1341,1)-1)</f>
        <v>ASUMIR LOS DEBERES Y DERECHOS CON BASE EN LAS LEYES Y LA NORMATIVA INSTITUCIONAL EN EL MARCO DE SU PROYECTO DE VIDA.</v>
      </c>
      <c r="H1329" t="str">
        <f>'Reporte J.E.'!H1341</f>
        <v>APROBADO</v>
      </c>
      <c r="I1329" t="str">
        <f>'Reporte J.E.'!I1341</f>
        <v>CC 59675509 - JUANA FERNANDA PRADO ESTACIO</v>
      </c>
      <c r="J1329">
        <f t="shared" si="20"/>
        <v>1</v>
      </c>
    </row>
    <row r="1330" spans="1:10">
      <c r="A1330" t="str">
        <f>'Reporte J.E.'!A1342</f>
        <v>TI</v>
      </c>
      <c r="B1330" t="str">
        <f>'Reporte J.E.'!B1342</f>
        <v>1062014295</v>
      </c>
      <c r="C1330" t="str">
        <f>'Reporte J.E.'!C1342</f>
        <v>LUIS FERNANDO</v>
      </c>
      <c r="D1330" t="str">
        <f>'Reporte J.E.'!D1342&amp;" "&amp;'Reporte J.E.'!C1342</f>
        <v>RODRIGUEZ CALDERON LUIS FERNANDO</v>
      </c>
      <c r="E1330" t="str">
        <f>'Reporte J.E.'!E1342</f>
        <v>EN FORMACION</v>
      </c>
      <c r="F1330" t="str">
        <f>'Reporte J.E.'!F1342</f>
        <v>1 - PROMOVER LA INTERACCIÓN IDÓNEA CONSIGO MISMO, CON LOS DEMÁS Y CON LA NATURALEZA EN LOS CONTEXTOS LABORAL Y SOCIAL</v>
      </c>
      <c r="G1330" t="str">
        <f>RIGHT('Reporte J.E.'!G1342,LEN('Reporte J.E.'!G1342)-FIND("-",'Reporte J.E.'!G1342,1)-1)</f>
        <v>APLICAR TÉCNICAS DE CULTURA FÍSICA PARA EL MEJORAMIENTO DE SU EXPRESIÓN CORPORAL, DESEMPEÑO LABORAL SEGÚN LA NATURALEZA Y COMPLEJIDAD DEL ÁREA OCUPACIONAL.</v>
      </c>
      <c r="H1330" t="str">
        <f>'Reporte J.E.'!H1342</f>
        <v>APROBADO</v>
      </c>
      <c r="I1330" t="str">
        <f>'Reporte J.E.'!I1342</f>
        <v>CC 16886970 - HERNAN ALONSO REYES VALENCIA</v>
      </c>
      <c r="J1330">
        <f t="shared" si="20"/>
        <v>1</v>
      </c>
    </row>
    <row r="1331" spans="1:10">
      <c r="A1331" t="str">
        <f>'Reporte J.E.'!A1343</f>
        <v>TI</v>
      </c>
      <c r="B1331" t="str">
        <f>'Reporte J.E.'!B1343</f>
        <v>1062014295</v>
      </c>
      <c r="C1331" t="str">
        <f>'Reporte J.E.'!C1343</f>
        <v>LUIS FERNANDO</v>
      </c>
      <c r="D1331" t="str">
        <f>'Reporte J.E.'!D1343&amp;" "&amp;'Reporte J.E.'!C1343</f>
        <v>RODRIGUEZ CALDERON LUIS FERNANDO</v>
      </c>
      <c r="E1331" t="str">
        <f>'Reporte J.E.'!E1343</f>
        <v>EN FORMACION</v>
      </c>
      <c r="F1331" t="str">
        <f>'Reporte J.E.'!F1343</f>
        <v>1 - PROMOVER LA INTERACCIÓN IDÓNEA CONSIGO MISMO, CON LOS DEMÁS Y CON LA NATURALEZA EN LOS CONTEXTOS LABORAL Y SOCIAL</v>
      </c>
      <c r="G1331" t="str">
        <f>RIGHT('Reporte J.E.'!G1343,LEN('Reporte J.E.'!G1343)-FIND("-",'Reporte J.E.'!G1343,1)-1)</f>
        <v>GESTIONAR LA INFORMACIÓN DE ACUERDO CON LOS PROCEDIMIENTOS ESTABLECIDOS Y CON LAS TECNOLOGÍAS DE LA INFORMACIÓN Y LA COMUNICACIÓN DISPONIBLES.</v>
      </c>
      <c r="H1331" t="str">
        <f>'Reporte J.E.'!H1343</f>
        <v>APROBADO</v>
      </c>
      <c r="I1331" t="str">
        <f>'Reporte J.E.'!I1343</f>
        <v>CC 59675509 - JUANA FERNANDA PRADO ESTACIO</v>
      </c>
      <c r="J1331">
        <f t="shared" si="20"/>
        <v>1</v>
      </c>
    </row>
    <row r="1332" spans="1:10">
      <c r="A1332" t="str">
        <f>'Reporte J.E.'!A1344</f>
        <v>TI</v>
      </c>
      <c r="B1332" t="str">
        <f>'Reporte J.E.'!B1344</f>
        <v>1062014295</v>
      </c>
      <c r="C1332" t="str">
        <f>'Reporte J.E.'!C1344</f>
        <v>LUIS FERNANDO</v>
      </c>
      <c r="D1332" t="str">
        <f>'Reporte J.E.'!D1344&amp;" "&amp;'Reporte J.E.'!C1344</f>
        <v>RODRIGUEZ CALDERON LUIS FERNANDO</v>
      </c>
      <c r="E1332" t="str">
        <f>'Reporte J.E.'!E1344</f>
        <v>EN FORMACION</v>
      </c>
      <c r="F1332" t="str">
        <f>'Reporte J.E.'!F1344</f>
        <v>1 - PROMOVER LA INTERACCIÓN IDÓNEA CONSIGO MISMO, CON LOS DEMÁS Y CON LA NATURALEZA EN LOS CONTEXTOS LABORAL Y SOCIAL</v>
      </c>
      <c r="G1332" t="str">
        <f>RIGHT('Reporte J.E.'!G1344,LEN('Reporte J.E.'!G1344)-FIND("-",'Reporte J.E.'!G1344,1)-1)</f>
        <v>ASUMIR RESPONSABLEMENTE LOS CRITERIOS DE PRESERVACIÓN Y CONSERVACIÓN DEL MEDIO AMBIENTE Y DE DESARROLLO SOSTENIBLE, EN EL EJERCICIO DE SU DESEMPEÑO LABORAL Y SOCIAL.</v>
      </c>
      <c r="H1332" t="str">
        <f>'Reporte J.E.'!H1344</f>
        <v>APROBADO</v>
      </c>
      <c r="I1332" t="str">
        <f>'Reporte J.E.'!I1344</f>
        <v>CC 34543100 - ADILA LUCIA VILLAMARIN HERNANDEZ</v>
      </c>
      <c r="J1332">
        <f t="shared" si="20"/>
        <v>1</v>
      </c>
    </row>
    <row r="1333" spans="1:10">
      <c r="A1333" t="str">
        <f>'Reporte J.E.'!A1345</f>
        <v>TI</v>
      </c>
      <c r="B1333" t="str">
        <f>'Reporte J.E.'!B1345</f>
        <v>1062014295</v>
      </c>
      <c r="C1333" t="str">
        <f>'Reporte J.E.'!C1345</f>
        <v>LUIS FERNANDO</v>
      </c>
      <c r="D1333" t="str">
        <f>'Reporte J.E.'!D1345&amp;" "&amp;'Reporte J.E.'!C1345</f>
        <v>RODRIGUEZ CALDERON LUIS FERNANDO</v>
      </c>
      <c r="E1333" t="str">
        <f>'Reporte J.E.'!E1345</f>
        <v>EN FORMACION</v>
      </c>
      <c r="F1333" t="str">
        <f>'Reporte J.E.'!F1345</f>
        <v>1 - PROMOVER LA INTERACCIÓN IDÓNEA CONSIGO MISMO, CON LOS DEMÁS Y CON LA NATURALEZA EN LOS CONTEXTOS LABORAL Y SOCIAL</v>
      </c>
      <c r="G1333" t="str">
        <f>RIGHT('Reporte J.E.'!G1345,LEN('Reporte J.E.'!G1345)-FIND("-",'Reporte J.E.'!G1345,1)-1)</f>
        <v>REDIMENSIONAR PERMANENTEMENTE SU PROYECTO DE VIDA DE ACUERDO CON LAS CIRCUNSTANCIAS DEL CONTEXTO Y CON VISIÓN PROSPECTIVA.</v>
      </c>
      <c r="H1333" t="str">
        <f>'Reporte J.E.'!H1345</f>
        <v>APROBADO</v>
      </c>
      <c r="I1333" t="str">
        <f>'Reporte J.E.'!I1345</f>
        <v>CC 59675509 - JUANA FERNANDA PRADO ESTACIO</v>
      </c>
      <c r="J1333">
        <f t="shared" si="20"/>
        <v>1</v>
      </c>
    </row>
    <row r="1334" spans="1:10">
      <c r="A1334" t="str">
        <f>'Reporte J.E.'!A1346</f>
        <v>TI</v>
      </c>
      <c r="B1334" t="str">
        <f>'Reporte J.E.'!B1346</f>
        <v>1062014295</v>
      </c>
      <c r="C1334" t="str">
        <f>'Reporte J.E.'!C1346</f>
        <v>LUIS FERNANDO</v>
      </c>
      <c r="D1334" t="str">
        <f>'Reporte J.E.'!D1346&amp;" "&amp;'Reporte J.E.'!C1346</f>
        <v>RODRIGUEZ CALDERON LUIS FERNANDO</v>
      </c>
      <c r="E1334" t="str">
        <f>'Reporte J.E.'!E1346</f>
        <v>EN FORMACION</v>
      </c>
      <c r="F1334" t="str">
        <f>'Reporte J.E.'!F1346</f>
        <v>1 - PROMOVER LA INTERACCIÓN IDÓNEA CONSIGO MISMO, CON LOS DEMÁS Y CON LA NATURALEZA EN LOS CONTEXTOS LABORAL Y SOCIAL</v>
      </c>
      <c r="G1334" t="str">
        <f>RIGHT('Reporte J.E.'!G1346,LEN('Reporte J.E.'!G1346)-FIND("-",'Reporte J.E.'!G1346,1)-1)</f>
        <v>GENERAR PROCESOS AUTÓNOMOS Y DE TRABAJO COLABORATIVO PERMANENTES, FORTALECIENDO EL EQUILIBRIO DE LOS COMPONENTES RACIONALES Y EMOCIONALES ORIENTADOS HACIA EL DESARROLLO HUMANO INTEGRAL.</v>
      </c>
      <c r="H1334" t="str">
        <f>'Reporte J.E.'!H1346</f>
        <v>APROBADO</v>
      </c>
      <c r="I1334" t="str">
        <f>'Reporte J.E.'!I1346</f>
        <v>CC 59675509 - JUANA FERNANDA PRADO ESTACIO</v>
      </c>
      <c r="J1334">
        <f t="shared" si="20"/>
        <v>1</v>
      </c>
    </row>
    <row r="1335" spans="1:10">
      <c r="A1335" t="str">
        <f>'Reporte J.E.'!A1347</f>
        <v>TI</v>
      </c>
      <c r="B1335" t="str">
        <f>'Reporte J.E.'!B1347</f>
        <v>1062014295</v>
      </c>
      <c r="C1335" t="str">
        <f>'Reporte J.E.'!C1347</f>
        <v>LUIS FERNANDO</v>
      </c>
      <c r="D1335" t="str">
        <f>'Reporte J.E.'!D1347&amp;" "&amp;'Reporte J.E.'!C1347</f>
        <v>RODRIGUEZ CALDERON LUIS FERNANDO</v>
      </c>
      <c r="E1335" t="str">
        <f>'Reporte J.E.'!E1347</f>
        <v>EN FORMACION</v>
      </c>
      <c r="F1335" t="str">
        <f>'Reporte J.E.'!F1347</f>
        <v>1 - PROMOVER LA INTERACCIÓN IDÓNEA CONSIGO MISMO, CON LOS DEMÁS Y CON LA NATURALEZA EN LOS CONTEXTOS LABORAL Y SOCIAL</v>
      </c>
      <c r="G1335" t="str">
        <f>RIGHT('Reporte J.E.'!G1347,LEN('Reporte J.E.'!G1347)-FIND("-",'Reporte J.E.'!G1347,1)-1)</f>
        <v>ASUMIR ACTITUDES CRÍTICAS , ARGUMENTATIVAS Y PROPOSITIVAS EN FUNCIÓN DE LA RESOLUCIÓN DE PROBLEMAS DE CARÁCTER PRODUCTIVO Y SOCIAL.</v>
      </c>
      <c r="H1335" t="str">
        <f>'Reporte J.E.'!H1347</f>
        <v>APROBADO</v>
      </c>
      <c r="I1335" t="str">
        <f>'Reporte J.E.'!I1347</f>
        <v>CC 59675509 - JUANA FERNANDA PRADO ESTACIO</v>
      </c>
      <c r="J1335">
        <f t="shared" si="20"/>
        <v>1</v>
      </c>
    </row>
    <row r="1336" spans="1:10">
      <c r="A1336" t="str">
        <f>'Reporte J.E.'!A1348</f>
        <v>TI</v>
      </c>
      <c r="B1336" t="str">
        <f>'Reporte J.E.'!B1348</f>
        <v>1062014295</v>
      </c>
      <c r="C1336" t="str">
        <f>'Reporte J.E.'!C1348</f>
        <v>LUIS FERNANDO</v>
      </c>
      <c r="D1336" t="str">
        <f>'Reporte J.E.'!D1348&amp;" "&amp;'Reporte J.E.'!C1348</f>
        <v>RODRIGUEZ CALDERON LUIS FERNANDO</v>
      </c>
      <c r="E1336" t="str">
        <f>'Reporte J.E.'!E1348</f>
        <v>EN FORMACION</v>
      </c>
      <c r="F1336" t="str">
        <f>'Reporte J.E.'!F1348</f>
        <v>2 - RESULTADOS DE APRENDIZAJE ETAPA PRACTICA</v>
      </c>
      <c r="G1336" t="str">
        <f>RIGHT('Reporte J.E.'!G1348,LEN('Reporte J.E.'!G1348)-FIND("-",'Reporte J.E.'!G1348,1)-1)</f>
        <v>APLICAR EN LA RESOLUCIÓN DE PROBLEMAS REALES DEL SECTOR PRODUCTIVO, LOS CONOCIMIENTOS, HABILIDADES Y DESTREZAS PERTINENTES A LAS COMPETENCIAS DEL PROGRAMA DE FORMACIÓN ASUMIENDO ESTRATEGIAS Y METODOLOGÍAS DE AUTOGESTIÓN</v>
      </c>
      <c r="H1336" t="str">
        <f>'Reporte J.E.'!H1348</f>
        <v>POR EVALUAR</v>
      </c>
      <c r="I1336" t="str">
        <f>'Reporte J.E.'!I1348</f>
        <v xml:space="preserve">  -   </v>
      </c>
      <c r="J1336">
        <f t="shared" si="20"/>
        <v>0</v>
      </c>
    </row>
    <row r="1337" spans="1:10">
      <c r="A1337" t="str">
        <f>'Reporte J.E.'!A1349</f>
        <v>TI</v>
      </c>
      <c r="B1337" t="str">
        <f>'Reporte J.E.'!B1349</f>
        <v>1062014295</v>
      </c>
      <c r="C1337" t="str">
        <f>'Reporte J.E.'!C1349</f>
        <v>LUIS FERNANDO</v>
      </c>
      <c r="D1337" t="str">
        <f>'Reporte J.E.'!D1349&amp;" "&amp;'Reporte J.E.'!C1349</f>
        <v>RODRIGUEZ CALDERON LUIS FERNANDO</v>
      </c>
      <c r="E1337" t="str">
        <f>'Reporte J.E.'!E1349</f>
        <v>EN FORMACION</v>
      </c>
      <c r="F1337" t="str">
        <f>'Reporte J.E.'!F1349</f>
        <v>3226 - COMPRENDER TEXTOS EN INGLÉS EN FORMA ESCRITA Y AUDITIVA</v>
      </c>
      <c r="G1337" t="str">
        <f>RIGHT('Reporte J.E.'!G1349,LEN('Reporte J.E.'!G1349)-FIND("-",'Reporte J.E.'!G1349,1)-1)</f>
        <v>COMPRENDER FRASES Y VOCABULARIO HABITUAL SOBRE TEMAS DE INTERÉS PERSONAL Y TEMAS TÉCNICOS</v>
      </c>
      <c r="H1337" t="str">
        <f>'Reporte J.E.'!H1349</f>
        <v>APROBADO</v>
      </c>
      <c r="I1337" t="str">
        <f>'Reporte J.E.'!I1349</f>
        <v>CC 16759654 - CARLOS MURCIA LOPEZ</v>
      </c>
      <c r="J1337">
        <f t="shared" si="20"/>
        <v>1</v>
      </c>
    </row>
    <row r="1338" spans="1:10">
      <c r="A1338" t="str">
        <f>'Reporte J.E.'!A1350</f>
        <v>TI</v>
      </c>
      <c r="B1338" t="str">
        <f>'Reporte J.E.'!B1350</f>
        <v>1062014295</v>
      </c>
      <c r="C1338" t="str">
        <f>'Reporte J.E.'!C1350</f>
        <v>LUIS FERNANDO</v>
      </c>
      <c r="D1338" t="str">
        <f>'Reporte J.E.'!D1350&amp;" "&amp;'Reporte J.E.'!C1350</f>
        <v>RODRIGUEZ CALDERON LUIS FERNANDO</v>
      </c>
      <c r="E1338" t="str">
        <f>'Reporte J.E.'!E1350</f>
        <v>EN FORMACION</v>
      </c>
      <c r="F1338" t="str">
        <f>'Reporte J.E.'!F1350</f>
        <v>3226 - COMPRENDER TEXTOS EN INGLÉS EN FORMA ESCRITA Y AUDITIVA</v>
      </c>
      <c r="G1338" t="str">
        <f>RIGHT('Reporte J.E.'!G1350,LEN('Reporte J.E.'!G1350)-FIND("-",'Reporte J.E.'!G1350,1)-1)</f>
        <v>ENCONTRAR VOCABULARIO Y EXPRESIONES DE INGLÉS TÉCNICO EN ANUNCIOS, FOLLETOS, PÁGINAS WEB, ETC</v>
      </c>
      <c r="H1338" t="str">
        <f>'Reporte J.E.'!H1350</f>
        <v>APROBADO</v>
      </c>
      <c r="I1338" t="str">
        <f>'Reporte J.E.'!I1350</f>
        <v>CC 16759654 - CARLOS MURCIA LOPEZ</v>
      </c>
      <c r="J1338">
        <f t="shared" si="20"/>
        <v>1</v>
      </c>
    </row>
    <row r="1339" spans="1:10">
      <c r="A1339" t="str">
        <f>'Reporte J.E.'!A1351</f>
        <v>TI</v>
      </c>
      <c r="B1339" t="str">
        <f>'Reporte J.E.'!B1351</f>
        <v>1062014295</v>
      </c>
      <c r="C1339" t="str">
        <f>'Reporte J.E.'!C1351</f>
        <v>LUIS FERNANDO</v>
      </c>
      <c r="D1339" t="str">
        <f>'Reporte J.E.'!D1351&amp;" "&amp;'Reporte J.E.'!C1351</f>
        <v>RODRIGUEZ CALDERON LUIS FERNANDO</v>
      </c>
      <c r="E1339" t="str">
        <f>'Reporte J.E.'!E1351</f>
        <v>EN FORMACION</v>
      </c>
      <c r="F1339" t="str">
        <f>'Reporte J.E.'!F1351</f>
        <v>3226 - COMPRENDER TEXTOS EN INGLÉS EN FORMA ESCRITA Y AUDITIVA</v>
      </c>
      <c r="G1339" t="str">
        <f>RIGHT('Reporte J.E.'!G1351,LEN('Reporte J.E.'!G1351)-FIND("-",'Reporte J.E.'!G1351,1)-1)</f>
        <v>COMUNICARSE EN TAREAS SENCILLAS Y HABITUALES QUE REQUIEREN UN INTERCAMBIO SIMPLE Y DIRECTO DE INFORMACIÓN COTIDIANA Y TÉCNICA</v>
      </c>
      <c r="H1339" t="str">
        <f>'Reporte J.E.'!H1351</f>
        <v>APROBADO</v>
      </c>
      <c r="I1339" t="str">
        <f>'Reporte J.E.'!I1351</f>
        <v>CC 16759654 - CARLOS MURCIA LOPEZ</v>
      </c>
      <c r="J1339">
        <f t="shared" si="20"/>
        <v>1</v>
      </c>
    </row>
    <row r="1340" spans="1:10">
      <c r="A1340" t="str">
        <f>'Reporte J.E.'!A1352</f>
        <v>TI</v>
      </c>
      <c r="B1340" t="str">
        <f>'Reporte J.E.'!B1352</f>
        <v>1062014295</v>
      </c>
      <c r="C1340" t="str">
        <f>'Reporte J.E.'!C1352</f>
        <v>LUIS FERNANDO</v>
      </c>
      <c r="D1340" t="str">
        <f>'Reporte J.E.'!D1352&amp;" "&amp;'Reporte J.E.'!C1352</f>
        <v>RODRIGUEZ CALDERON LUIS FERNANDO</v>
      </c>
      <c r="E1340" t="str">
        <f>'Reporte J.E.'!E1352</f>
        <v>EN FORMACION</v>
      </c>
      <c r="F1340" t="str">
        <f>'Reporte J.E.'!F1352</f>
        <v>3226 - COMPRENDER TEXTOS EN INGLÉS EN FORMA ESCRITA Y AUDITIVA</v>
      </c>
      <c r="G1340" t="str">
        <f>RIGHT('Reporte J.E.'!G1352,LEN('Reporte J.E.'!G1352)-FIND("-",'Reporte J.E.'!G1352,1)-1)</f>
        <v>COMPRENDER LA IDEA PRINCIPAL EN AVISOS Y MENSAJES BREVES, CLAROS Y SENCILLOS EN INGLÉS TÉCNICO</v>
      </c>
      <c r="H1340" t="str">
        <f>'Reporte J.E.'!H1352</f>
        <v>APROBADO</v>
      </c>
      <c r="I1340" t="str">
        <f>'Reporte J.E.'!I1352</f>
        <v>CC 16759654 - CARLOS MURCIA LOPEZ</v>
      </c>
      <c r="J1340">
        <f t="shared" si="20"/>
        <v>1</v>
      </c>
    </row>
    <row r="1341" spans="1:10">
      <c r="A1341" t="str">
        <f>'Reporte J.E.'!A1353</f>
        <v>TI</v>
      </c>
      <c r="B1341" t="str">
        <f>'Reporte J.E.'!B1353</f>
        <v>1062014295</v>
      </c>
      <c r="C1341" t="str">
        <f>'Reporte J.E.'!C1353</f>
        <v>LUIS FERNANDO</v>
      </c>
      <c r="D1341" t="str">
        <f>'Reporte J.E.'!D1353&amp;" "&amp;'Reporte J.E.'!C1353</f>
        <v>RODRIGUEZ CALDERON LUIS FERNANDO</v>
      </c>
      <c r="E1341" t="str">
        <f>'Reporte J.E.'!E1353</f>
        <v>EN FORMACION</v>
      </c>
      <c r="F1341" t="str">
        <f>'Reporte J.E.'!F1353</f>
        <v>3226 - COMPRENDER TEXTOS EN INGLÉS EN FORMA ESCRITA Y AUDITIVA</v>
      </c>
      <c r="G1341" t="str">
        <f>RIGHT('Reporte J.E.'!G1353,LEN('Reporte J.E.'!G1353)-FIND("-",'Reporte J.E.'!G1353,1)-1)</f>
        <v>LEER TEXTOS MUY BREVES Y SENCILLOS EN INGLÉS GENERAL Y TÉCNICO</v>
      </c>
      <c r="H1341" t="str">
        <f>'Reporte J.E.'!H1353</f>
        <v>APROBADO</v>
      </c>
      <c r="I1341" t="str">
        <f>'Reporte J.E.'!I1353</f>
        <v>CC 16759654 - CARLOS MURCIA LOPEZ</v>
      </c>
      <c r="J1341">
        <f t="shared" si="20"/>
        <v>1</v>
      </c>
    </row>
    <row r="1342" spans="1:10">
      <c r="A1342" t="str">
        <f>'Reporte J.E.'!A1354</f>
        <v>TI</v>
      </c>
      <c r="B1342" t="str">
        <f>'Reporte J.E.'!B1354</f>
        <v>1062014295</v>
      </c>
      <c r="C1342" t="str">
        <f>'Reporte J.E.'!C1354</f>
        <v>LUIS FERNANDO</v>
      </c>
      <c r="D1342" t="str">
        <f>'Reporte J.E.'!D1354&amp;" "&amp;'Reporte J.E.'!C1354</f>
        <v>RODRIGUEZ CALDERON LUIS FERNANDO</v>
      </c>
      <c r="E1342" t="str">
        <f>'Reporte J.E.'!E1354</f>
        <v>EN FORMACION</v>
      </c>
      <c r="F1342" t="str">
        <f>'Reporte J.E.'!F1354</f>
        <v>3226 - COMPRENDER TEXTOS EN INGLÉS EN FORMA ESCRITA Y AUDITIVA</v>
      </c>
      <c r="G1342" t="str">
        <f>RIGHT('Reporte J.E.'!G1354,LEN('Reporte J.E.'!G1354)-FIND("-",'Reporte J.E.'!G1354,1)-1)</f>
        <v>REALIZAR INTERCAMBIOS SOCIALES Y PRÁCTICOS MUY BREVES, CON UN VOCABULARIO SUFICIENTE PARA HACER UNA EXPOSICIÓN O MANTENER UNA CONVERSACIÓN SENCILLA SOBRE TEMAS TÉCNICOS</v>
      </c>
      <c r="H1342" t="str">
        <f>'Reporte J.E.'!H1354</f>
        <v>POR EVALUAR</v>
      </c>
      <c r="I1342" t="str">
        <f>'Reporte J.E.'!I1354</f>
        <v xml:space="preserve">  -   </v>
      </c>
      <c r="J1342">
        <f t="shared" si="20"/>
        <v>0</v>
      </c>
    </row>
    <row r="1343" spans="1:10">
      <c r="A1343" t="str">
        <f>'Reporte J.E.'!A1355</f>
        <v>TI</v>
      </c>
      <c r="B1343" t="str">
        <f>'Reporte J.E.'!B1355</f>
        <v>1062014295</v>
      </c>
      <c r="C1343" t="str">
        <f>'Reporte J.E.'!C1355</f>
        <v>LUIS FERNANDO</v>
      </c>
      <c r="D1343" t="str">
        <f>'Reporte J.E.'!D1355&amp;" "&amp;'Reporte J.E.'!C1355</f>
        <v>RODRIGUEZ CALDERON LUIS FERNANDO</v>
      </c>
      <c r="E1343" t="str">
        <f>'Reporte J.E.'!E1355</f>
        <v>EN FORMACION</v>
      </c>
      <c r="F1343" t="str">
        <f>'Reporte J.E.'!F1355</f>
        <v>3226 - COMPRENDER TEXTOS EN INGLÉS EN FORMA ESCRITA Y AUDITIVA</v>
      </c>
      <c r="G1343" t="str">
        <f>RIGHT('Reporte J.E.'!G1355,LEN('Reporte J.E.'!G1355)-FIND("-",'Reporte J.E.'!G1355,1)-1)</f>
        <v>ENCONTRAR INFORMACIÓN ESPECÍFICA Y PREDECIBLE EN ESCRITOS SENCILLOS Y COTIDIANOS</v>
      </c>
      <c r="H1343" t="str">
        <f>'Reporte J.E.'!H1355</f>
        <v>APROBADO</v>
      </c>
      <c r="I1343" t="str">
        <f>'Reporte J.E.'!I1355</f>
        <v>CC 16759654 - CARLOS MURCIA LOPEZ</v>
      </c>
      <c r="J1343">
        <f t="shared" si="20"/>
        <v>1</v>
      </c>
    </row>
    <row r="1344" spans="1:10">
      <c r="A1344" t="str">
        <f>'Reporte J.E.'!A1356</f>
        <v>TI</v>
      </c>
      <c r="B1344" t="str">
        <f>'Reporte J.E.'!B1356</f>
        <v>1062014295</v>
      </c>
      <c r="C1344" t="str">
        <f>'Reporte J.E.'!C1356</f>
        <v>LUIS FERNANDO</v>
      </c>
      <c r="D1344" t="str">
        <f>'Reporte J.E.'!D1356&amp;" "&amp;'Reporte J.E.'!C1356</f>
        <v>RODRIGUEZ CALDERON LUIS FERNANDO</v>
      </c>
      <c r="E1344" t="str">
        <f>'Reporte J.E.'!E1356</f>
        <v>EN FORMACION</v>
      </c>
      <c r="F1344" t="str">
        <f>'Reporte J.E.'!F1356</f>
        <v>3227 - PRODUCIR TEXTOS EN INGLÉS EN FORMA ESCRITA Y ORAL</v>
      </c>
      <c r="G1344" t="str">
        <f>RIGHT('Reporte J.E.'!G1356,LEN('Reporte J.E.'!G1356)-FIND("-",'Reporte J.E.'!G1356,1)-1)</f>
        <v>LEER TEXTOS COMPLEJOS Y CON UN VOCABULARIO MÁS ESPECÍFICO, EN INGLÉS GENERAL Y TÉCNICO</v>
      </c>
      <c r="H1344" t="str">
        <f>'Reporte J.E.'!H1356</f>
        <v>POR EVALUAR</v>
      </c>
      <c r="I1344" t="str">
        <f>'Reporte J.E.'!I1356</f>
        <v xml:space="preserve">  -   </v>
      </c>
      <c r="J1344">
        <f t="shared" si="20"/>
        <v>0</v>
      </c>
    </row>
    <row r="1345" spans="1:10">
      <c r="A1345" t="str">
        <f>'Reporte J.E.'!A1357</f>
        <v>TI</v>
      </c>
      <c r="B1345" t="str">
        <f>'Reporte J.E.'!B1357</f>
        <v>1062014295</v>
      </c>
      <c r="C1345" t="str">
        <f>'Reporte J.E.'!C1357</f>
        <v>LUIS FERNANDO</v>
      </c>
      <c r="D1345" t="str">
        <f>'Reporte J.E.'!D1357&amp;" "&amp;'Reporte J.E.'!C1357</f>
        <v>RODRIGUEZ CALDERON LUIS FERNANDO</v>
      </c>
      <c r="E1345" t="str">
        <f>'Reporte J.E.'!E1357</f>
        <v>EN FORMACION</v>
      </c>
      <c r="F1345" t="str">
        <f>'Reporte J.E.'!F1357</f>
        <v>3227 - PRODUCIR TEXTOS EN INGLÉS EN FORMA ESCRITA Y ORAL</v>
      </c>
      <c r="G1345" t="str">
        <f>RIGHT('Reporte J.E.'!G1357,LEN('Reporte J.E.'!G1357)-FIND("-",'Reporte J.E.'!G1357,1)-1)</f>
        <v>COMPRENDER LAS IDEAS PRINCIPALES DE TEXTOS COMPLEJOS EN INGLÉS QUE TRATAN DE TEMAS TANTO CONCRETOS COMO ABSTRACTOS, INCLUSO SI SON DE CARÁCTER TÉCNICO, SIEMPRE QUE ESTÉN DENTRO DE SU CAMPO DE ESPECIALIZACIÓN</v>
      </c>
      <c r="H1345" t="str">
        <f>'Reporte J.E.'!H1357</f>
        <v>POR EVALUAR</v>
      </c>
      <c r="I1345" t="str">
        <f>'Reporte J.E.'!I1357</f>
        <v xml:space="preserve">  -   </v>
      </c>
      <c r="J1345">
        <f t="shared" si="20"/>
        <v>0</v>
      </c>
    </row>
    <row r="1346" spans="1:10">
      <c r="A1346" t="str">
        <f>'Reporte J.E.'!A1358</f>
        <v>TI</v>
      </c>
      <c r="B1346" t="str">
        <f>'Reporte J.E.'!B1358</f>
        <v>1062014295</v>
      </c>
      <c r="C1346" t="str">
        <f>'Reporte J.E.'!C1358</f>
        <v>LUIS FERNANDO</v>
      </c>
      <c r="D1346" t="str">
        <f>'Reporte J.E.'!D1358&amp;" "&amp;'Reporte J.E.'!C1358</f>
        <v>RODRIGUEZ CALDERON LUIS FERNANDO</v>
      </c>
      <c r="E1346" t="str">
        <f>'Reporte J.E.'!E1358</f>
        <v>EN FORMACION</v>
      </c>
      <c r="F1346" t="str">
        <f>'Reporte J.E.'!F1358</f>
        <v>3227 - PRODUCIR TEXTOS EN INGLÉS EN FORMA ESCRITA Y ORAL</v>
      </c>
      <c r="G1346" t="str">
        <f>RIGHT('Reporte J.E.'!G1358,LEN('Reporte J.E.'!G1358)-FIND("-",'Reporte J.E.'!G1358,1)-1)</f>
        <v>COMPRENDER UNA AMPLIA VARIEDAD DE FRASES Y VOCABULARIO  EN INGLÉS SOBRE TEMAS DE INTERÉS PERSONAL Y TEMAS TÉCNICOS</v>
      </c>
      <c r="H1346" t="str">
        <f>'Reporte J.E.'!H1358</f>
        <v>POR EVALUAR</v>
      </c>
      <c r="I1346" t="str">
        <f>'Reporte J.E.'!I1358</f>
        <v xml:space="preserve">  -   </v>
      </c>
      <c r="J1346">
        <f t="shared" ref="J1346:J1409" si="21">IF(H1346="APROBADO",1,0)</f>
        <v>0</v>
      </c>
    </row>
    <row r="1347" spans="1:10">
      <c r="A1347" t="str">
        <f>'Reporte J.E.'!A1359</f>
        <v>TI</v>
      </c>
      <c r="B1347" t="str">
        <f>'Reporte J.E.'!B1359</f>
        <v>1062014295</v>
      </c>
      <c r="C1347" t="str">
        <f>'Reporte J.E.'!C1359</f>
        <v>LUIS FERNANDO</v>
      </c>
      <c r="D1347" t="str">
        <f>'Reporte J.E.'!D1359&amp;" "&amp;'Reporte J.E.'!C1359</f>
        <v>RODRIGUEZ CALDERON LUIS FERNANDO</v>
      </c>
      <c r="E1347" t="str">
        <f>'Reporte J.E.'!E1359</f>
        <v>EN FORMACION</v>
      </c>
      <c r="F1347" t="str">
        <f>'Reporte J.E.'!F1359</f>
        <v>3227 - PRODUCIR TEXTOS EN INGLÉS EN FORMA ESCRITA Y ORAL</v>
      </c>
      <c r="G1347" t="str">
        <f>RIGHT('Reporte J.E.'!G1359,LEN('Reporte J.E.'!G1359)-FIND("-",'Reporte J.E.'!G1359,1)-1)</f>
        <v>RELACIONARSE CON HABLANTES NATIVOS EN UN GRADO SUFICIENTE DE FLUIDEZ Y NATURALIDAD, DE MODO QUE LA COMUNICACIÓN SE REALICE SIN ESFUERZO POR PARTE DE LOS INTERLOCUTORES</v>
      </c>
      <c r="H1347" t="str">
        <f>'Reporte J.E.'!H1359</f>
        <v>POR EVALUAR</v>
      </c>
      <c r="I1347" t="str">
        <f>'Reporte J.E.'!I1359</f>
        <v xml:space="preserve">  -   </v>
      </c>
      <c r="J1347">
        <f t="shared" si="21"/>
        <v>0</v>
      </c>
    </row>
    <row r="1348" spans="1:10">
      <c r="A1348" t="str">
        <f>'Reporte J.E.'!A1360</f>
        <v>TI</v>
      </c>
      <c r="B1348" t="str">
        <f>'Reporte J.E.'!B1360</f>
        <v>1062014295</v>
      </c>
      <c r="C1348" t="str">
        <f>'Reporte J.E.'!C1360</f>
        <v>LUIS FERNANDO</v>
      </c>
      <c r="D1348" t="str">
        <f>'Reporte J.E.'!D1360&amp;" "&amp;'Reporte J.E.'!C1360</f>
        <v>RODRIGUEZ CALDERON LUIS FERNANDO</v>
      </c>
      <c r="E1348" t="str">
        <f>'Reporte J.E.'!E1360</f>
        <v>EN FORMACION</v>
      </c>
      <c r="F1348" t="str">
        <f>'Reporte J.E.'!F1360</f>
        <v>3227 - PRODUCIR TEXTOS EN INGLÉS EN FORMA ESCRITA Y ORAL</v>
      </c>
      <c r="G1348" t="str">
        <f>RIGHT('Reporte J.E.'!G1360,LEN('Reporte J.E.'!G1360)-FIND("-",'Reporte J.E.'!G1360,1)-1)</f>
        <v>BUSCAR DE MANERA SISTEMÁTICA INFORMACIÓN ESPECÍFICA Y DETALLADA EN ESCRITOS EN INGLÉS, MAS ESTRUCTURADOS Y CON MAYOR CONTENIDO TÉCNICO</v>
      </c>
      <c r="H1348" t="str">
        <f>'Reporte J.E.'!H1360</f>
        <v>POR EVALUAR</v>
      </c>
      <c r="I1348" t="str">
        <f>'Reporte J.E.'!I1360</f>
        <v xml:space="preserve">  -   </v>
      </c>
      <c r="J1348">
        <f t="shared" si="21"/>
        <v>0</v>
      </c>
    </row>
    <row r="1349" spans="1:10">
      <c r="A1349" t="str">
        <f>'Reporte J.E.'!A1361</f>
        <v>TI</v>
      </c>
      <c r="B1349" t="str">
        <f>'Reporte J.E.'!B1361</f>
        <v>1062014295</v>
      </c>
      <c r="C1349" t="str">
        <f>'Reporte J.E.'!C1361</f>
        <v>LUIS FERNANDO</v>
      </c>
      <c r="D1349" t="str">
        <f>'Reporte J.E.'!D1361&amp;" "&amp;'Reporte J.E.'!C1361</f>
        <v>RODRIGUEZ CALDERON LUIS FERNANDO</v>
      </c>
      <c r="E1349" t="str">
        <f>'Reporte J.E.'!E1361</f>
        <v>EN FORMACION</v>
      </c>
      <c r="F1349" t="str">
        <f>'Reporte J.E.'!F1361</f>
        <v>3227 - PRODUCIR TEXTOS EN INGLÉS EN FORMA ESCRITA Y ORAL</v>
      </c>
      <c r="G1349" t="str">
        <f>RIGHT('Reporte J.E.'!G1361,LEN('Reporte J.E.'!G1361)-FIND("-",'Reporte J.E.'!G1361,1)-1)</f>
        <v>REPRODUCIR EN INGLÉS FRASES O ENUNCIADOS SIMPLES QUE PERMITAN EXPRESAR DE FORMA LENTA IDEAS O CONCEPTOS</v>
      </c>
      <c r="H1349" t="str">
        <f>'Reporte J.E.'!H1361</f>
        <v>POR EVALUAR</v>
      </c>
      <c r="I1349" t="str">
        <f>'Reporte J.E.'!I1361</f>
        <v xml:space="preserve">  -   </v>
      </c>
      <c r="J1349">
        <f t="shared" si="21"/>
        <v>0</v>
      </c>
    </row>
    <row r="1350" spans="1:10">
      <c r="A1350" t="str">
        <f>'Reporte J.E.'!A1362</f>
        <v>TI</v>
      </c>
      <c r="B1350" t="str">
        <f>'Reporte J.E.'!B1362</f>
        <v>1062014295</v>
      </c>
      <c r="C1350" t="str">
        <f>'Reporte J.E.'!C1362</f>
        <v>LUIS FERNANDO</v>
      </c>
      <c r="D1350" t="str">
        <f>'Reporte J.E.'!D1362&amp;" "&amp;'Reporte J.E.'!C1362</f>
        <v>RODRIGUEZ CALDERON LUIS FERNANDO</v>
      </c>
      <c r="E1350" t="str">
        <f>'Reporte J.E.'!E1362</f>
        <v>EN FORMACION</v>
      </c>
      <c r="F1350" t="str">
        <f>'Reporte J.E.'!F1362</f>
        <v>3227 - PRODUCIR TEXTOS EN INGLÉS EN FORMA ESCRITA Y ORAL</v>
      </c>
      <c r="G1350" t="str">
        <f>RIGHT('Reporte J.E.'!G1362,LEN('Reporte J.E.'!G1362)-FIND("-",'Reporte J.E.'!G1362,1)-1)</f>
        <v>IDENTIFICAR FORMAS GRAMATICALES BÁSICAS EN TEXTOS Y DOCUMENTOS ELEMENTALES ESCRITOS EN INGLÉS</v>
      </c>
      <c r="H1350" t="str">
        <f>'Reporte J.E.'!H1362</f>
        <v>POR EVALUAR</v>
      </c>
      <c r="I1350" t="str">
        <f>'Reporte J.E.'!I1362</f>
        <v xml:space="preserve">  -   </v>
      </c>
      <c r="J1350">
        <f t="shared" si="21"/>
        <v>0</v>
      </c>
    </row>
    <row r="1351" spans="1:10">
      <c r="A1351" t="str">
        <f>'Reporte J.E.'!A1363</f>
        <v>TI</v>
      </c>
      <c r="B1351" t="str">
        <f>'Reporte J.E.'!B1363</f>
        <v>1062014295</v>
      </c>
      <c r="C1351" t="str">
        <f>'Reporte J.E.'!C1363</f>
        <v>LUIS FERNANDO</v>
      </c>
      <c r="D1351" t="str">
        <f>'Reporte J.E.'!D1363&amp;" "&amp;'Reporte J.E.'!C1363</f>
        <v>RODRIGUEZ CALDERON LUIS FERNANDO</v>
      </c>
      <c r="E1351" t="str">
        <f>'Reporte J.E.'!E1363</f>
        <v>EN FORMACION</v>
      </c>
      <c r="F1351" t="str">
        <f>'Reporte J.E.'!F1363</f>
        <v>3227 - PRODUCIR TEXTOS EN INGLÉS EN FORMA ESCRITA Y ORAL</v>
      </c>
      <c r="G1351" t="str">
        <f>RIGHT('Reporte J.E.'!G1363,LEN('Reporte J.E.'!G1363)-FIND("-",'Reporte J.E.'!G1363,1)-1)</f>
        <v>ENCONTRAR Y UTILIZAR SIN ESFUERZO VOCABULARIO Y EXPRESIONES DE INGLÉS TÉCNICO EN ARTÍCULOS DE REVISTAS, LIBROS ESPECIALIZADOS, PÁGINAS WEB, ETC</v>
      </c>
      <c r="H1351" t="str">
        <f>'Reporte J.E.'!H1363</f>
        <v>POR EVALUAR</v>
      </c>
      <c r="I1351" t="str">
        <f>'Reporte J.E.'!I1363</f>
        <v xml:space="preserve">  -   </v>
      </c>
      <c r="J1351">
        <f t="shared" si="21"/>
        <v>0</v>
      </c>
    </row>
    <row r="1352" spans="1:10">
      <c r="A1352" t="str">
        <f>'Reporte J.E.'!A1364</f>
        <v>TI</v>
      </c>
      <c r="B1352" t="str">
        <f>'Reporte J.E.'!B1364</f>
        <v>1062014295</v>
      </c>
      <c r="C1352" t="str">
        <f>'Reporte J.E.'!C1364</f>
        <v>LUIS FERNANDO</v>
      </c>
      <c r="D1352" t="str">
        <f>'Reporte J.E.'!D1364&amp;" "&amp;'Reporte J.E.'!C1364</f>
        <v>RODRIGUEZ CALDERON LUIS FERNANDO</v>
      </c>
      <c r="E1352" t="str">
        <f>'Reporte J.E.'!E1364</f>
        <v>EN FORMACION</v>
      </c>
      <c r="F1352" t="str">
        <f>'Reporte J.E.'!F1364</f>
        <v>35320 - CONSTRUIR EL SISTEMA QUE CUMPLA CON LOS REQUISITOS DE LA SOLUCIÓN INFORMÁTICA.</v>
      </c>
      <c r="G1352" t="str">
        <f>RIGHT('Reporte J.E.'!G1364,LEN('Reporte J.E.'!G1364)-FIND("-",'Reporte J.E.'!G1364,1)-1)</f>
        <v>EJECUTAR Y DOCUMENTAR LAS PRUEBAS DEL SOFTWARE, APLICANDO TÉCNICAS DEENSAYO-ERROR, DE ACUERDO CON EL PLAN DISEÑADO Y LOS PROCEDIMIENTOSESTABLECIDOS POR LA EMPRESA</v>
      </c>
      <c r="H1352" t="str">
        <f>'Reporte J.E.'!H1364</f>
        <v>POR EVALUAR</v>
      </c>
      <c r="I1352" t="str">
        <f>'Reporte J.E.'!I1364</f>
        <v xml:space="preserve">  -   </v>
      </c>
      <c r="J1352">
        <f t="shared" si="21"/>
        <v>0</v>
      </c>
    </row>
    <row r="1353" spans="1:10">
      <c r="A1353" t="str">
        <f>'Reporte J.E.'!A1365</f>
        <v>TI</v>
      </c>
      <c r="B1353" t="str">
        <f>'Reporte J.E.'!B1365</f>
        <v>1062014295</v>
      </c>
      <c r="C1353" t="str">
        <f>'Reporte J.E.'!C1365</f>
        <v>LUIS FERNANDO</v>
      </c>
      <c r="D1353" t="str">
        <f>'Reporte J.E.'!D1365&amp;" "&amp;'Reporte J.E.'!C1365</f>
        <v>RODRIGUEZ CALDERON LUIS FERNANDO</v>
      </c>
      <c r="E1353" t="str">
        <f>'Reporte J.E.'!E1365</f>
        <v>EN FORMACION</v>
      </c>
      <c r="F1353" t="str">
        <f>'Reporte J.E.'!F1365</f>
        <v>35320 - CONSTRUIR EL SISTEMA QUE CUMPLA CON LOS REQUISITOS DE LA SOLUCIÓN INFORMÁTICA.</v>
      </c>
      <c r="G1353" t="str">
        <f>RIGHT('Reporte J.E.'!G1365,LEN('Reporte J.E.'!G1365)-FIND("-",'Reporte J.E.'!G1365,1)-1)</f>
        <v>REALIZAR LA CODIFICACIÓN DE LOS MÓDULOS DEL SISTEMA Y EL PROGRAMAPRINCIPAL, A PARTIR DE LA UTILIZACIÓN DEL LENGUAJE DE PROGRAMACIÓNSELECCIONADO, DE ACUERDO CON LAS ESPECIFICACIONES DEL DISEÑO</v>
      </c>
      <c r="H1353" t="str">
        <f>'Reporte J.E.'!H1365</f>
        <v>POR EVALUAR</v>
      </c>
      <c r="I1353" t="str">
        <f>'Reporte J.E.'!I1365</f>
        <v xml:space="preserve">  -   </v>
      </c>
      <c r="J1353">
        <f t="shared" si="21"/>
        <v>0</v>
      </c>
    </row>
    <row r="1354" spans="1:10">
      <c r="A1354" t="str">
        <f>'Reporte J.E.'!A1366</f>
        <v>TI</v>
      </c>
      <c r="B1354" t="str">
        <f>'Reporte J.E.'!B1366</f>
        <v>1062014295</v>
      </c>
      <c r="C1354" t="str">
        <f>'Reporte J.E.'!C1366</f>
        <v>LUIS FERNANDO</v>
      </c>
      <c r="D1354" t="str">
        <f>'Reporte J.E.'!D1366&amp;" "&amp;'Reporte J.E.'!C1366</f>
        <v>RODRIGUEZ CALDERON LUIS FERNANDO</v>
      </c>
      <c r="E1354" t="str">
        <f>'Reporte J.E.'!E1366</f>
        <v>EN FORMACION</v>
      </c>
      <c r="F1354" t="str">
        <f>'Reporte J.E.'!F1366</f>
        <v>35320 - CONSTRUIR EL SISTEMA QUE CUMPLA CON LOS REQUISITOS DE LA SOLUCIÓN INFORMÁTICA.</v>
      </c>
      <c r="G1354" t="str">
        <f>RIGHT('Reporte J.E.'!G1366,LEN('Reporte J.E.'!G1366)-FIND("-",'Reporte J.E.'!G1366,1)-1)</f>
        <v>INTERPRETAR EL INFORME TÉCNICO DE DISEÑO, PARA DETERMINAR EL PLAN DETRABAJO DURANTE LA FASE DE CONSTRUCCIÓN DEL SOFTWARE, DE ACUERDO CON LASNORMAS Y PROTOCOLOS ESTABLECIDOS EN LA EMPRESA.</v>
      </c>
      <c r="H1354" t="str">
        <f>'Reporte J.E.'!H1366</f>
        <v>POR EVALUAR</v>
      </c>
      <c r="I1354" t="str">
        <f>'Reporte J.E.'!I1366</f>
        <v xml:space="preserve">  -   </v>
      </c>
      <c r="J1354">
        <f t="shared" si="21"/>
        <v>0</v>
      </c>
    </row>
    <row r="1355" spans="1:10">
      <c r="A1355" t="str">
        <f>'Reporte J.E.'!A1367</f>
        <v>TI</v>
      </c>
      <c r="B1355" t="str">
        <f>'Reporte J.E.'!B1367</f>
        <v>1062014295</v>
      </c>
      <c r="C1355" t="str">
        <f>'Reporte J.E.'!C1367</f>
        <v>LUIS FERNANDO</v>
      </c>
      <c r="D1355" t="str">
        <f>'Reporte J.E.'!D1367&amp;" "&amp;'Reporte J.E.'!C1367</f>
        <v>RODRIGUEZ CALDERON LUIS FERNANDO</v>
      </c>
      <c r="E1355" t="str">
        <f>'Reporte J.E.'!E1367</f>
        <v>EN FORMACION</v>
      </c>
      <c r="F1355" t="str">
        <f>'Reporte J.E.'!F1367</f>
        <v>35320 - CONSTRUIR EL SISTEMA QUE CUMPLA CON LOS REQUISITOS DE LA SOLUCIÓN INFORMÁTICA.</v>
      </c>
      <c r="G1355" t="str">
        <f>RIGHT('Reporte J.E.'!G1367,LEN('Reporte J.E.'!G1367)-FIND("-",'Reporte J.E.'!G1367,1)-1)</f>
        <v>ELABORAR EL MANUAL TÉCNICO DE LA APLICACIÓN, DE ACUERDO CON LACOMPLEJIDAD DEL APLICATIVO Y SEGÚN NORMAS Y PROCEDIMIENTOS ESTABLECIDOSPOR LA EMPRESA.</v>
      </c>
      <c r="H1355" t="str">
        <f>'Reporte J.E.'!H1367</f>
        <v>POR EVALUAR</v>
      </c>
      <c r="I1355" t="str">
        <f>'Reporte J.E.'!I1367</f>
        <v xml:space="preserve">  -   </v>
      </c>
      <c r="J1355">
        <f t="shared" si="21"/>
        <v>0</v>
      </c>
    </row>
    <row r="1356" spans="1:10">
      <c r="A1356" t="str">
        <f>'Reporte J.E.'!A1368</f>
        <v>TI</v>
      </c>
      <c r="B1356" t="str">
        <f>'Reporte J.E.'!B1368</f>
        <v>1062014295</v>
      </c>
      <c r="C1356" t="str">
        <f>'Reporte J.E.'!C1368</f>
        <v>LUIS FERNANDO</v>
      </c>
      <c r="D1356" t="str">
        <f>'Reporte J.E.'!D1368&amp;" "&amp;'Reporte J.E.'!C1368</f>
        <v>RODRIGUEZ CALDERON LUIS FERNANDO</v>
      </c>
      <c r="E1356" t="str">
        <f>'Reporte J.E.'!E1368</f>
        <v>EN FORMACION</v>
      </c>
      <c r="F1356" t="str">
        <f>'Reporte J.E.'!F1368</f>
        <v>35320 - CONSTRUIR EL SISTEMA QUE CUMPLA CON LOS REQUISITOS DE LA SOLUCIÓN INFORMÁTICA.</v>
      </c>
      <c r="G1356" t="str">
        <f>RIGHT('Reporte J.E.'!G1368,LEN('Reporte J.E.'!G1368)-FIND("-",'Reporte J.E.'!G1368,1)-1)</f>
        <v>CONSTRUIR LA INTERFAZ DE USUARIO, APOYADO EN LA EVALUACIÓN DEL PROTOTIPO,DETERMINANDO LAS ENTRADAS Y SALIDAS REQUERIDAS EN EL DISEÑO Y DEFINIENDOLOS LINEAMIENTOS PARA LA NAVEGACIÓN, DE ACUERDO CON LAS NECESIDADES DELUSUARIO</v>
      </c>
      <c r="H1356" t="str">
        <f>'Reporte J.E.'!H1368</f>
        <v>POR EVALUAR</v>
      </c>
      <c r="I1356" t="str">
        <f>'Reporte J.E.'!I1368</f>
        <v xml:space="preserve">  -   </v>
      </c>
      <c r="J1356">
        <f t="shared" si="21"/>
        <v>0</v>
      </c>
    </row>
    <row r="1357" spans="1:10">
      <c r="A1357" t="str">
        <f>'Reporte J.E.'!A1369</f>
        <v>TI</v>
      </c>
      <c r="B1357" t="str">
        <f>'Reporte J.E.'!B1369</f>
        <v>1062014295</v>
      </c>
      <c r="C1357" t="str">
        <f>'Reporte J.E.'!C1369</f>
        <v>LUIS FERNANDO</v>
      </c>
      <c r="D1357" t="str">
        <f>'Reporte J.E.'!D1369&amp;" "&amp;'Reporte J.E.'!C1369</f>
        <v>RODRIGUEZ CALDERON LUIS FERNANDO</v>
      </c>
      <c r="E1357" t="str">
        <f>'Reporte J.E.'!E1369</f>
        <v>EN FORMACION</v>
      </c>
      <c r="F1357" t="str">
        <f>'Reporte J.E.'!F1369</f>
        <v>35320 - CONSTRUIR EL SISTEMA QUE CUMPLA CON LOS REQUISITOS DE LA SOLUCIÓN INFORMÁTICA.</v>
      </c>
      <c r="G1357" t="str">
        <f>RIGHT('Reporte J.E.'!G1369,LEN('Reporte J.E.'!G1369)-FIND("-",'Reporte J.E.'!G1369,1)-1)</f>
        <v>CONSTRUIR EL PROGRAMA DE INSTALACIÓN DEL APLICATIVO, UTILIZANDO LASHERRAMIENTAS DE DESARROLLO DISPONIBLES EN EL MERCADO, SEGÚN LASCARACTERÍSTICAS DE LA ARQUITECTURA DE LA SOLUCIÓN</v>
      </c>
      <c r="H1357" t="str">
        <f>'Reporte J.E.'!H1369</f>
        <v>POR EVALUAR</v>
      </c>
      <c r="I1357" t="str">
        <f>'Reporte J.E.'!I1369</f>
        <v xml:space="preserve">  -   </v>
      </c>
      <c r="J1357">
        <f t="shared" si="21"/>
        <v>0</v>
      </c>
    </row>
    <row r="1358" spans="1:10">
      <c r="A1358" t="str">
        <f>'Reporte J.E.'!A1370</f>
        <v>TI</v>
      </c>
      <c r="B1358" t="str">
        <f>'Reporte J.E.'!B1370</f>
        <v>1062014295</v>
      </c>
      <c r="C1358" t="str">
        <f>'Reporte J.E.'!C1370</f>
        <v>LUIS FERNANDO</v>
      </c>
      <c r="D1358" t="str">
        <f>'Reporte J.E.'!D1370&amp;" "&amp;'Reporte J.E.'!C1370</f>
        <v>RODRIGUEZ CALDERON LUIS FERNANDO</v>
      </c>
      <c r="E1358" t="str">
        <f>'Reporte J.E.'!E1370</f>
        <v>EN FORMACION</v>
      </c>
      <c r="F1358" t="str">
        <f>'Reporte J.E.'!F1370</f>
        <v>35320 - CONSTRUIR EL SISTEMA QUE CUMPLA CON LOS REQUISITOS DE LA SOLUCIÓN INFORMÁTICA.</v>
      </c>
      <c r="G1358" t="str">
        <f>RIGHT('Reporte J.E.'!G1370,LEN('Reporte J.E.'!G1370)-FIND("-",'Reporte J.E.'!G1370,1)-1)</f>
        <v>CONSTRUIR LA BASE DE DATOS, A PARTIR DEL MODELO DE DATOS DETERMINADO ENEL DISEÑO DEL SISTEMA, UTILIZANDO SISTEMAS DE GESTIÓN DE BASE DE DATOS,SEGÚN LOS PROTOCOLOS ESTABLECIDOS EN LA ORGANIZACIÓN</v>
      </c>
      <c r="H1358" t="str">
        <f>'Reporte J.E.'!H1370</f>
        <v>POR EVALUAR</v>
      </c>
      <c r="I1358" t="str">
        <f>'Reporte J.E.'!I1370</f>
        <v xml:space="preserve">  -   </v>
      </c>
      <c r="J1358">
        <f t="shared" si="21"/>
        <v>0</v>
      </c>
    </row>
    <row r="1359" spans="1:10">
      <c r="A1359" t="str">
        <f>'Reporte J.E.'!A1371</f>
        <v>TI</v>
      </c>
      <c r="B1359" t="str">
        <f>'Reporte J.E.'!B1371</f>
        <v>1062014295</v>
      </c>
      <c r="C1359" t="str">
        <f>'Reporte J.E.'!C1371</f>
        <v>LUIS FERNANDO</v>
      </c>
      <c r="D1359" t="str">
        <f>'Reporte J.E.'!D1371&amp;" "&amp;'Reporte J.E.'!C1371</f>
        <v>RODRIGUEZ CALDERON LUIS FERNANDO</v>
      </c>
      <c r="E1359" t="str">
        <f>'Reporte J.E.'!E1371</f>
        <v>EN FORMACION</v>
      </c>
      <c r="F1359" t="str">
        <f>'Reporte J.E.'!F1371</f>
        <v>35322 - ANALIZAR LOS REQUISITOS DEL CLIENTE PARA CONSTRUIR EL SISTEMA DE INFORMACION.</v>
      </c>
      <c r="G1359" t="str">
        <f>RIGHT('Reporte J.E.'!G1371,LEN('Reporte J.E.'!G1371)-FIND("-",'Reporte J.E.'!G1371,1)-1)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359" t="str">
        <f>'Reporte J.E.'!H1371</f>
        <v>APROBADO</v>
      </c>
      <c r="I1359" t="str">
        <f>'Reporte J.E.'!I1371</f>
        <v>CC 10293852 - ADRIAN DANILO ASTUDILLO TALAGA</v>
      </c>
      <c r="J1359">
        <f t="shared" si="21"/>
        <v>1</v>
      </c>
    </row>
    <row r="1360" spans="1:10">
      <c r="A1360" t="str">
        <f>'Reporte J.E.'!A1372</f>
        <v>TI</v>
      </c>
      <c r="B1360" t="str">
        <f>'Reporte J.E.'!B1372</f>
        <v>1062014295</v>
      </c>
      <c r="C1360" t="str">
        <f>'Reporte J.E.'!C1372</f>
        <v>LUIS FERNANDO</v>
      </c>
      <c r="D1360" t="str">
        <f>'Reporte J.E.'!D1372&amp;" "&amp;'Reporte J.E.'!C1372</f>
        <v>RODRIGUEZ CALDERON LUIS FERNANDO</v>
      </c>
      <c r="E1360" t="str">
        <f>'Reporte J.E.'!E1372</f>
        <v>EN FORMACION</v>
      </c>
      <c r="F1360" t="str">
        <f>'Reporte J.E.'!F1372</f>
        <v>35322 - ANALIZAR LOS REQUISITOS DEL CLIENTE PARA CONSTRUIR EL SISTEMA DE INFORMACION.</v>
      </c>
      <c r="G1360" t="str">
        <f>RIGHT('Reporte J.E.'!G1372,LEN('Reporte J.E.'!G1372)-FIND("-",'Reporte J.E.'!G1372,1)-1)</f>
        <v>VALORAR LA INCIDENCIA DE LOS DATOS EN LOS PROCESOS DEL MACROSISTEMA,TOMANDO COMO REFERENTE EL DICCIONARIO DE DATOS Y LASMINIESPECIFICACIONES, PARA LA CONSOLIDACIÓN DE LOS DATOS QUE INTERVIENEN,DE ACUERDO CON PARÁMETROS ESTABLECIDOS.</v>
      </c>
      <c r="H1360" t="str">
        <f>'Reporte J.E.'!H1372</f>
        <v>POR EVALUAR</v>
      </c>
      <c r="I1360" t="str">
        <f>'Reporte J.E.'!I1372</f>
        <v xml:space="preserve">  -   </v>
      </c>
      <c r="J1360">
        <f t="shared" si="21"/>
        <v>0</v>
      </c>
    </row>
    <row r="1361" spans="1:10">
      <c r="A1361" t="str">
        <f>'Reporte J.E.'!A1373</f>
        <v>TI</v>
      </c>
      <c r="B1361" t="str">
        <f>'Reporte J.E.'!B1373</f>
        <v>1062014295</v>
      </c>
      <c r="C1361" t="str">
        <f>'Reporte J.E.'!C1373</f>
        <v>LUIS FERNANDO</v>
      </c>
      <c r="D1361" t="str">
        <f>'Reporte J.E.'!D1373&amp;" "&amp;'Reporte J.E.'!C1373</f>
        <v>RODRIGUEZ CALDERON LUIS FERNANDO</v>
      </c>
      <c r="E1361" t="str">
        <f>'Reporte J.E.'!E1373</f>
        <v>EN FORMACION</v>
      </c>
      <c r="F1361" t="str">
        <f>'Reporte J.E.'!F1373</f>
        <v>35322 - ANALIZAR LOS REQUISITOS DEL CLIENTE PARA CONSTRUIR EL SISTEMA DE INFORMACION.</v>
      </c>
      <c r="G1361" t="str">
        <f>RIGHT('Reporte J.E.'!G1373,LEN('Reporte J.E.'!G1373)-FIND("-",'Reporte J.E.'!G1373,1)-1)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361" t="str">
        <f>'Reporte J.E.'!H1373</f>
        <v>POR EVALUAR</v>
      </c>
      <c r="I1361" t="str">
        <f>'Reporte J.E.'!I1373</f>
        <v xml:space="preserve">  -   </v>
      </c>
      <c r="J1361">
        <f t="shared" si="21"/>
        <v>0</v>
      </c>
    </row>
    <row r="1362" spans="1:10">
      <c r="A1362" t="str">
        <f>'Reporte J.E.'!A1374</f>
        <v>TI</v>
      </c>
      <c r="B1362" t="str">
        <f>'Reporte J.E.'!B1374</f>
        <v>1062014295</v>
      </c>
      <c r="C1362" t="str">
        <f>'Reporte J.E.'!C1374</f>
        <v>LUIS FERNANDO</v>
      </c>
      <c r="D1362" t="str">
        <f>'Reporte J.E.'!D1374&amp;" "&amp;'Reporte J.E.'!C1374</f>
        <v>RODRIGUEZ CALDERON LUIS FERNANDO</v>
      </c>
      <c r="E1362" t="str">
        <f>'Reporte J.E.'!E1374</f>
        <v>EN FORMACION</v>
      </c>
      <c r="F1362" t="str">
        <f>'Reporte J.E.'!F1374</f>
        <v>35322 - ANALIZAR LOS REQUISITOS DEL CLIENTE PARA CONSTRUIR EL SISTEMA DE INFORMACION.</v>
      </c>
      <c r="G1362" t="str">
        <f>RIGHT('Reporte J.E.'!G1374,LEN('Reporte J.E.'!G1374)-FIND("-",'Reporte J.E.'!G1374,1)-1)</f>
        <v>INTERPRETAR EL INFORME DE REQUERIMIENTOS, PARA DETERMINAR LASNECESIDADES TECNOLÓGICAS EN EL MANEJO DE LA INFORMACIÓN, DE ACUERDOCON LAS NORMAS Y PROTOCOLOS ESTABLECIDOS EN LA EMPRESA</v>
      </c>
      <c r="H1362" t="str">
        <f>'Reporte J.E.'!H1374</f>
        <v>APROBADO</v>
      </c>
      <c r="I1362" t="str">
        <f>'Reporte J.E.'!I1374</f>
        <v>CC 10293852 - ADRIAN DANILO ASTUDILLO TALAGA</v>
      </c>
      <c r="J1362">
        <f t="shared" si="21"/>
        <v>1</v>
      </c>
    </row>
    <row r="1363" spans="1:10">
      <c r="A1363" t="str">
        <f>'Reporte J.E.'!A1375</f>
        <v>TI</v>
      </c>
      <c r="B1363" t="str">
        <f>'Reporte J.E.'!B1375</f>
        <v>1062014295</v>
      </c>
      <c r="C1363" t="str">
        <f>'Reporte J.E.'!C1375</f>
        <v>LUIS FERNANDO</v>
      </c>
      <c r="D1363" t="str">
        <f>'Reporte J.E.'!D1375&amp;" "&amp;'Reporte J.E.'!C1375</f>
        <v>RODRIGUEZ CALDERON LUIS FERNANDO</v>
      </c>
      <c r="E1363" t="str">
        <f>'Reporte J.E.'!E1375</f>
        <v>EN FORMACION</v>
      </c>
      <c r="F1363" t="str">
        <f>'Reporte J.E.'!F1375</f>
        <v>35322 - ANALIZAR LOS REQUISITOS DEL CLIENTE PARA CONSTRUIR EL SISTEMA DE INFORMACION.</v>
      </c>
      <c r="G1363" t="str">
        <f>RIGHT('Reporte J.E.'!G1375,LEN('Reporte J.E.'!G1375)-FIND("-",'Reporte J.E.'!G1375,1)-1)</f>
        <v>ELABORAR EL INFORME DE LOS RESULTADOS DEL ANÁLISIS DEL SISTEMA DEINFORMACIÓN, DE ACUERDO CON LOS REQUERIMIENTOS DEL CLIENTE SEGÚNNORMAS Y PROTOCOLOS ESTABLECIDOS.</v>
      </c>
      <c r="H1363" t="str">
        <f>'Reporte J.E.'!H1375</f>
        <v>APROBADO</v>
      </c>
      <c r="I1363" t="str">
        <f>'Reporte J.E.'!I1375</f>
        <v>CC 10293852 - ADRIAN DANILO ASTUDILLO TALAGA</v>
      </c>
      <c r="J1363">
        <f t="shared" si="21"/>
        <v>1</v>
      </c>
    </row>
    <row r="1364" spans="1:10">
      <c r="A1364" t="str">
        <f>'Reporte J.E.'!A1376</f>
        <v>TI</v>
      </c>
      <c r="B1364" t="str">
        <f>'Reporte J.E.'!B1376</f>
        <v>1062014295</v>
      </c>
      <c r="C1364" t="str">
        <f>'Reporte J.E.'!C1376</f>
        <v>LUIS FERNANDO</v>
      </c>
      <c r="D1364" t="str">
        <f>'Reporte J.E.'!D1376&amp;" "&amp;'Reporte J.E.'!C1376</f>
        <v>RODRIGUEZ CALDERON LUIS FERNANDO</v>
      </c>
      <c r="E1364" t="str">
        <f>'Reporte J.E.'!E1376</f>
        <v>EN FORMACION</v>
      </c>
      <c r="F1364" t="str">
        <f>'Reporte J.E.'!F1376</f>
        <v>35325 - IMPLANTAR LA SOLUCIÓN QUE CUMPLA CON LOS REQUISITOS PARA SU OPERACIÓN.</v>
      </c>
      <c r="G1364" t="str">
        <f>RIGHT('Reporte J.E.'!G1376,LEN('Reporte J.E.'!G1376)-FIND("-",'Reporte J.E.'!G1376,1)-1)</f>
        <v>CAPACITAR A LOS USUARIOS DEL SISTEMA, SOBRE LA ESTRUCTURACIÓN Y EL MANEJODEL APLICATIVO, DE ACUERDO CON EL PLAN ESTABLECIDO, EL PERFIL DE LOSUSUARIOS, SEGÚN POLÍTICAS DE LA ORGANIZACIÓN</v>
      </c>
      <c r="H1364" t="str">
        <f>'Reporte J.E.'!H1376</f>
        <v>POR EVALUAR</v>
      </c>
      <c r="I1364" t="str">
        <f>'Reporte J.E.'!I1376</f>
        <v xml:space="preserve">  -   </v>
      </c>
      <c r="J1364">
        <f t="shared" si="21"/>
        <v>0</v>
      </c>
    </row>
    <row r="1365" spans="1:10">
      <c r="A1365" t="str">
        <f>'Reporte J.E.'!A1377</f>
        <v>TI</v>
      </c>
      <c r="B1365" t="str">
        <f>'Reporte J.E.'!B1377</f>
        <v>1062014295</v>
      </c>
      <c r="C1365" t="str">
        <f>'Reporte J.E.'!C1377</f>
        <v>LUIS FERNANDO</v>
      </c>
      <c r="D1365" t="str">
        <f>'Reporte J.E.'!D1377&amp;" "&amp;'Reporte J.E.'!C1377</f>
        <v>RODRIGUEZ CALDERON LUIS FERNANDO</v>
      </c>
      <c r="E1365" t="str">
        <f>'Reporte J.E.'!E1377</f>
        <v>EN FORMACION</v>
      </c>
      <c r="F1365" t="str">
        <f>'Reporte J.E.'!F1377</f>
        <v>35325 - IMPLANTAR LA SOLUCIÓN QUE CUMPLA CON LOS REQUISITOS PARA SU OPERACIÓN.</v>
      </c>
      <c r="G1365" t="str">
        <f>RIGHT('Reporte J.E.'!G1377,LEN('Reporte J.E.'!G1377)-FIND("-",'Reporte J.E.'!G1377,1)-1)</f>
        <v>CONFIGURAR EL SOFTWARE DE LA APLICACIÓN PARA CLIENTE Y SERVIDOR, MEDIANTELA UTILIZACIÓN DEL HARDWARE DISPONIBLE, EJECUTÁNDOLA EN LA PLATAFORMATECNOLÓGICA, SEGÚN NORMAS Y PROTOCOLOS ESTABLECIDOS POR LA EMPRESA.</v>
      </c>
      <c r="H1365" t="str">
        <f>'Reporte J.E.'!H1377</f>
        <v>POR EVALUAR</v>
      </c>
      <c r="I1365" t="str">
        <f>'Reporte J.E.'!I1377</f>
        <v xml:space="preserve">  -   </v>
      </c>
      <c r="J1365">
        <f t="shared" si="21"/>
        <v>0</v>
      </c>
    </row>
    <row r="1366" spans="1:10">
      <c r="A1366" t="str">
        <f>'Reporte J.E.'!A1378</f>
        <v>TI</v>
      </c>
      <c r="B1366" t="str">
        <f>'Reporte J.E.'!B1378</f>
        <v>1062014295</v>
      </c>
      <c r="C1366" t="str">
        <f>'Reporte J.E.'!C1378</f>
        <v>LUIS FERNANDO</v>
      </c>
      <c r="D1366" t="str">
        <f>'Reporte J.E.'!D1378&amp;" "&amp;'Reporte J.E.'!C1378</f>
        <v>RODRIGUEZ CALDERON LUIS FERNANDO</v>
      </c>
      <c r="E1366" t="str">
        <f>'Reporte J.E.'!E1378</f>
        <v>EN FORMACION</v>
      </c>
      <c r="F1366" t="str">
        <f>'Reporte J.E.'!F1378</f>
        <v>35325 - IMPLANTAR LA SOLUCIÓN QUE CUMPLA CON LOS REQUISITOS PARA SU OPERACIÓN.</v>
      </c>
      <c r="G1366" t="str">
        <f>RIGHT('Reporte J.E.'!G1378,LEN('Reporte J.E.'!G1378)-FIND("-",'Reporte J.E.'!G1378,1)-1)</f>
        <v>ELABORAR EL INFORME ADMINISTRATIVO, SIGUIENDO LOS PROTOCOLOS DE LAORGANIZACIÓN, BASADO EN LOS PLANES DE INSTALACIÓN, RESPALDO Y MIGRACIÓNDEL SISTEMA DE INFORMACIÓN, FACILITANDO LA OPERATIVIDAD Y MANTENIMIENTODE LA SOLUCIÓN INFORMÁTICA</v>
      </c>
      <c r="H1366" t="str">
        <f>'Reporte J.E.'!H1378</f>
        <v>POR EVALUAR</v>
      </c>
      <c r="I1366" t="str">
        <f>'Reporte J.E.'!I1378</f>
        <v xml:space="preserve">  -   </v>
      </c>
      <c r="J1366">
        <f t="shared" si="21"/>
        <v>0</v>
      </c>
    </row>
    <row r="1367" spans="1:10">
      <c r="A1367" t="str">
        <f>'Reporte J.E.'!A1379</f>
        <v>TI</v>
      </c>
      <c r="B1367" t="str">
        <f>'Reporte J.E.'!B1379</f>
        <v>1062014295</v>
      </c>
      <c r="C1367" t="str">
        <f>'Reporte J.E.'!C1379</f>
        <v>LUIS FERNANDO</v>
      </c>
      <c r="D1367" t="str">
        <f>'Reporte J.E.'!D1379&amp;" "&amp;'Reporte J.E.'!C1379</f>
        <v>RODRIGUEZ CALDERON LUIS FERNANDO</v>
      </c>
      <c r="E1367" t="str">
        <f>'Reporte J.E.'!E1379</f>
        <v>EN FORMACION</v>
      </c>
      <c r="F1367" t="str">
        <f>'Reporte J.E.'!F1379</f>
        <v>35325 - IMPLANTAR LA SOLUCIÓN QUE CUMPLA CON LOS REQUISITOS PARA SU OPERACIÓN.</v>
      </c>
      <c r="G1367" t="str">
        <f>RIGHT('Reporte J.E.'!G1379,LEN('Reporte J.E.'!G1379)-FIND("-",'Reporte J.E.'!G1379,1)-1)</f>
        <v>ELABORAR INFORMES TÉCNICOS RELACIONADOS CON LA SOLUCIÓN INFORMÁTICAIMPLANTADA, DE ACUERDO CON LAS PROPUESTAS DE ALTERNATIVAS APLICADAS,TENIENDO EN CUENTA LAS TÉCNICAS DE COMUNICACIÓN Y SEGÚN NORMAS YPROTOCOLOS ESTABLECIDOS.</v>
      </c>
      <c r="H1367" t="str">
        <f>'Reporte J.E.'!H1379</f>
        <v>POR EVALUAR</v>
      </c>
      <c r="I1367" t="str">
        <f>'Reporte J.E.'!I1379</f>
        <v xml:space="preserve">  -   </v>
      </c>
      <c r="J1367">
        <f t="shared" si="21"/>
        <v>0</v>
      </c>
    </row>
    <row r="1368" spans="1:10">
      <c r="A1368" t="str">
        <f>'Reporte J.E.'!A1380</f>
        <v>TI</v>
      </c>
      <c r="B1368" t="str">
        <f>'Reporte J.E.'!B1380</f>
        <v>1062014295</v>
      </c>
      <c r="C1368" t="str">
        <f>'Reporte J.E.'!C1380</f>
        <v>LUIS FERNANDO</v>
      </c>
      <c r="D1368" t="str">
        <f>'Reporte J.E.'!D1380&amp;" "&amp;'Reporte J.E.'!C1380</f>
        <v>RODRIGUEZ CALDERON LUIS FERNANDO</v>
      </c>
      <c r="E1368" t="str">
        <f>'Reporte J.E.'!E1380</f>
        <v>EN FORMACION</v>
      </c>
      <c r="F1368" t="str">
        <f>'Reporte J.E.'!F1380</f>
        <v>35325 - IMPLANTAR LA SOLUCIÓN QUE CUMPLA CON LOS REQUISITOS PARA SU OPERACIÓN.</v>
      </c>
      <c r="G1368" t="str">
        <f>RIGHT('Reporte J.E.'!G1380,LEN('Reporte J.E.'!G1380)-FIND("-",'Reporte J.E.'!G1380,1)-1)</f>
        <v>DEFINIR ESTRATEGIAS PARA LA VALIDACIÓN DE MANUALES DE USUARIO Y DEOPERACIÓN, RESPONDIENDO A LAS NECESIDADES Y SATISFACCIÓN DEL CLIENTE,FRENTE A LA SOLUCIÓN INFORMÁTICA PROPUESTA, SEGÚN POLÍTICAS DE LAORGANIZACIÓN</v>
      </c>
      <c r="H1368" t="str">
        <f>'Reporte J.E.'!H1380</f>
        <v>POR EVALUAR</v>
      </c>
      <c r="I1368" t="str">
        <f>'Reporte J.E.'!I1380</f>
        <v xml:space="preserve">  -   </v>
      </c>
      <c r="J1368">
        <f t="shared" si="21"/>
        <v>0</v>
      </c>
    </row>
    <row r="1369" spans="1:10">
      <c r="A1369" t="str">
        <f>'Reporte J.E.'!A1381</f>
        <v>TI</v>
      </c>
      <c r="B1369" t="str">
        <f>'Reporte J.E.'!B1381</f>
        <v>1062014295</v>
      </c>
      <c r="C1369" t="str">
        <f>'Reporte J.E.'!C1381</f>
        <v>LUIS FERNANDO</v>
      </c>
      <c r="D1369" t="str">
        <f>'Reporte J.E.'!D1381&amp;" "&amp;'Reporte J.E.'!C1381</f>
        <v>RODRIGUEZ CALDERON LUIS FERNANDO</v>
      </c>
      <c r="E1369" t="str">
        <f>'Reporte J.E.'!E1381</f>
        <v>EN FORMACION</v>
      </c>
      <c r="F1369" t="str">
        <f>'Reporte J.E.'!F1381</f>
        <v>35327 - PARTICIPAR EN EL PROCESO DE NEGOCIACIÓN DE TECNOLOGÍA INFORMÁTICA PARA PERMITIR LA IMPLEMENTACIÓN DEL SISTEMA DE INFORMACIÓN.</v>
      </c>
      <c r="G1369" t="str">
        <f>RIGHT('Reporte J.E.'!G1381,LEN('Reporte J.E.'!G1381)-FIND("-",'Reporte J.E.'!G1381,1)-1)</f>
        <v>PARTICIPAR EN LOS PERFECCIONAMIENTOS DE CONTRATOS INFORMÁTICOS,ESTABLECIENDO CLÁUSULAS TÉCNICAS, QUE RESPONDAN A LAS NECESIDADES DELOS ACTORES DE LA NEGOCIACIÓN, DE ACUERDO CON LA LEY DE CONTRATACIÓN</v>
      </c>
      <c r="H1369" t="str">
        <f>'Reporte J.E.'!H1381</f>
        <v>POR EVALUAR</v>
      </c>
      <c r="I1369" t="str">
        <f>'Reporte J.E.'!I1381</f>
        <v xml:space="preserve">  -   </v>
      </c>
      <c r="J1369">
        <f t="shared" si="21"/>
        <v>0</v>
      </c>
    </row>
    <row r="1370" spans="1:10">
      <c r="A1370" t="str">
        <f>'Reporte J.E.'!A1382</f>
        <v>TI</v>
      </c>
      <c r="B1370" t="str">
        <f>'Reporte J.E.'!B1382</f>
        <v>1062014295</v>
      </c>
      <c r="C1370" t="str">
        <f>'Reporte J.E.'!C1382</f>
        <v>LUIS FERNANDO</v>
      </c>
      <c r="D1370" t="str">
        <f>'Reporte J.E.'!D1382&amp;" "&amp;'Reporte J.E.'!C1382</f>
        <v>RODRIGUEZ CALDERON LUIS FERNANDO</v>
      </c>
      <c r="E1370" t="str">
        <f>'Reporte J.E.'!E1382</f>
        <v>EN FORMACION</v>
      </c>
      <c r="F1370" t="str">
        <f>'Reporte J.E.'!F1382</f>
        <v>35327 - PARTICIPAR EN EL PROCESO DE NEGOCIACIÓN DE TECNOLOGÍA INFORMÁTICA PARA PERMITIR LA IMPLEMENTACIÓN DEL SISTEMA DE INFORMACIÓN.</v>
      </c>
      <c r="G1370" t="str">
        <f>RIGHT('Reporte J.E.'!G1382,LEN('Reporte J.E.'!G1382)-FIND("-",'Reporte J.E.'!G1382,1)-1)</f>
        <v>DEFINIR ESTRATEGIAS PARA LA ELABORACIÓN DE TÉRMINOS DE REFERENCIA YPROCESOS DE EVALUACIÓN DE PROVEEDORES, EN LA ADQUISICIÓN DE TECNOLOGÍA,SEGÚN PROTOCOLOS ESTABLECIDOS.</v>
      </c>
      <c r="H1370" t="str">
        <f>'Reporte J.E.'!H1382</f>
        <v>POR EVALUAR</v>
      </c>
      <c r="I1370" t="str">
        <f>'Reporte J.E.'!I1382</f>
        <v xml:space="preserve">  -   </v>
      </c>
      <c r="J1370">
        <f t="shared" si="21"/>
        <v>0</v>
      </c>
    </row>
    <row r="1371" spans="1:10">
      <c r="A1371" t="str">
        <f>'Reporte J.E.'!A1383</f>
        <v>TI</v>
      </c>
      <c r="B1371" t="str">
        <f>'Reporte J.E.'!B1383</f>
        <v>1062014295</v>
      </c>
      <c r="C1371" t="str">
        <f>'Reporte J.E.'!C1383</f>
        <v>LUIS FERNANDO</v>
      </c>
      <c r="D1371" t="str">
        <f>'Reporte J.E.'!D1383&amp;" "&amp;'Reporte J.E.'!C1383</f>
        <v>RODRIGUEZ CALDERON LUIS FERNANDO</v>
      </c>
      <c r="E1371" t="str">
        <f>'Reporte J.E.'!E1383</f>
        <v>EN FORMACION</v>
      </c>
      <c r="F1371" t="str">
        <f>'Reporte J.E.'!F1383</f>
        <v>35327 - PARTICIPAR EN EL PROCESO DE NEGOCIACIÓN DE TECNOLOGÍA INFORMÁTICA PARA PERMITIR LA IMPLEMENTACIÓN DEL SISTEMA DE INFORMACIÓN.</v>
      </c>
      <c r="G1371" t="str">
        <f>RIGHT('Reporte J.E.'!G1383,LEN('Reporte J.E.'!G1383)-FIND("-",'Reporte J.E.'!G1383,1)-1)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371" t="str">
        <f>'Reporte J.E.'!H1383</f>
        <v>POR EVALUAR</v>
      </c>
      <c r="I1371" t="str">
        <f>'Reporte J.E.'!I1383</f>
        <v xml:space="preserve">  -   </v>
      </c>
      <c r="J1371">
        <f t="shared" si="21"/>
        <v>0</v>
      </c>
    </row>
    <row r="1372" spans="1:10">
      <c r="A1372" t="str">
        <f>'Reporte J.E.'!A1384</f>
        <v>TI</v>
      </c>
      <c r="B1372" t="str">
        <f>'Reporte J.E.'!B1384</f>
        <v>1062014295</v>
      </c>
      <c r="C1372" t="str">
        <f>'Reporte J.E.'!C1384</f>
        <v>LUIS FERNANDO</v>
      </c>
      <c r="D1372" t="str">
        <f>'Reporte J.E.'!D1384&amp;" "&amp;'Reporte J.E.'!C1384</f>
        <v>RODRIGUEZ CALDERON LUIS FERNANDO</v>
      </c>
      <c r="E1372" t="str">
        <f>'Reporte J.E.'!E1384</f>
        <v>EN FORMACION</v>
      </c>
      <c r="F1372" t="str">
        <f>'Reporte J.E.'!F1384</f>
        <v>35327 - PARTICIPAR EN EL PROCESO DE NEGOCIACIÓN DE TECNOLOGÍA INFORMÁTICA PARA PERMITIR LA IMPLEMENTACIÓN DEL SISTEMA DE INFORMACIÓN.</v>
      </c>
      <c r="G1372" t="str">
        <f>RIGHT('Reporte J.E.'!G1384,LEN('Reporte J.E.'!G1384)-FIND("-",'Reporte J.E.'!G1384,1)-1)</f>
        <v>INTERPRETAR EL DIAGNÓSTICO DE NECESIDADES INFORMÁTICAS, PARA DETERMINARLAS TECNOLÓGICAS REQUERIDAS EN EL MANEJO DE LA INFORMACIÓN, DE ACUERDOCON LAS NORMAS Y PROTOCOLOS ESTABLECIDOS POR LA EMPRESA.</v>
      </c>
      <c r="H1372" t="str">
        <f>'Reporte J.E.'!H1384</f>
        <v>APROBADO</v>
      </c>
      <c r="I1372" t="str">
        <f>'Reporte J.E.'!I1384</f>
        <v>CC 10293852 - ADRIAN DANILO ASTUDILLO TALAGA</v>
      </c>
      <c r="J1372">
        <f t="shared" si="21"/>
        <v>1</v>
      </c>
    </row>
    <row r="1373" spans="1:10">
      <c r="A1373" t="str">
        <f>'Reporte J.E.'!A1385</f>
        <v>TI</v>
      </c>
      <c r="B1373" t="str">
        <f>'Reporte J.E.'!B1385</f>
        <v>1062014295</v>
      </c>
      <c r="C1373" t="str">
        <f>'Reporte J.E.'!C1385</f>
        <v>LUIS FERNANDO</v>
      </c>
      <c r="D1373" t="str">
        <f>'Reporte J.E.'!D1385&amp;" "&amp;'Reporte J.E.'!C1385</f>
        <v>RODRIGUEZ CALDERON LUIS FERNANDO</v>
      </c>
      <c r="E1373" t="str">
        <f>'Reporte J.E.'!E1385</f>
        <v>EN FORMACION</v>
      </c>
      <c r="F1373" t="str">
        <f>'Reporte J.E.'!F1385</f>
        <v>35329 - APLICAR BUENAS PRÁCTICAS DE CALIDAD EN EL PROCESO DE DESARROLLO DE SOFTWARE, DE ACUERDO CON EL REFERENTE ADOPTADO EN LA EMPRESA.</v>
      </c>
      <c r="G1373" t="str">
        <f>RIGHT('Reporte J.E.'!G1385,LEN('Reporte J.E.'!G1385)-FIND("-",'Reporte J.E.'!G1385,1)-1)</f>
        <v>APLICAR LOS ESTÁNDARES DE CALIDAD INVOLUCRADOS EN LOS PROCESOS DEDESARROLLO DE SOFTWARE, SIGUIENDO EL PLAN ESTABLECIDO PARA MANTENER LAINTEGRIDAD DE LOS PRODUCTOS DE TRABAJO DEFINIDOS, SEGÚN LAS PRÁCTICASDE CONFIGURACIÓN ESTABLECIDAS POR LA EMPRESA</v>
      </c>
      <c r="H1373" t="str">
        <f>'Reporte J.E.'!H1385</f>
        <v>POR EVALUAR</v>
      </c>
      <c r="I1373" t="str">
        <f>'Reporte J.E.'!I1385</f>
        <v xml:space="preserve">  -   </v>
      </c>
      <c r="J1373">
        <f t="shared" si="21"/>
        <v>0</v>
      </c>
    </row>
    <row r="1374" spans="1:10">
      <c r="A1374" t="str">
        <f>'Reporte J.E.'!A1386</f>
        <v>TI</v>
      </c>
      <c r="B1374" t="str">
        <f>'Reporte J.E.'!B1386</f>
        <v>1062014295</v>
      </c>
      <c r="C1374" t="str">
        <f>'Reporte J.E.'!C1386</f>
        <v>LUIS FERNANDO</v>
      </c>
      <c r="D1374" t="str">
        <f>'Reporte J.E.'!D1386&amp;" "&amp;'Reporte J.E.'!C1386</f>
        <v>RODRIGUEZ CALDERON LUIS FERNANDO</v>
      </c>
      <c r="E1374" t="str">
        <f>'Reporte J.E.'!E1386</f>
        <v>EN FORMACION</v>
      </c>
      <c r="F1374" t="str">
        <f>'Reporte J.E.'!F1386</f>
        <v>35329 - APLICAR BUENAS PRÁCTICAS DE CALIDAD EN EL PROCESO DE DESARROLLO DE SOFTWARE, DE ACUERDO CON EL REFERENTE ADOPTADO EN LA EMPRESA.</v>
      </c>
      <c r="G1374" t="str">
        <f>RIGHT('Reporte J.E.'!G1386,LEN('Reporte J.E.'!G1386)-FIND("-",'Reporte J.E.'!G1386,1)-1)</f>
        <v>ELABORAR INSTRUMENTOS E INSTRUCTIVOS, REQUERIDOS POR EL ASEGURAMIENTODE LA CALIDAD, PARA DOCUMENTAR Y EVALUAR LOS PROCESOS DE DESARROLLO DESOFTWARE, DE ACUERDO CON LAS NORMAS Y PROCEDIMIENTOS ESTABLECIDASPOR LA EMPRESA</v>
      </c>
      <c r="H1374" t="str">
        <f>'Reporte J.E.'!H1386</f>
        <v>POR EVALUAR</v>
      </c>
      <c r="I1374" t="str">
        <f>'Reporte J.E.'!I1386</f>
        <v xml:space="preserve">  -   </v>
      </c>
      <c r="J1374">
        <f t="shared" si="21"/>
        <v>0</v>
      </c>
    </row>
    <row r="1375" spans="1:10">
      <c r="A1375" t="str">
        <f>'Reporte J.E.'!A1387</f>
        <v>TI</v>
      </c>
      <c r="B1375" t="str">
        <f>'Reporte J.E.'!B1387</f>
        <v>1062014295</v>
      </c>
      <c r="C1375" t="str">
        <f>'Reporte J.E.'!C1387</f>
        <v>LUIS FERNANDO</v>
      </c>
      <c r="D1375" t="str">
        <f>'Reporte J.E.'!D1387&amp;" "&amp;'Reporte J.E.'!C1387</f>
        <v>RODRIGUEZ CALDERON LUIS FERNANDO</v>
      </c>
      <c r="E1375" t="str">
        <f>'Reporte J.E.'!E1387</f>
        <v>EN FORMACION</v>
      </c>
      <c r="F1375" t="str">
        <f>'Reporte J.E.'!F1387</f>
        <v>35329 - APLICAR BUENAS PRÁCTICAS DE CALIDAD EN EL PROCESO DE DESARROLLO DE SOFTWARE, DE ACUERDO CON EL REFERENTE ADOPTADO EN LA EMPRESA.</v>
      </c>
      <c r="G1375" t="str">
        <f>RIGHT('Reporte J.E.'!G1387,LEN('Reporte J.E.'!G1387)-FIND("-",'Reporte J.E.'!G1387,1)-1)</f>
        <v>IDENTIFICAR LOS PUNTOS CRÍTICOS DE CONTROL EN LOS PROCESOS DE DESARROLLODE SOFTWARE, PARA ESTABLECER LAS ACCIONES A SEGUIR, GARANTIZANDO ELCUMPLIMIENTO DE LOS ESTÁNDARES DE CALIDAD, SIGUIENDO LOS LINEAMIENTOSESTABLECIDOS POR LA ORGANIZACIÓN</v>
      </c>
      <c r="H1375" t="str">
        <f>'Reporte J.E.'!H1387</f>
        <v>POR EVALUAR</v>
      </c>
      <c r="I1375" t="str">
        <f>'Reporte J.E.'!I1387</f>
        <v xml:space="preserve">  -   </v>
      </c>
      <c r="J1375">
        <f t="shared" si="21"/>
        <v>0</v>
      </c>
    </row>
    <row r="1376" spans="1:10">
      <c r="A1376" t="str">
        <f>'Reporte J.E.'!A1388</f>
        <v>TI</v>
      </c>
      <c r="B1376" t="str">
        <f>'Reporte J.E.'!B1388</f>
        <v>1062014295</v>
      </c>
      <c r="C1376" t="str">
        <f>'Reporte J.E.'!C1388</f>
        <v>LUIS FERNANDO</v>
      </c>
      <c r="D1376" t="str">
        <f>'Reporte J.E.'!D1388&amp;" "&amp;'Reporte J.E.'!C1388</f>
        <v>RODRIGUEZ CALDERON LUIS FERNANDO</v>
      </c>
      <c r="E1376" t="str">
        <f>'Reporte J.E.'!E1388</f>
        <v>EN FORMACION</v>
      </c>
      <c r="F1376" t="str">
        <f>'Reporte J.E.'!F1388</f>
        <v>35329 - APLICAR BUENAS PRÁCTICAS DE CALIDAD EN EL PROCESO DE DESARROLLO DE SOFTWARE, DE ACUERDO CON EL REFERENTE ADOPTADO EN LA EMPRESA.</v>
      </c>
      <c r="G1376" t="str">
        <f>RIGHT('Reporte J.E.'!G1388,LEN('Reporte J.E.'!G1388)-FIND("-",'Reporte J.E.'!G1388,1)-1)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376" t="str">
        <f>'Reporte J.E.'!H1388</f>
        <v>POR EVALUAR</v>
      </c>
      <c r="I1376" t="str">
        <f>'Reporte J.E.'!I1388</f>
        <v xml:space="preserve">  -   </v>
      </c>
      <c r="J1376">
        <f t="shared" si="21"/>
        <v>0</v>
      </c>
    </row>
    <row r="1377" spans="1:10">
      <c r="A1377" t="str">
        <f>'Reporte J.E.'!A1389</f>
        <v>TI</v>
      </c>
      <c r="B1377" t="str">
        <f>'Reporte J.E.'!B1389</f>
        <v>1062014295</v>
      </c>
      <c r="C1377" t="str">
        <f>'Reporte J.E.'!C1389</f>
        <v>LUIS FERNANDO</v>
      </c>
      <c r="D1377" t="str">
        <f>'Reporte J.E.'!D1389&amp;" "&amp;'Reporte J.E.'!C1389</f>
        <v>RODRIGUEZ CALDERON LUIS FERNANDO</v>
      </c>
      <c r="E1377" t="str">
        <f>'Reporte J.E.'!E1389</f>
        <v>EN FORMACION</v>
      </c>
      <c r="F1377" t="str">
        <f>'Reporte J.E.'!F1389</f>
        <v>35329 - APLICAR BUENAS PRÁCTICAS DE CALIDAD EN EL PROCESO DE DESARROLLO DE SOFTWARE, DE ACUERDO CON EL REFERENTE ADOPTADO EN LA EMPRESA.</v>
      </c>
      <c r="G1377" t="str">
        <f>RIGHT('Reporte J.E.'!G1389,LEN('Reporte J.E.'!G1389)-FIND("-",'Reporte J.E.'!G1389,1)-1)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377" t="str">
        <f>'Reporte J.E.'!H1389</f>
        <v>POR EVALUAR</v>
      </c>
      <c r="I1377" t="str">
        <f>'Reporte J.E.'!I1389</f>
        <v xml:space="preserve">  -   </v>
      </c>
      <c r="J1377">
        <f t="shared" si="21"/>
        <v>0</v>
      </c>
    </row>
    <row r="1378" spans="1:10">
      <c r="A1378" t="str">
        <f>'Reporte J.E.'!A1390</f>
        <v>TI</v>
      </c>
      <c r="B1378" t="str">
        <f>'Reporte J.E.'!B1390</f>
        <v>1062014295</v>
      </c>
      <c r="C1378" t="str">
        <f>'Reporte J.E.'!C1390</f>
        <v>LUIS FERNANDO</v>
      </c>
      <c r="D1378" t="str">
        <f>'Reporte J.E.'!D1390&amp;" "&amp;'Reporte J.E.'!C1390</f>
        <v>RODRIGUEZ CALDERON LUIS FERNANDO</v>
      </c>
      <c r="E1378" t="str">
        <f>'Reporte J.E.'!E1390</f>
        <v>EN FORMACION</v>
      </c>
      <c r="F1378" t="str">
        <f>'Reporte J.E.'!F1390</f>
        <v>35329 - APLICAR BUENAS PRÁCTICAS DE CALIDAD EN EL PROCESO DE DESARROLLO DE SOFTWARE, DE ACUERDO CON EL REFERENTE ADOPTADO EN LA EMPRESA.</v>
      </c>
      <c r="G1378" t="str">
        <f>RIGHT('Reporte J.E.'!G1390,LEN('Reporte J.E.'!G1390)-FIND("-",'Reporte J.E.'!G1390,1)-1)</f>
        <v>IDENTIFICAR LAS CARACTERÍSTICAS DE LOS PROCESOS DE DESARROLLO DESOFTWARE, FRENTE AL REFERENTE DE CALIDAD ADOPTADO POR LA EMPRESA,AJUSTÁNDOLOS A LOS RESULTADOS DE LAS MEDICIONES, EVALUACIONES YRECOMENDACIONES REALIZADAS</v>
      </c>
      <c r="H1378" t="str">
        <f>'Reporte J.E.'!H1390</f>
        <v>POR EVALUAR</v>
      </c>
      <c r="I1378" t="str">
        <f>'Reporte J.E.'!I1390</f>
        <v xml:space="preserve">  -   </v>
      </c>
      <c r="J1378">
        <f t="shared" si="21"/>
        <v>0</v>
      </c>
    </row>
    <row r="1379" spans="1:10">
      <c r="A1379" t="str">
        <f>'Reporte J.E.'!A1391</f>
        <v>TI</v>
      </c>
      <c r="B1379" t="str">
        <f>'Reporte J.E.'!B1391</f>
        <v>1062014295</v>
      </c>
      <c r="C1379" t="str">
        <f>'Reporte J.E.'!C1391</f>
        <v>LUIS FERNANDO</v>
      </c>
      <c r="D1379" t="str">
        <f>'Reporte J.E.'!D1391&amp;" "&amp;'Reporte J.E.'!C1391</f>
        <v>RODRIGUEZ CALDERON LUIS FERNANDO</v>
      </c>
      <c r="E1379" t="str">
        <f>'Reporte J.E.'!E1391</f>
        <v>EN FORMACION</v>
      </c>
      <c r="F1379" t="str">
        <f>'Reporte J.E.'!F1391</f>
        <v>35332 - ESPECIFICAR LOS REQUISITOS NECESARIOS PARA DESARROLLAR EL SISTEMA DE INFORMACION DE ACUERDO CON LAS NECESIDADES DEL CLIENTE.</v>
      </c>
      <c r="G1379" t="str">
        <f>RIGHT('Reporte J.E.'!G1391,LEN('Reporte J.E.'!G1391)-FIND("-",'Reporte J.E.'!G1391,1)-1)</f>
        <v>ELABORAR MAPAS DE PROCESOS QUE PERMITAN IDENTIFICAR LAS ÁREASINVOLUCRADAS EN UN SISTEMA DE INFORMACIÓN, UTILIZANDO HERRAMIENTASINFORMÁTICAS Y LAS TICS, PARA GENERAR INFORMES SEGÚN LAS NECESIDADES DELA EMPRESA</v>
      </c>
      <c r="H1379" t="str">
        <f>'Reporte J.E.'!H1391</f>
        <v>APROBADO</v>
      </c>
      <c r="I1379" t="str">
        <f>'Reporte J.E.'!I1391</f>
        <v>CC 10300463 - ANGEL DAVID ERAZO IBARRA</v>
      </c>
      <c r="J1379">
        <f t="shared" si="21"/>
        <v>1</v>
      </c>
    </row>
    <row r="1380" spans="1:10">
      <c r="A1380" t="str">
        <f>'Reporte J.E.'!A1392</f>
        <v>TI</v>
      </c>
      <c r="B1380" t="str">
        <f>'Reporte J.E.'!B1392</f>
        <v>1062014295</v>
      </c>
      <c r="C1380" t="str">
        <f>'Reporte J.E.'!C1392</f>
        <v>LUIS FERNANDO</v>
      </c>
      <c r="D1380" t="str">
        <f>'Reporte J.E.'!D1392&amp;" "&amp;'Reporte J.E.'!C1392</f>
        <v>RODRIGUEZ CALDERON LUIS FERNANDO</v>
      </c>
      <c r="E1380" t="str">
        <f>'Reporte J.E.'!E1392</f>
        <v>EN FORMACION</v>
      </c>
      <c r="F1380" t="str">
        <f>'Reporte J.E.'!F1392</f>
        <v>35332 - ESPECIFICAR LOS REQUISITOS NECESARIOS PARA DESARROLLAR EL SISTEMA DE INFORMACION DE ACUERDO CON LAS NECESIDADES DEL CLIENTE.</v>
      </c>
      <c r="G1380" t="str">
        <f>RIGHT('Reporte J.E.'!G1392,LEN('Reporte J.E.'!G1392)-FIND("-",'Reporte J.E.'!G1392,1)-1)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380" t="str">
        <f>'Reporte J.E.'!H1392</f>
        <v>APROBADO</v>
      </c>
      <c r="I1380" t="str">
        <f>'Reporte J.E.'!I1392</f>
        <v>CC 10300463 - ANGEL DAVID ERAZO IBARRA</v>
      </c>
      <c r="J1380">
        <f t="shared" si="21"/>
        <v>1</v>
      </c>
    </row>
    <row r="1381" spans="1:10">
      <c r="A1381" t="str">
        <f>'Reporte J.E.'!A1393</f>
        <v>TI</v>
      </c>
      <c r="B1381" t="str">
        <f>'Reporte J.E.'!B1393</f>
        <v>1062014295</v>
      </c>
      <c r="C1381" t="str">
        <f>'Reporte J.E.'!C1393</f>
        <v>LUIS FERNANDO</v>
      </c>
      <c r="D1381" t="str">
        <f>'Reporte J.E.'!D1393&amp;" "&amp;'Reporte J.E.'!C1393</f>
        <v>RODRIGUEZ CALDERON LUIS FERNANDO</v>
      </c>
      <c r="E1381" t="str">
        <f>'Reporte J.E.'!E1393</f>
        <v>EN FORMACION</v>
      </c>
      <c r="F1381" t="str">
        <f>'Reporte J.E.'!F1393</f>
        <v>35332 - ESPECIFICAR LOS REQUISITOS NECESARIOS PARA DESARROLLAR EL SISTEMA DE INFORMACION DE ACUERDO CON LAS NECESIDADES DEL CLIENTE.</v>
      </c>
      <c r="G1381" t="str">
        <f>RIGHT('Reporte J.E.'!G1393,LEN('Reporte J.E.'!G1393)-FIND("-",'Reporte J.E.'!G1393,1)-1)</f>
        <v>APLICAR LAS TÉCNICAS DE RECOLECCIÓN DE DATOS , DISEÑANDO LOSINSTRUMENTOS NECESARIOS PARA EL PROCESAMIENTO DE INFORMACIÓN, DEACUERDO CON LA SITUACIÓN PLANTEADA POR LA EMPRESA</v>
      </c>
      <c r="H1381" t="str">
        <f>'Reporte J.E.'!H1393</f>
        <v>APROBADO</v>
      </c>
      <c r="I1381" t="str">
        <f>'Reporte J.E.'!I1393</f>
        <v>CC 10300463 - ANGEL DAVID ERAZO IBARRA</v>
      </c>
      <c r="J1381">
        <f t="shared" si="21"/>
        <v>1</v>
      </c>
    </row>
    <row r="1382" spans="1:10">
      <c r="A1382" t="str">
        <f>'Reporte J.E.'!A1394</f>
        <v>TI</v>
      </c>
      <c r="B1382" t="str">
        <f>'Reporte J.E.'!B1394</f>
        <v>1062014295</v>
      </c>
      <c r="C1382" t="str">
        <f>'Reporte J.E.'!C1394</f>
        <v>LUIS FERNANDO</v>
      </c>
      <c r="D1382" t="str">
        <f>'Reporte J.E.'!D1394&amp;" "&amp;'Reporte J.E.'!C1394</f>
        <v>RODRIGUEZ CALDERON LUIS FERNANDO</v>
      </c>
      <c r="E1382" t="str">
        <f>'Reporte J.E.'!E1394</f>
        <v>EN FORMACION</v>
      </c>
      <c r="F1382" t="str">
        <f>'Reporte J.E.'!F1394</f>
        <v>35333 - DISEÑAR EL SISTEMA DE ACUERDO CON LOS REQUISITOS DEL CLIENTE.</v>
      </c>
      <c r="G1382" t="str">
        <f>RIGHT('Reporte J.E.'!G1394,LEN('Reporte J.E.'!G1394)-FIND("-",'Reporte J.E.'!G1394,1)-1)</f>
        <v>ELABORAR EL INFORME DE DISEÑO DEL SISTEMA DE INFORMACIÓN, DE ACUERDOCON LA SELECCIÓN DE LAS HERRAMIENTAS, TANTO DE SOFTWARE COMO DEHARDWARE, REQUERIDAS PARA LA SOLUCIÓN INFORMÁTICA.</v>
      </c>
      <c r="H1382" t="str">
        <f>'Reporte J.E.'!H1394</f>
        <v>POR EVALUAR</v>
      </c>
      <c r="I1382" t="str">
        <f>'Reporte J.E.'!I1394</f>
        <v xml:space="preserve">  -   </v>
      </c>
      <c r="J1382">
        <f t="shared" si="21"/>
        <v>0</v>
      </c>
    </row>
    <row r="1383" spans="1:10">
      <c r="A1383" t="str">
        <f>'Reporte J.E.'!A1395</f>
        <v>TI</v>
      </c>
      <c r="B1383" t="str">
        <f>'Reporte J.E.'!B1395</f>
        <v>1062014295</v>
      </c>
      <c r="C1383" t="str">
        <f>'Reporte J.E.'!C1395</f>
        <v>LUIS FERNANDO</v>
      </c>
      <c r="D1383" t="str">
        <f>'Reporte J.E.'!D1395&amp;" "&amp;'Reporte J.E.'!C1395</f>
        <v>RODRIGUEZ CALDERON LUIS FERNANDO</v>
      </c>
      <c r="E1383" t="str">
        <f>'Reporte J.E.'!E1395</f>
        <v>EN FORMACION</v>
      </c>
      <c r="F1383" t="str">
        <f>'Reporte J.E.'!F1395</f>
        <v>35333 - DISEÑAR EL SISTEMA DE ACUERDO CON LOS REQUISITOS DEL CLIENTE.</v>
      </c>
      <c r="G1383" t="str">
        <f>RIGHT('Reporte J.E.'!G1395,LEN('Reporte J.E.'!G1395)-FIND("-",'Reporte J.E.'!G1395,1)-1)</f>
        <v>DISEÑAR LA ARQUITECTURA DEL SOFTWARE, MEDIANTE LA INTERPRETACIÓN DE LASCLASES, OBJETOS Y MECANISMOS DE COLABORACIÓN, UTILIZANDO HERRAMIENTASTECNOLÓGICAS DE DISEÑO, DE ACUERDO CON LAS TENDENCIAS DE LASTECNOLOGÍAS DE LA INFORMACIÓN Y LA COMUNICACIÓN.</v>
      </c>
      <c r="H1383" t="str">
        <f>'Reporte J.E.'!H1395</f>
        <v>POR EVALUAR</v>
      </c>
      <c r="I1383" t="str">
        <f>'Reporte J.E.'!I1395</f>
        <v xml:space="preserve">  -   </v>
      </c>
      <c r="J1383">
        <f t="shared" si="21"/>
        <v>0</v>
      </c>
    </row>
    <row r="1384" spans="1:10">
      <c r="A1384" t="str">
        <f>'Reporte J.E.'!A1396</f>
        <v>TI</v>
      </c>
      <c r="B1384" t="str">
        <f>'Reporte J.E.'!B1396</f>
        <v>1062014295</v>
      </c>
      <c r="C1384" t="str">
        <f>'Reporte J.E.'!C1396</f>
        <v>LUIS FERNANDO</v>
      </c>
      <c r="D1384" t="str">
        <f>'Reporte J.E.'!D1396&amp;" "&amp;'Reporte J.E.'!C1396</f>
        <v>RODRIGUEZ CALDERON LUIS FERNANDO</v>
      </c>
      <c r="E1384" t="str">
        <f>'Reporte J.E.'!E1396</f>
        <v>EN FORMACION</v>
      </c>
      <c r="F1384" t="str">
        <f>'Reporte J.E.'!F1396</f>
        <v>35333 - DISEÑAR EL SISTEMA DE ACUERDO CON LOS REQUISITOS DEL CLIENTE.</v>
      </c>
      <c r="G1384" t="str">
        <f>RIGHT('Reporte J.E.'!G1396,LEN('Reporte J.E.'!G1396)-FIND("-",'Reporte J.E.'!G1396,1)-1)</f>
        <v>APLICAR POLÍTICAS Y MECANISMOS DE CONTROL EN EL DISEÑO DEL SISTEMA DEINFORMACIÓN, MEDIANTE EL ANÁLISIS DE LA VULNERABILIDAD DE LA INFORMACIÓN,SIGUIENDO LOS PARÁMETROS ESTABLECIDOS POR LA ORGANIZACIÓN.</v>
      </c>
      <c r="H1384" t="str">
        <f>'Reporte J.E.'!H1396</f>
        <v>POR EVALUAR</v>
      </c>
      <c r="I1384" t="str">
        <f>'Reporte J.E.'!I1396</f>
        <v xml:space="preserve">  -   </v>
      </c>
      <c r="J1384">
        <f t="shared" si="21"/>
        <v>0</v>
      </c>
    </row>
    <row r="1385" spans="1:10">
      <c r="A1385" t="str">
        <f>'Reporte J.E.'!A1397</f>
        <v>TI</v>
      </c>
      <c r="B1385" t="str">
        <f>'Reporte J.E.'!B1397</f>
        <v>1062014295</v>
      </c>
      <c r="C1385" t="str">
        <f>'Reporte J.E.'!C1397</f>
        <v>LUIS FERNANDO</v>
      </c>
      <c r="D1385" t="str">
        <f>'Reporte J.E.'!D1397&amp;" "&amp;'Reporte J.E.'!C1397</f>
        <v>RODRIGUEZ CALDERON LUIS FERNANDO</v>
      </c>
      <c r="E1385" t="str">
        <f>'Reporte J.E.'!E1397</f>
        <v>EN FORMACION</v>
      </c>
      <c r="F1385" t="str">
        <f>'Reporte J.E.'!F1397</f>
        <v>35333 - DISEÑAR EL SISTEMA DE ACUERDO CON LOS REQUISITOS DEL CLIENTE.</v>
      </c>
      <c r="G1385" t="str">
        <f>RIGHT('Reporte J.E.'!G1397,LEN('Reporte J.E.'!G1397)-FIND("-",'Reporte J.E.'!G1397,1)-1)</f>
        <v>CONSTRUIR EL PROTOTIPO DEL SISTEMA DE INFORMACIÓN, A PARTIR DEL ANÁLISIS DELAS CARACTERÍSTICAS FUNCIONALES DEL SISTEMA EN RELACIÓN CON FACILIDAD DEMANEJO, FUNCIONALIDAD Y EXPERIENCIA DEL USUARIO, APOYADO EN SOFTWAREAPLICADO SEGÚN PROTOCOLOS DE DISEÑO.</v>
      </c>
      <c r="H1385" t="str">
        <f>'Reporte J.E.'!H1397</f>
        <v>POR EVALUAR</v>
      </c>
      <c r="I1385" t="str">
        <f>'Reporte J.E.'!I1397</f>
        <v xml:space="preserve">  -   </v>
      </c>
      <c r="J1385">
        <f t="shared" si="21"/>
        <v>0</v>
      </c>
    </row>
    <row r="1386" spans="1:10">
      <c r="A1386" t="str">
        <f>'Reporte J.E.'!A1398</f>
        <v>TI</v>
      </c>
      <c r="B1386" t="str">
        <f>'Reporte J.E.'!B1398</f>
        <v>1062014295</v>
      </c>
      <c r="C1386" t="str">
        <f>'Reporte J.E.'!C1398</f>
        <v>LUIS FERNANDO</v>
      </c>
      <c r="D1386" t="str">
        <f>'Reporte J.E.'!D1398&amp;" "&amp;'Reporte J.E.'!C1398</f>
        <v>RODRIGUEZ CALDERON LUIS FERNANDO</v>
      </c>
      <c r="E1386" t="str">
        <f>'Reporte J.E.'!E1398</f>
        <v>EN FORMACION</v>
      </c>
      <c r="F1386" t="str">
        <f>'Reporte J.E.'!F1398</f>
        <v>35333 - DISEÑAR EL SISTEMA DE ACUERDO CON LOS REQUISITOS DEL CLIENTE.</v>
      </c>
      <c r="G1386" t="str">
        <f>RIGHT('Reporte J.E.'!G1398,LEN('Reporte J.E.'!G1398)-FIND("-",'Reporte J.E.'!G1398,1)-1)</f>
        <v>DISEÑAR LA ARQUITECTURA TECNOLÓGICA DEL SISTEMA DE INFORMACIÓN, MEDIANTEEL RECONOCIMIENTO DE HARDWARE Y SOFTWARE, DE ACUERDO CON LA TECNOLOGÍADISPONIBLE EN EL MERCADO, EL INFORME DE ANÁLISIS LEVANTADO Y EL DIAGRAMADE DISTRIBUCIÓN</v>
      </c>
      <c r="H1386" t="str">
        <f>'Reporte J.E.'!H1398</f>
        <v>POR EVALUAR</v>
      </c>
      <c r="I1386" t="str">
        <f>'Reporte J.E.'!I1398</f>
        <v xml:space="preserve">  -   </v>
      </c>
      <c r="J1386">
        <f t="shared" si="21"/>
        <v>0</v>
      </c>
    </row>
    <row r="1387" spans="1:10">
      <c r="A1387" t="str">
        <f>'Reporte J.E.'!A1399</f>
        <v>TI</v>
      </c>
      <c r="B1387" t="str">
        <f>'Reporte J.E.'!B1399</f>
        <v>1062014295</v>
      </c>
      <c r="C1387" t="str">
        <f>'Reporte J.E.'!C1399</f>
        <v>LUIS FERNANDO</v>
      </c>
      <c r="D1387" t="str">
        <f>'Reporte J.E.'!D1399&amp;" "&amp;'Reporte J.E.'!C1399</f>
        <v>RODRIGUEZ CALDERON LUIS FERNANDO</v>
      </c>
      <c r="E1387" t="str">
        <f>'Reporte J.E.'!E1399</f>
        <v>EN FORMACION</v>
      </c>
      <c r="F1387" t="str">
        <f>'Reporte J.E.'!F1399</f>
        <v>35333 - DISEÑAR EL SISTEMA DE ACUERDO CON LOS REQUISITOS DEL CLIENTE.</v>
      </c>
      <c r="G1387" t="str">
        <f>RIGHT('Reporte J.E.'!G1399,LEN('Reporte J.E.'!G1399)-FIND("-",'Reporte J.E.'!G1399,1)-1)</f>
        <v>DISEÑAR LA ESTRUCTURA DE DATOS, A PARTIR DEL MODELO CONCEPTUALDETERMINADO EN EL ANÁLISIS DEL SISTEMA, UTILIZANDO HERRAMIENTASTECNOLÓGICAS DE BASES DE DATOS, SEGÚN LAS NORMAS Y ESTÁNDARESESTABLECIDOS</v>
      </c>
      <c r="H1387" t="str">
        <f>'Reporte J.E.'!H1399</f>
        <v>POR EVALUAR</v>
      </c>
      <c r="I1387" t="str">
        <f>'Reporte J.E.'!I1399</f>
        <v xml:space="preserve">  -   </v>
      </c>
      <c r="J1387">
        <f t="shared" si="21"/>
        <v>0</v>
      </c>
    </row>
    <row r="1388" spans="1:10">
      <c r="A1388" t="str">
        <f>'Reporte J.E.'!A1400</f>
        <v>TI</v>
      </c>
      <c r="B1388" t="str">
        <f>'Reporte J.E.'!B1400</f>
        <v>1062014303</v>
      </c>
      <c r="C1388" t="str">
        <f>'Reporte J.E.'!C1400</f>
        <v>EMELIN ANDREA</v>
      </c>
      <c r="D1388" t="str">
        <f>'Reporte J.E.'!D1400&amp;" "&amp;'Reporte J.E.'!C1400</f>
        <v>ARIAS BARONA EMELIN ANDREA</v>
      </c>
      <c r="E1388" t="str">
        <f>'Reporte J.E.'!E1400</f>
        <v>RETIRO VOLUNTARIO</v>
      </c>
      <c r="F1388" t="str">
        <f>'Reporte J.E.'!F1400</f>
        <v>1 - PROMOVER LA INTERACCIÓN IDÓNEA CONSIGO MISMO, CON LOS DEMÁS Y CON LA NATURALEZA EN LOS CONTEXTOS LABORAL Y SOCIAL</v>
      </c>
      <c r="G1388" t="str">
        <f>RIGHT('Reporte J.E.'!G1400,LEN('Reporte J.E.'!G1400)-FIND("-",'Reporte J.E.'!G1400,1)-1)</f>
        <v>RECONOCER EL ROL DE LOS PARTICIPANTES EN EL PROCESO FORMATIVO, EL PAPEL DE LOS AMBIENTES DE APRENDIZAJE Y LA METODOLOGÍA DE FORMACIÓN, DE ACUERDO CON LA DINÁMICA ORGANIZACIONAL DEL SENA</v>
      </c>
      <c r="H1388" t="str">
        <f>'Reporte J.E.'!H1400</f>
        <v>POR EVALUAR</v>
      </c>
      <c r="I1388" t="str">
        <f>'Reporte J.E.'!I1400</f>
        <v xml:space="preserve">  -   </v>
      </c>
      <c r="J1388">
        <f t="shared" si="21"/>
        <v>0</v>
      </c>
    </row>
    <row r="1389" spans="1:10">
      <c r="A1389" t="str">
        <f>'Reporte J.E.'!A1401</f>
        <v>TI</v>
      </c>
      <c r="B1389" t="str">
        <f>'Reporte J.E.'!B1401</f>
        <v>1062014303</v>
      </c>
      <c r="C1389" t="str">
        <f>'Reporte J.E.'!C1401</f>
        <v>EMELIN ANDREA</v>
      </c>
      <c r="D1389" t="str">
        <f>'Reporte J.E.'!D1401&amp;" "&amp;'Reporte J.E.'!C1401</f>
        <v>ARIAS BARONA EMELIN ANDREA</v>
      </c>
      <c r="E1389" t="str">
        <f>'Reporte J.E.'!E1401</f>
        <v>RETIRO VOLUNTARIO</v>
      </c>
      <c r="F1389" t="str">
        <f>'Reporte J.E.'!F1401</f>
        <v>1 - PROMOVER LA INTERACCIÓN IDÓNEA CONSIGO MISMO, CON LOS DEMÁS Y CON LA NATURALEZA EN LOS CONTEXTOS LABORAL Y SOCIAL</v>
      </c>
      <c r="G1389" t="str">
        <f>RIGHT('Reporte J.E.'!G1401,LEN('Reporte J.E.'!G1401)-FIND("-",'Reporte J.E.'!G1401,1)-1)</f>
        <v>DESARROLLAR PROCESOS COMUNICATIVOS EFICACES Y ASERTIVOS DENTRO DE CRITERIOS DE RACIONALIDAD QUE POSIBILITEN LA CONVIVENCIA, EL ESTABLECIMIENTO DE ACUERDOS, LA CONSTRUCCIÓN COLECTIVA DEL CONOCIMIENTO Y LA RESOLUCIÓN DE PROBLEMAS DE CARÁCTER PRODUCTIVO Y SOCIAL.</v>
      </c>
      <c r="H1389" t="str">
        <f>'Reporte J.E.'!H1401</f>
        <v>POR EVALUAR</v>
      </c>
      <c r="I1389" t="str">
        <f>'Reporte J.E.'!I1401</f>
        <v xml:space="preserve">  -   </v>
      </c>
      <c r="J1389">
        <f t="shared" si="21"/>
        <v>0</v>
      </c>
    </row>
    <row r="1390" spans="1:10">
      <c r="A1390" t="str">
        <f>'Reporte J.E.'!A1402</f>
        <v>TI</v>
      </c>
      <c r="B1390" t="str">
        <f>'Reporte J.E.'!B1402</f>
        <v>1062014303</v>
      </c>
      <c r="C1390" t="str">
        <f>'Reporte J.E.'!C1402</f>
        <v>EMELIN ANDREA</v>
      </c>
      <c r="D1390" t="str">
        <f>'Reporte J.E.'!D1402&amp;" "&amp;'Reporte J.E.'!C1402</f>
        <v>ARIAS BARONA EMELIN ANDREA</v>
      </c>
      <c r="E1390" t="str">
        <f>'Reporte J.E.'!E1402</f>
        <v>RETIRO VOLUNTARIO</v>
      </c>
      <c r="F1390" t="str">
        <f>'Reporte J.E.'!F1402</f>
        <v>1 - PROMOVER LA INTERACCIÓN IDÓNEA CONSIGO MISMO, CON LOS DEMÁS Y CON LA NATURALEZA EN LOS CONTEXTOS LABORAL Y SOCIAL</v>
      </c>
      <c r="G1390" t="str">
        <f>RIGHT('Reporte J.E.'!G1402,LEN('Reporte J.E.'!G1402)-FIND("-",'Reporte J.E.'!G1402,1)-1)</f>
        <v>INTERACTUAR EN LOS CONTEXTOS PRODUCTIVOS Y SOCIALES EN FUNCIÓN DE LOS PRINCIPIOS Y VALORES UNIVERSALES.</v>
      </c>
      <c r="H1390" t="str">
        <f>'Reporte J.E.'!H1402</f>
        <v>POR EVALUAR</v>
      </c>
      <c r="I1390" t="str">
        <f>'Reporte J.E.'!I1402</f>
        <v xml:space="preserve">  -   </v>
      </c>
      <c r="J1390">
        <f t="shared" si="21"/>
        <v>0</v>
      </c>
    </row>
    <row r="1391" spans="1:10">
      <c r="A1391" t="str">
        <f>'Reporte J.E.'!A1403</f>
        <v>TI</v>
      </c>
      <c r="B1391" t="str">
        <f>'Reporte J.E.'!B1403</f>
        <v>1062014303</v>
      </c>
      <c r="C1391" t="str">
        <f>'Reporte J.E.'!C1403</f>
        <v>EMELIN ANDREA</v>
      </c>
      <c r="D1391" t="str">
        <f>'Reporte J.E.'!D1403&amp;" "&amp;'Reporte J.E.'!C1403</f>
        <v>ARIAS BARONA EMELIN ANDREA</v>
      </c>
      <c r="E1391" t="str">
        <f>'Reporte J.E.'!E1403</f>
        <v>RETIRO VOLUNTARIO</v>
      </c>
      <c r="F1391" t="str">
        <f>'Reporte J.E.'!F1403</f>
        <v>1 - PROMOVER LA INTERACCIÓN IDÓNEA CONSIGO MISMO, CON LOS DEMÁS Y CON LA NATURALEZA EN LOS CONTEXTOS LABORAL Y SOCIAL</v>
      </c>
      <c r="G1391" t="str">
        <f>RIGHT('Reporte J.E.'!G1403,LEN('Reporte J.E.'!G1403)-FIND("-",'Reporte J.E.'!G1403,1)-1)</f>
        <v>GENERAR HÁBITOS SALUDABLES EN SU ESTILO DE VIDA PARA GARANTIZAR LA PREVENCIÓN DE RIESGOS OCUPACIONALES DE ACUERDO CON EL DIAGNÓSTICO DE SU CONDICIÓN FÍSICA INDIVIDUAL Y LA NATURALEZA Y COMPLEJIDAD DE SU DESEMPEÑO LABORAL.</v>
      </c>
      <c r="H1391" t="str">
        <f>'Reporte J.E.'!H1403</f>
        <v>APROBADO</v>
      </c>
      <c r="I1391" t="str">
        <f>'Reporte J.E.'!I1403</f>
        <v>CC 34543100 - ADILA LUCIA VILLAMARIN HERNANDEZ</v>
      </c>
      <c r="J1391">
        <f t="shared" si="21"/>
        <v>1</v>
      </c>
    </row>
    <row r="1392" spans="1:10">
      <c r="A1392" t="str">
        <f>'Reporte J.E.'!A1404</f>
        <v>TI</v>
      </c>
      <c r="B1392" t="str">
        <f>'Reporte J.E.'!B1404</f>
        <v>1062014303</v>
      </c>
      <c r="C1392" t="str">
        <f>'Reporte J.E.'!C1404</f>
        <v>EMELIN ANDREA</v>
      </c>
      <c r="D1392" t="str">
        <f>'Reporte J.E.'!D1404&amp;" "&amp;'Reporte J.E.'!C1404</f>
        <v>ARIAS BARONA EMELIN ANDREA</v>
      </c>
      <c r="E1392" t="str">
        <f>'Reporte J.E.'!E1404</f>
        <v>RETIRO VOLUNTARIO</v>
      </c>
      <c r="F1392" t="str">
        <f>'Reporte J.E.'!F1404</f>
        <v>1 - PROMOVER LA INTERACCIÓN IDÓNEA CONSIGO MISMO, CON LOS DEMÁS Y CON LA NATURALEZA EN LOS CONTEXTOS LABORAL Y SOCIAL</v>
      </c>
      <c r="G1392" t="str">
        <f>RIGHT('Reporte J.E.'!G1404,LEN('Reporte J.E.'!G1404)-FIND("-",'Reporte J.E.'!G1404,1)-1)</f>
        <v>DESARROLLAR PERMANENTEMENTE LAS HABILIDADES PSICOMOTRICES Y DE PENSAMIENTO EN LA EJECUCIÓN DE LOS PROCESOS DE APRENDIZAJE.</v>
      </c>
      <c r="H1392" t="str">
        <f>'Reporte J.E.'!H1404</f>
        <v>POR EVALUAR</v>
      </c>
      <c r="I1392" t="str">
        <f>'Reporte J.E.'!I1404</f>
        <v xml:space="preserve">  -   </v>
      </c>
      <c r="J1392">
        <f t="shared" si="21"/>
        <v>0</v>
      </c>
    </row>
    <row r="1393" spans="1:10">
      <c r="A1393" t="str">
        <f>'Reporte J.E.'!A1405</f>
        <v>TI</v>
      </c>
      <c r="B1393" t="str">
        <f>'Reporte J.E.'!B1405</f>
        <v>1062014303</v>
      </c>
      <c r="C1393" t="str">
        <f>'Reporte J.E.'!C1405</f>
        <v>EMELIN ANDREA</v>
      </c>
      <c r="D1393" t="str">
        <f>'Reporte J.E.'!D1405&amp;" "&amp;'Reporte J.E.'!C1405</f>
        <v>ARIAS BARONA EMELIN ANDREA</v>
      </c>
      <c r="E1393" t="str">
        <f>'Reporte J.E.'!E1405</f>
        <v>RETIRO VOLUNTARIO</v>
      </c>
      <c r="F1393" t="str">
        <f>'Reporte J.E.'!F1405</f>
        <v>1 - PROMOVER LA INTERACCIÓN IDÓNEA CONSIGO MISMO, CON LOS DEMÁS Y CON LA NATURALEZA EN LOS CONTEXTOS LABORAL Y SOCIAL</v>
      </c>
      <c r="G1393" t="str">
        <f>RIGHT('Reporte J.E.'!G1405,LEN('Reporte J.E.'!G1405)-FIND("-",'Reporte J.E.'!G1405,1)-1)</f>
        <v>IDENTIFICAR LAS OPORTUNIDADES QUE EL SENA OFRECE EN EL MARCO DE LA FORMACIÓN PROFESIONAL DE ACUERDO CON EL CONTEXTO NACIONAL E INTERNACIONAL.</v>
      </c>
      <c r="H1393" t="str">
        <f>'Reporte J.E.'!H1405</f>
        <v>POR EVALUAR</v>
      </c>
      <c r="I1393" t="str">
        <f>'Reporte J.E.'!I1405</f>
        <v xml:space="preserve">  -   </v>
      </c>
      <c r="J1393">
        <f t="shared" si="21"/>
        <v>0</v>
      </c>
    </row>
    <row r="1394" spans="1:10">
      <c r="A1394" t="str">
        <f>'Reporte J.E.'!A1406</f>
        <v>TI</v>
      </c>
      <c r="B1394" t="str">
        <f>'Reporte J.E.'!B1406</f>
        <v>1062014303</v>
      </c>
      <c r="C1394" t="str">
        <f>'Reporte J.E.'!C1406</f>
        <v>EMELIN ANDREA</v>
      </c>
      <c r="D1394" t="str">
        <f>'Reporte J.E.'!D1406&amp;" "&amp;'Reporte J.E.'!C1406</f>
        <v>ARIAS BARONA EMELIN ANDREA</v>
      </c>
      <c r="E1394" t="str">
        <f>'Reporte J.E.'!E1406</f>
        <v>RETIRO VOLUNTARIO</v>
      </c>
      <c r="F1394" t="str">
        <f>'Reporte J.E.'!F1406</f>
        <v>1 - PROMOVER LA INTERACCIÓN IDÓNEA CONSIGO MISMO, CON LOS DEMÁS Y CON LA NATURALEZA EN LOS CONTEXTOS LABORAL Y SOCIAL</v>
      </c>
      <c r="G1394" t="str">
        <f>RIGHT('Reporte J.E.'!G1406,LEN('Reporte J.E.'!G1406)-FIND("-",'Reporte J.E.'!G1406,1)-1)</f>
        <v>CONCERTAR ALTERNATIVAS Y ACCIONES DE FORMACIÓN PARA EL DESARROLLO DE LAS COMPETENCIAS DEL PROGRAMA FORMACIÓN, CON BASE EN LA POLÍTICA INSTITUCIONAL.</v>
      </c>
      <c r="H1394" t="str">
        <f>'Reporte J.E.'!H1406</f>
        <v>POR EVALUAR</v>
      </c>
      <c r="I1394" t="str">
        <f>'Reporte J.E.'!I1406</f>
        <v xml:space="preserve">  -   </v>
      </c>
      <c r="J1394">
        <f t="shared" si="21"/>
        <v>0</v>
      </c>
    </row>
    <row r="1395" spans="1:10">
      <c r="A1395" t="str">
        <f>'Reporte J.E.'!A1407</f>
        <v>TI</v>
      </c>
      <c r="B1395" t="str">
        <f>'Reporte J.E.'!B1407</f>
        <v>1062014303</v>
      </c>
      <c r="C1395" t="str">
        <f>'Reporte J.E.'!C1407</f>
        <v>EMELIN ANDREA</v>
      </c>
      <c r="D1395" t="str">
        <f>'Reporte J.E.'!D1407&amp;" "&amp;'Reporte J.E.'!C1407</f>
        <v>ARIAS BARONA EMELIN ANDREA</v>
      </c>
      <c r="E1395" t="str">
        <f>'Reporte J.E.'!E1407</f>
        <v>RETIRO VOLUNTARIO</v>
      </c>
      <c r="F1395" t="str">
        <f>'Reporte J.E.'!F1407</f>
        <v>1 - PROMOVER LA INTERACCIÓN IDÓNEA CONSIGO MISMO, CON LOS DEMÁS Y CON LA NATURALEZA EN LOS CONTEXTOS LABORAL Y SOCIAL</v>
      </c>
      <c r="G1395" t="str">
        <f>RIGHT('Reporte J.E.'!G1407,LEN('Reporte J.E.'!G1407)-FIND("-",'Reporte J.E.'!G1407,1)-1)</f>
        <v>ASUMIR LOS DEBERES Y DERECHOS CON BASE EN LAS LEYES Y LA NORMATIVA INSTITUCIONAL EN EL MARCO DE SU PROYECTO DE VIDA.</v>
      </c>
      <c r="H1395" t="str">
        <f>'Reporte J.E.'!H1407</f>
        <v>POR EVALUAR</v>
      </c>
      <c r="I1395" t="str">
        <f>'Reporte J.E.'!I1407</f>
        <v xml:space="preserve">  -   </v>
      </c>
      <c r="J1395">
        <f t="shared" si="21"/>
        <v>0</v>
      </c>
    </row>
    <row r="1396" spans="1:10">
      <c r="A1396" t="str">
        <f>'Reporte J.E.'!A1408</f>
        <v>TI</v>
      </c>
      <c r="B1396" t="str">
        <f>'Reporte J.E.'!B1408</f>
        <v>1062014303</v>
      </c>
      <c r="C1396" t="str">
        <f>'Reporte J.E.'!C1408</f>
        <v>EMELIN ANDREA</v>
      </c>
      <c r="D1396" t="str">
        <f>'Reporte J.E.'!D1408&amp;" "&amp;'Reporte J.E.'!C1408</f>
        <v>ARIAS BARONA EMELIN ANDREA</v>
      </c>
      <c r="E1396" t="str">
        <f>'Reporte J.E.'!E1408</f>
        <v>RETIRO VOLUNTARIO</v>
      </c>
      <c r="F1396" t="str">
        <f>'Reporte J.E.'!F1408</f>
        <v>1 - PROMOVER LA INTERACCIÓN IDÓNEA CONSIGO MISMO, CON LOS DEMÁS Y CON LA NATURALEZA EN LOS CONTEXTOS LABORAL Y SOCIAL</v>
      </c>
      <c r="G1396" t="str">
        <f>RIGHT('Reporte J.E.'!G1408,LEN('Reporte J.E.'!G1408)-FIND("-",'Reporte J.E.'!G1408,1)-1)</f>
        <v>APLICAR TÉCNICAS DE CULTURA FÍSICA PARA EL MEJORAMIENTO DE SU EXPRESIÓN CORPORAL, DESEMPEÑO LABORAL SEGÚN LA NATURALEZA Y COMPLEJIDAD DEL ÁREA OCUPACIONAL.</v>
      </c>
      <c r="H1396" t="str">
        <f>'Reporte J.E.'!H1408</f>
        <v>POR EVALUAR</v>
      </c>
      <c r="I1396" t="str">
        <f>'Reporte J.E.'!I1408</f>
        <v xml:space="preserve">  -   </v>
      </c>
      <c r="J1396">
        <f t="shared" si="21"/>
        <v>0</v>
      </c>
    </row>
    <row r="1397" spans="1:10">
      <c r="A1397" t="str">
        <f>'Reporte J.E.'!A1409</f>
        <v>TI</v>
      </c>
      <c r="B1397" t="str">
        <f>'Reporte J.E.'!B1409</f>
        <v>1062014303</v>
      </c>
      <c r="C1397" t="str">
        <f>'Reporte J.E.'!C1409</f>
        <v>EMELIN ANDREA</v>
      </c>
      <c r="D1397" t="str">
        <f>'Reporte J.E.'!D1409&amp;" "&amp;'Reporte J.E.'!C1409</f>
        <v>ARIAS BARONA EMELIN ANDREA</v>
      </c>
      <c r="E1397" t="str">
        <f>'Reporte J.E.'!E1409</f>
        <v>RETIRO VOLUNTARIO</v>
      </c>
      <c r="F1397" t="str">
        <f>'Reporte J.E.'!F1409</f>
        <v>1 - PROMOVER LA INTERACCIÓN IDÓNEA CONSIGO MISMO, CON LOS DEMÁS Y CON LA NATURALEZA EN LOS CONTEXTOS LABORAL Y SOCIAL</v>
      </c>
      <c r="G1397" t="str">
        <f>RIGHT('Reporte J.E.'!G1409,LEN('Reporte J.E.'!G1409)-FIND("-",'Reporte J.E.'!G1409,1)-1)</f>
        <v>GESTIONAR LA INFORMACIÓN DE ACUERDO CON LOS PROCEDIMIENTOS ESTABLECIDOS Y CON LAS TECNOLOGÍAS DE LA INFORMACIÓN Y LA COMUNICACIÓN DISPONIBLES.</v>
      </c>
      <c r="H1397" t="str">
        <f>'Reporte J.E.'!H1409</f>
        <v>POR EVALUAR</v>
      </c>
      <c r="I1397" t="str">
        <f>'Reporte J.E.'!I1409</f>
        <v xml:space="preserve">  -   </v>
      </c>
      <c r="J1397">
        <f t="shared" si="21"/>
        <v>0</v>
      </c>
    </row>
    <row r="1398" spans="1:10">
      <c r="A1398" t="str">
        <f>'Reporte J.E.'!A1410</f>
        <v>TI</v>
      </c>
      <c r="B1398" t="str">
        <f>'Reporte J.E.'!B1410</f>
        <v>1062014303</v>
      </c>
      <c r="C1398" t="str">
        <f>'Reporte J.E.'!C1410</f>
        <v>EMELIN ANDREA</v>
      </c>
      <c r="D1398" t="str">
        <f>'Reporte J.E.'!D1410&amp;" "&amp;'Reporte J.E.'!C1410</f>
        <v>ARIAS BARONA EMELIN ANDREA</v>
      </c>
      <c r="E1398" t="str">
        <f>'Reporte J.E.'!E1410</f>
        <v>RETIRO VOLUNTARIO</v>
      </c>
      <c r="F1398" t="str">
        <f>'Reporte J.E.'!F1410</f>
        <v>1 - PROMOVER LA INTERACCIÓN IDÓNEA CONSIGO MISMO, CON LOS DEMÁS Y CON LA NATURALEZA EN LOS CONTEXTOS LABORAL Y SOCIAL</v>
      </c>
      <c r="G1398" t="str">
        <f>RIGHT('Reporte J.E.'!G1410,LEN('Reporte J.E.'!G1410)-FIND("-",'Reporte J.E.'!G1410,1)-1)</f>
        <v>ASUMIR RESPONSABLEMENTE LOS CRITERIOS DE PRESERVACIÓN Y CONSERVACIÓN DEL MEDIO AMBIENTE Y DE DESARROLLO SOSTENIBLE, EN EL EJERCICIO DE SU DESEMPEÑO LABORAL Y SOCIAL.</v>
      </c>
      <c r="H1398" t="str">
        <f>'Reporte J.E.'!H1410</f>
        <v>APROBADO</v>
      </c>
      <c r="I1398" t="str">
        <f>'Reporte J.E.'!I1410</f>
        <v>CC 34543100 - ADILA LUCIA VILLAMARIN HERNANDEZ</v>
      </c>
      <c r="J1398">
        <f t="shared" si="21"/>
        <v>1</v>
      </c>
    </row>
    <row r="1399" spans="1:10">
      <c r="A1399" t="str">
        <f>'Reporte J.E.'!A1411</f>
        <v>TI</v>
      </c>
      <c r="B1399" t="str">
        <f>'Reporte J.E.'!B1411</f>
        <v>1062014303</v>
      </c>
      <c r="C1399" t="str">
        <f>'Reporte J.E.'!C1411</f>
        <v>EMELIN ANDREA</v>
      </c>
      <c r="D1399" t="str">
        <f>'Reporte J.E.'!D1411&amp;" "&amp;'Reporte J.E.'!C1411</f>
        <v>ARIAS BARONA EMELIN ANDREA</v>
      </c>
      <c r="E1399" t="str">
        <f>'Reporte J.E.'!E1411</f>
        <v>RETIRO VOLUNTARIO</v>
      </c>
      <c r="F1399" t="str">
        <f>'Reporte J.E.'!F1411</f>
        <v>1 - PROMOVER LA INTERACCIÓN IDÓNEA CONSIGO MISMO, CON LOS DEMÁS Y CON LA NATURALEZA EN LOS CONTEXTOS LABORAL Y SOCIAL</v>
      </c>
      <c r="G1399" t="str">
        <f>RIGHT('Reporte J.E.'!G1411,LEN('Reporte J.E.'!G1411)-FIND("-",'Reporte J.E.'!G1411,1)-1)</f>
        <v>REDIMENSIONAR PERMANENTEMENTE SU PROYECTO DE VIDA DE ACUERDO CON LAS CIRCUNSTANCIAS DEL CONTEXTO Y CON VISIÓN PROSPECTIVA.</v>
      </c>
      <c r="H1399" t="str">
        <f>'Reporte J.E.'!H1411</f>
        <v>POR EVALUAR</v>
      </c>
      <c r="I1399" t="str">
        <f>'Reporte J.E.'!I1411</f>
        <v xml:space="preserve">  -   </v>
      </c>
      <c r="J1399">
        <f t="shared" si="21"/>
        <v>0</v>
      </c>
    </row>
    <row r="1400" spans="1:10">
      <c r="A1400" t="str">
        <f>'Reporte J.E.'!A1412</f>
        <v>TI</v>
      </c>
      <c r="B1400" t="str">
        <f>'Reporte J.E.'!B1412</f>
        <v>1062014303</v>
      </c>
      <c r="C1400" t="str">
        <f>'Reporte J.E.'!C1412</f>
        <v>EMELIN ANDREA</v>
      </c>
      <c r="D1400" t="str">
        <f>'Reporte J.E.'!D1412&amp;" "&amp;'Reporte J.E.'!C1412</f>
        <v>ARIAS BARONA EMELIN ANDREA</v>
      </c>
      <c r="E1400" t="str">
        <f>'Reporte J.E.'!E1412</f>
        <v>RETIRO VOLUNTARIO</v>
      </c>
      <c r="F1400" t="str">
        <f>'Reporte J.E.'!F1412</f>
        <v>1 - PROMOVER LA INTERACCIÓN IDÓNEA CONSIGO MISMO, CON LOS DEMÁS Y CON LA NATURALEZA EN LOS CONTEXTOS LABORAL Y SOCIAL</v>
      </c>
      <c r="G1400" t="str">
        <f>RIGHT('Reporte J.E.'!G1412,LEN('Reporte J.E.'!G1412)-FIND("-",'Reporte J.E.'!G1412,1)-1)</f>
        <v>GENERAR PROCESOS AUTÓNOMOS Y DE TRABAJO COLABORATIVO PERMANENTES, FORTALECIENDO EL EQUILIBRIO DE LOS COMPONENTES RACIONALES Y EMOCIONALES ORIENTADOS HACIA EL DESARROLLO HUMANO INTEGRAL.</v>
      </c>
      <c r="H1400" t="str">
        <f>'Reporte J.E.'!H1412</f>
        <v>POR EVALUAR</v>
      </c>
      <c r="I1400" t="str">
        <f>'Reporte J.E.'!I1412</f>
        <v xml:space="preserve">  -   </v>
      </c>
      <c r="J1400">
        <f t="shared" si="21"/>
        <v>0</v>
      </c>
    </row>
    <row r="1401" spans="1:10">
      <c r="A1401" t="str">
        <f>'Reporte J.E.'!A1413</f>
        <v>TI</v>
      </c>
      <c r="B1401" t="str">
        <f>'Reporte J.E.'!B1413</f>
        <v>1062014303</v>
      </c>
      <c r="C1401" t="str">
        <f>'Reporte J.E.'!C1413</f>
        <v>EMELIN ANDREA</v>
      </c>
      <c r="D1401" t="str">
        <f>'Reporte J.E.'!D1413&amp;" "&amp;'Reporte J.E.'!C1413</f>
        <v>ARIAS BARONA EMELIN ANDREA</v>
      </c>
      <c r="E1401" t="str">
        <f>'Reporte J.E.'!E1413</f>
        <v>RETIRO VOLUNTARIO</v>
      </c>
      <c r="F1401" t="str">
        <f>'Reporte J.E.'!F1413</f>
        <v>1 - PROMOVER LA INTERACCIÓN IDÓNEA CONSIGO MISMO, CON LOS DEMÁS Y CON LA NATURALEZA EN LOS CONTEXTOS LABORAL Y SOCIAL</v>
      </c>
      <c r="G1401" t="str">
        <f>RIGHT('Reporte J.E.'!G1413,LEN('Reporte J.E.'!G1413)-FIND("-",'Reporte J.E.'!G1413,1)-1)</f>
        <v>ASUMIR ACTITUDES CRÍTICAS , ARGUMENTATIVAS Y PROPOSITIVAS EN FUNCIÓN DE LA RESOLUCIÓN DE PROBLEMAS DE CARÁCTER PRODUCTIVO Y SOCIAL.</v>
      </c>
      <c r="H1401" t="str">
        <f>'Reporte J.E.'!H1413</f>
        <v>POR EVALUAR</v>
      </c>
      <c r="I1401" t="str">
        <f>'Reporte J.E.'!I1413</f>
        <v xml:space="preserve">  -   </v>
      </c>
      <c r="J1401">
        <f t="shared" si="21"/>
        <v>0</v>
      </c>
    </row>
    <row r="1402" spans="1:10">
      <c r="A1402" t="str">
        <f>'Reporte J.E.'!A1414</f>
        <v>TI</v>
      </c>
      <c r="B1402" t="str">
        <f>'Reporte J.E.'!B1414</f>
        <v>1062014303</v>
      </c>
      <c r="C1402" t="str">
        <f>'Reporte J.E.'!C1414</f>
        <v>EMELIN ANDREA</v>
      </c>
      <c r="D1402" t="str">
        <f>'Reporte J.E.'!D1414&amp;" "&amp;'Reporte J.E.'!C1414</f>
        <v>ARIAS BARONA EMELIN ANDREA</v>
      </c>
      <c r="E1402" t="str">
        <f>'Reporte J.E.'!E1414</f>
        <v>RETIRO VOLUNTARIO</v>
      </c>
      <c r="F1402" t="str">
        <f>'Reporte J.E.'!F1414</f>
        <v>2 - RESULTADOS DE APRENDIZAJE ETAPA PRACTICA</v>
      </c>
      <c r="G1402" t="str">
        <f>RIGHT('Reporte J.E.'!G1414,LEN('Reporte J.E.'!G1414)-FIND("-",'Reporte J.E.'!G1414,1)-1)</f>
        <v>APLICAR EN LA RESOLUCIÓN DE PROBLEMAS REALES DEL SECTOR PRODUCTIVO, LOS CONOCIMIENTOS, HABILIDADES Y DESTREZAS PERTINENTES A LAS COMPETENCIAS DEL PROGRAMA DE FORMACIÓN ASUMIENDO ESTRATEGIAS Y METODOLOGÍAS DE AUTOGESTIÓN</v>
      </c>
      <c r="H1402" t="str">
        <f>'Reporte J.E.'!H1414</f>
        <v>POR EVALUAR</v>
      </c>
      <c r="I1402" t="str">
        <f>'Reporte J.E.'!I1414</f>
        <v xml:space="preserve">  -   </v>
      </c>
      <c r="J1402">
        <f t="shared" si="21"/>
        <v>0</v>
      </c>
    </row>
    <row r="1403" spans="1:10">
      <c r="A1403" t="str">
        <f>'Reporte J.E.'!A1415</f>
        <v>TI</v>
      </c>
      <c r="B1403" t="str">
        <f>'Reporte J.E.'!B1415</f>
        <v>1062014303</v>
      </c>
      <c r="C1403" t="str">
        <f>'Reporte J.E.'!C1415</f>
        <v>EMELIN ANDREA</v>
      </c>
      <c r="D1403" t="str">
        <f>'Reporte J.E.'!D1415&amp;" "&amp;'Reporte J.E.'!C1415</f>
        <v>ARIAS BARONA EMELIN ANDREA</v>
      </c>
      <c r="E1403" t="str">
        <f>'Reporte J.E.'!E1415</f>
        <v>RETIRO VOLUNTARIO</v>
      </c>
      <c r="F1403" t="str">
        <f>'Reporte J.E.'!F1415</f>
        <v>3226 - COMPRENDER TEXTOS EN INGLÉS EN FORMA ESCRITA Y AUDITIVA</v>
      </c>
      <c r="G1403" t="str">
        <f>RIGHT('Reporte J.E.'!G1415,LEN('Reporte J.E.'!G1415)-FIND("-",'Reporte J.E.'!G1415,1)-1)</f>
        <v>COMPRENDER FRASES Y VOCABULARIO HABITUAL SOBRE TEMAS DE INTERÉS PERSONAL Y TEMAS TÉCNICOS</v>
      </c>
      <c r="H1403" t="str">
        <f>'Reporte J.E.'!H1415</f>
        <v>POR EVALUAR</v>
      </c>
      <c r="I1403" t="str">
        <f>'Reporte J.E.'!I1415</f>
        <v xml:space="preserve">  -   </v>
      </c>
      <c r="J1403">
        <f t="shared" si="21"/>
        <v>0</v>
      </c>
    </row>
    <row r="1404" spans="1:10">
      <c r="A1404" t="str">
        <f>'Reporte J.E.'!A1416</f>
        <v>TI</v>
      </c>
      <c r="B1404" t="str">
        <f>'Reporte J.E.'!B1416</f>
        <v>1062014303</v>
      </c>
      <c r="C1404" t="str">
        <f>'Reporte J.E.'!C1416</f>
        <v>EMELIN ANDREA</v>
      </c>
      <c r="D1404" t="str">
        <f>'Reporte J.E.'!D1416&amp;" "&amp;'Reporte J.E.'!C1416</f>
        <v>ARIAS BARONA EMELIN ANDREA</v>
      </c>
      <c r="E1404" t="str">
        <f>'Reporte J.E.'!E1416</f>
        <v>RETIRO VOLUNTARIO</v>
      </c>
      <c r="F1404" t="str">
        <f>'Reporte J.E.'!F1416</f>
        <v>3226 - COMPRENDER TEXTOS EN INGLÉS EN FORMA ESCRITA Y AUDITIVA</v>
      </c>
      <c r="G1404" t="str">
        <f>RIGHT('Reporte J.E.'!G1416,LEN('Reporte J.E.'!G1416)-FIND("-",'Reporte J.E.'!G1416,1)-1)</f>
        <v>ENCONTRAR VOCABULARIO Y EXPRESIONES DE INGLÉS TÉCNICO EN ANUNCIOS, FOLLETOS, PÁGINAS WEB, ETC</v>
      </c>
      <c r="H1404" t="str">
        <f>'Reporte J.E.'!H1416</f>
        <v>POR EVALUAR</v>
      </c>
      <c r="I1404" t="str">
        <f>'Reporte J.E.'!I1416</f>
        <v xml:space="preserve">  -   </v>
      </c>
      <c r="J1404">
        <f t="shared" si="21"/>
        <v>0</v>
      </c>
    </row>
    <row r="1405" spans="1:10">
      <c r="A1405" t="str">
        <f>'Reporte J.E.'!A1417</f>
        <v>TI</v>
      </c>
      <c r="B1405" t="str">
        <f>'Reporte J.E.'!B1417</f>
        <v>1062014303</v>
      </c>
      <c r="C1405" t="str">
        <f>'Reporte J.E.'!C1417</f>
        <v>EMELIN ANDREA</v>
      </c>
      <c r="D1405" t="str">
        <f>'Reporte J.E.'!D1417&amp;" "&amp;'Reporte J.E.'!C1417</f>
        <v>ARIAS BARONA EMELIN ANDREA</v>
      </c>
      <c r="E1405" t="str">
        <f>'Reporte J.E.'!E1417</f>
        <v>RETIRO VOLUNTARIO</v>
      </c>
      <c r="F1405" t="str">
        <f>'Reporte J.E.'!F1417</f>
        <v>3226 - COMPRENDER TEXTOS EN INGLÉS EN FORMA ESCRITA Y AUDITIVA</v>
      </c>
      <c r="G1405" t="str">
        <f>RIGHT('Reporte J.E.'!G1417,LEN('Reporte J.E.'!G1417)-FIND("-",'Reporte J.E.'!G1417,1)-1)</f>
        <v>COMUNICARSE EN TAREAS SENCILLAS Y HABITUALES QUE REQUIEREN UN INTERCAMBIO SIMPLE Y DIRECTO DE INFORMACIÓN COTIDIANA Y TÉCNICA</v>
      </c>
      <c r="H1405" t="str">
        <f>'Reporte J.E.'!H1417</f>
        <v>POR EVALUAR</v>
      </c>
      <c r="I1405" t="str">
        <f>'Reporte J.E.'!I1417</f>
        <v xml:space="preserve">  -   </v>
      </c>
      <c r="J1405">
        <f t="shared" si="21"/>
        <v>0</v>
      </c>
    </row>
    <row r="1406" spans="1:10">
      <c r="A1406" t="str">
        <f>'Reporte J.E.'!A1418</f>
        <v>TI</v>
      </c>
      <c r="B1406" t="str">
        <f>'Reporte J.E.'!B1418</f>
        <v>1062014303</v>
      </c>
      <c r="C1406" t="str">
        <f>'Reporte J.E.'!C1418</f>
        <v>EMELIN ANDREA</v>
      </c>
      <c r="D1406" t="str">
        <f>'Reporte J.E.'!D1418&amp;" "&amp;'Reporte J.E.'!C1418</f>
        <v>ARIAS BARONA EMELIN ANDREA</v>
      </c>
      <c r="E1406" t="str">
        <f>'Reporte J.E.'!E1418</f>
        <v>RETIRO VOLUNTARIO</v>
      </c>
      <c r="F1406" t="str">
        <f>'Reporte J.E.'!F1418</f>
        <v>3226 - COMPRENDER TEXTOS EN INGLÉS EN FORMA ESCRITA Y AUDITIVA</v>
      </c>
      <c r="G1406" t="str">
        <f>RIGHT('Reporte J.E.'!G1418,LEN('Reporte J.E.'!G1418)-FIND("-",'Reporte J.E.'!G1418,1)-1)</f>
        <v>COMPRENDER LA IDEA PRINCIPAL EN AVISOS Y MENSAJES BREVES, CLAROS Y SENCILLOS EN INGLÉS TÉCNICO</v>
      </c>
      <c r="H1406" t="str">
        <f>'Reporte J.E.'!H1418</f>
        <v>POR EVALUAR</v>
      </c>
      <c r="I1406" t="str">
        <f>'Reporte J.E.'!I1418</f>
        <v xml:space="preserve">  -   </v>
      </c>
      <c r="J1406">
        <f t="shared" si="21"/>
        <v>0</v>
      </c>
    </row>
    <row r="1407" spans="1:10">
      <c r="A1407" t="str">
        <f>'Reporte J.E.'!A1419</f>
        <v>TI</v>
      </c>
      <c r="B1407" t="str">
        <f>'Reporte J.E.'!B1419</f>
        <v>1062014303</v>
      </c>
      <c r="C1407" t="str">
        <f>'Reporte J.E.'!C1419</f>
        <v>EMELIN ANDREA</v>
      </c>
      <c r="D1407" t="str">
        <f>'Reporte J.E.'!D1419&amp;" "&amp;'Reporte J.E.'!C1419</f>
        <v>ARIAS BARONA EMELIN ANDREA</v>
      </c>
      <c r="E1407" t="str">
        <f>'Reporte J.E.'!E1419</f>
        <v>RETIRO VOLUNTARIO</v>
      </c>
      <c r="F1407" t="str">
        <f>'Reporte J.E.'!F1419</f>
        <v>3226 - COMPRENDER TEXTOS EN INGLÉS EN FORMA ESCRITA Y AUDITIVA</v>
      </c>
      <c r="G1407" t="str">
        <f>RIGHT('Reporte J.E.'!G1419,LEN('Reporte J.E.'!G1419)-FIND("-",'Reporte J.E.'!G1419,1)-1)</f>
        <v>LEER TEXTOS MUY BREVES Y SENCILLOS EN INGLÉS GENERAL Y TÉCNICO</v>
      </c>
      <c r="H1407" t="str">
        <f>'Reporte J.E.'!H1419</f>
        <v>POR EVALUAR</v>
      </c>
      <c r="I1407" t="str">
        <f>'Reporte J.E.'!I1419</f>
        <v xml:space="preserve">  -   </v>
      </c>
      <c r="J1407">
        <f t="shared" si="21"/>
        <v>0</v>
      </c>
    </row>
    <row r="1408" spans="1:10">
      <c r="A1408" t="str">
        <f>'Reporte J.E.'!A1420</f>
        <v>TI</v>
      </c>
      <c r="B1408" t="str">
        <f>'Reporte J.E.'!B1420</f>
        <v>1062014303</v>
      </c>
      <c r="C1408" t="str">
        <f>'Reporte J.E.'!C1420</f>
        <v>EMELIN ANDREA</v>
      </c>
      <c r="D1408" t="str">
        <f>'Reporte J.E.'!D1420&amp;" "&amp;'Reporte J.E.'!C1420</f>
        <v>ARIAS BARONA EMELIN ANDREA</v>
      </c>
      <c r="E1408" t="str">
        <f>'Reporte J.E.'!E1420</f>
        <v>RETIRO VOLUNTARIO</v>
      </c>
      <c r="F1408" t="str">
        <f>'Reporte J.E.'!F1420</f>
        <v>3226 - COMPRENDER TEXTOS EN INGLÉS EN FORMA ESCRITA Y AUDITIVA</v>
      </c>
      <c r="G1408" t="str">
        <f>RIGHT('Reporte J.E.'!G1420,LEN('Reporte J.E.'!G1420)-FIND("-",'Reporte J.E.'!G1420,1)-1)</f>
        <v>REALIZAR INTERCAMBIOS SOCIALES Y PRÁCTICOS MUY BREVES, CON UN VOCABULARIO SUFICIENTE PARA HACER UNA EXPOSICIÓN O MANTENER UNA CONVERSACIÓN SENCILLA SOBRE TEMAS TÉCNICOS</v>
      </c>
      <c r="H1408" t="str">
        <f>'Reporte J.E.'!H1420</f>
        <v>POR EVALUAR</v>
      </c>
      <c r="I1408" t="str">
        <f>'Reporte J.E.'!I1420</f>
        <v xml:space="preserve">  -   </v>
      </c>
      <c r="J1408">
        <f t="shared" si="21"/>
        <v>0</v>
      </c>
    </row>
    <row r="1409" spans="1:10">
      <c r="A1409" t="str">
        <f>'Reporte J.E.'!A1421</f>
        <v>TI</v>
      </c>
      <c r="B1409" t="str">
        <f>'Reporte J.E.'!B1421</f>
        <v>1062014303</v>
      </c>
      <c r="C1409" t="str">
        <f>'Reporte J.E.'!C1421</f>
        <v>EMELIN ANDREA</v>
      </c>
      <c r="D1409" t="str">
        <f>'Reporte J.E.'!D1421&amp;" "&amp;'Reporte J.E.'!C1421</f>
        <v>ARIAS BARONA EMELIN ANDREA</v>
      </c>
      <c r="E1409" t="str">
        <f>'Reporte J.E.'!E1421</f>
        <v>RETIRO VOLUNTARIO</v>
      </c>
      <c r="F1409" t="str">
        <f>'Reporte J.E.'!F1421</f>
        <v>3226 - COMPRENDER TEXTOS EN INGLÉS EN FORMA ESCRITA Y AUDITIVA</v>
      </c>
      <c r="G1409" t="str">
        <f>RIGHT('Reporte J.E.'!G1421,LEN('Reporte J.E.'!G1421)-FIND("-",'Reporte J.E.'!G1421,1)-1)</f>
        <v>ENCONTRAR INFORMACIÓN ESPECÍFICA Y PREDECIBLE EN ESCRITOS SENCILLOS Y COTIDIANOS</v>
      </c>
      <c r="H1409" t="str">
        <f>'Reporte J.E.'!H1421</f>
        <v>POR EVALUAR</v>
      </c>
      <c r="I1409" t="str">
        <f>'Reporte J.E.'!I1421</f>
        <v xml:space="preserve">  -   </v>
      </c>
      <c r="J1409">
        <f t="shared" si="21"/>
        <v>0</v>
      </c>
    </row>
    <row r="1410" spans="1:10">
      <c r="A1410" t="str">
        <f>'Reporte J.E.'!A1422</f>
        <v>TI</v>
      </c>
      <c r="B1410" t="str">
        <f>'Reporte J.E.'!B1422</f>
        <v>1062014303</v>
      </c>
      <c r="C1410" t="str">
        <f>'Reporte J.E.'!C1422</f>
        <v>EMELIN ANDREA</v>
      </c>
      <c r="D1410" t="str">
        <f>'Reporte J.E.'!D1422&amp;" "&amp;'Reporte J.E.'!C1422</f>
        <v>ARIAS BARONA EMELIN ANDREA</v>
      </c>
      <c r="E1410" t="str">
        <f>'Reporte J.E.'!E1422</f>
        <v>RETIRO VOLUNTARIO</v>
      </c>
      <c r="F1410" t="str">
        <f>'Reporte J.E.'!F1422</f>
        <v>3227 - PRODUCIR TEXTOS EN INGLÉS EN FORMA ESCRITA Y ORAL</v>
      </c>
      <c r="G1410" t="str">
        <f>RIGHT('Reporte J.E.'!G1422,LEN('Reporte J.E.'!G1422)-FIND("-",'Reporte J.E.'!G1422,1)-1)</f>
        <v>LEER TEXTOS COMPLEJOS Y CON UN VOCABULARIO MÁS ESPECÍFICO, EN INGLÉS GENERAL Y TÉCNICO</v>
      </c>
      <c r="H1410" t="str">
        <f>'Reporte J.E.'!H1422</f>
        <v>POR EVALUAR</v>
      </c>
      <c r="I1410" t="str">
        <f>'Reporte J.E.'!I1422</f>
        <v xml:space="preserve">  -   </v>
      </c>
      <c r="J1410">
        <f t="shared" ref="J1410:J1473" si="22">IF(H1410="APROBADO",1,0)</f>
        <v>0</v>
      </c>
    </row>
    <row r="1411" spans="1:10">
      <c r="A1411" t="str">
        <f>'Reporte J.E.'!A1423</f>
        <v>TI</v>
      </c>
      <c r="B1411" t="str">
        <f>'Reporte J.E.'!B1423</f>
        <v>1062014303</v>
      </c>
      <c r="C1411" t="str">
        <f>'Reporte J.E.'!C1423</f>
        <v>EMELIN ANDREA</v>
      </c>
      <c r="D1411" t="str">
        <f>'Reporte J.E.'!D1423&amp;" "&amp;'Reporte J.E.'!C1423</f>
        <v>ARIAS BARONA EMELIN ANDREA</v>
      </c>
      <c r="E1411" t="str">
        <f>'Reporte J.E.'!E1423</f>
        <v>RETIRO VOLUNTARIO</v>
      </c>
      <c r="F1411" t="str">
        <f>'Reporte J.E.'!F1423</f>
        <v>3227 - PRODUCIR TEXTOS EN INGLÉS EN FORMA ESCRITA Y ORAL</v>
      </c>
      <c r="G1411" t="str">
        <f>RIGHT('Reporte J.E.'!G1423,LEN('Reporte J.E.'!G1423)-FIND("-",'Reporte J.E.'!G1423,1)-1)</f>
        <v>COMPRENDER LAS IDEAS PRINCIPALES DE TEXTOS COMPLEJOS EN INGLÉS QUE TRATAN DE TEMAS TANTO CONCRETOS COMO ABSTRACTOS, INCLUSO SI SON DE CARÁCTER TÉCNICO, SIEMPRE QUE ESTÉN DENTRO DE SU CAMPO DE ESPECIALIZACIÓN</v>
      </c>
      <c r="H1411" t="str">
        <f>'Reporte J.E.'!H1423</f>
        <v>POR EVALUAR</v>
      </c>
      <c r="I1411" t="str">
        <f>'Reporte J.E.'!I1423</f>
        <v xml:space="preserve">  -   </v>
      </c>
      <c r="J1411">
        <f t="shared" si="22"/>
        <v>0</v>
      </c>
    </row>
    <row r="1412" spans="1:10">
      <c r="A1412" t="str">
        <f>'Reporte J.E.'!A1424</f>
        <v>TI</v>
      </c>
      <c r="B1412" t="str">
        <f>'Reporte J.E.'!B1424</f>
        <v>1062014303</v>
      </c>
      <c r="C1412" t="str">
        <f>'Reporte J.E.'!C1424</f>
        <v>EMELIN ANDREA</v>
      </c>
      <c r="D1412" t="str">
        <f>'Reporte J.E.'!D1424&amp;" "&amp;'Reporte J.E.'!C1424</f>
        <v>ARIAS BARONA EMELIN ANDREA</v>
      </c>
      <c r="E1412" t="str">
        <f>'Reporte J.E.'!E1424</f>
        <v>RETIRO VOLUNTARIO</v>
      </c>
      <c r="F1412" t="str">
        <f>'Reporte J.E.'!F1424</f>
        <v>3227 - PRODUCIR TEXTOS EN INGLÉS EN FORMA ESCRITA Y ORAL</v>
      </c>
      <c r="G1412" t="str">
        <f>RIGHT('Reporte J.E.'!G1424,LEN('Reporte J.E.'!G1424)-FIND("-",'Reporte J.E.'!G1424,1)-1)</f>
        <v>COMPRENDER UNA AMPLIA VARIEDAD DE FRASES Y VOCABULARIO  EN INGLÉS SOBRE TEMAS DE INTERÉS PERSONAL Y TEMAS TÉCNICOS</v>
      </c>
      <c r="H1412" t="str">
        <f>'Reporte J.E.'!H1424</f>
        <v>POR EVALUAR</v>
      </c>
      <c r="I1412" t="str">
        <f>'Reporte J.E.'!I1424</f>
        <v xml:space="preserve">  -   </v>
      </c>
      <c r="J1412">
        <f t="shared" si="22"/>
        <v>0</v>
      </c>
    </row>
    <row r="1413" spans="1:10">
      <c r="A1413" t="str">
        <f>'Reporte J.E.'!A1425</f>
        <v>TI</v>
      </c>
      <c r="B1413" t="str">
        <f>'Reporte J.E.'!B1425</f>
        <v>1062014303</v>
      </c>
      <c r="C1413" t="str">
        <f>'Reporte J.E.'!C1425</f>
        <v>EMELIN ANDREA</v>
      </c>
      <c r="D1413" t="str">
        <f>'Reporte J.E.'!D1425&amp;" "&amp;'Reporte J.E.'!C1425</f>
        <v>ARIAS BARONA EMELIN ANDREA</v>
      </c>
      <c r="E1413" t="str">
        <f>'Reporte J.E.'!E1425</f>
        <v>RETIRO VOLUNTARIO</v>
      </c>
      <c r="F1413" t="str">
        <f>'Reporte J.E.'!F1425</f>
        <v>3227 - PRODUCIR TEXTOS EN INGLÉS EN FORMA ESCRITA Y ORAL</v>
      </c>
      <c r="G1413" t="str">
        <f>RIGHT('Reporte J.E.'!G1425,LEN('Reporte J.E.'!G1425)-FIND("-",'Reporte J.E.'!G1425,1)-1)</f>
        <v>RELACIONARSE CON HABLANTES NATIVOS EN UN GRADO SUFICIENTE DE FLUIDEZ Y NATURALIDAD, DE MODO QUE LA COMUNICACIÓN SE REALICE SIN ESFUERZO POR PARTE DE LOS INTERLOCUTORES</v>
      </c>
      <c r="H1413" t="str">
        <f>'Reporte J.E.'!H1425</f>
        <v>POR EVALUAR</v>
      </c>
      <c r="I1413" t="str">
        <f>'Reporte J.E.'!I1425</f>
        <v xml:space="preserve">  -   </v>
      </c>
      <c r="J1413">
        <f t="shared" si="22"/>
        <v>0</v>
      </c>
    </row>
    <row r="1414" spans="1:10">
      <c r="A1414" t="str">
        <f>'Reporte J.E.'!A1426</f>
        <v>TI</v>
      </c>
      <c r="B1414" t="str">
        <f>'Reporte J.E.'!B1426</f>
        <v>1062014303</v>
      </c>
      <c r="C1414" t="str">
        <f>'Reporte J.E.'!C1426</f>
        <v>EMELIN ANDREA</v>
      </c>
      <c r="D1414" t="str">
        <f>'Reporte J.E.'!D1426&amp;" "&amp;'Reporte J.E.'!C1426</f>
        <v>ARIAS BARONA EMELIN ANDREA</v>
      </c>
      <c r="E1414" t="str">
        <f>'Reporte J.E.'!E1426</f>
        <v>RETIRO VOLUNTARIO</v>
      </c>
      <c r="F1414" t="str">
        <f>'Reporte J.E.'!F1426</f>
        <v>3227 - PRODUCIR TEXTOS EN INGLÉS EN FORMA ESCRITA Y ORAL</v>
      </c>
      <c r="G1414" t="str">
        <f>RIGHT('Reporte J.E.'!G1426,LEN('Reporte J.E.'!G1426)-FIND("-",'Reporte J.E.'!G1426,1)-1)</f>
        <v>BUSCAR DE MANERA SISTEMÁTICA INFORMACIÓN ESPECÍFICA Y DETALLADA EN ESCRITOS EN INGLÉS, MAS ESTRUCTURADOS Y CON MAYOR CONTENIDO TÉCNICO</v>
      </c>
      <c r="H1414" t="str">
        <f>'Reporte J.E.'!H1426</f>
        <v>POR EVALUAR</v>
      </c>
      <c r="I1414" t="str">
        <f>'Reporte J.E.'!I1426</f>
        <v xml:space="preserve">  -   </v>
      </c>
      <c r="J1414">
        <f t="shared" si="22"/>
        <v>0</v>
      </c>
    </row>
    <row r="1415" spans="1:10">
      <c r="A1415" t="str">
        <f>'Reporte J.E.'!A1427</f>
        <v>TI</v>
      </c>
      <c r="B1415" t="str">
        <f>'Reporte J.E.'!B1427</f>
        <v>1062014303</v>
      </c>
      <c r="C1415" t="str">
        <f>'Reporte J.E.'!C1427</f>
        <v>EMELIN ANDREA</v>
      </c>
      <c r="D1415" t="str">
        <f>'Reporte J.E.'!D1427&amp;" "&amp;'Reporte J.E.'!C1427</f>
        <v>ARIAS BARONA EMELIN ANDREA</v>
      </c>
      <c r="E1415" t="str">
        <f>'Reporte J.E.'!E1427</f>
        <v>RETIRO VOLUNTARIO</v>
      </c>
      <c r="F1415" t="str">
        <f>'Reporte J.E.'!F1427</f>
        <v>3227 - PRODUCIR TEXTOS EN INGLÉS EN FORMA ESCRITA Y ORAL</v>
      </c>
      <c r="G1415" t="str">
        <f>RIGHT('Reporte J.E.'!G1427,LEN('Reporte J.E.'!G1427)-FIND("-",'Reporte J.E.'!G1427,1)-1)</f>
        <v>REPRODUCIR EN INGLÉS FRASES O ENUNCIADOS SIMPLES QUE PERMITAN EXPRESAR DE FORMA LENTA IDEAS O CONCEPTOS</v>
      </c>
      <c r="H1415" t="str">
        <f>'Reporte J.E.'!H1427</f>
        <v>POR EVALUAR</v>
      </c>
      <c r="I1415" t="str">
        <f>'Reporte J.E.'!I1427</f>
        <v xml:space="preserve">  -   </v>
      </c>
      <c r="J1415">
        <f t="shared" si="22"/>
        <v>0</v>
      </c>
    </row>
    <row r="1416" spans="1:10">
      <c r="A1416" t="str">
        <f>'Reporte J.E.'!A1428</f>
        <v>TI</v>
      </c>
      <c r="B1416" t="str">
        <f>'Reporte J.E.'!B1428</f>
        <v>1062014303</v>
      </c>
      <c r="C1416" t="str">
        <f>'Reporte J.E.'!C1428</f>
        <v>EMELIN ANDREA</v>
      </c>
      <c r="D1416" t="str">
        <f>'Reporte J.E.'!D1428&amp;" "&amp;'Reporte J.E.'!C1428</f>
        <v>ARIAS BARONA EMELIN ANDREA</v>
      </c>
      <c r="E1416" t="str">
        <f>'Reporte J.E.'!E1428</f>
        <v>RETIRO VOLUNTARIO</v>
      </c>
      <c r="F1416" t="str">
        <f>'Reporte J.E.'!F1428</f>
        <v>3227 - PRODUCIR TEXTOS EN INGLÉS EN FORMA ESCRITA Y ORAL</v>
      </c>
      <c r="G1416" t="str">
        <f>RIGHT('Reporte J.E.'!G1428,LEN('Reporte J.E.'!G1428)-FIND("-",'Reporte J.E.'!G1428,1)-1)</f>
        <v>IDENTIFICAR FORMAS GRAMATICALES BÁSICAS EN TEXTOS Y DOCUMENTOS ELEMENTALES ESCRITOS EN INGLÉS</v>
      </c>
      <c r="H1416" t="str">
        <f>'Reporte J.E.'!H1428</f>
        <v>POR EVALUAR</v>
      </c>
      <c r="I1416" t="str">
        <f>'Reporte J.E.'!I1428</f>
        <v xml:space="preserve">  -   </v>
      </c>
      <c r="J1416">
        <f t="shared" si="22"/>
        <v>0</v>
      </c>
    </row>
    <row r="1417" spans="1:10">
      <c r="A1417" t="str">
        <f>'Reporte J.E.'!A1429</f>
        <v>TI</v>
      </c>
      <c r="B1417" t="str">
        <f>'Reporte J.E.'!B1429</f>
        <v>1062014303</v>
      </c>
      <c r="C1417" t="str">
        <f>'Reporte J.E.'!C1429</f>
        <v>EMELIN ANDREA</v>
      </c>
      <c r="D1417" t="str">
        <f>'Reporte J.E.'!D1429&amp;" "&amp;'Reporte J.E.'!C1429</f>
        <v>ARIAS BARONA EMELIN ANDREA</v>
      </c>
      <c r="E1417" t="str">
        <f>'Reporte J.E.'!E1429</f>
        <v>RETIRO VOLUNTARIO</v>
      </c>
      <c r="F1417" t="str">
        <f>'Reporte J.E.'!F1429</f>
        <v>3227 - PRODUCIR TEXTOS EN INGLÉS EN FORMA ESCRITA Y ORAL</v>
      </c>
      <c r="G1417" t="str">
        <f>RIGHT('Reporte J.E.'!G1429,LEN('Reporte J.E.'!G1429)-FIND("-",'Reporte J.E.'!G1429,1)-1)</f>
        <v>ENCONTRAR Y UTILIZAR SIN ESFUERZO VOCABULARIO Y EXPRESIONES DE INGLÉS TÉCNICO EN ARTÍCULOS DE REVISTAS, LIBROS ESPECIALIZADOS, PÁGINAS WEB, ETC</v>
      </c>
      <c r="H1417" t="str">
        <f>'Reporte J.E.'!H1429</f>
        <v>POR EVALUAR</v>
      </c>
      <c r="I1417" t="str">
        <f>'Reporte J.E.'!I1429</f>
        <v xml:space="preserve">  -   </v>
      </c>
      <c r="J1417">
        <f t="shared" si="22"/>
        <v>0</v>
      </c>
    </row>
    <row r="1418" spans="1:10">
      <c r="A1418" t="str">
        <f>'Reporte J.E.'!A1430</f>
        <v>TI</v>
      </c>
      <c r="B1418" t="str">
        <f>'Reporte J.E.'!B1430</f>
        <v>1062014303</v>
      </c>
      <c r="C1418" t="str">
        <f>'Reporte J.E.'!C1430</f>
        <v>EMELIN ANDREA</v>
      </c>
      <c r="D1418" t="str">
        <f>'Reporte J.E.'!D1430&amp;" "&amp;'Reporte J.E.'!C1430</f>
        <v>ARIAS BARONA EMELIN ANDREA</v>
      </c>
      <c r="E1418" t="str">
        <f>'Reporte J.E.'!E1430</f>
        <v>RETIRO VOLUNTARIO</v>
      </c>
      <c r="F1418" t="str">
        <f>'Reporte J.E.'!F1430</f>
        <v>35320 - CONSTRUIR EL SISTEMA QUE CUMPLA CON LOS REQUISITOS DE LA SOLUCIÓN INFORMÁTICA.</v>
      </c>
      <c r="G1418" t="str">
        <f>RIGHT('Reporte J.E.'!G1430,LEN('Reporte J.E.'!G1430)-FIND("-",'Reporte J.E.'!G1430,1)-1)</f>
        <v>EJECUTAR Y DOCUMENTAR LAS PRUEBAS DEL SOFTWARE, APLICANDO TÉCNICAS DEENSAYO-ERROR, DE ACUERDO CON EL PLAN DISEÑADO Y LOS PROCEDIMIENTOSESTABLECIDOS POR LA EMPRESA</v>
      </c>
      <c r="H1418" t="str">
        <f>'Reporte J.E.'!H1430</f>
        <v>POR EVALUAR</v>
      </c>
      <c r="I1418" t="str">
        <f>'Reporte J.E.'!I1430</f>
        <v xml:space="preserve">  -   </v>
      </c>
      <c r="J1418">
        <f t="shared" si="22"/>
        <v>0</v>
      </c>
    </row>
    <row r="1419" spans="1:10">
      <c r="A1419" t="str">
        <f>'Reporte J.E.'!A1431</f>
        <v>TI</v>
      </c>
      <c r="B1419" t="str">
        <f>'Reporte J.E.'!B1431</f>
        <v>1062014303</v>
      </c>
      <c r="C1419" t="str">
        <f>'Reporte J.E.'!C1431</f>
        <v>EMELIN ANDREA</v>
      </c>
      <c r="D1419" t="str">
        <f>'Reporte J.E.'!D1431&amp;" "&amp;'Reporte J.E.'!C1431</f>
        <v>ARIAS BARONA EMELIN ANDREA</v>
      </c>
      <c r="E1419" t="str">
        <f>'Reporte J.E.'!E1431</f>
        <v>RETIRO VOLUNTARIO</v>
      </c>
      <c r="F1419" t="str">
        <f>'Reporte J.E.'!F1431</f>
        <v>35320 - CONSTRUIR EL SISTEMA QUE CUMPLA CON LOS REQUISITOS DE LA SOLUCIÓN INFORMÁTICA.</v>
      </c>
      <c r="G1419" t="str">
        <f>RIGHT('Reporte J.E.'!G1431,LEN('Reporte J.E.'!G1431)-FIND("-",'Reporte J.E.'!G1431,1)-1)</f>
        <v>REALIZAR LA CODIFICACIÓN DE LOS MÓDULOS DEL SISTEMA Y EL PROGRAMAPRINCIPAL, A PARTIR DE LA UTILIZACIÓN DEL LENGUAJE DE PROGRAMACIÓNSELECCIONADO, DE ACUERDO CON LAS ESPECIFICACIONES DEL DISEÑO</v>
      </c>
      <c r="H1419" t="str">
        <f>'Reporte J.E.'!H1431</f>
        <v>POR EVALUAR</v>
      </c>
      <c r="I1419" t="str">
        <f>'Reporte J.E.'!I1431</f>
        <v xml:space="preserve">  -   </v>
      </c>
      <c r="J1419">
        <f t="shared" si="22"/>
        <v>0</v>
      </c>
    </row>
    <row r="1420" spans="1:10">
      <c r="A1420" t="str">
        <f>'Reporte J.E.'!A1432</f>
        <v>TI</v>
      </c>
      <c r="B1420" t="str">
        <f>'Reporte J.E.'!B1432</f>
        <v>1062014303</v>
      </c>
      <c r="C1420" t="str">
        <f>'Reporte J.E.'!C1432</f>
        <v>EMELIN ANDREA</v>
      </c>
      <c r="D1420" t="str">
        <f>'Reporte J.E.'!D1432&amp;" "&amp;'Reporte J.E.'!C1432</f>
        <v>ARIAS BARONA EMELIN ANDREA</v>
      </c>
      <c r="E1420" t="str">
        <f>'Reporte J.E.'!E1432</f>
        <v>RETIRO VOLUNTARIO</v>
      </c>
      <c r="F1420" t="str">
        <f>'Reporte J.E.'!F1432</f>
        <v>35320 - CONSTRUIR EL SISTEMA QUE CUMPLA CON LOS REQUISITOS DE LA SOLUCIÓN INFORMÁTICA.</v>
      </c>
      <c r="G1420" t="str">
        <f>RIGHT('Reporte J.E.'!G1432,LEN('Reporte J.E.'!G1432)-FIND("-",'Reporte J.E.'!G1432,1)-1)</f>
        <v>INTERPRETAR EL INFORME TÉCNICO DE DISEÑO, PARA DETERMINAR EL PLAN DETRABAJO DURANTE LA FASE DE CONSTRUCCIÓN DEL SOFTWARE, DE ACUERDO CON LASNORMAS Y PROTOCOLOS ESTABLECIDOS EN LA EMPRESA.</v>
      </c>
      <c r="H1420" t="str">
        <f>'Reporte J.E.'!H1432</f>
        <v>POR EVALUAR</v>
      </c>
      <c r="I1420" t="str">
        <f>'Reporte J.E.'!I1432</f>
        <v xml:space="preserve">  -   </v>
      </c>
      <c r="J1420">
        <f t="shared" si="22"/>
        <v>0</v>
      </c>
    </row>
    <row r="1421" spans="1:10">
      <c r="A1421" t="str">
        <f>'Reporte J.E.'!A1433</f>
        <v>TI</v>
      </c>
      <c r="B1421" t="str">
        <f>'Reporte J.E.'!B1433</f>
        <v>1062014303</v>
      </c>
      <c r="C1421" t="str">
        <f>'Reporte J.E.'!C1433</f>
        <v>EMELIN ANDREA</v>
      </c>
      <c r="D1421" t="str">
        <f>'Reporte J.E.'!D1433&amp;" "&amp;'Reporte J.E.'!C1433</f>
        <v>ARIAS BARONA EMELIN ANDREA</v>
      </c>
      <c r="E1421" t="str">
        <f>'Reporte J.E.'!E1433</f>
        <v>RETIRO VOLUNTARIO</v>
      </c>
      <c r="F1421" t="str">
        <f>'Reporte J.E.'!F1433</f>
        <v>35320 - CONSTRUIR EL SISTEMA QUE CUMPLA CON LOS REQUISITOS DE LA SOLUCIÓN INFORMÁTICA.</v>
      </c>
      <c r="G1421" t="str">
        <f>RIGHT('Reporte J.E.'!G1433,LEN('Reporte J.E.'!G1433)-FIND("-",'Reporte J.E.'!G1433,1)-1)</f>
        <v>ELABORAR EL MANUAL TÉCNICO DE LA APLICACIÓN, DE ACUERDO CON LACOMPLEJIDAD DEL APLICATIVO Y SEGÚN NORMAS Y PROCEDIMIENTOS ESTABLECIDOSPOR LA EMPRESA.</v>
      </c>
      <c r="H1421" t="str">
        <f>'Reporte J.E.'!H1433</f>
        <v>POR EVALUAR</v>
      </c>
      <c r="I1421" t="str">
        <f>'Reporte J.E.'!I1433</f>
        <v xml:space="preserve">  -   </v>
      </c>
      <c r="J1421">
        <f t="shared" si="22"/>
        <v>0</v>
      </c>
    </row>
    <row r="1422" spans="1:10">
      <c r="A1422" t="str">
        <f>'Reporte J.E.'!A1434</f>
        <v>TI</v>
      </c>
      <c r="B1422" t="str">
        <f>'Reporte J.E.'!B1434</f>
        <v>1062014303</v>
      </c>
      <c r="C1422" t="str">
        <f>'Reporte J.E.'!C1434</f>
        <v>EMELIN ANDREA</v>
      </c>
      <c r="D1422" t="str">
        <f>'Reporte J.E.'!D1434&amp;" "&amp;'Reporte J.E.'!C1434</f>
        <v>ARIAS BARONA EMELIN ANDREA</v>
      </c>
      <c r="E1422" t="str">
        <f>'Reporte J.E.'!E1434</f>
        <v>RETIRO VOLUNTARIO</v>
      </c>
      <c r="F1422" t="str">
        <f>'Reporte J.E.'!F1434</f>
        <v>35320 - CONSTRUIR EL SISTEMA QUE CUMPLA CON LOS REQUISITOS DE LA SOLUCIÓN INFORMÁTICA.</v>
      </c>
      <c r="G1422" t="str">
        <f>RIGHT('Reporte J.E.'!G1434,LEN('Reporte J.E.'!G1434)-FIND("-",'Reporte J.E.'!G1434,1)-1)</f>
        <v>CONSTRUIR LA INTERFAZ DE USUARIO, APOYADO EN LA EVALUACIÓN DEL PROTOTIPO,DETERMINANDO LAS ENTRADAS Y SALIDAS REQUERIDAS EN EL DISEÑO Y DEFINIENDOLOS LINEAMIENTOS PARA LA NAVEGACIÓN, DE ACUERDO CON LAS NECESIDADES DELUSUARIO</v>
      </c>
      <c r="H1422" t="str">
        <f>'Reporte J.E.'!H1434</f>
        <v>POR EVALUAR</v>
      </c>
      <c r="I1422" t="str">
        <f>'Reporte J.E.'!I1434</f>
        <v xml:space="preserve">  -   </v>
      </c>
      <c r="J1422">
        <f t="shared" si="22"/>
        <v>0</v>
      </c>
    </row>
    <row r="1423" spans="1:10">
      <c r="A1423" t="str">
        <f>'Reporte J.E.'!A1435</f>
        <v>TI</v>
      </c>
      <c r="B1423" t="str">
        <f>'Reporte J.E.'!B1435</f>
        <v>1062014303</v>
      </c>
      <c r="C1423" t="str">
        <f>'Reporte J.E.'!C1435</f>
        <v>EMELIN ANDREA</v>
      </c>
      <c r="D1423" t="str">
        <f>'Reporte J.E.'!D1435&amp;" "&amp;'Reporte J.E.'!C1435</f>
        <v>ARIAS BARONA EMELIN ANDREA</v>
      </c>
      <c r="E1423" t="str">
        <f>'Reporte J.E.'!E1435</f>
        <v>RETIRO VOLUNTARIO</v>
      </c>
      <c r="F1423" t="str">
        <f>'Reporte J.E.'!F1435</f>
        <v>35320 - CONSTRUIR EL SISTEMA QUE CUMPLA CON LOS REQUISITOS DE LA SOLUCIÓN INFORMÁTICA.</v>
      </c>
      <c r="G1423" t="str">
        <f>RIGHT('Reporte J.E.'!G1435,LEN('Reporte J.E.'!G1435)-FIND("-",'Reporte J.E.'!G1435,1)-1)</f>
        <v>CONSTRUIR EL PROGRAMA DE INSTALACIÓN DEL APLICATIVO, UTILIZANDO LASHERRAMIENTAS DE DESARROLLO DISPONIBLES EN EL MERCADO, SEGÚN LASCARACTERÍSTICAS DE LA ARQUITECTURA DE LA SOLUCIÓN</v>
      </c>
      <c r="H1423" t="str">
        <f>'Reporte J.E.'!H1435</f>
        <v>POR EVALUAR</v>
      </c>
      <c r="I1423" t="str">
        <f>'Reporte J.E.'!I1435</f>
        <v xml:space="preserve">  -   </v>
      </c>
      <c r="J1423">
        <f t="shared" si="22"/>
        <v>0</v>
      </c>
    </row>
    <row r="1424" spans="1:10">
      <c r="A1424" t="str">
        <f>'Reporte J.E.'!A1436</f>
        <v>TI</v>
      </c>
      <c r="B1424" t="str">
        <f>'Reporte J.E.'!B1436</f>
        <v>1062014303</v>
      </c>
      <c r="C1424" t="str">
        <f>'Reporte J.E.'!C1436</f>
        <v>EMELIN ANDREA</v>
      </c>
      <c r="D1424" t="str">
        <f>'Reporte J.E.'!D1436&amp;" "&amp;'Reporte J.E.'!C1436</f>
        <v>ARIAS BARONA EMELIN ANDREA</v>
      </c>
      <c r="E1424" t="str">
        <f>'Reporte J.E.'!E1436</f>
        <v>RETIRO VOLUNTARIO</v>
      </c>
      <c r="F1424" t="str">
        <f>'Reporte J.E.'!F1436</f>
        <v>35320 - CONSTRUIR EL SISTEMA QUE CUMPLA CON LOS REQUISITOS DE LA SOLUCIÓN INFORMÁTICA.</v>
      </c>
      <c r="G1424" t="str">
        <f>RIGHT('Reporte J.E.'!G1436,LEN('Reporte J.E.'!G1436)-FIND("-",'Reporte J.E.'!G1436,1)-1)</f>
        <v>CONSTRUIR LA BASE DE DATOS, A PARTIR DEL MODELO DE DATOS DETERMINADO ENEL DISEÑO DEL SISTEMA, UTILIZANDO SISTEMAS DE GESTIÓN DE BASE DE DATOS,SEGÚN LOS PROTOCOLOS ESTABLECIDOS EN LA ORGANIZACIÓN</v>
      </c>
      <c r="H1424" t="str">
        <f>'Reporte J.E.'!H1436</f>
        <v>POR EVALUAR</v>
      </c>
      <c r="I1424" t="str">
        <f>'Reporte J.E.'!I1436</f>
        <v xml:space="preserve">  -   </v>
      </c>
      <c r="J1424">
        <f t="shared" si="22"/>
        <v>0</v>
      </c>
    </row>
    <row r="1425" spans="1:10">
      <c r="A1425" t="str">
        <f>'Reporte J.E.'!A1437</f>
        <v>TI</v>
      </c>
      <c r="B1425" t="str">
        <f>'Reporte J.E.'!B1437</f>
        <v>1062014303</v>
      </c>
      <c r="C1425" t="str">
        <f>'Reporte J.E.'!C1437</f>
        <v>EMELIN ANDREA</v>
      </c>
      <c r="D1425" t="str">
        <f>'Reporte J.E.'!D1437&amp;" "&amp;'Reporte J.E.'!C1437</f>
        <v>ARIAS BARONA EMELIN ANDREA</v>
      </c>
      <c r="E1425" t="str">
        <f>'Reporte J.E.'!E1437</f>
        <v>RETIRO VOLUNTARIO</v>
      </c>
      <c r="F1425" t="str">
        <f>'Reporte J.E.'!F1437</f>
        <v>35322 - ANALIZAR LOS REQUISITOS DEL CLIENTE PARA CONSTRUIR EL SISTEMA DE INFORMACION.</v>
      </c>
      <c r="G1425" t="str">
        <f>RIGHT('Reporte J.E.'!G1437,LEN('Reporte J.E.'!G1437)-FIND("-",'Reporte J.E.'!G1437,1)-1)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425" t="str">
        <f>'Reporte J.E.'!H1437</f>
        <v>POR EVALUAR</v>
      </c>
      <c r="I1425" t="str">
        <f>'Reporte J.E.'!I1437</f>
        <v xml:space="preserve">  -   </v>
      </c>
      <c r="J1425">
        <f t="shared" si="22"/>
        <v>0</v>
      </c>
    </row>
    <row r="1426" spans="1:10">
      <c r="A1426" t="str">
        <f>'Reporte J.E.'!A1438</f>
        <v>TI</v>
      </c>
      <c r="B1426" t="str">
        <f>'Reporte J.E.'!B1438</f>
        <v>1062014303</v>
      </c>
      <c r="C1426" t="str">
        <f>'Reporte J.E.'!C1438</f>
        <v>EMELIN ANDREA</v>
      </c>
      <c r="D1426" t="str">
        <f>'Reporte J.E.'!D1438&amp;" "&amp;'Reporte J.E.'!C1438</f>
        <v>ARIAS BARONA EMELIN ANDREA</v>
      </c>
      <c r="E1426" t="str">
        <f>'Reporte J.E.'!E1438</f>
        <v>RETIRO VOLUNTARIO</v>
      </c>
      <c r="F1426" t="str">
        <f>'Reporte J.E.'!F1438</f>
        <v>35322 - ANALIZAR LOS REQUISITOS DEL CLIENTE PARA CONSTRUIR EL SISTEMA DE INFORMACION.</v>
      </c>
      <c r="G1426" t="str">
        <f>RIGHT('Reporte J.E.'!G1438,LEN('Reporte J.E.'!G1438)-FIND("-",'Reporte J.E.'!G1438,1)-1)</f>
        <v>VALORAR LA INCIDENCIA DE LOS DATOS EN LOS PROCESOS DEL MACROSISTEMA,TOMANDO COMO REFERENTE EL DICCIONARIO DE DATOS Y LASMINIESPECIFICACIONES, PARA LA CONSOLIDACIÓN DE LOS DATOS QUE INTERVIENEN,DE ACUERDO CON PARÁMETROS ESTABLECIDOS.</v>
      </c>
      <c r="H1426" t="str">
        <f>'Reporte J.E.'!H1438</f>
        <v>POR EVALUAR</v>
      </c>
      <c r="I1426" t="str">
        <f>'Reporte J.E.'!I1438</f>
        <v xml:space="preserve">  -   </v>
      </c>
      <c r="J1426">
        <f t="shared" si="22"/>
        <v>0</v>
      </c>
    </row>
    <row r="1427" spans="1:10">
      <c r="A1427" t="str">
        <f>'Reporte J.E.'!A1439</f>
        <v>TI</v>
      </c>
      <c r="B1427" t="str">
        <f>'Reporte J.E.'!B1439</f>
        <v>1062014303</v>
      </c>
      <c r="C1427" t="str">
        <f>'Reporte J.E.'!C1439</f>
        <v>EMELIN ANDREA</v>
      </c>
      <c r="D1427" t="str">
        <f>'Reporte J.E.'!D1439&amp;" "&amp;'Reporte J.E.'!C1439</f>
        <v>ARIAS BARONA EMELIN ANDREA</v>
      </c>
      <c r="E1427" t="str">
        <f>'Reporte J.E.'!E1439</f>
        <v>RETIRO VOLUNTARIO</v>
      </c>
      <c r="F1427" t="str">
        <f>'Reporte J.E.'!F1439</f>
        <v>35322 - ANALIZAR LOS REQUISITOS DEL CLIENTE PARA CONSTRUIR EL SISTEMA DE INFORMACION.</v>
      </c>
      <c r="G1427" t="str">
        <f>RIGHT('Reporte J.E.'!G1439,LEN('Reporte J.E.'!G1439)-FIND("-",'Reporte J.E.'!G1439,1)-1)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427" t="str">
        <f>'Reporte J.E.'!H1439</f>
        <v>POR EVALUAR</v>
      </c>
      <c r="I1427" t="str">
        <f>'Reporte J.E.'!I1439</f>
        <v xml:space="preserve">  -   </v>
      </c>
      <c r="J1427">
        <f t="shared" si="22"/>
        <v>0</v>
      </c>
    </row>
    <row r="1428" spans="1:10">
      <c r="A1428" t="str">
        <f>'Reporte J.E.'!A1440</f>
        <v>TI</v>
      </c>
      <c r="B1428" t="str">
        <f>'Reporte J.E.'!B1440</f>
        <v>1062014303</v>
      </c>
      <c r="C1428" t="str">
        <f>'Reporte J.E.'!C1440</f>
        <v>EMELIN ANDREA</v>
      </c>
      <c r="D1428" t="str">
        <f>'Reporte J.E.'!D1440&amp;" "&amp;'Reporte J.E.'!C1440</f>
        <v>ARIAS BARONA EMELIN ANDREA</v>
      </c>
      <c r="E1428" t="str">
        <f>'Reporte J.E.'!E1440</f>
        <v>RETIRO VOLUNTARIO</v>
      </c>
      <c r="F1428" t="str">
        <f>'Reporte J.E.'!F1440</f>
        <v>35322 - ANALIZAR LOS REQUISITOS DEL CLIENTE PARA CONSTRUIR EL SISTEMA DE INFORMACION.</v>
      </c>
      <c r="G1428" t="str">
        <f>RIGHT('Reporte J.E.'!G1440,LEN('Reporte J.E.'!G1440)-FIND("-",'Reporte J.E.'!G1440,1)-1)</f>
        <v>INTERPRETAR EL INFORME DE REQUERIMIENTOS, PARA DETERMINAR LASNECESIDADES TECNOLÓGICAS EN EL MANEJO DE LA INFORMACIÓN, DE ACUERDOCON LAS NORMAS Y PROTOCOLOS ESTABLECIDOS EN LA EMPRESA</v>
      </c>
      <c r="H1428" t="str">
        <f>'Reporte J.E.'!H1440</f>
        <v>POR EVALUAR</v>
      </c>
      <c r="I1428" t="str">
        <f>'Reporte J.E.'!I1440</f>
        <v xml:space="preserve">  -   </v>
      </c>
      <c r="J1428">
        <f t="shared" si="22"/>
        <v>0</v>
      </c>
    </row>
    <row r="1429" spans="1:10">
      <c r="A1429" t="str">
        <f>'Reporte J.E.'!A1441</f>
        <v>TI</v>
      </c>
      <c r="B1429" t="str">
        <f>'Reporte J.E.'!B1441</f>
        <v>1062014303</v>
      </c>
      <c r="C1429" t="str">
        <f>'Reporte J.E.'!C1441</f>
        <v>EMELIN ANDREA</v>
      </c>
      <c r="D1429" t="str">
        <f>'Reporte J.E.'!D1441&amp;" "&amp;'Reporte J.E.'!C1441</f>
        <v>ARIAS BARONA EMELIN ANDREA</v>
      </c>
      <c r="E1429" t="str">
        <f>'Reporte J.E.'!E1441</f>
        <v>RETIRO VOLUNTARIO</v>
      </c>
      <c r="F1429" t="str">
        <f>'Reporte J.E.'!F1441</f>
        <v>35322 - ANALIZAR LOS REQUISITOS DEL CLIENTE PARA CONSTRUIR EL SISTEMA DE INFORMACION.</v>
      </c>
      <c r="G1429" t="str">
        <f>RIGHT('Reporte J.E.'!G1441,LEN('Reporte J.E.'!G1441)-FIND("-",'Reporte J.E.'!G1441,1)-1)</f>
        <v>ELABORAR EL INFORME DE LOS RESULTADOS DEL ANÁLISIS DEL SISTEMA DEINFORMACIÓN, DE ACUERDO CON LOS REQUERIMIENTOS DEL CLIENTE SEGÚNNORMAS Y PROTOCOLOS ESTABLECIDOS.</v>
      </c>
      <c r="H1429" t="str">
        <f>'Reporte J.E.'!H1441</f>
        <v>POR EVALUAR</v>
      </c>
      <c r="I1429" t="str">
        <f>'Reporte J.E.'!I1441</f>
        <v xml:space="preserve">  -   </v>
      </c>
      <c r="J1429">
        <f t="shared" si="22"/>
        <v>0</v>
      </c>
    </row>
    <row r="1430" spans="1:10">
      <c r="A1430" t="str">
        <f>'Reporte J.E.'!A1442</f>
        <v>TI</v>
      </c>
      <c r="B1430" t="str">
        <f>'Reporte J.E.'!B1442</f>
        <v>1062014303</v>
      </c>
      <c r="C1430" t="str">
        <f>'Reporte J.E.'!C1442</f>
        <v>EMELIN ANDREA</v>
      </c>
      <c r="D1430" t="str">
        <f>'Reporte J.E.'!D1442&amp;" "&amp;'Reporte J.E.'!C1442</f>
        <v>ARIAS BARONA EMELIN ANDREA</v>
      </c>
      <c r="E1430" t="str">
        <f>'Reporte J.E.'!E1442</f>
        <v>RETIRO VOLUNTARIO</v>
      </c>
      <c r="F1430" t="str">
        <f>'Reporte J.E.'!F1442</f>
        <v>35325 - IMPLANTAR LA SOLUCIÓN QUE CUMPLA CON LOS REQUISITOS PARA SU OPERACIÓN.</v>
      </c>
      <c r="G1430" t="str">
        <f>RIGHT('Reporte J.E.'!G1442,LEN('Reporte J.E.'!G1442)-FIND("-",'Reporte J.E.'!G1442,1)-1)</f>
        <v>CAPACITAR A LOS USUARIOS DEL SISTEMA, SOBRE LA ESTRUCTURACIÓN Y EL MANEJODEL APLICATIVO, DE ACUERDO CON EL PLAN ESTABLECIDO, EL PERFIL DE LOSUSUARIOS, SEGÚN POLÍTICAS DE LA ORGANIZACIÓN</v>
      </c>
      <c r="H1430" t="str">
        <f>'Reporte J.E.'!H1442</f>
        <v>POR EVALUAR</v>
      </c>
      <c r="I1430" t="str">
        <f>'Reporte J.E.'!I1442</f>
        <v xml:space="preserve">  -   </v>
      </c>
      <c r="J1430">
        <f t="shared" si="22"/>
        <v>0</v>
      </c>
    </row>
    <row r="1431" spans="1:10">
      <c r="A1431" t="str">
        <f>'Reporte J.E.'!A1443</f>
        <v>TI</v>
      </c>
      <c r="B1431" t="str">
        <f>'Reporte J.E.'!B1443</f>
        <v>1062014303</v>
      </c>
      <c r="C1431" t="str">
        <f>'Reporte J.E.'!C1443</f>
        <v>EMELIN ANDREA</v>
      </c>
      <c r="D1431" t="str">
        <f>'Reporte J.E.'!D1443&amp;" "&amp;'Reporte J.E.'!C1443</f>
        <v>ARIAS BARONA EMELIN ANDREA</v>
      </c>
      <c r="E1431" t="str">
        <f>'Reporte J.E.'!E1443</f>
        <v>RETIRO VOLUNTARIO</v>
      </c>
      <c r="F1431" t="str">
        <f>'Reporte J.E.'!F1443</f>
        <v>35325 - IMPLANTAR LA SOLUCIÓN QUE CUMPLA CON LOS REQUISITOS PARA SU OPERACIÓN.</v>
      </c>
      <c r="G1431" t="str">
        <f>RIGHT('Reporte J.E.'!G1443,LEN('Reporte J.E.'!G1443)-FIND("-",'Reporte J.E.'!G1443,1)-1)</f>
        <v>CONFIGURAR EL SOFTWARE DE LA APLICACIÓN PARA CLIENTE Y SERVIDOR, MEDIANTELA UTILIZACIÓN DEL HARDWARE DISPONIBLE, EJECUTÁNDOLA EN LA PLATAFORMATECNOLÓGICA, SEGÚN NORMAS Y PROTOCOLOS ESTABLECIDOS POR LA EMPRESA.</v>
      </c>
      <c r="H1431" t="str">
        <f>'Reporte J.E.'!H1443</f>
        <v>POR EVALUAR</v>
      </c>
      <c r="I1431" t="str">
        <f>'Reporte J.E.'!I1443</f>
        <v xml:space="preserve">  -   </v>
      </c>
      <c r="J1431">
        <f t="shared" si="22"/>
        <v>0</v>
      </c>
    </row>
    <row r="1432" spans="1:10">
      <c r="A1432" t="str">
        <f>'Reporte J.E.'!A1444</f>
        <v>TI</v>
      </c>
      <c r="B1432" t="str">
        <f>'Reporte J.E.'!B1444</f>
        <v>1062014303</v>
      </c>
      <c r="C1432" t="str">
        <f>'Reporte J.E.'!C1444</f>
        <v>EMELIN ANDREA</v>
      </c>
      <c r="D1432" t="str">
        <f>'Reporte J.E.'!D1444&amp;" "&amp;'Reporte J.E.'!C1444</f>
        <v>ARIAS BARONA EMELIN ANDREA</v>
      </c>
      <c r="E1432" t="str">
        <f>'Reporte J.E.'!E1444</f>
        <v>RETIRO VOLUNTARIO</v>
      </c>
      <c r="F1432" t="str">
        <f>'Reporte J.E.'!F1444</f>
        <v>35325 - IMPLANTAR LA SOLUCIÓN QUE CUMPLA CON LOS REQUISITOS PARA SU OPERACIÓN.</v>
      </c>
      <c r="G1432" t="str">
        <f>RIGHT('Reporte J.E.'!G1444,LEN('Reporte J.E.'!G1444)-FIND("-",'Reporte J.E.'!G1444,1)-1)</f>
        <v>ELABORAR EL INFORME ADMINISTRATIVO, SIGUIENDO LOS PROTOCOLOS DE LAORGANIZACIÓN, BASADO EN LOS PLANES DE INSTALACIÓN, RESPALDO Y MIGRACIÓNDEL SISTEMA DE INFORMACIÓN, FACILITANDO LA OPERATIVIDAD Y MANTENIMIENTODE LA SOLUCIÓN INFORMÁTICA</v>
      </c>
      <c r="H1432" t="str">
        <f>'Reporte J.E.'!H1444</f>
        <v>POR EVALUAR</v>
      </c>
      <c r="I1432" t="str">
        <f>'Reporte J.E.'!I1444</f>
        <v xml:space="preserve">  -   </v>
      </c>
      <c r="J1432">
        <f t="shared" si="22"/>
        <v>0</v>
      </c>
    </row>
    <row r="1433" spans="1:10">
      <c r="A1433" t="str">
        <f>'Reporte J.E.'!A1445</f>
        <v>TI</v>
      </c>
      <c r="B1433" t="str">
        <f>'Reporte J.E.'!B1445</f>
        <v>1062014303</v>
      </c>
      <c r="C1433" t="str">
        <f>'Reporte J.E.'!C1445</f>
        <v>EMELIN ANDREA</v>
      </c>
      <c r="D1433" t="str">
        <f>'Reporte J.E.'!D1445&amp;" "&amp;'Reporte J.E.'!C1445</f>
        <v>ARIAS BARONA EMELIN ANDREA</v>
      </c>
      <c r="E1433" t="str">
        <f>'Reporte J.E.'!E1445</f>
        <v>RETIRO VOLUNTARIO</v>
      </c>
      <c r="F1433" t="str">
        <f>'Reporte J.E.'!F1445</f>
        <v>35325 - IMPLANTAR LA SOLUCIÓN QUE CUMPLA CON LOS REQUISITOS PARA SU OPERACIÓN.</v>
      </c>
      <c r="G1433" t="str">
        <f>RIGHT('Reporte J.E.'!G1445,LEN('Reporte J.E.'!G1445)-FIND("-",'Reporte J.E.'!G1445,1)-1)</f>
        <v>ELABORAR INFORMES TÉCNICOS RELACIONADOS CON LA SOLUCIÓN INFORMÁTICAIMPLANTADA, DE ACUERDO CON LAS PROPUESTAS DE ALTERNATIVAS APLICADAS,TENIENDO EN CUENTA LAS TÉCNICAS DE COMUNICACIÓN Y SEGÚN NORMAS YPROTOCOLOS ESTABLECIDOS.</v>
      </c>
      <c r="H1433" t="str">
        <f>'Reporte J.E.'!H1445</f>
        <v>POR EVALUAR</v>
      </c>
      <c r="I1433" t="str">
        <f>'Reporte J.E.'!I1445</f>
        <v xml:space="preserve">  -   </v>
      </c>
      <c r="J1433">
        <f t="shared" si="22"/>
        <v>0</v>
      </c>
    </row>
    <row r="1434" spans="1:10">
      <c r="A1434" t="str">
        <f>'Reporte J.E.'!A1446</f>
        <v>TI</v>
      </c>
      <c r="B1434" t="str">
        <f>'Reporte J.E.'!B1446</f>
        <v>1062014303</v>
      </c>
      <c r="C1434" t="str">
        <f>'Reporte J.E.'!C1446</f>
        <v>EMELIN ANDREA</v>
      </c>
      <c r="D1434" t="str">
        <f>'Reporte J.E.'!D1446&amp;" "&amp;'Reporte J.E.'!C1446</f>
        <v>ARIAS BARONA EMELIN ANDREA</v>
      </c>
      <c r="E1434" t="str">
        <f>'Reporte J.E.'!E1446</f>
        <v>RETIRO VOLUNTARIO</v>
      </c>
      <c r="F1434" t="str">
        <f>'Reporte J.E.'!F1446</f>
        <v>35325 - IMPLANTAR LA SOLUCIÓN QUE CUMPLA CON LOS REQUISITOS PARA SU OPERACIÓN.</v>
      </c>
      <c r="G1434" t="str">
        <f>RIGHT('Reporte J.E.'!G1446,LEN('Reporte J.E.'!G1446)-FIND("-",'Reporte J.E.'!G1446,1)-1)</f>
        <v>DEFINIR ESTRATEGIAS PARA LA VALIDACIÓN DE MANUALES DE USUARIO Y DEOPERACIÓN, RESPONDIENDO A LAS NECESIDADES Y SATISFACCIÓN DEL CLIENTE,FRENTE A LA SOLUCIÓN INFORMÁTICA PROPUESTA, SEGÚN POLÍTICAS DE LAORGANIZACIÓN</v>
      </c>
      <c r="H1434" t="str">
        <f>'Reporte J.E.'!H1446</f>
        <v>POR EVALUAR</v>
      </c>
      <c r="I1434" t="str">
        <f>'Reporte J.E.'!I1446</f>
        <v xml:space="preserve">  -   </v>
      </c>
      <c r="J1434">
        <f t="shared" si="22"/>
        <v>0</v>
      </c>
    </row>
    <row r="1435" spans="1:10">
      <c r="A1435" t="str">
        <f>'Reporte J.E.'!A1447</f>
        <v>TI</v>
      </c>
      <c r="B1435" t="str">
        <f>'Reporte J.E.'!B1447</f>
        <v>1062014303</v>
      </c>
      <c r="C1435" t="str">
        <f>'Reporte J.E.'!C1447</f>
        <v>EMELIN ANDREA</v>
      </c>
      <c r="D1435" t="str">
        <f>'Reporte J.E.'!D1447&amp;" "&amp;'Reporte J.E.'!C1447</f>
        <v>ARIAS BARONA EMELIN ANDREA</v>
      </c>
      <c r="E1435" t="str">
        <f>'Reporte J.E.'!E1447</f>
        <v>RETIRO VOLUNTARIO</v>
      </c>
      <c r="F1435" t="str">
        <f>'Reporte J.E.'!F1447</f>
        <v>35327 - PARTICIPAR EN EL PROCESO DE NEGOCIACIÓN DE TECNOLOGÍA INFORMÁTICA PARA PERMITIR LA IMPLEMENTACIÓN DEL SISTEMA DE INFORMACIÓN.</v>
      </c>
      <c r="G1435" t="str">
        <f>RIGHT('Reporte J.E.'!G1447,LEN('Reporte J.E.'!G1447)-FIND("-",'Reporte J.E.'!G1447,1)-1)</f>
        <v>PARTICIPAR EN LOS PERFECCIONAMIENTOS DE CONTRATOS INFORMÁTICOS,ESTABLECIENDO CLÁUSULAS TÉCNICAS, QUE RESPONDAN A LAS NECESIDADES DELOS ACTORES DE LA NEGOCIACIÓN, DE ACUERDO CON LA LEY DE CONTRATACIÓN</v>
      </c>
      <c r="H1435" t="str">
        <f>'Reporte J.E.'!H1447</f>
        <v>POR EVALUAR</v>
      </c>
      <c r="I1435" t="str">
        <f>'Reporte J.E.'!I1447</f>
        <v xml:space="preserve">  -   </v>
      </c>
      <c r="J1435">
        <f t="shared" si="22"/>
        <v>0</v>
      </c>
    </row>
    <row r="1436" spans="1:10">
      <c r="A1436" t="str">
        <f>'Reporte J.E.'!A1448</f>
        <v>TI</v>
      </c>
      <c r="B1436" t="str">
        <f>'Reporte J.E.'!B1448</f>
        <v>1062014303</v>
      </c>
      <c r="C1436" t="str">
        <f>'Reporte J.E.'!C1448</f>
        <v>EMELIN ANDREA</v>
      </c>
      <c r="D1436" t="str">
        <f>'Reporte J.E.'!D1448&amp;" "&amp;'Reporte J.E.'!C1448</f>
        <v>ARIAS BARONA EMELIN ANDREA</v>
      </c>
      <c r="E1436" t="str">
        <f>'Reporte J.E.'!E1448</f>
        <v>RETIRO VOLUNTARIO</v>
      </c>
      <c r="F1436" t="str">
        <f>'Reporte J.E.'!F1448</f>
        <v>35327 - PARTICIPAR EN EL PROCESO DE NEGOCIACIÓN DE TECNOLOGÍA INFORMÁTICA PARA PERMITIR LA IMPLEMENTACIÓN DEL SISTEMA DE INFORMACIÓN.</v>
      </c>
      <c r="G1436" t="str">
        <f>RIGHT('Reporte J.E.'!G1448,LEN('Reporte J.E.'!G1448)-FIND("-",'Reporte J.E.'!G1448,1)-1)</f>
        <v>DEFINIR ESTRATEGIAS PARA LA ELABORACIÓN DE TÉRMINOS DE REFERENCIA YPROCESOS DE EVALUACIÓN DE PROVEEDORES, EN LA ADQUISICIÓN DE TECNOLOGÍA,SEGÚN PROTOCOLOS ESTABLECIDOS.</v>
      </c>
      <c r="H1436" t="str">
        <f>'Reporte J.E.'!H1448</f>
        <v>POR EVALUAR</v>
      </c>
      <c r="I1436" t="str">
        <f>'Reporte J.E.'!I1448</f>
        <v xml:space="preserve">  -   </v>
      </c>
      <c r="J1436">
        <f t="shared" si="22"/>
        <v>0</v>
      </c>
    </row>
    <row r="1437" spans="1:10">
      <c r="A1437" t="str">
        <f>'Reporte J.E.'!A1449</f>
        <v>TI</v>
      </c>
      <c r="B1437" t="str">
        <f>'Reporte J.E.'!B1449</f>
        <v>1062014303</v>
      </c>
      <c r="C1437" t="str">
        <f>'Reporte J.E.'!C1449</f>
        <v>EMELIN ANDREA</v>
      </c>
      <c r="D1437" t="str">
        <f>'Reporte J.E.'!D1449&amp;" "&amp;'Reporte J.E.'!C1449</f>
        <v>ARIAS BARONA EMELIN ANDREA</v>
      </c>
      <c r="E1437" t="str">
        <f>'Reporte J.E.'!E1449</f>
        <v>RETIRO VOLUNTARIO</v>
      </c>
      <c r="F1437" t="str">
        <f>'Reporte J.E.'!F1449</f>
        <v>35327 - PARTICIPAR EN EL PROCESO DE NEGOCIACIÓN DE TECNOLOGÍA INFORMÁTICA PARA PERMITIR LA IMPLEMENTACIÓN DEL SISTEMA DE INFORMACIÓN.</v>
      </c>
      <c r="G1437" t="str">
        <f>RIGHT('Reporte J.E.'!G1449,LEN('Reporte J.E.'!G1449)-FIND("-",'Reporte J.E.'!G1449,1)-1)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437" t="str">
        <f>'Reporte J.E.'!H1449</f>
        <v>POR EVALUAR</v>
      </c>
      <c r="I1437" t="str">
        <f>'Reporte J.E.'!I1449</f>
        <v xml:space="preserve">  -   </v>
      </c>
      <c r="J1437">
        <f t="shared" si="22"/>
        <v>0</v>
      </c>
    </row>
    <row r="1438" spans="1:10">
      <c r="A1438" t="str">
        <f>'Reporte J.E.'!A1450</f>
        <v>TI</v>
      </c>
      <c r="B1438" t="str">
        <f>'Reporte J.E.'!B1450</f>
        <v>1062014303</v>
      </c>
      <c r="C1438" t="str">
        <f>'Reporte J.E.'!C1450</f>
        <v>EMELIN ANDREA</v>
      </c>
      <c r="D1438" t="str">
        <f>'Reporte J.E.'!D1450&amp;" "&amp;'Reporte J.E.'!C1450</f>
        <v>ARIAS BARONA EMELIN ANDREA</v>
      </c>
      <c r="E1438" t="str">
        <f>'Reporte J.E.'!E1450</f>
        <v>RETIRO VOLUNTARIO</v>
      </c>
      <c r="F1438" t="str">
        <f>'Reporte J.E.'!F1450</f>
        <v>35327 - PARTICIPAR EN EL PROCESO DE NEGOCIACIÓN DE TECNOLOGÍA INFORMÁTICA PARA PERMITIR LA IMPLEMENTACIÓN DEL SISTEMA DE INFORMACIÓN.</v>
      </c>
      <c r="G1438" t="str">
        <f>RIGHT('Reporte J.E.'!G1450,LEN('Reporte J.E.'!G1450)-FIND("-",'Reporte J.E.'!G1450,1)-1)</f>
        <v>INTERPRETAR EL DIAGNÓSTICO DE NECESIDADES INFORMÁTICAS, PARA DETERMINARLAS TECNOLÓGICAS REQUERIDAS EN EL MANEJO DE LA INFORMACIÓN, DE ACUERDOCON LAS NORMAS Y PROTOCOLOS ESTABLECIDOS POR LA EMPRESA.</v>
      </c>
      <c r="H1438" t="str">
        <f>'Reporte J.E.'!H1450</f>
        <v>POR EVALUAR</v>
      </c>
      <c r="I1438" t="str">
        <f>'Reporte J.E.'!I1450</f>
        <v xml:space="preserve">  -   </v>
      </c>
      <c r="J1438">
        <f t="shared" si="22"/>
        <v>0</v>
      </c>
    </row>
    <row r="1439" spans="1:10">
      <c r="A1439" t="str">
        <f>'Reporte J.E.'!A1451</f>
        <v>TI</v>
      </c>
      <c r="B1439" t="str">
        <f>'Reporte J.E.'!B1451</f>
        <v>1062014303</v>
      </c>
      <c r="C1439" t="str">
        <f>'Reporte J.E.'!C1451</f>
        <v>EMELIN ANDREA</v>
      </c>
      <c r="D1439" t="str">
        <f>'Reporte J.E.'!D1451&amp;" "&amp;'Reporte J.E.'!C1451</f>
        <v>ARIAS BARONA EMELIN ANDREA</v>
      </c>
      <c r="E1439" t="str">
        <f>'Reporte J.E.'!E1451</f>
        <v>RETIRO VOLUNTARIO</v>
      </c>
      <c r="F1439" t="str">
        <f>'Reporte J.E.'!F1451</f>
        <v>35329 - APLICAR BUENAS PRÁCTICAS DE CALIDAD EN EL PROCESO DE DESARROLLO DE SOFTWARE, DE ACUERDO CON EL REFERENTE ADOPTADO EN LA EMPRESA.</v>
      </c>
      <c r="G1439" t="str">
        <f>RIGHT('Reporte J.E.'!G1451,LEN('Reporte J.E.'!G1451)-FIND("-",'Reporte J.E.'!G1451,1)-1)</f>
        <v>APLICAR LOS ESTÁNDARES DE CALIDAD INVOLUCRADOS EN LOS PROCESOS DEDESARROLLO DE SOFTWARE, SIGUIENDO EL PLAN ESTABLECIDO PARA MANTENER LAINTEGRIDAD DE LOS PRODUCTOS DE TRABAJO DEFINIDOS, SEGÚN LAS PRÁCTICASDE CONFIGURACIÓN ESTABLECIDAS POR LA EMPRESA</v>
      </c>
      <c r="H1439" t="str">
        <f>'Reporte J.E.'!H1451</f>
        <v>POR EVALUAR</v>
      </c>
      <c r="I1439" t="str">
        <f>'Reporte J.E.'!I1451</f>
        <v xml:space="preserve">  -   </v>
      </c>
      <c r="J1439">
        <f t="shared" si="22"/>
        <v>0</v>
      </c>
    </row>
    <row r="1440" spans="1:10">
      <c r="A1440" t="str">
        <f>'Reporte J.E.'!A1452</f>
        <v>TI</v>
      </c>
      <c r="B1440" t="str">
        <f>'Reporte J.E.'!B1452</f>
        <v>1062014303</v>
      </c>
      <c r="C1440" t="str">
        <f>'Reporte J.E.'!C1452</f>
        <v>EMELIN ANDREA</v>
      </c>
      <c r="D1440" t="str">
        <f>'Reporte J.E.'!D1452&amp;" "&amp;'Reporte J.E.'!C1452</f>
        <v>ARIAS BARONA EMELIN ANDREA</v>
      </c>
      <c r="E1440" t="str">
        <f>'Reporte J.E.'!E1452</f>
        <v>RETIRO VOLUNTARIO</v>
      </c>
      <c r="F1440" t="str">
        <f>'Reporte J.E.'!F1452</f>
        <v>35329 - APLICAR BUENAS PRÁCTICAS DE CALIDAD EN EL PROCESO DE DESARROLLO DE SOFTWARE, DE ACUERDO CON EL REFERENTE ADOPTADO EN LA EMPRESA.</v>
      </c>
      <c r="G1440" t="str">
        <f>RIGHT('Reporte J.E.'!G1452,LEN('Reporte J.E.'!G1452)-FIND("-",'Reporte J.E.'!G1452,1)-1)</f>
        <v>ELABORAR INSTRUMENTOS E INSTRUCTIVOS, REQUERIDOS POR EL ASEGURAMIENTODE LA CALIDAD, PARA DOCUMENTAR Y EVALUAR LOS PROCESOS DE DESARROLLO DESOFTWARE, DE ACUERDO CON LAS NORMAS Y PROCEDIMIENTOS ESTABLECIDASPOR LA EMPRESA</v>
      </c>
      <c r="H1440" t="str">
        <f>'Reporte J.E.'!H1452</f>
        <v>POR EVALUAR</v>
      </c>
      <c r="I1440" t="str">
        <f>'Reporte J.E.'!I1452</f>
        <v xml:space="preserve">  -   </v>
      </c>
      <c r="J1440">
        <f t="shared" si="22"/>
        <v>0</v>
      </c>
    </row>
    <row r="1441" spans="1:10">
      <c r="A1441" t="str">
        <f>'Reporte J.E.'!A1453</f>
        <v>TI</v>
      </c>
      <c r="B1441" t="str">
        <f>'Reporte J.E.'!B1453</f>
        <v>1062014303</v>
      </c>
      <c r="C1441" t="str">
        <f>'Reporte J.E.'!C1453</f>
        <v>EMELIN ANDREA</v>
      </c>
      <c r="D1441" t="str">
        <f>'Reporte J.E.'!D1453&amp;" "&amp;'Reporte J.E.'!C1453</f>
        <v>ARIAS BARONA EMELIN ANDREA</v>
      </c>
      <c r="E1441" t="str">
        <f>'Reporte J.E.'!E1453</f>
        <v>RETIRO VOLUNTARIO</v>
      </c>
      <c r="F1441" t="str">
        <f>'Reporte J.E.'!F1453</f>
        <v>35329 - APLICAR BUENAS PRÁCTICAS DE CALIDAD EN EL PROCESO DE DESARROLLO DE SOFTWARE, DE ACUERDO CON EL REFERENTE ADOPTADO EN LA EMPRESA.</v>
      </c>
      <c r="G1441" t="str">
        <f>RIGHT('Reporte J.E.'!G1453,LEN('Reporte J.E.'!G1453)-FIND("-",'Reporte J.E.'!G1453,1)-1)</f>
        <v>IDENTIFICAR LOS PUNTOS CRÍTICOS DE CONTROL EN LOS PROCESOS DE DESARROLLODE SOFTWARE, PARA ESTABLECER LAS ACCIONES A SEGUIR, GARANTIZANDO ELCUMPLIMIENTO DE LOS ESTÁNDARES DE CALIDAD, SIGUIENDO LOS LINEAMIENTOSESTABLECIDOS POR LA ORGANIZACIÓN</v>
      </c>
      <c r="H1441" t="str">
        <f>'Reporte J.E.'!H1453</f>
        <v>POR EVALUAR</v>
      </c>
      <c r="I1441" t="str">
        <f>'Reporte J.E.'!I1453</f>
        <v xml:space="preserve">  -   </v>
      </c>
      <c r="J1441">
        <f t="shared" si="22"/>
        <v>0</v>
      </c>
    </row>
    <row r="1442" spans="1:10">
      <c r="A1442" t="str">
        <f>'Reporte J.E.'!A1454</f>
        <v>TI</v>
      </c>
      <c r="B1442" t="str">
        <f>'Reporte J.E.'!B1454</f>
        <v>1062014303</v>
      </c>
      <c r="C1442" t="str">
        <f>'Reporte J.E.'!C1454</f>
        <v>EMELIN ANDREA</v>
      </c>
      <c r="D1442" t="str">
        <f>'Reporte J.E.'!D1454&amp;" "&amp;'Reporte J.E.'!C1454</f>
        <v>ARIAS BARONA EMELIN ANDREA</v>
      </c>
      <c r="E1442" t="str">
        <f>'Reporte J.E.'!E1454</f>
        <v>RETIRO VOLUNTARIO</v>
      </c>
      <c r="F1442" t="str">
        <f>'Reporte J.E.'!F1454</f>
        <v>35329 - APLICAR BUENAS PRÁCTICAS DE CALIDAD EN EL PROCESO DE DESARROLLO DE SOFTWARE, DE ACUERDO CON EL REFERENTE ADOPTADO EN LA EMPRESA.</v>
      </c>
      <c r="G1442" t="str">
        <f>RIGHT('Reporte J.E.'!G1454,LEN('Reporte J.E.'!G1454)-FIND("-",'Reporte J.E.'!G1454,1)-1)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442" t="str">
        <f>'Reporte J.E.'!H1454</f>
        <v>POR EVALUAR</v>
      </c>
      <c r="I1442" t="str">
        <f>'Reporte J.E.'!I1454</f>
        <v xml:space="preserve">  -   </v>
      </c>
      <c r="J1442">
        <f t="shared" si="22"/>
        <v>0</v>
      </c>
    </row>
    <row r="1443" spans="1:10">
      <c r="A1443" t="str">
        <f>'Reporte J.E.'!A1455</f>
        <v>TI</v>
      </c>
      <c r="B1443" t="str">
        <f>'Reporte J.E.'!B1455</f>
        <v>1062014303</v>
      </c>
      <c r="C1443" t="str">
        <f>'Reporte J.E.'!C1455</f>
        <v>EMELIN ANDREA</v>
      </c>
      <c r="D1443" t="str">
        <f>'Reporte J.E.'!D1455&amp;" "&amp;'Reporte J.E.'!C1455</f>
        <v>ARIAS BARONA EMELIN ANDREA</v>
      </c>
      <c r="E1443" t="str">
        <f>'Reporte J.E.'!E1455</f>
        <v>RETIRO VOLUNTARIO</v>
      </c>
      <c r="F1443" t="str">
        <f>'Reporte J.E.'!F1455</f>
        <v>35329 - APLICAR BUENAS PRÁCTICAS DE CALIDAD EN EL PROCESO DE DESARROLLO DE SOFTWARE, DE ACUERDO CON EL REFERENTE ADOPTADO EN LA EMPRESA.</v>
      </c>
      <c r="G1443" t="str">
        <f>RIGHT('Reporte J.E.'!G1455,LEN('Reporte J.E.'!G1455)-FIND("-",'Reporte J.E.'!G1455,1)-1)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443" t="str">
        <f>'Reporte J.E.'!H1455</f>
        <v>POR EVALUAR</v>
      </c>
      <c r="I1443" t="str">
        <f>'Reporte J.E.'!I1455</f>
        <v xml:space="preserve">  -   </v>
      </c>
      <c r="J1443">
        <f t="shared" si="22"/>
        <v>0</v>
      </c>
    </row>
    <row r="1444" spans="1:10">
      <c r="A1444" t="str">
        <f>'Reporte J.E.'!A1456</f>
        <v>TI</v>
      </c>
      <c r="B1444" t="str">
        <f>'Reporte J.E.'!B1456</f>
        <v>1062014303</v>
      </c>
      <c r="C1444" t="str">
        <f>'Reporte J.E.'!C1456</f>
        <v>EMELIN ANDREA</v>
      </c>
      <c r="D1444" t="str">
        <f>'Reporte J.E.'!D1456&amp;" "&amp;'Reporte J.E.'!C1456</f>
        <v>ARIAS BARONA EMELIN ANDREA</v>
      </c>
      <c r="E1444" t="str">
        <f>'Reporte J.E.'!E1456</f>
        <v>RETIRO VOLUNTARIO</v>
      </c>
      <c r="F1444" t="str">
        <f>'Reporte J.E.'!F1456</f>
        <v>35329 - APLICAR BUENAS PRÁCTICAS DE CALIDAD EN EL PROCESO DE DESARROLLO DE SOFTWARE, DE ACUERDO CON EL REFERENTE ADOPTADO EN LA EMPRESA.</v>
      </c>
      <c r="G1444" t="str">
        <f>RIGHT('Reporte J.E.'!G1456,LEN('Reporte J.E.'!G1456)-FIND("-",'Reporte J.E.'!G1456,1)-1)</f>
        <v>IDENTIFICAR LAS CARACTERÍSTICAS DE LOS PROCESOS DE DESARROLLO DESOFTWARE, FRENTE AL REFERENTE DE CALIDAD ADOPTADO POR LA EMPRESA,AJUSTÁNDOLOS A LOS RESULTADOS DE LAS MEDICIONES, EVALUACIONES YRECOMENDACIONES REALIZADAS</v>
      </c>
      <c r="H1444" t="str">
        <f>'Reporte J.E.'!H1456</f>
        <v>POR EVALUAR</v>
      </c>
      <c r="I1444" t="str">
        <f>'Reporte J.E.'!I1456</f>
        <v xml:space="preserve">  -   </v>
      </c>
      <c r="J1444">
        <f t="shared" si="22"/>
        <v>0</v>
      </c>
    </row>
    <row r="1445" spans="1:10">
      <c r="A1445" t="str">
        <f>'Reporte J.E.'!A1457</f>
        <v>TI</v>
      </c>
      <c r="B1445" t="str">
        <f>'Reporte J.E.'!B1457</f>
        <v>1062014303</v>
      </c>
      <c r="C1445" t="str">
        <f>'Reporte J.E.'!C1457</f>
        <v>EMELIN ANDREA</v>
      </c>
      <c r="D1445" t="str">
        <f>'Reporte J.E.'!D1457&amp;" "&amp;'Reporte J.E.'!C1457</f>
        <v>ARIAS BARONA EMELIN ANDREA</v>
      </c>
      <c r="E1445" t="str">
        <f>'Reporte J.E.'!E1457</f>
        <v>RETIRO VOLUNTARIO</v>
      </c>
      <c r="F1445" t="str">
        <f>'Reporte J.E.'!F1457</f>
        <v>35332 - ESPECIFICAR LOS REQUISITOS NECESARIOS PARA DESARROLLAR EL SISTEMA DE INFORMACION DE ACUERDO CON LAS NECESIDADES DEL CLIENTE.</v>
      </c>
      <c r="G1445" t="str">
        <f>RIGHT('Reporte J.E.'!G1457,LEN('Reporte J.E.'!G1457)-FIND("-",'Reporte J.E.'!G1457,1)-1)</f>
        <v>ELABORAR MAPAS DE PROCESOS QUE PERMITAN IDENTIFICAR LAS ÁREASINVOLUCRADAS EN UN SISTEMA DE INFORMACIÓN, UTILIZANDO HERRAMIENTASINFORMÁTICAS Y LAS TICS, PARA GENERAR INFORMES SEGÚN LAS NECESIDADES DELA EMPRESA</v>
      </c>
      <c r="H1445" t="str">
        <f>'Reporte J.E.'!H1457</f>
        <v>POR EVALUAR</v>
      </c>
      <c r="I1445" t="str">
        <f>'Reporte J.E.'!I1457</f>
        <v xml:space="preserve">  -   </v>
      </c>
      <c r="J1445">
        <f t="shared" si="22"/>
        <v>0</v>
      </c>
    </row>
    <row r="1446" spans="1:10">
      <c r="A1446" t="str">
        <f>'Reporte J.E.'!A1458</f>
        <v>TI</v>
      </c>
      <c r="B1446" t="str">
        <f>'Reporte J.E.'!B1458</f>
        <v>1062014303</v>
      </c>
      <c r="C1446" t="str">
        <f>'Reporte J.E.'!C1458</f>
        <v>EMELIN ANDREA</v>
      </c>
      <c r="D1446" t="str">
        <f>'Reporte J.E.'!D1458&amp;" "&amp;'Reporte J.E.'!C1458</f>
        <v>ARIAS BARONA EMELIN ANDREA</v>
      </c>
      <c r="E1446" t="str">
        <f>'Reporte J.E.'!E1458</f>
        <v>RETIRO VOLUNTARIO</v>
      </c>
      <c r="F1446" t="str">
        <f>'Reporte J.E.'!F1458</f>
        <v>35332 - ESPECIFICAR LOS REQUISITOS NECESARIOS PARA DESARROLLAR EL SISTEMA DE INFORMACION DE ACUERDO CON LAS NECESIDADES DEL CLIENTE.</v>
      </c>
      <c r="G1446" t="str">
        <f>RIGHT('Reporte J.E.'!G1458,LEN('Reporte J.E.'!G1458)-FIND("-",'Reporte J.E.'!G1458,1)-1)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446" t="str">
        <f>'Reporte J.E.'!H1458</f>
        <v>POR EVALUAR</v>
      </c>
      <c r="I1446" t="str">
        <f>'Reporte J.E.'!I1458</f>
        <v xml:space="preserve">  -   </v>
      </c>
      <c r="J1446">
        <f t="shared" si="22"/>
        <v>0</v>
      </c>
    </row>
    <row r="1447" spans="1:10">
      <c r="A1447" t="str">
        <f>'Reporte J.E.'!A1459</f>
        <v>TI</v>
      </c>
      <c r="B1447" t="str">
        <f>'Reporte J.E.'!B1459</f>
        <v>1062014303</v>
      </c>
      <c r="C1447" t="str">
        <f>'Reporte J.E.'!C1459</f>
        <v>EMELIN ANDREA</v>
      </c>
      <c r="D1447" t="str">
        <f>'Reporte J.E.'!D1459&amp;" "&amp;'Reporte J.E.'!C1459</f>
        <v>ARIAS BARONA EMELIN ANDREA</v>
      </c>
      <c r="E1447" t="str">
        <f>'Reporte J.E.'!E1459</f>
        <v>RETIRO VOLUNTARIO</v>
      </c>
      <c r="F1447" t="str">
        <f>'Reporte J.E.'!F1459</f>
        <v>35332 - ESPECIFICAR LOS REQUISITOS NECESARIOS PARA DESARROLLAR EL SISTEMA DE INFORMACION DE ACUERDO CON LAS NECESIDADES DEL CLIENTE.</v>
      </c>
      <c r="G1447" t="str">
        <f>RIGHT('Reporte J.E.'!G1459,LEN('Reporte J.E.'!G1459)-FIND("-",'Reporte J.E.'!G1459,1)-1)</f>
        <v>APLICAR LAS TÉCNICAS DE RECOLECCIÓN DE DATOS , DISEÑANDO LOSINSTRUMENTOS NECESARIOS PARA EL PROCESAMIENTO DE INFORMACIÓN, DEACUERDO CON LA SITUACIÓN PLANTEADA POR LA EMPRESA</v>
      </c>
      <c r="H1447" t="str">
        <f>'Reporte J.E.'!H1459</f>
        <v>POR EVALUAR</v>
      </c>
      <c r="I1447" t="str">
        <f>'Reporte J.E.'!I1459</f>
        <v xml:space="preserve">  -   </v>
      </c>
      <c r="J1447">
        <f t="shared" si="22"/>
        <v>0</v>
      </c>
    </row>
    <row r="1448" spans="1:10">
      <c r="A1448" t="str">
        <f>'Reporte J.E.'!A1460</f>
        <v>TI</v>
      </c>
      <c r="B1448" t="str">
        <f>'Reporte J.E.'!B1460</f>
        <v>1062014303</v>
      </c>
      <c r="C1448" t="str">
        <f>'Reporte J.E.'!C1460</f>
        <v>EMELIN ANDREA</v>
      </c>
      <c r="D1448" t="str">
        <f>'Reporte J.E.'!D1460&amp;" "&amp;'Reporte J.E.'!C1460</f>
        <v>ARIAS BARONA EMELIN ANDREA</v>
      </c>
      <c r="E1448" t="str">
        <f>'Reporte J.E.'!E1460</f>
        <v>RETIRO VOLUNTARIO</v>
      </c>
      <c r="F1448" t="str">
        <f>'Reporte J.E.'!F1460</f>
        <v>35333 - DISEÑAR EL SISTEMA DE ACUERDO CON LOS REQUISITOS DEL CLIENTE.</v>
      </c>
      <c r="G1448" t="str">
        <f>RIGHT('Reporte J.E.'!G1460,LEN('Reporte J.E.'!G1460)-FIND("-",'Reporte J.E.'!G1460,1)-1)</f>
        <v>ELABORAR EL INFORME DE DISEÑO DEL SISTEMA DE INFORMACIÓN, DE ACUERDOCON LA SELECCIÓN DE LAS HERRAMIENTAS, TANTO DE SOFTWARE COMO DEHARDWARE, REQUERIDAS PARA LA SOLUCIÓN INFORMÁTICA.</v>
      </c>
      <c r="H1448" t="str">
        <f>'Reporte J.E.'!H1460</f>
        <v>POR EVALUAR</v>
      </c>
      <c r="I1448" t="str">
        <f>'Reporte J.E.'!I1460</f>
        <v xml:space="preserve">  -   </v>
      </c>
      <c r="J1448">
        <f t="shared" si="22"/>
        <v>0</v>
      </c>
    </row>
    <row r="1449" spans="1:10">
      <c r="A1449" t="str">
        <f>'Reporte J.E.'!A1461</f>
        <v>TI</v>
      </c>
      <c r="B1449" t="str">
        <f>'Reporte J.E.'!B1461</f>
        <v>1062014303</v>
      </c>
      <c r="C1449" t="str">
        <f>'Reporte J.E.'!C1461</f>
        <v>EMELIN ANDREA</v>
      </c>
      <c r="D1449" t="str">
        <f>'Reporte J.E.'!D1461&amp;" "&amp;'Reporte J.E.'!C1461</f>
        <v>ARIAS BARONA EMELIN ANDREA</v>
      </c>
      <c r="E1449" t="str">
        <f>'Reporte J.E.'!E1461</f>
        <v>RETIRO VOLUNTARIO</v>
      </c>
      <c r="F1449" t="str">
        <f>'Reporte J.E.'!F1461</f>
        <v>35333 - DISEÑAR EL SISTEMA DE ACUERDO CON LOS REQUISITOS DEL CLIENTE.</v>
      </c>
      <c r="G1449" t="str">
        <f>RIGHT('Reporte J.E.'!G1461,LEN('Reporte J.E.'!G1461)-FIND("-",'Reporte J.E.'!G1461,1)-1)</f>
        <v>DISEÑAR LA ARQUITECTURA DEL SOFTWARE, MEDIANTE LA INTERPRETACIÓN DE LASCLASES, OBJETOS Y MECANISMOS DE COLABORACIÓN, UTILIZANDO HERRAMIENTASTECNOLÓGICAS DE DISEÑO, DE ACUERDO CON LAS TENDENCIAS DE LASTECNOLOGÍAS DE LA INFORMACIÓN Y LA COMUNICACIÓN.</v>
      </c>
      <c r="H1449" t="str">
        <f>'Reporte J.E.'!H1461</f>
        <v>POR EVALUAR</v>
      </c>
      <c r="I1449" t="str">
        <f>'Reporte J.E.'!I1461</f>
        <v xml:space="preserve">  -   </v>
      </c>
      <c r="J1449">
        <f t="shared" si="22"/>
        <v>0</v>
      </c>
    </row>
    <row r="1450" spans="1:10">
      <c r="A1450" t="str">
        <f>'Reporte J.E.'!A1462</f>
        <v>TI</v>
      </c>
      <c r="B1450" t="str">
        <f>'Reporte J.E.'!B1462</f>
        <v>1062014303</v>
      </c>
      <c r="C1450" t="str">
        <f>'Reporte J.E.'!C1462</f>
        <v>EMELIN ANDREA</v>
      </c>
      <c r="D1450" t="str">
        <f>'Reporte J.E.'!D1462&amp;" "&amp;'Reporte J.E.'!C1462</f>
        <v>ARIAS BARONA EMELIN ANDREA</v>
      </c>
      <c r="E1450" t="str">
        <f>'Reporte J.E.'!E1462</f>
        <v>RETIRO VOLUNTARIO</v>
      </c>
      <c r="F1450" t="str">
        <f>'Reporte J.E.'!F1462</f>
        <v>35333 - DISEÑAR EL SISTEMA DE ACUERDO CON LOS REQUISITOS DEL CLIENTE.</v>
      </c>
      <c r="G1450" t="str">
        <f>RIGHT('Reporte J.E.'!G1462,LEN('Reporte J.E.'!G1462)-FIND("-",'Reporte J.E.'!G1462,1)-1)</f>
        <v>APLICAR POLÍTICAS Y MECANISMOS DE CONTROL EN EL DISEÑO DEL SISTEMA DEINFORMACIÓN, MEDIANTE EL ANÁLISIS DE LA VULNERABILIDAD DE LA INFORMACIÓN,SIGUIENDO LOS PARÁMETROS ESTABLECIDOS POR LA ORGANIZACIÓN.</v>
      </c>
      <c r="H1450" t="str">
        <f>'Reporte J.E.'!H1462</f>
        <v>POR EVALUAR</v>
      </c>
      <c r="I1450" t="str">
        <f>'Reporte J.E.'!I1462</f>
        <v xml:space="preserve">  -   </v>
      </c>
      <c r="J1450">
        <f t="shared" si="22"/>
        <v>0</v>
      </c>
    </row>
    <row r="1451" spans="1:10">
      <c r="A1451" t="str">
        <f>'Reporte J.E.'!A1463</f>
        <v>TI</v>
      </c>
      <c r="B1451" t="str">
        <f>'Reporte J.E.'!B1463</f>
        <v>1062014303</v>
      </c>
      <c r="C1451" t="str">
        <f>'Reporte J.E.'!C1463</f>
        <v>EMELIN ANDREA</v>
      </c>
      <c r="D1451" t="str">
        <f>'Reporte J.E.'!D1463&amp;" "&amp;'Reporte J.E.'!C1463</f>
        <v>ARIAS BARONA EMELIN ANDREA</v>
      </c>
      <c r="E1451" t="str">
        <f>'Reporte J.E.'!E1463</f>
        <v>RETIRO VOLUNTARIO</v>
      </c>
      <c r="F1451" t="str">
        <f>'Reporte J.E.'!F1463</f>
        <v>35333 - DISEÑAR EL SISTEMA DE ACUERDO CON LOS REQUISITOS DEL CLIENTE.</v>
      </c>
      <c r="G1451" t="str">
        <f>RIGHT('Reporte J.E.'!G1463,LEN('Reporte J.E.'!G1463)-FIND("-",'Reporte J.E.'!G1463,1)-1)</f>
        <v>CONSTRUIR EL PROTOTIPO DEL SISTEMA DE INFORMACIÓN, A PARTIR DEL ANÁLISIS DELAS CARACTERÍSTICAS FUNCIONALES DEL SISTEMA EN RELACIÓN CON FACILIDAD DEMANEJO, FUNCIONALIDAD Y EXPERIENCIA DEL USUARIO, APOYADO EN SOFTWAREAPLICADO SEGÚN PROTOCOLOS DE DISEÑO.</v>
      </c>
      <c r="H1451" t="str">
        <f>'Reporte J.E.'!H1463</f>
        <v>POR EVALUAR</v>
      </c>
      <c r="I1451" t="str">
        <f>'Reporte J.E.'!I1463</f>
        <v xml:space="preserve">  -   </v>
      </c>
      <c r="J1451">
        <f t="shared" si="22"/>
        <v>0</v>
      </c>
    </row>
    <row r="1452" spans="1:10">
      <c r="A1452" t="str">
        <f>'Reporte J.E.'!A1464</f>
        <v>TI</v>
      </c>
      <c r="B1452" t="str">
        <f>'Reporte J.E.'!B1464</f>
        <v>1062014303</v>
      </c>
      <c r="C1452" t="str">
        <f>'Reporte J.E.'!C1464</f>
        <v>EMELIN ANDREA</v>
      </c>
      <c r="D1452" t="str">
        <f>'Reporte J.E.'!D1464&amp;" "&amp;'Reporte J.E.'!C1464</f>
        <v>ARIAS BARONA EMELIN ANDREA</v>
      </c>
      <c r="E1452" t="str">
        <f>'Reporte J.E.'!E1464</f>
        <v>RETIRO VOLUNTARIO</v>
      </c>
      <c r="F1452" t="str">
        <f>'Reporte J.E.'!F1464</f>
        <v>35333 - DISEÑAR EL SISTEMA DE ACUERDO CON LOS REQUISITOS DEL CLIENTE.</v>
      </c>
      <c r="G1452" t="str">
        <f>RIGHT('Reporte J.E.'!G1464,LEN('Reporte J.E.'!G1464)-FIND("-",'Reporte J.E.'!G1464,1)-1)</f>
        <v>DISEÑAR LA ARQUITECTURA TECNOLÓGICA DEL SISTEMA DE INFORMACIÓN, MEDIANTEEL RECONOCIMIENTO DE HARDWARE Y SOFTWARE, DE ACUERDO CON LA TECNOLOGÍADISPONIBLE EN EL MERCADO, EL INFORME DE ANÁLISIS LEVANTADO Y EL DIAGRAMADE DISTRIBUCIÓN</v>
      </c>
      <c r="H1452" t="str">
        <f>'Reporte J.E.'!H1464</f>
        <v>POR EVALUAR</v>
      </c>
      <c r="I1452" t="str">
        <f>'Reporte J.E.'!I1464</f>
        <v xml:space="preserve">  -   </v>
      </c>
      <c r="J1452">
        <f t="shared" si="22"/>
        <v>0</v>
      </c>
    </row>
    <row r="1453" spans="1:10">
      <c r="A1453" t="str">
        <f>'Reporte J.E.'!A1465</f>
        <v>TI</v>
      </c>
      <c r="B1453" t="str">
        <f>'Reporte J.E.'!B1465</f>
        <v>1062014303</v>
      </c>
      <c r="C1453" t="str">
        <f>'Reporte J.E.'!C1465</f>
        <v>EMELIN ANDREA</v>
      </c>
      <c r="D1453" t="str">
        <f>'Reporte J.E.'!D1465&amp;" "&amp;'Reporte J.E.'!C1465</f>
        <v>ARIAS BARONA EMELIN ANDREA</v>
      </c>
      <c r="E1453" t="str">
        <f>'Reporte J.E.'!E1465</f>
        <v>RETIRO VOLUNTARIO</v>
      </c>
      <c r="F1453" t="str">
        <f>'Reporte J.E.'!F1465</f>
        <v>35333 - DISEÑAR EL SISTEMA DE ACUERDO CON LOS REQUISITOS DEL CLIENTE.</v>
      </c>
      <c r="G1453" t="str">
        <f>RIGHT('Reporte J.E.'!G1465,LEN('Reporte J.E.'!G1465)-FIND("-",'Reporte J.E.'!G1465,1)-1)</f>
        <v>DISEÑAR LA ESTRUCTURA DE DATOS, A PARTIR DEL MODELO CONCEPTUALDETERMINADO EN EL ANÁLISIS DEL SISTEMA, UTILIZANDO HERRAMIENTASTECNOLÓGICAS DE BASES DE DATOS, SEGÚN LAS NORMAS Y ESTÁNDARESESTABLECIDOS</v>
      </c>
      <c r="H1453" t="str">
        <f>'Reporte J.E.'!H1465</f>
        <v>POR EVALUAR</v>
      </c>
      <c r="I1453" t="str">
        <f>'Reporte J.E.'!I1465</f>
        <v xml:space="preserve">  -   </v>
      </c>
      <c r="J1453">
        <f t="shared" si="22"/>
        <v>0</v>
      </c>
    </row>
    <row r="1454" spans="1:10">
      <c r="A1454" t="str">
        <f>'Reporte J.E.'!A1466</f>
        <v>TI</v>
      </c>
      <c r="B1454" t="str">
        <f>'Reporte J.E.'!B1466</f>
        <v>1062014323</v>
      </c>
      <c r="C1454" t="str">
        <f>'Reporte J.E.'!C1466</f>
        <v>HANNY CAROLINA</v>
      </c>
      <c r="D1454" t="str">
        <f>'Reporte J.E.'!D1466&amp;" "&amp;'Reporte J.E.'!C1466</f>
        <v>OSPINA GUERRERO HANNY CAROLINA</v>
      </c>
      <c r="E1454" t="str">
        <f>'Reporte J.E.'!E1466</f>
        <v>EN FORMACION</v>
      </c>
      <c r="F1454" t="str">
        <f>'Reporte J.E.'!F1466</f>
        <v>1 - PROMOVER LA INTERACCIÓN IDÓNEA CONSIGO MISMO, CON LOS DEMÁS Y CON LA NATURALEZA EN LOS CONTEXTOS LABORAL Y SOCIAL</v>
      </c>
      <c r="G1454" t="str">
        <f>RIGHT('Reporte J.E.'!G1466,LEN('Reporte J.E.'!G1466)-FIND("-",'Reporte J.E.'!G1466,1)-1)</f>
        <v>RECONOCER EL ROL DE LOS PARTICIPANTES EN EL PROCESO FORMATIVO, EL PAPEL DE LOS AMBIENTES DE APRENDIZAJE Y LA METODOLOGÍA DE FORMACIÓN, DE ACUERDO CON LA DINÁMICA ORGANIZACIONAL DEL SENA</v>
      </c>
      <c r="H1454" t="str">
        <f>'Reporte J.E.'!H1466</f>
        <v>POR EVALUAR</v>
      </c>
      <c r="I1454" t="str">
        <f>'Reporte J.E.'!I1466</f>
        <v xml:space="preserve">  -   </v>
      </c>
      <c r="J1454">
        <f t="shared" si="22"/>
        <v>0</v>
      </c>
    </row>
    <row r="1455" spans="1:10">
      <c r="A1455" t="str">
        <f>'Reporte J.E.'!A1467</f>
        <v>TI</v>
      </c>
      <c r="B1455" t="str">
        <f>'Reporte J.E.'!B1467</f>
        <v>1062014323</v>
      </c>
      <c r="C1455" t="str">
        <f>'Reporte J.E.'!C1467</f>
        <v>HANNY CAROLINA</v>
      </c>
      <c r="D1455" t="str">
        <f>'Reporte J.E.'!D1467&amp;" "&amp;'Reporte J.E.'!C1467</f>
        <v>OSPINA GUERRERO HANNY CAROLINA</v>
      </c>
      <c r="E1455" t="str">
        <f>'Reporte J.E.'!E1467</f>
        <v>EN FORMACION</v>
      </c>
      <c r="F1455" t="str">
        <f>'Reporte J.E.'!F1467</f>
        <v>1 - PROMOVER LA INTERACCIÓN IDÓNEA CONSIGO MISMO, CON LOS DEMÁS Y CON LA NATURALEZA EN LOS CONTEXTOS LABORAL Y SOCIAL</v>
      </c>
      <c r="G1455" t="str">
        <f>RIGHT('Reporte J.E.'!G1467,LEN('Reporte J.E.'!G1467)-FIND("-",'Reporte J.E.'!G1467,1)-1)</f>
        <v>DESARROLLAR PROCESOS COMUNICATIVOS EFICACES Y ASERTIVOS DENTRO DE CRITERIOS DE RACIONALIDAD QUE POSIBILITEN LA CONVIVENCIA, EL ESTABLECIMIENTO DE ACUERDOS, LA CONSTRUCCIÓN COLECTIVA DEL CONOCIMIENTO Y LA RESOLUCIÓN DE PROBLEMAS DE CARÁCTER PRODUCTIVO Y SOCIAL.</v>
      </c>
      <c r="H1455" t="str">
        <f>'Reporte J.E.'!H1467</f>
        <v>POR EVALUAR</v>
      </c>
      <c r="I1455" t="str">
        <f>'Reporte J.E.'!I1467</f>
        <v xml:space="preserve">  -   </v>
      </c>
      <c r="J1455">
        <f t="shared" si="22"/>
        <v>0</v>
      </c>
    </row>
    <row r="1456" spans="1:10">
      <c r="A1456" t="str">
        <f>'Reporte J.E.'!A1468</f>
        <v>TI</v>
      </c>
      <c r="B1456" t="str">
        <f>'Reporte J.E.'!B1468</f>
        <v>1062014323</v>
      </c>
      <c r="C1456" t="str">
        <f>'Reporte J.E.'!C1468</f>
        <v>HANNY CAROLINA</v>
      </c>
      <c r="D1456" t="str">
        <f>'Reporte J.E.'!D1468&amp;" "&amp;'Reporte J.E.'!C1468</f>
        <v>OSPINA GUERRERO HANNY CAROLINA</v>
      </c>
      <c r="E1456" t="str">
        <f>'Reporte J.E.'!E1468</f>
        <v>EN FORMACION</v>
      </c>
      <c r="F1456" t="str">
        <f>'Reporte J.E.'!F1468</f>
        <v>1 - PROMOVER LA INTERACCIÓN IDÓNEA CONSIGO MISMO, CON LOS DEMÁS Y CON LA NATURALEZA EN LOS CONTEXTOS LABORAL Y SOCIAL</v>
      </c>
      <c r="G1456" t="str">
        <f>RIGHT('Reporte J.E.'!G1468,LEN('Reporte J.E.'!G1468)-FIND("-",'Reporte J.E.'!G1468,1)-1)</f>
        <v>INTERACTUAR EN LOS CONTEXTOS PRODUCTIVOS Y SOCIALES EN FUNCIÓN DE LOS PRINCIPIOS Y VALORES UNIVERSALES.</v>
      </c>
      <c r="H1456" t="str">
        <f>'Reporte J.E.'!H1468</f>
        <v>POR EVALUAR</v>
      </c>
      <c r="I1456" t="str">
        <f>'Reporte J.E.'!I1468</f>
        <v xml:space="preserve">  -   </v>
      </c>
      <c r="J1456">
        <f t="shared" si="22"/>
        <v>0</v>
      </c>
    </row>
    <row r="1457" spans="1:10">
      <c r="A1457" t="str">
        <f>'Reporte J.E.'!A1469</f>
        <v>TI</v>
      </c>
      <c r="B1457" t="str">
        <f>'Reporte J.E.'!B1469</f>
        <v>1062014323</v>
      </c>
      <c r="C1457" t="str">
        <f>'Reporte J.E.'!C1469</f>
        <v>HANNY CAROLINA</v>
      </c>
      <c r="D1457" t="str">
        <f>'Reporte J.E.'!D1469&amp;" "&amp;'Reporte J.E.'!C1469</f>
        <v>OSPINA GUERRERO HANNY CAROLINA</v>
      </c>
      <c r="E1457" t="str">
        <f>'Reporte J.E.'!E1469</f>
        <v>EN FORMACION</v>
      </c>
      <c r="F1457" t="str">
        <f>'Reporte J.E.'!F1469</f>
        <v>1 - PROMOVER LA INTERACCIÓN IDÓNEA CONSIGO MISMO, CON LOS DEMÁS Y CON LA NATURALEZA EN LOS CONTEXTOS LABORAL Y SOCIAL</v>
      </c>
      <c r="G1457" t="str">
        <f>RIGHT('Reporte J.E.'!G1469,LEN('Reporte J.E.'!G1469)-FIND("-",'Reporte J.E.'!G1469,1)-1)</f>
        <v>GENERAR HÁBITOS SALUDABLES EN SU ESTILO DE VIDA PARA GARANTIZAR LA PREVENCIÓN DE RIESGOS OCUPACIONALES DE ACUERDO CON EL DIAGNÓSTICO DE SU CONDICIÓN FÍSICA INDIVIDUAL Y LA NATURALEZA Y COMPLEJIDAD DE SU DESEMPEÑO LABORAL.</v>
      </c>
      <c r="H1457" t="str">
        <f>'Reporte J.E.'!H1469</f>
        <v>POR EVALUAR</v>
      </c>
      <c r="I1457" t="str">
        <f>'Reporte J.E.'!I1469</f>
        <v xml:space="preserve">  -   </v>
      </c>
      <c r="J1457">
        <f t="shared" si="22"/>
        <v>0</v>
      </c>
    </row>
    <row r="1458" spans="1:10">
      <c r="A1458" t="str">
        <f>'Reporte J.E.'!A1470</f>
        <v>TI</v>
      </c>
      <c r="B1458" t="str">
        <f>'Reporte J.E.'!B1470</f>
        <v>1062014323</v>
      </c>
      <c r="C1458" t="str">
        <f>'Reporte J.E.'!C1470</f>
        <v>HANNY CAROLINA</v>
      </c>
      <c r="D1458" t="str">
        <f>'Reporte J.E.'!D1470&amp;" "&amp;'Reporte J.E.'!C1470</f>
        <v>OSPINA GUERRERO HANNY CAROLINA</v>
      </c>
      <c r="E1458" t="str">
        <f>'Reporte J.E.'!E1470</f>
        <v>EN FORMACION</v>
      </c>
      <c r="F1458" t="str">
        <f>'Reporte J.E.'!F1470</f>
        <v>1 - PROMOVER LA INTERACCIÓN IDÓNEA CONSIGO MISMO, CON LOS DEMÁS Y CON LA NATURALEZA EN LOS CONTEXTOS LABORAL Y SOCIAL</v>
      </c>
      <c r="G1458" t="str">
        <f>RIGHT('Reporte J.E.'!G1470,LEN('Reporte J.E.'!G1470)-FIND("-",'Reporte J.E.'!G1470,1)-1)</f>
        <v>DESARROLLAR PERMANENTEMENTE LAS HABILIDADES PSICOMOTRICES Y DE PENSAMIENTO EN LA EJECUCIÓN DE LOS PROCESOS DE APRENDIZAJE.</v>
      </c>
      <c r="H1458" t="str">
        <f>'Reporte J.E.'!H1470</f>
        <v>POR EVALUAR</v>
      </c>
      <c r="I1458" t="str">
        <f>'Reporte J.E.'!I1470</f>
        <v xml:space="preserve">  -   </v>
      </c>
      <c r="J1458">
        <f t="shared" si="22"/>
        <v>0</v>
      </c>
    </row>
    <row r="1459" spans="1:10">
      <c r="A1459" t="str">
        <f>'Reporte J.E.'!A1471</f>
        <v>TI</v>
      </c>
      <c r="B1459" t="str">
        <f>'Reporte J.E.'!B1471</f>
        <v>1062014323</v>
      </c>
      <c r="C1459" t="str">
        <f>'Reporte J.E.'!C1471</f>
        <v>HANNY CAROLINA</v>
      </c>
      <c r="D1459" t="str">
        <f>'Reporte J.E.'!D1471&amp;" "&amp;'Reporte J.E.'!C1471</f>
        <v>OSPINA GUERRERO HANNY CAROLINA</v>
      </c>
      <c r="E1459" t="str">
        <f>'Reporte J.E.'!E1471</f>
        <v>EN FORMACION</v>
      </c>
      <c r="F1459" t="str">
        <f>'Reporte J.E.'!F1471</f>
        <v>1 - PROMOVER LA INTERACCIÓN IDÓNEA CONSIGO MISMO, CON LOS DEMÁS Y CON LA NATURALEZA EN LOS CONTEXTOS LABORAL Y SOCIAL</v>
      </c>
      <c r="G1459" t="str">
        <f>RIGHT('Reporte J.E.'!G1471,LEN('Reporte J.E.'!G1471)-FIND("-",'Reporte J.E.'!G1471,1)-1)</f>
        <v>IDENTIFICAR LAS OPORTUNIDADES QUE EL SENA OFRECE EN EL MARCO DE LA FORMACIÓN PROFESIONAL DE ACUERDO CON EL CONTEXTO NACIONAL E INTERNACIONAL.</v>
      </c>
      <c r="H1459" t="str">
        <f>'Reporte J.E.'!H1471</f>
        <v>POR EVALUAR</v>
      </c>
      <c r="I1459" t="str">
        <f>'Reporte J.E.'!I1471</f>
        <v xml:space="preserve">  -   </v>
      </c>
      <c r="J1459">
        <f t="shared" si="22"/>
        <v>0</v>
      </c>
    </row>
    <row r="1460" spans="1:10">
      <c r="A1460" t="str">
        <f>'Reporte J.E.'!A1472</f>
        <v>TI</v>
      </c>
      <c r="B1460" t="str">
        <f>'Reporte J.E.'!B1472</f>
        <v>1062014323</v>
      </c>
      <c r="C1460" t="str">
        <f>'Reporte J.E.'!C1472</f>
        <v>HANNY CAROLINA</v>
      </c>
      <c r="D1460" t="str">
        <f>'Reporte J.E.'!D1472&amp;" "&amp;'Reporte J.E.'!C1472</f>
        <v>OSPINA GUERRERO HANNY CAROLINA</v>
      </c>
      <c r="E1460" t="str">
        <f>'Reporte J.E.'!E1472</f>
        <v>EN FORMACION</v>
      </c>
      <c r="F1460" t="str">
        <f>'Reporte J.E.'!F1472</f>
        <v>1 - PROMOVER LA INTERACCIÓN IDÓNEA CONSIGO MISMO, CON LOS DEMÁS Y CON LA NATURALEZA EN LOS CONTEXTOS LABORAL Y SOCIAL</v>
      </c>
      <c r="G1460" t="str">
        <f>RIGHT('Reporte J.E.'!G1472,LEN('Reporte J.E.'!G1472)-FIND("-",'Reporte J.E.'!G1472,1)-1)</f>
        <v>CONCERTAR ALTERNATIVAS Y ACCIONES DE FORMACIÓN PARA EL DESARROLLO DE LAS COMPETENCIAS DEL PROGRAMA FORMACIÓN, CON BASE EN LA POLÍTICA INSTITUCIONAL.</v>
      </c>
      <c r="H1460" t="str">
        <f>'Reporte J.E.'!H1472</f>
        <v>POR EVALUAR</v>
      </c>
      <c r="I1460" t="str">
        <f>'Reporte J.E.'!I1472</f>
        <v xml:space="preserve">  -   </v>
      </c>
      <c r="J1460">
        <f t="shared" si="22"/>
        <v>0</v>
      </c>
    </row>
    <row r="1461" spans="1:10">
      <c r="A1461" t="str">
        <f>'Reporte J.E.'!A1473</f>
        <v>TI</v>
      </c>
      <c r="B1461" t="str">
        <f>'Reporte J.E.'!B1473</f>
        <v>1062014323</v>
      </c>
      <c r="C1461" t="str">
        <f>'Reporte J.E.'!C1473</f>
        <v>HANNY CAROLINA</v>
      </c>
      <c r="D1461" t="str">
        <f>'Reporte J.E.'!D1473&amp;" "&amp;'Reporte J.E.'!C1473</f>
        <v>OSPINA GUERRERO HANNY CAROLINA</v>
      </c>
      <c r="E1461" t="str">
        <f>'Reporte J.E.'!E1473</f>
        <v>EN FORMACION</v>
      </c>
      <c r="F1461" t="str">
        <f>'Reporte J.E.'!F1473</f>
        <v>1 - PROMOVER LA INTERACCIÓN IDÓNEA CONSIGO MISMO, CON LOS DEMÁS Y CON LA NATURALEZA EN LOS CONTEXTOS LABORAL Y SOCIAL</v>
      </c>
      <c r="G1461" t="str">
        <f>RIGHT('Reporte J.E.'!G1473,LEN('Reporte J.E.'!G1473)-FIND("-",'Reporte J.E.'!G1473,1)-1)</f>
        <v>ASUMIR LOS DEBERES Y DERECHOS CON BASE EN LAS LEYES Y LA NORMATIVA INSTITUCIONAL EN EL MARCO DE SU PROYECTO DE VIDA.</v>
      </c>
      <c r="H1461" t="str">
        <f>'Reporte J.E.'!H1473</f>
        <v>POR EVALUAR</v>
      </c>
      <c r="I1461" t="str">
        <f>'Reporte J.E.'!I1473</f>
        <v xml:space="preserve">  -   </v>
      </c>
      <c r="J1461">
        <f t="shared" si="22"/>
        <v>0</v>
      </c>
    </row>
    <row r="1462" spans="1:10">
      <c r="A1462" t="str">
        <f>'Reporte J.E.'!A1474</f>
        <v>TI</v>
      </c>
      <c r="B1462" t="str">
        <f>'Reporte J.E.'!B1474</f>
        <v>1062014323</v>
      </c>
      <c r="C1462" t="str">
        <f>'Reporte J.E.'!C1474</f>
        <v>HANNY CAROLINA</v>
      </c>
      <c r="D1462" t="str">
        <f>'Reporte J.E.'!D1474&amp;" "&amp;'Reporte J.E.'!C1474</f>
        <v>OSPINA GUERRERO HANNY CAROLINA</v>
      </c>
      <c r="E1462" t="str">
        <f>'Reporte J.E.'!E1474</f>
        <v>EN FORMACION</v>
      </c>
      <c r="F1462" t="str">
        <f>'Reporte J.E.'!F1474</f>
        <v>1 - PROMOVER LA INTERACCIÓN IDÓNEA CONSIGO MISMO, CON LOS DEMÁS Y CON LA NATURALEZA EN LOS CONTEXTOS LABORAL Y SOCIAL</v>
      </c>
      <c r="G1462" t="str">
        <f>RIGHT('Reporte J.E.'!G1474,LEN('Reporte J.E.'!G1474)-FIND("-",'Reporte J.E.'!G1474,1)-1)</f>
        <v>APLICAR TÉCNICAS DE CULTURA FÍSICA PARA EL MEJORAMIENTO DE SU EXPRESIÓN CORPORAL, DESEMPEÑO LABORAL SEGÚN LA NATURALEZA Y COMPLEJIDAD DEL ÁREA OCUPACIONAL.</v>
      </c>
      <c r="H1462" t="str">
        <f>'Reporte J.E.'!H1474</f>
        <v>POR EVALUAR</v>
      </c>
      <c r="I1462" t="str">
        <f>'Reporte J.E.'!I1474</f>
        <v xml:space="preserve">  -   </v>
      </c>
      <c r="J1462">
        <f t="shared" si="22"/>
        <v>0</v>
      </c>
    </row>
    <row r="1463" spans="1:10">
      <c r="A1463" t="str">
        <f>'Reporte J.E.'!A1475</f>
        <v>TI</v>
      </c>
      <c r="B1463" t="str">
        <f>'Reporte J.E.'!B1475</f>
        <v>1062014323</v>
      </c>
      <c r="C1463" t="str">
        <f>'Reporte J.E.'!C1475</f>
        <v>HANNY CAROLINA</v>
      </c>
      <c r="D1463" t="str">
        <f>'Reporte J.E.'!D1475&amp;" "&amp;'Reporte J.E.'!C1475</f>
        <v>OSPINA GUERRERO HANNY CAROLINA</v>
      </c>
      <c r="E1463" t="str">
        <f>'Reporte J.E.'!E1475</f>
        <v>EN FORMACION</v>
      </c>
      <c r="F1463" t="str">
        <f>'Reporte J.E.'!F1475</f>
        <v>1 - PROMOVER LA INTERACCIÓN IDÓNEA CONSIGO MISMO, CON LOS DEMÁS Y CON LA NATURALEZA EN LOS CONTEXTOS LABORAL Y SOCIAL</v>
      </c>
      <c r="G1463" t="str">
        <f>RIGHT('Reporte J.E.'!G1475,LEN('Reporte J.E.'!G1475)-FIND("-",'Reporte J.E.'!G1475,1)-1)</f>
        <v>GESTIONAR LA INFORMACIÓN DE ACUERDO CON LOS PROCEDIMIENTOS ESTABLECIDOS Y CON LAS TECNOLOGÍAS DE LA INFORMACIÓN Y LA COMUNICACIÓN DISPONIBLES.</v>
      </c>
      <c r="H1463" t="str">
        <f>'Reporte J.E.'!H1475</f>
        <v>POR EVALUAR</v>
      </c>
      <c r="I1463" t="str">
        <f>'Reporte J.E.'!I1475</f>
        <v xml:space="preserve">  -   </v>
      </c>
      <c r="J1463">
        <f t="shared" si="22"/>
        <v>0</v>
      </c>
    </row>
    <row r="1464" spans="1:10">
      <c r="A1464" t="str">
        <f>'Reporte J.E.'!A1476</f>
        <v>TI</v>
      </c>
      <c r="B1464" t="str">
        <f>'Reporte J.E.'!B1476</f>
        <v>1062014323</v>
      </c>
      <c r="C1464" t="str">
        <f>'Reporte J.E.'!C1476</f>
        <v>HANNY CAROLINA</v>
      </c>
      <c r="D1464" t="str">
        <f>'Reporte J.E.'!D1476&amp;" "&amp;'Reporte J.E.'!C1476</f>
        <v>OSPINA GUERRERO HANNY CAROLINA</v>
      </c>
      <c r="E1464" t="str">
        <f>'Reporte J.E.'!E1476</f>
        <v>EN FORMACION</v>
      </c>
      <c r="F1464" t="str">
        <f>'Reporte J.E.'!F1476</f>
        <v>1 - PROMOVER LA INTERACCIÓN IDÓNEA CONSIGO MISMO, CON LOS DEMÁS Y CON LA NATURALEZA EN LOS CONTEXTOS LABORAL Y SOCIAL</v>
      </c>
      <c r="G1464" t="str">
        <f>RIGHT('Reporte J.E.'!G1476,LEN('Reporte J.E.'!G1476)-FIND("-",'Reporte J.E.'!G1476,1)-1)</f>
        <v>ASUMIR RESPONSABLEMENTE LOS CRITERIOS DE PRESERVACIÓN Y CONSERVACIÓN DEL MEDIO AMBIENTE Y DE DESARROLLO SOSTENIBLE, EN EL EJERCICIO DE SU DESEMPEÑO LABORAL Y SOCIAL.</v>
      </c>
      <c r="H1464" t="str">
        <f>'Reporte J.E.'!H1476</f>
        <v>POR EVALUAR</v>
      </c>
      <c r="I1464" t="str">
        <f>'Reporte J.E.'!I1476</f>
        <v xml:space="preserve">  -   </v>
      </c>
      <c r="J1464">
        <f t="shared" si="22"/>
        <v>0</v>
      </c>
    </row>
    <row r="1465" spans="1:10">
      <c r="A1465" t="str">
        <f>'Reporte J.E.'!A1477</f>
        <v>TI</v>
      </c>
      <c r="B1465" t="str">
        <f>'Reporte J.E.'!B1477</f>
        <v>1062014323</v>
      </c>
      <c r="C1465" t="str">
        <f>'Reporte J.E.'!C1477</f>
        <v>HANNY CAROLINA</v>
      </c>
      <c r="D1465" t="str">
        <f>'Reporte J.E.'!D1477&amp;" "&amp;'Reporte J.E.'!C1477</f>
        <v>OSPINA GUERRERO HANNY CAROLINA</v>
      </c>
      <c r="E1465" t="str">
        <f>'Reporte J.E.'!E1477</f>
        <v>EN FORMACION</v>
      </c>
      <c r="F1465" t="str">
        <f>'Reporte J.E.'!F1477</f>
        <v>1 - PROMOVER LA INTERACCIÓN IDÓNEA CONSIGO MISMO, CON LOS DEMÁS Y CON LA NATURALEZA EN LOS CONTEXTOS LABORAL Y SOCIAL</v>
      </c>
      <c r="G1465" t="str">
        <f>RIGHT('Reporte J.E.'!G1477,LEN('Reporte J.E.'!G1477)-FIND("-",'Reporte J.E.'!G1477,1)-1)</f>
        <v>REDIMENSIONAR PERMANENTEMENTE SU PROYECTO DE VIDA DE ACUERDO CON LAS CIRCUNSTANCIAS DEL CONTEXTO Y CON VISIÓN PROSPECTIVA.</v>
      </c>
      <c r="H1465" t="str">
        <f>'Reporte J.E.'!H1477</f>
        <v>POR EVALUAR</v>
      </c>
      <c r="I1465" t="str">
        <f>'Reporte J.E.'!I1477</f>
        <v xml:space="preserve">  -   </v>
      </c>
      <c r="J1465">
        <f t="shared" si="22"/>
        <v>0</v>
      </c>
    </row>
    <row r="1466" spans="1:10">
      <c r="A1466" t="str">
        <f>'Reporte J.E.'!A1478</f>
        <v>TI</v>
      </c>
      <c r="B1466" t="str">
        <f>'Reporte J.E.'!B1478</f>
        <v>1062014323</v>
      </c>
      <c r="C1466" t="str">
        <f>'Reporte J.E.'!C1478</f>
        <v>HANNY CAROLINA</v>
      </c>
      <c r="D1466" t="str">
        <f>'Reporte J.E.'!D1478&amp;" "&amp;'Reporte J.E.'!C1478</f>
        <v>OSPINA GUERRERO HANNY CAROLINA</v>
      </c>
      <c r="E1466" t="str">
        <f>'Reporte J.E.'!E1478</f>
        <v>EN FORMACION</v>
      </c>
      <c r="F1466" t="str">
        <f>'Reporte J.E.'!F1478</f>
        <v>1 - PROMOVER LA INTERACCIÓN IDÓNEA CONSIGO MISMO, CON LOS DEMÁS Y CON LA NATURALEZA EN LOS CONTEXTOS LABORAL Y SOCIAL</v>
      </c>
      <c r="G1466" t="str">
        <f>RIGHT('Reporte J.E.'!G1478,LEN('Reporte J.E.'!G1478)-FIND("-",'Reporte J.E.'!G1478,1)-1)</f>
        <v>GENERAR PROCESOS AUTÓNOMOS Y DE TRABAJO COLABORATIVO PERMANENTES, FORTALECIENDO EL EQUILIBRIO DE LOS COMPONENTES RACIONALES Y EMOCIONALES ORIENTADOS HACIA EL DESARROLLO HUMANO INTEGRAL.</v>
      </c>
      <c r="H1466" t="str">
        <f>'Reporte J.E.'!H1478</f>
        <v>POR EVALUAR</v>
      </c>
      <c r="I1466" t="str">
        <f>'Reporte J.E.'!I1478</f>
        <v xml:space="preserve">  -   </v>
      </c>
      <c r="J1466">
        <f t="shared" si="22"/>
        <v>0</v>
      </c>
    </row>
    <row r="1467" spans="1:10">
      <c r="A1467" t="str">
        <f>'Reporte J.E.'!A1479</f>
        <v>TI</v>
      </c>
      <c r="B1467" t="str">
        <f>'Reporte J.E.'!B1479</f>
        <v>1062014323</v>
      </c>
      <c r="C1467" t="str">
        <f>'Reporte J.E.'!C1479</f>
        <v>HANNY CAROLINA</v>
      </c>
      <c r="D1467" t="str">
        <f>'Reporte J.E.'!D1479&amp;" "&amp;'Reporte J.E.'!C1479</f>
        <v>OSPINA GUERRERO HANNY CAROLINA</v>
      </c>
      <c r="E1467" t="str">
        <f>'Reporte J.E.'!E1479</f>
        <v>EN FORMACION</v>
      </c>
      <c r="F1467" t="str">
        <f>'Reporte J.E.'!F1479</f>
        <v>1 - PROMOVER LA INTERACCIÓN IDÓNEA CONSIGO MISMO, CON LOS DEMÁS Y CON LA NATURALEZA EN LOS CONTEXTOS LABORAL Y SOCIAL</v>
      </c>
      <c r="G1467" t="str">
        <f>RIGHT('Reporte J.E.'!G1479,LEN('Reporte J.E.'!G1479)-FIND("-",'Reporte J.E.'!G1479,1)-1)</f>
        <v>ASUMIR ACTITUDES CRÍTICAS , ARGUMENTATIVAS Y PROPOSITIVAS EN FUNCIÓN DE LA RESOLUCIÓN DE PROBLEMAS DE CARÁCTER PRODUCTIVO Y SOCIAL.</v>
      </c>
      <c r="H1467" t="str">
        <f>'Reporte J.E.'!H1479</f>
        <v>POR EVALUAR</v>
      </c>
      <c r="I1467" t="str">
        <f>'Reporte J.E.'!I1479</f>
        <v xml:space="preserve">  -   </v>
      </c>
      <c r="J1467">
        <f t="shared" si="22"/>
        <v>0</v>
      </c>
    </row>
    <row r="1468" spans="1:10">
      <c r="A1468" t="str">
        <f>'Reporte J.E.'!A1480</f>
        <v>TI</v>
      </c>
      <c r="B1468" t="str">
        <f>'Reporte J.E.'!B1480</f>
        <v>1062014323</v>
      </c>
      <c r="C1468" t="str">
        <f>'Reporte J.E.'!C1480</f>
        <v>HANNY CAROLINA</v>
      </c>
      <c r="D1468" t="str">
        <f>'Reporte J.E.'!D1480&amp;" "&amp;'Reporte J.E.'!C1480</f>
        <v>OSPINA GUERRERO HANNY CAROLINA</v>
      </c>
      <c r="E1468" t="str">
        <f>'Reporte J.E.'!E1480</f>
        <v>EN FORMACION</v>
      </c>
      <c r="F1468" t="str">
        <f>'Reporte J.E.'!F1480</f>
        <v>2 - RESULTADOS DE APRENDIZAJE ETAPA PRACTICA</v>
      </c>
      <c r="G1468" t="str">
        <f>RIGHT('Reporte J.E.'!G1480,LEN('Reporte J.E.'!G1480)-FIND("-",'Reporte J.E.'!G1480,1)-1)</f>
        <v>APLICAR EN LA RESOLUCIÓN DE PROBLEMAS REALES DEL SECTOR PRODUCTIVO, LOS CONOCIMIENTOS, HABILIDADES Y DESTREZAS PERTINENTES A LAS COMPETENCIAS DEL PROGRAMA DE FORMACIÓN ASUMIENDO ESTRATEGIAS Y METODOLOGÍAS DE AUTOGESTIÓN</v>
      </c>
      <c r="H1468" t="str">
        <f>'Reporte J.E.'!H1480</f>
        <v>POR EVALUAR</v>
      </c>
      <c r="I1468" t="str">
        <f>'Reporte J.E.'!I1480</f>
        <v xml:space="preserve">  -   </v>
      </c>
      <c r="J1468">
        <f t="shared" si="22"/>
        <v>0</v>
      </c>
    </row>
    <row r="1469" spans="1:10">
      <c r="A1469" t="str">
        <f>'Reporte J.E.'!A1481</f>
        <v>TI</v>
      </c>
      <c r="B1469" t="str">
        <f>'Reporte J.E.'!B1481</f>
        <v>1062014323</v>
      </c>
      <c r="C1469" t="str">
        <f>'Reporte J.E.'!C1481</f>
        <v>HANNY CAROLINA</v>
      </c>
      <c r="D1469" t="str">
        <f>'Reporte J.E.'!D1481&amp;" "&amp;'Reporte J.E.'!C1481</f>
        <v>OSPINA GUERRERO HANNY CAROLINA</v>
      </c>
      <c r="E1469" t="str">
        <f>'Reporte J.E.'!E1481</f>
        <v>EN FORMACION</v>
      </c>
      <c r="F1469" t="str">
        <f>'Reporte J.E.'!F1481</f>
        <v>3226 - COMPRENDER TEXTOS EN INGLÉS EN FORMA ESCRITA Y AUDITIVA</v>
      </c>
      <c r="G1469" t="str">
        <f>RIGHT('Reporte J.E.'!G1481,LEN('Reporte J.E.'!G1481)-FIND("-",'Reporte J.E.'!G1481,1)-1)</f>
        <v>COMPRENDER FRASES Y VOCABULARIO HABITUAL SOBRE TEMAS DE INTERÉS PERSONAL Y TEMAS TÉCNICOS</v>
      </c>
      <c r="H1469" t="str">
        <f>'Reporte J.E.'!H1481</f>
        <v>POR EVALUAR</v>
      </c>
      <c r="I1469" t="str">
        <f>'Reporte J.E.'!I1481</f>
        <v xml:space="preserve">  -   </v>
      </c>
      <c r="J1469">
        <f t="shared" si="22"/>
        <v>0</v>
      </c>
    </row>
    <row r="1470" spans="1:10">
      <c r="A1470" t="str">
        <f>'Reporte J.E.'!A1482</f>
        <v>TI</v>
      </c>
      <c r="B1470" t="str">
        <f>'Reporte J.E.'!B1482</f>
        <v>1062014323</v>
      </c>
      <c r="C1470" t="str">
        <f>'Reporte J.E.'!C1482</f>
        <v>HANNY CAROLINA</v>
      </c>
      <c r="D1470" t="str">
        <f>'Reporte J.E.'!D1482&amp;" "&amp;'Reporte J.E.'!C1482</f>
        <v>OSPINA GUERRERO HANNY CAROLINA</v>
      </c>
      <c r="E1470" t="str">
        <f>'Reporte J.E.'!E1482</f>
        <v>EN FORMACION</v>
      </c>
      <c r="F1470" t="str">
        <f>'Reporte J.E.'!F1482</f>
        <v>3226 - COMPRENDER TEXTOS EN INGLÉS EN FORMA ESCRITA Y AUDITIVA</v>
      </c>
      <c r="G1470" t="str">
        <f>RIGHT('Reporte J.E.'!G1482,LEN('Reporte J.E.'!G1482)-FIND("-",'Reporte J.E.'!G1482,1)-1)</f>
        <v>ENCONTRAR VOCABULARIO Y EXPRESIONES DE INGLÉS TÉCNICO EN ANUNCIOS, FOLLETOS, PÁGINAS WEB, ETC</v>
      </c>
      <c r="H1470" t="str">
        <f>'Reporte J.E.'!H1482</f>
        <v>POR EVALUAR</v>
      </c>
      <c r="I1470" t="str">
        <f>'Reporte J.E.'!I1482</f>
        <v xml:space="preserve">  -   </v>
      </c>
      <c r="J1470">
        <f t="shared" si="22"/>
        <v>0</v>
      </c>
    </row>
    <row r="1471" spans="1:10">
      <c r="A1471" t="str">
        <f>'Reporte J.E.'!A1483</f>
        <v>TI</v>
      </c>
      <c r="B1471" t="str">
        <f>'Reporte J.E.'!B1483</f>
        <v>1062014323</v>
      </c>
      <c r="C1471" t="str">
        <f>'Reporte J.E.'!C1483</f>
        <v>HANNY CAROLINA</v>
      </c>
      <c r="D1471" t="str">
        <f>'Reporte J.E.'!D1483&amp;" "&amp;'Reporte J.E.'!C1483</f>
        <v>OSPINA GUERRERO HANNY CAROLINA</v>
      </c>
      <c r="E1471" t="str">
        <f>'Reporte J.E.'!E1483</f>
        <v>EN FORMACION</v>
      </c>
      <c r="F1471" t="str">
        <f>'Reporte J.E.'!F1483</f>
        <v>3226 - COMPRENDER TEXTOS EN INGLÉS EN FORMA ESCRITA Y AUDITIVA</v>
      </c>
      <c r="G1471" t="str">
        <f>RIGHT('Reporte J.E.'!G1483,LEN('Reporte J.E.'!G1483)-FIND("-",'Reporte J.E.'!G1483,1)-1)</f>
        <v>COMUNICARSE EN TAREAS SENCILLAS Y HABITUALES QUE REQUIEREN UN INTERCAMBIO SIMPLE Y DIRECTO DE INFORMACIÓN COTIDIANA Y TÉCNICA</v>
      </c>
      <c r="H1471" t="str">
        <f>'Reporte J.E.'!H1483</f>
        <v>POR EVALUAR</v>
      </c>
      <c r="I1471" t="str">
        <f>'Reporte J.E.'!I1483</f>
        <v xml:space="preserve">  -   </v>
      </c>
      <c r="J1471">
        <f t="shared" si="22"/>
        <v>0</v>
      </c>
    </row>
    <row r="1472" spans="1:10">
      <c r="A1472" t="str">
        <f>'Reporte J.E.'!A1484</f>
        <v>TI</v>
      </c>
      <c r="B1472" t="str">
        <f>'Reporte J.E.'!B1484</f>
        <v>1062014323</v>
      </c>
      <c r="C1472" t="str">
        <f>'Reporte J.E.'!C1484</f>
        <v>HANNY CAROLINA</v>
      </c>
      <c r="D1472" t="str">
        <f>'Reporte J.E.'!D1484&amp;" "&amp;'Reporte J.E.'!C1484</f>
        <v>OSPINA GUERRERO HANNY CAROLINA</v>
      </c>
      <c r="E1472" t="str">
        <f>'Reporte J.E.'!E1484</f>
        <v>EN FORMACION</v>
      </c>
      <c r="F1472" t="str">
        <f>'Reporte J.E.'!F1484</f>
        <v>3226 - COMPRENDER TEXTOS EN INGLÉS EN FORMA ESCRITA Y AUDITIVA</v>
      </c>
      <c r="G1472" t="str">
        <f>RIGHT('Reporte J.E.'!G1484,LEN('Reporte J.E.'!G1484)-FIND("-",'Reporte J.E.'!G1484,1)-1)</f>
        <v>COMPRENDER LA IDEA PRINCIPAL EN AVISOS Y MENSAJES BREVES, CLAROS Y SENCILLOS EN INGLÉS TÉCNICO</v>
      </c>
      <c r="H1472" t="str">
        <f>'Reporte J.E.'!H1484</f>
        <v>POR EVALUAR</v>
      </c>
      <c r="I1472" t="str">
        <f>'Reporte J.E.'!I1484</f>
        <v xml:space="preserve">  -   </v>
      </c>
      <c r="J1472">
        <f t="shared" si="22"/>
        <v>0</v>
      </c>
    </row>
    <row r="1473" spans="1:10">
      <c r="A1473" t="str">
        <f>'Reporte J.E.'!A1485</f>
        <v>TI</v>
      </c>
      <c r="B1473" t="str">
        <f>'Reporte J.E.'!B1485</f>
        <v>1062014323</v>
      </c>
      <c r="C1473" t="str">
        <f>'Reporte J.E.'!C1485</f>
        <v>HANNY CAROLINA</v>
      </c>
      <c r="D1473" t="str">
        <f>'Reporte J.E.'!D1485&amp;" "&amp;'Reporte J.E.'!C1485</f>
        <v>OSPINA GUERRERO HANNY CAROLINA</v>
      </c>
      <c r="E1473" t="str">
        <f>'Reporte J.E.'!E1485</f>
        <v>EN FORMACION</v>
      </c>
      <c r="F1473" t="str">
        <f>'Reporte J.E.'!F1485</f>
        <v>3226 - COMPRENDER TEXTOS EN INGLÉS EN FORMA ESCRITA Y AUDITIVA</v>
      </c>
      <c r="G1473" t="str">
        <f>RIGHT('Reporte J.E.'!G1485,LEN('Reporte J.E.'!G1485)-FIND("-",'Reporte J.E.'!G1485,1)-1)</f>
        <v>LEER TEXTOS MUY BREVES Y SENCILLOS EN INGLÉS GENERAL Y TÉCNICO</v>
      </c>
      <c r="H1473" t="str">
        <f>'Reporte J.E.'!H1485</f>
        <v>POR EVALUAR</v>
      </c>
      <c r="I1473" t="str">
        <f>'Reporte J.E.'!I1485</f>
        <v xml:space="preserve">  -   </v>
      </c>
      <c r="J1473">
        <f t="shared" si="22"/>
        <v>0</v>
      </c>
    </row>
    <row r="1474" spans="1:10">
      <c r="A1474" t="str">
        <f>'Reporte J.E.'!A1486</f>
        <v>TI</v>
      </c>
      <c r="B1474" t="str">
        <f>'Reporte J.E.'!B1486</f>
        <v>1062014323</v>
      </c>
      <c r="C1474" t="str">
        <f>'Reporte J.E.'!C1486</f>
        <v>HANNY CAROLINA</v>
      </c>
      <c r="D1474" t="str">
        <f>'Reporte J.E.'!D1486&amp;" "&amp;'Reporte J.E.'!C1486</f>
        <v>OSPINA GUERRERO HANNY CAROLINA</v>
      </c>
      <c r="E1474" t="str">
        <f>'Reporte J.E.'!E1486</f>
        <v>EN FORMACION</v>
      </c>
      <c r="F1474" t="str">
        <f>'Reporte J.E.'!F1486</f>
        <v>3226 - COMPRENDER TEXTOS EN INGLÉS EN FORMA ESCRITA Y AUDITIVA</v>
      </c>
      <c r="G1474" t="str">
        <f>RIGHT('Reporte J.E.'!G1486,LEN('Reporte J.E.'!G1486)-FIND("-",'Reporte J.E.'!G1486,1)-1)</f>
        <v>REALIZAR INTERCAMBIOS SOCIALES Y PRÁCTICOS MUY BREVES, CON UN VOCABULARIO SUFICIENTE PARA HACER UNA EXPOSICIÓN O MANTENER UNA CONVERSACIÓN SENCILLA SOBRE TEMAS TÉCNICOS</v>
      </c>
      <c r="H1474" t="str">
        <f>'Reporte J.E.'!H1486</f>
        <v>POR EVALUAR</v>
      </c>
      <c r="I1474" t="str">
        <f>'Reporte J.E.'!I1486</f>
        <v xml:space="preserve">  -   </v>
      </c>
      <c r="J1474">
        <f t="shared" ref="J1474:J1537" si="23">IF(H1474="APROBADO",1,0)</f>
        <v>0</v>
      </c>
    </row>
    <row r="1475" spans="1:10">
      <c r="A1475" t="str">
        <f>'Reporte J.E.'!A1487</f>
        <v>TI</v>
      </c>
      <c r="B1475" t="str">
        <f>'Reporte J.E.'!B1487</f>
        <v>1062014323</v>
      </c>
      <c r="C1475" t="str">
        <f>'Reporte J.E.'!C1487</f>
        <v>HANNY CAROLINA</v>
      </c>
      <c r="D1475" t="str">
        <f>'Reporte J.E.'!D1487&amp;" "&amp;'Reporte J.E.'!C1487</f>
        <v>OSPINA GUERRERO HANNY CAROLINA</v>
      </c>
      <c r="E1475" t="str">
        <f>'Reporte J.E.'!E1487</f>
        <v>EN FORMACION</v>
      </c>
      <c r="F1475" t="str">
        <f>'Reporte J.E.'!F1487</f>
        <v>3226 - COMPRENDER TEXTOS EN INGLÉS EN FORMA ESCRITA Y AUDITIVA</v>
      </c>
      <c r="G1475" t="str">
        <f>RIGHT('Reporte J.E.'!G1487,LEN('Reporte J.E.'!G1487)-FIND("-",'Reporte J.E.'!G1487,1)-1)</f>
        <v>ENCONTRAR INFORMACIÓN ESPECÍFICA Y PREDECIBLE EN ESCRITOS SENCILLOS Y COTIDIANOS</v>
      </c>
      <c r="H1475" t="str">
        <f>'Reporte J.E.'!H1487</f>
        <v>POR EVALUAR</v>
      </c>
      <c r="I1475" t="str">
        <f>'Reporte J.E.'!I1487</f>
        <v xml:space="preserve">  -   </v>
      </c>
      <c r="J1475">
        <f t="shared" si="23"/>
        <v>0</v>
      </c>
    </row>
    <row r="1476" spans="1:10">
      <c r="A1476" t="str">
        <f>'Reporte J.E.'!A1488</f>
        <v>TI</v>
      </c>
      <c r="B1476" t="str">
        <f>'Reporte J.E.'!B1488</f>
        <v>1062014323</v>
      </c>
      <c r="C1476" t="str">
        <f>'Reporte J.E.'!C1488</f>
        <v>HANNY CAROLINA</v>
      </c>
      <c r="D1476" t="str">
        <f>'Reporte J.E.'!D1488&amp;" "&amp;'Reporte J.E.'!C1488</f>
        <v>OSPINA GUERRERO HANNY CAROLINA</v>
      </c>
      <c r="E1476" t="str">
        <f>'Reporte J.E.'!E1488</f>
        <v>EN FORMACION</v>
      </c>
      <c r="F1476" t="str">
        <f>'Reporte J.E.'!F1488</f>
        <v>3227 - PRODUCIR TEXTOS EN INGLÉS EN FORMA ESCRITA Y ORAL</v>
      </c>
      <c r="G1476" t="str">
        <f>RIGHT('Reporte J.E.'!G1488,LEN('Reporte J.E.'!G1488)-FIND("-",'Reporte J.E.'!G1488,1)-1)</f>
        <v>LEER TEXTOS COMPLEJOS Y CON UN VOCABULARIO MÁS ESPECÍFICO, EN INGLÉS GENERAL Y TÉCNICO</v>
      </c>
      <c r="H1476" t="str">
        <f>'Reporte J.E.'!H1488</f>
        <v>POR EVALUAR</v>
      </c>
      <c r="I1476" t="str">
        <f>'Reporte J.E.'!I1488</f>
        <v xml:space="preserve">  -   </v>
      </c>
      <c r="J1476">
        <f t="shared" si="23"/>
        <v>0</v>
      </c>
    </row>
    <row r="1477" spans="1:10">
      <c r="A1477" t="str">
        <f>'Reporte J.E.'!A1489</f>
        <v>TI</v>
      </c>
      <c r="B1477" t="str">
        <f>'Reporte J.E.'!B1489</f>
        <v>1062014323</v>
      </c>
      <c r="C1477" t="str">
        <f>'Reporte J.E.'!C1489</f>
        <v>HANNY CAROLINA</v>
      </c>
      <c r="D1477" t="str">
        <f>'Reporte J.E.'!D1489&amp;" "&amp;'Reporte J.E.'!C1489</f>
        <v>OSPINA GUERRERO HANNY CAROLINA</v>
      </c>
      <c r="E1477" t="str">
        <f>'Reporte J.E.'!E1489</f>
        <v>EN FORMACION</v>
      </c>
      <c r="F1477" t="str">
        <f>'Reporte J.E.'!F1489</f>
        <v>3227 - PRODUCIR TEXTOS EN INGLÉS EN FORMA ESCRITA Y ORAL</v>
      </c>
      <c r="G1477" t="str">
        <f>RIGHT('Reporte J.E.'!G1489,LEN('Reporte J.E.'!G1489)-FIND("-",'Reporte J.E.'!G1489,1)-1)</f>
        <v>COMPRENDER LAS IDEAS PRINCIPALES DE TEXTOS COMPLEJOS EN INGLÉS QUE TRATAN DE TEMAS TANTO CONCRETOS COMO ABSTRACTOS, INCLUSO SI SON DE CARÁCTER TÉCNICO, SIEMPRE QUE ESTÉN DENTRO DE SU CAMPO DE ESPECIALIZACIÓN</v>
      </c>
      <c r="H1477" t="str">
        <f>'Reporte J.E.'!H1489</f>
        <v>POR EVALUAR</v>
      </c>
      <c r="I1477" t="str">
        <f>'Reporte J.E.'!I1489</f>
        <v xml:space="preserve">  -   </v>
      </c>
      <c r="J1477">
        <f t="shared" si="23"/>
        <v>0</v>
      </c>
    </row>
    <row r="1478" spans="1:10">
      <c r="A1478" t="str">
        <f>'Reporte J.E.'!A1490</f>
        <v>TI</v>
      </c>
      <c r="B1478" t="str">
        <f>'Reporte J.E.'!B1490</f>
        <v>1062014323</v>
      </c>
      <c r="C1478" t="str">
        <f>'Reporte J.E.'!C1490</f>
        <v>HANNY CAROLINA</v>
      </c>
      <c r="D1478" t="str">
        <f>'Reporte J.E.'!D1490&amp;" "&amp;'Reporte J.E.'!C1490</f>
        <v>OSPINA GUERRERO HANNY CAROLINA</v>
      </c>
      <c r="E1478" t="str">
        <f>'Reporte J.E.'!E1490</f>
        <v>EN FORMACION</v>
      </c>
      <c r="F1478" t="str">
        <f>'Reporte J.E.'!F1490</f>
        <v>3227 - PRODUCIR TEXTOS EN INGLÉS EN FORMA ESCRITA Y ORAL</v>
      </c>
      <c r="G1478" t="str">
        <f>RIGHT('Reporte J.E.'!G1490,LEN('Reporte J.E.'!G1490)-FIND("-",'Reporte J.E.'!G1490,1)-1)</f>
        <v>COMPRENDER UNA AMPLIA VARIEDAD DE FRASES Y VOCABULARIO  EN INGLÉS SOBRE TEMAS DE INTERÉS PERSONAL Y TEMAS TÉCNICOS</v>
      </c>
      <c r="H1478" t="str">
        <f>'Reporte J.E.'!H1490</f>
        <v>POR EVALUAR</v>
      </c>
      <c r="I1478" t="str">
        <f>'Reporte J.E.'!I1490</f>
        <v xml:space="preserve">  -   </v>
      </c>
      <c r="J1478">
        <f t="shared" si="23"/>
        <v>0</v>
      </c>
    </row>
    <row r="1479" spans="1:10">
      <c r="A1479" t="str">
        <f>'Reporte J.E.'!A1491</f>
        <v>TI</v>
      </c>
      <c r="B1479" t="str">
        <f>'Reporte J.E.'!B1491</f>
        <v>1062014323</v>
      </c>
      <c r="C1479" t="str">
        <f>'Reporte J.E.'!C1491</f>
        <v>HANNY CAROLINA</v>
      </c>
      <c r="D1479" t="str">
        <f>'Reporte J.E.'!D1491&amp;" "&amp;'Reporte J.E.'!C1491</f>
        <v>OSPINA GUERRERO HANNY CAROLINA</v>
      </c>
      <c r="E1479" t="str">
        <f>'Reporte J.E.'!E1491</f>
        <v>EN FORMACION</v>
      </c>
      <c r="F1479" t="str">
        <f>'Reporte J.E.'!F1491</f>
        <v>3227 - PRODUCIR TEXTOS EN INGLÉS EN FORMA ESCRITA Y ORAL</v>
      </c>
      <c r="G1479" t="str">
        <f>RIGHT('Reporte J.E.'!G1491,LEN('Reporte J.E.'!G1491)-FIND("-",'Reporte J.E.'!G1491,1)-1)</f>
        <v>RELACIONARSE CON HABLANTES NATIVOS EN UN GRADO SUFICIENTE DE FLUIDEZ Y NATURALIDAD, DE MODO QUE LA COMUNICACIÓN SE REALICE SIN ESFUERZO POR PARTE DE LOS INTERLOCUTORES</v>
      </c>
      <c r="H1479" t="str">
        <f>'Reporte J.E.'!H1491</f>
        <v>POR EVALUAR</v>
      </c>
      <c r="I1479" t="str">
        <f>'Reporte J.E.'!I1491</f>
        <v xml:space="preserve">  -   </v>
      </c>
      <c r="J1479">
        <f t="shared" si="23"/>
        <v>0</v>
      </c>
    </row>
    <row r="1480" spans="1:10">
      <c r="A1480" t="str">
        <f>'Reporte J.E.'!A1492</f>
        <v>TI</v>
      </c>
      <c r="B1480" t="str">
        <f>'Reporte J.E.'!B1492</f>
        <v>1062014323</v>
      </c>
      <c r="C1480" t="str">
        <f>'Reporte J.E.'!C1492</f>
        <v>HANNY CAROLINA</v>
      </c>
      <c r="D1480" t="str">
        <f>'Reporte J.E.'!D1492&amp;" "&amp;'Reporte J.E.'!C1492</f>
        <v>OSPINA GUERRERO HANNY CAROLINA</v>
      </c>
      <c r="E1480" t="str">
        <f>'Reporte J.E.'!E1492</f>
        <v>EN FORMACION</v>
      </c>
      <c r="F1480" t="str">
        <f>'Reporte J.E.'!F1492</f>
        <v>3227 - PRODUCIR TEXTOS EN INGLÉS EN FORMA ESCRITA Y ORAL</v>
      </c>
      <c r="G1480" t="str">
        <f>RIGHT('Reporte J.E.'!G1492,LEN('Reporte J.E.'!G1492)-FIND("-",'Reporte J.E.'!G1492,1)-1)</f>
        <v>BUSCAR DE MANERA SISTEMÁTICA INFORMACIÓN ESPECÍFICA Y DETALLADA EN ESCRITOS EN INGLÉS, MAS ESTRUCTURADOS Y CON MAYOR CONTENIDO TÉCNICO</v>
      </c>
      <c r="H1480" t="str">
        <f>'Reporte J.E.'!H1492</f>
        <v>POR EVALUAR</v>
      </c>
      <c r="I1480" t="str">
        <f>'Reporte J.E.'!I1492</f>
        <v xml:space="preserve">  -   </v>
      </c>
      <c r="J1480">
        <f t="shared" si="23"/>
        <v>0</v>
      </c>
    </row>
    <row r="1481" spans="1:10">
      <c r="A1481" t="str">
        <f>'Reporte J.E.'!A1493</f>
        <v>TI</v>
      </c>
      <c r="B1481" t="str">
        <f>'Reporte J.E.'!B1493</f>
        <v>1062014323</v>
      </c>
      <c r="C1481" t="str">
        <f>'Reporte J.E.'!C1493</f>
        <v>HANNY CAROLINA</v>
      </c>
      <c r="D1481" t="str">
        <f>'Reporte J.E.'!D1493&amp;" "&amp;'Reporte J.E.'!C1493</f>
        <v>OSPINA GUERRERO HANNY CAROLINA</v>
      </c>
      <c r="E1481" t="str">
        <f>'Reporte J.E.'!E1493</f>
        <v>EN FORMACION</v>
      </c>
      <c r="F1481" t="str">
        <f>'Reporte J.E.'!F1493</f>
        <v>3227 - PRODUCIR TEXTOS EN INGLÉS EN FORMA ESCRITA Y ORAL</v>
      </c>
      <c r="G1481" t="str">
        <f>RIGHT('Reporte J.E.'!G1493,LEN('Reporte J.E.'!G1493)-FIND("-",'Reporte J.E.'!G1493,1)-1)</f>
        <v>REPRODUCIR EN INGLÉS FRASES O ENUNCIADOS SIMPLES QUE PERMITAN EXPRESAR DE FORMA LENTA IDEAS O CONCEPTOS</v>
      </c>
      <c r="H1481" t="str">
        <f>'Reporte J.E.'!H1493</f>
        <v>POR EVALUAR</v>
      </c>
      <c r="I1481" t="str">
        <f>'Reporte J.E.'!I1493</f>
        <v xml:space="preserve">  -   </v>
      </c>
      <c r="J1481">
        <f t="shared" si="23"/>
        <v>0</v>
      </c>
    </row>
    <row r="1482" spans="1:10">
      <c r="A1482" t="str">
        <f>'Reporte J.E.'!A1494</f>
        <v>TI</v>
      </c>
      <c r="B1482" t="str">
        <f>'Reporte J.E.'!B1494</f>
        <v>1062014323</v>
      </c>
      <c r="C1482" t="str">
        <f>'Reporte J.E.'!C1494</f>
        <v>HANNY CAROLINA</v>
      </c>
      <c r="D1482" t="str">
        <f>'Reporte J.E.'!D1494&amp;" "&amp;'Reporte J.E.'!C1494</f>
        <v>OSPINA GUERRERO HANNY CAROLINA</v>
      </c>
      <c r="E1482" t="str">
        <f>'Reporte J.E.'!E1494</f>
        <v>EN FORMACION</v>
      </c>
      <c r="F1482" t="str">
        <f>'Reporte J.E.'!F1494</f>
        <v>3227 - PRODUCIR TEXTOS EN INGLÉS EN FORMA ESCRITA Y ORAL</v>
      </c>
      <c r="G1482" t="str">
        <f>RIGHT('Reporte J.E.'!G1494,LEN('Reporte J.E.'!G1494)-FIND("-",'Reporte J.E.'!G1494,1)-1)</f>
        <v>IDENTIFICAR FORMAS GRAMATICALES BÁSICAS EN TEXTOS Y DOCUMENTOS ELEMENTALES ESCRITOS EN INGLÉS</v>
      </c>
      <c r="H1482" t="str">
        <f>'Reporte J.E.'!H1494</f>
        <v>POR EVALUAR</v>
      </c>
      <c r="I1482" t="str">
        <f>'Reporte J.E.'!I1494</f>
        <v xml:space="preserve">  -   </v>
      </c>
      <c r="J1482">
        <f t="shared" si="23"/>
        <v>0</v>
      </c>
    </row>
    <row r="1483" spans="1:10">
      <c r="A1483" t="str">
        <f>'Reporte J.E.'!A1495</f>
        <v>TI</v>
      </c>
      <c r="B1483" t="str">
        <f>'Reporte J.E.'!B1495</f>
        <v>1062014323</v>
      </c>
      <c r="C1483" t="str">
        <f>'Reporte J.E.'!C1495</f>
        <v>HANNY CAROLINA</v>
      </c>
      <c r="D1483" t="str">
        <f>'Reporte J.E.'!D1495&amp;" "&amp;'Reporte J.E.'!C1495</f>
        <v>OSPINA GUERRERO HANNY CAROLINA</v>
      </c>
      <c r="E1483" t="str">
        <f>'Reporte J.E.'!E1495</f>
        <v>EN FORMACION</v>
      </c>
      <c r="F1483" t="str">
        <f>'Reporte J.E.'!F1495</f>
        <v>3227 - PRODUCIR TEXTOS EN INGLÉS EN FORMA ESCRITA Y ORAL</v>
      </c>
      <c r="G1483" t="str">
        <f>RIGHT('Reporte J.E.'!G1495,LEN('Reporte J.E.'!G1495)-FIND("-",'Reporte J.E.'!G1495,1)-1)</f>
        <v>ENCONTRAR Y UTILIZAR SIN ESFUERZO VOCABULARIO Y EXPRESIONES DE INGLÉS TÉCNICO EN ARTÍCULOS DE REVISTAS, LIBROS ESPECIALIZADOS, PÁGINAS WEB, ETC</v>
      </c>
      <c r="H1483" t="str">
        <f>'Reporte J.E.'!H1495</f>
        <v>POR EVALUAR</v>
      </c>
      <c r="I1483" t="str">
        <f>'Reporte J.E.'!I1495</f>
        <v xml:space="preserve">  -   </v>
      </c>
      <c r="J1483">
        <f t="shared" si="23"/>
        <v>0</v>
      </c>
    </row>
    <row r="1484" spans="1:10">
      <c r="A1484" t="str">
        <f>'Reporte J.E.'!A1496</f>
        <v>TI</v>
      </c>
      <c r="B1484" t="str">
        <f>'Reporte J.E.'!B1496</f>
        <v>1062014323</v>
      </c>
      <c r="C1484" t="str">
        <f>'Reporte J.E.'!C1496</f>
        <v>HANNY CAROLINA</v>
      </c>
      <c r="D1484" t="str">
        <f>'Reporte J.E.'!D1496&amp;" "&amp;'Reporte J.E.'!C1496</f>
        <v>OSPINA GUERRERO HANNY CAROLINA</v>
      </c>
      <c r="E1484" t="str">
        <f>'Reporte J.E.'!E1496</f>
        <v>EN FORMACION</v>
      </c>
      <c r="F1484" t="str">
        <f>'Reporte J.E.'!F1496</f>
        <v>35320 - CONSTRUIR EL SISTEMA QUE CUMPLA CON LOS REQUISITOS DE LA SOLUCIÓN INFORMÁTICA.</v>
      </c>
      <c r="G1484" t="str">
        <f>RIGHT('Reporte J.E.'!G1496,LEN('Reporte J.E.'!G1496)-FIND("-",'Reporte J.E.'!G1496,1)-1)</f>
        <v>EJECUTAR Y DOCUMENTAR LAS PRUEBAS DEL SOFTWARE, APLICANDO TÉCNICAS DEENSAYO-ERROR, DE ACUERDO CON EL PLAN DISEÑADO Y LOS PROCEDIMIENTOSESTABLECIDOS POR LA EMPRESA</v>
      </c>
      <c r="H1484" t="str">
        <f>'Reporte J.E.'!H1496</f>
        <v>POR EVALUAR</v>
      </c>
      <c r="I1484" t="str">
        <f>'Reporte J.E.'!I1496</f>
        <v xml:space="preserve">  -   </v>
      </c>
      <c r="J1484">
        <f t="shared" si="23"/>
        <v>0</v>
      </c>
    </row>
    <row r="1485" spans="1:10">
      <c r="A1485" t="str">
        <f>'Reporte J.E.'!A1497</f>
        <v>TI</v>
      </c>
      <c r="B1485" t="str">
        <f>'Reporte J.E.'!B1497</f>
        <v>1062014323</v>
      </c>
      <c r="C1485" t="str">
        <f>'Reporte J.E.'!C1497</f>
        <v>HANNY CAROLINA</v>
      </c>
      <c r="D1485" t="str">
        <f>'Reporte J.E.'!D1497&amp;" "&amp;'Reporte J.E.'!C1497</f>
        <v>OSPINA GUERRERO HANNY CAROLINA</v>
      </c>
      <c r="E1485" t="str">
        <f>'Reporte J.E.'!E1497</f>
        <v>EN FORMACION</v>
      </c>
      <c r="F1485" t="str">
        <f>'Reporte J.E.'!F1497</f>
        <v>35320 - CONSTRUIR EL SISTEMA QUE CUMPLA CON LOS REQUISITOS DE LA SOLUCIÓN INFORMÁTICA.</v>
      </c>
      <c r="G1485" t="str">
        <f>RIGHT('Reporte J.E.'!G1497,LEN('Reporte J.E.'!G1497)-FIND("-",'Reporte J.E.'!G1497,1)-1)</f>
        <v>REALIZAR LA CODIFICACIÓN DE LOS MÓDULOS DEL SISTEMA Y EL PROGRAMAPRINCIPAL, A PARTIR DE LA UTILIZACIÓN DEL LENGUAJE DE PROGRAMACIÓNSELECCIONADO, DE ACUERDO CON LAS ESPECIFICACIONES DEL DISEÑO</v>
      </c>
      <c r="H1485" t="str">
        <f>'Reporte J.E.'!H1497</f>
        <v>POR EVALUAR</v>
      </c>
      <c r="I1485" t="str">
        <f>'Reporte J.E.'!I1497</f>
        <v xml:space="preserve">  -   </v>
      </c>
      <c r="J1485">
        <f t="shared" si="23"/>
        <v>0</v>
      </c>
    </row>
    <row r="1486" spans="1:10">
      <c r="A1486" t="str">
        <f>'Reporte J.E.'!A1498</f>
        <v>TI</v>
      </c>
      <c r="B1486" t="str">
        <f>'Reporte J.E.'!B1498</f>
        <v>1062014323</v>
      </c>
      <c r="C1486" t="str">
        <f>'Reporte J.E.'!C1498</f>
        <v>HANNY CAROLINA</v>
      </c>
      <c r="D1486" t="str">
        <f>'Reporte J.E.'!D1498&amp;" "&amp;'Reporte J.E.'!C1498</f>
        <v>OSPINA GUERRERO HANNY CAROLINA</v>
      </c>
      <c r="E1486" t="str">
        <f>'Reporte J.E.'!E1498</f>
        <v>EN FORMACION</v>
      </c>
      <c r="F1486" t="str">
        <f>'Reporte J.E.'!F1498</f>
        <v>35320 - CONSTRUIR EL SISTEMA QUE CUMPLA CON LOS REQUISITOS DE LA SOLUCIÓN INFORMÁTICA.</v>
      </c>
      <c r="G1486" t="str">
        <f>RIGHT('Reporte J.E.'!G1498,LEN('Reporte J.E.'!G1498)-FIND("-",'Reporte J.E.'!G1498,1)-1)</f>
        <v>INTERPRETAR EL INFORME TÉCNICO DE DISEÑO, PARA DETERMINAR EL PLAN DETRABAJO DURANTE LA FASE DE CONSTRUCCIÓN DEL SOFTWARE, DE ACUERDO CON LASNORMAS Y PROTOCOLOS ESTABLECIDOS EN LA EMPRESA.</v>
      </c>
      <c r="H1486" t="str">
        <f>'Reporte J.E.'!H1498</f>
        <v>POR EVALUAR</v>
      </c>
      <c r="I1486" t="str">
        <f>'Reporte J.E.'!I1498</f>
        <v xml:space="preserve">  -   </v>
      </c>
      <c r="J1486">
        <f t="shared" si="23"/>
        <v>0</v>
      </c>
    </row>
    <row r="1487" spans="1:10">
      <c r="A1487" t="str">
        <f>'Reporte J.E.'!A1499</f>
        <v>TI</v>
      </c>
      <c r="B1487" t="str">
        <f>'Reporte J.E.'!B1499</f>
        <v>1062014323</v>
      </c>
      <c r="C1487" t="str">
        <f>'Reporte J.E.'!C1499</f>
        <v>HANNY CAROLINA</v>
      </c>
      <c r="D1487" t="str">
        <f>'Reporte J.E.'!D1499&amp;" "&amp;'Reporte J.E.'!C1499</f>
        <v>OSPINA GUERRERO HANNY CAROLINA</v>
      </c>
      <c r="E1487" t="str">
        <f>'Reporte J.E.'!E1499</f>
        <v>EN FORMACION</v>
      </c>
      <c r="F1487" t="str">
        <f>'Reporte J.E.'!F1499</f>
        <v>35320 - CONSTRUIR EL SISTEMA QUE CUMPLA CON LOS REQUISITOS DE LA SOLUCIÓN INFORMÁTICA.</v>
      </c>
      <c r="G1487" t="str">
        <f>RIGHT('Reporte J.E.'!G1499,LEN('Reporte J.E.'!G1499)-FIND("-",'Reporte J.E.'!G1499,1)-1)</f>
        <v>ELABORAR EL MANUAL TÉCNICO DE LA APLICACIÓN, DE ACUERDO CON LACOMPLEJIDAD DEL APLICATIVO Y SEGÚN NORMAS Y PROCEDIMIENTOS ESTABLECIDOSPOR LA EMPRESA.</v>
      </c>
      <c r="H1487" t="str">
        <f>'Reporte J.E.'!H1499</f>
        <v>POR EVALUAR</v>
      </c>
      <c r="I1487" t="str">
        <f>'Reporte J.E.'!I1499</f>
        <v xml:space="preserve">  -   </v>
      </c>
      <c r="J1487">
        <f t="shared" si="23"/>
        <v>0</v>
      </c>
    </row>
    <row r="1488" spans="1:10">
      <c r="A1488" t="str">
        <f>'Reporte J.E.'!A1500</f>
        <v>TI</v>
      </c>
      <c r="B1488" t="str">
        <f>'Reporte J.E.'!B1500</f>
        <v>1062014323</v>
      </c>
      <c r="C1488" t="str">
        <f>'Reporte J.E.'!C1500</f>
        <v>HANNY CAROLINA</v>
      </c>
      <c r="D1488" t="str">
        <f>'Reporte J.E.'!D1500&amp;" "&amp;'Reporte J.E.'!C1500</f>
        <v>OSPINA GUERRERO HANNY CAROLINA</v>
      </c>
      <c r="E1488" t="str">
        <f>'Reporte J.E.'!E1500</f>
        <v>EN FORMACION</v>
      </c>
      <c r="F1488" t="str">
        <f>'Reporte J.E.'!F1500</f>
        <v>35320 - CONSTRUIR EL SISTEMA QUE CUMPLA CON LOS REQUISITOS DE LA SOLUCIÓN INFORMÁTICA.</v>
      </c>
      <c r="G1488" t="str">
        <f>RIGHT('Reporte J.E.'!G1500,LEN('Reporte J.E.'!G1500)-FIND("-",'Reporte J.E.'!G1500,1)-1)</f>
        <v>CONSTRUIR LA INTERFAZ DE USUARIO, APOYADO EN LA EVALUACIÓN DEL PROTOTIPO,DETERMINANDO LAS ENTRADAS Y SALIDAS REQUERIDAS EN EL DISEÑO Y DEFINIENDOLOS LINEAMIENTOS PARA LA NAVEGACIÓN, DE ACUERDO CON LAS NECESIDADES DELUSUARIO</v>
      </c>
      <c r="H1488" t="str">
        <f>'Reporte J.E.'!H1500</f>
        <v>POR EVALUAR</v>
      </c>
      <c r="I1488" t="str">
        <f>'Reporte J.E.'!I1500</f>
        <v xml:space="preserve">  -   </v>
      </c>
      <c r="J1488">
        <f t="shared" si="23"/>
        <v>0</v>
      </c>
    </row>
    <row r="1489" spans="1:10">
      <c r="A1489" t="str">
        <f>'Reporte J.E.'!A1501</f>
        <v>TI</v>
      </c>
      <c r="B1489" t="str">
        <f>'Reporte J.E.'!B1501</f>
        <v>1062014323</v>
      </c>
      <c r="C1489" t="str">
        <f>'Reporte J.E.'!C1501</f>
        <v>HANNY CAROLINA</v>
      </c>
      <c r="D1489" t="str">
        <f>'Reporte J.E.'!D1501&amp;" "&amp;'Reporte J.E.'!C1501</f>
        <v>OSPINA GUERRERO HANNY CAROLINA</v>
      </c>
      <c r="E1489" t="str">
        <f>'Reporte J.E.'!E1501</f>
        <v>EN FORMACION</v>
      </c>
      <c r="F1489" t="str">
        <f>'Reporte J.E.'!F1501</f>
        <v>35320 - CONSTRUIR EL SISTEMA QUE CUMPLA CON LOS REQUISITOS DE LA SOLUCIÓN INFORMÁTICA.</v>
      </c>
      <c r="G1489" t="str">
        <f>RIGHT('Reporte J.E.'!G1501,LEN('Reporte J.E.'!G1501)-FIND("-",'Reporte J.E.'!G1501,1)-1)</f>
        <v>CONSTRUIR EL PROGRAMA DE INSTALACIÓN DEL APLICATIVO, UTILIZANDO LASHERRAMIENTAS DE DESARROLLO DISPONIBLES EN EL MERCADO, SEGÚN LASCARACTERÍSTICAS DE LA ARQUITECTURA DE LA SOLUCIÓN</v>
      </c>
      <c r="H1489" t="str">
        <f>'Reporte J.E.'!H1501</f>
        <v>POR EVALUAR</v>
      </c>
      <c r="I1489" t="str">
        <f>'Reporte J.E.'!I1501</f>
        <v xml:space="preserve">  -   </v>
      </c>
      <c r="J1489">
        <f t="shared" si="23"/>
        <v>0</v>
      </c>
    </row>
    <row r="1490" spans="1:10">
      <c r="A1490" t="str">
        <f>'Reporte J.E.'!A1502</f>
        <v>TI</v>
      </c>
      <c r="B1490" t="str">
        <f>'Reporte J.E.'!B1502</f>
        <v>1062014323</v>
      </c>
      <c r="C1490" t="str">
        <f>'Reporte J.E.'!C1502</f>
        <v>HANNY CAROLINA</v>
      </c>
      <c r="D1490" t="str">
        <f>'Reporte J.E.'!D1502&amp;" "&amp;'Reporte J.E.'!C1502</f>
        <v>OSPINA GUERRERO HANNY CAROLINA</v>
      </c>
      <c r="E1490" t="str">
        <f>'Reporte J.E.'!E1502</f>
        <v>EN FORMACION</v>
      </c>
      <c r="F1490" t="str">
        <f>'Reporte J.E.'!F1502</f>
        <v>35320 - CONSTRUIR EL SISTEMA QUE CUMPLA CON LOS REQUISITOS DE LA SOLUCIÓN INFORMÁTICA.</v>
      </c>
      <c r="G1490" t="str">
        <f>RIGHT('Reporte J.E.'!G1502,LEN('Reporte J.E.'!G1502)-FIND("-",'Reporte J.E.'!G1502,1)-1)</f>
        <v>CONSTRUIR LA BASE DE DATOS, A PARTIR DEL MODELO DE DATOS DETERMINADO ENEL DISEÑO DEL SISTEMA, UTILIZANDO SISTEMAS DE GESTIÓN DE BASE DE DATOS,SEGÚN LOS PROTOCOLOS ESTABLECIDOS EN LA ORGANIZACIÓN</v>
      </c>
      <c r="H1490" t="str">
        <f>'Reporte J.E.'!H1502</f>
        <v>POR EVALUAR</v>
      </c>
      <c r="I1490" t="str">
        <f>'Reporte J.E.'!I1502</f>
        <v xml:space="preserve">  -   </v>
      </c>
      <c r="J1490">
        <f t="shared" si="23"/>
        <v>0</v>
      </c>
    </row>
    <row r="1491" spans="1:10">
      <c r="A1491" t="str">
        <f>'Reporte J.E.'!A1503</f>
        <v>TI</v>
      </c>
      <c r="B1491" t="str">
        <f>'Reporte J.E.'!B1503</f>
        <v>1062014323</v>
      </c>
      <c r="C1491" t="str">
        <f>'Reporte J.E.'!C1503</f>
        <v>HANNY CAROLINA</v>
      </c>
      <c r="D1491" t="str">
        <f>'Reporte J.E.'!D1503&amp;" "&amp;'Reporte J.E.'!C1503</f>
        <v>OSPINA GUERRERO HANNY CAROLINA</v>
      </c>
      <c r="E1491" t="str">
        <f>'Reporte J.E.'!E1503</f>
        <v>EN FORMACION</v>
      </c>
      <c r="F1491" t="str">
        <f>'Reporte J.E.'!F1503</f>
        <v>35322 - ANALIZAR LOS REQUISITOS DEL CLIENTE PARA CONSTRUIR EL SISTEMA DE INFORMACION.</v>
      </c>
      <c r="G1491" t="str">
        <f>RIGHT('Reporte J.E.'!G1503,LEN('Reporte J.E.'!G1503)-FIND("-",'Reporte J.E.'!G1503,1)-1)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491" t="str">
        <f>'Reporte J.E.'!H1503</f>
        <v>POR EVALUAR</v>
      </c>
      <c r="I1491" t="str">
        <f>'Reporte J.E.'!I1503</f>
        <v xml:space="preserve">  -   </v>
      </c>
      <c r="J1491">
        <f t="shared" si="23"/>
        <v>0</v>
      </c>
    </row>
    <row r="1492" spans="1:10">
      <c r="A1492" t="str">
        <f>'Reporte J.E.'!A1504</f>
        <v>TI</v>
      </c>
      <c r="B1492" t="str">
        <f>'Reporte J.E.'!B1504</f>
        <v>1062014323</v>
      </c>
      <c r="C1492" t="str">
        <f>'Reporte J.E.'!C1504</f>
        <v>HANNY CAROLINA</v>
      </c>
      <c r="D1492" t="str">
        <f>'Reporte J.E.'!D1504&amp;" "&amp;'Reporte J.E.'!C1504</f>
        <v>OSPINA GUERRERO HANNY CAROLINA</v>
      </c>
      <c r="E1492" t="str">
        <f>'Reporte J.E.'!E1504</f>
        <v>EN FORMACION</v>
      </c>
      <c r="F1492" t="str">
        <f>'Reporte J.E.'!F1504</f>
        <v>35322 - ANALIZAR LOS REQUISITOS DEL CLIENTE PARA CONSTRUIR EL SISTEMA DE INFORMACION.</v>
      </c>
      <c r="G1492" t="str">
        <f>RIGHT('Reporte J.E.'!G1504,LEN('Reporte J.E.'!G1504)-FIND("-",'Reporte J.E.'!G1504,1)-1)</f>
        <v>VALORAR LA INCIDENCIA DE LOS DATOS EN LOS PROCESOS DEL MACROSISTEMA,TOMANDO COMO REFERENTE EL DICCIONARIO DE DATOS Y LASMINIESPECIFICACIONES, PARA LA CONSOLIDACIÓN DE LOS DATOS QUE INTERVIENEN,DE ACUERDO CON PARÁMETROS ESTABLECIDOS.</v>
      </c>
      <c r="H1492" t="str">
        <f>'Reporte J.E.'!H1504</f>
        <v>POR EVALUAR</v>
      </c>
      <c r="I1492" t="str">
        <f>'Reporte J.E.'!I1504</f>
        <v xml:space="preserve">  -   </v>
      </c>
      <c r="J1492">
        <f t="shared" si="23"/>
        <v>0</v>
      </c>
    </row>
    <row r="1493" spans="1:10">
      <c r="A1493" t="str">
        <f>'Reporte J.E.'!A1505</f>
        <v>TI</v>
      </c>
      <c r="B1493" t="str">
        <f>'Reporte J.E.'!B1505</f>
        <v>1062014323</v>
      </c>
      <c r="C1493" t="str">
        <f>'Reporte J.E.'!C1505</f>
        <v>HANNY CAROLINA</v>
      </c>
      <c r="D1493" t="str">
        <f>'Reporte J.E.'!D1505&amp;" "&amp;'Reporte J.E.'!C1505</f>
        <v>OSPINA GUERRERO HANNY CAROLINA</v>
      </c>
      <c r="E1493" t="str">
        <f>'Reporte J.E.'!E1505</f>
        <v>EN FORMACION</v>
      </c>
      <c r="F1493" t="str">
        <f>'Reporte J.E.'!F1505</f>
        <v>35322 - ANALIZAR LOS REQUISITOS DEL CLIENTE PARA CONSTRUIR EL SISTEMA DE INFORMACION.</v>
      </c>
      <c r="G1493" t="str">
        <f>RIGHT('Reporte J.E.'!G1505,LEN('Reporte J.E.'!G1505)-FIND("-",'Reporte J.E.'!G1505,1)-1)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493" t="str">
        <f>'Reporte J.E.'!H1505</f>
        <v>POR EVALUAR</v>
      </c>
      <c r="I1493" t="str">
        <f>'Reporte J.E.'!I1505</f>
        <v xml:space="preserve">  -   </v>
      </c>
      <c r="J1493">
        <f t="shared" si="23"/>
        <v>0</v>
      </c>
    </row>
    <row r="1494" spans="1:10">
      <c r="A1494" t="str">
        <f>'Reporte J.E.'!A1506</f>
        <v>TI</v>
      </c>
      <c r="B1494" t="str">
        <f>'Reporte J.E.'!B1506</f>
        <v>1062014323</v>
      </c>
      <c r="C1494" t="str">
        <f>'Reporte J.E.'!C1506</f>
        <v>HANNY CAROLINA</v>
      </c>
      <c r="D1494" t="str">
        <f>'Reporte J.E.'!D1506&amp;" "&amp;'Reporte J.E.'!C1506</f>
        <v>OSPINA GUERRERO HANNY CAROLINA</v>
      </c>
      <c r="E1494" t="str">
        <f>'Reporte J.E.'!E1506</f>
        <v>EN FORMACION</v>
      </c>
      <c r="F1494" t="str">
        <f>'Reporte J.E.'!F1506</f>
        <v>35322 - ANALIZAR LOS REQUISITOS DEL CLIENTE PARA CONSTRUIR EL SISTEMA DE INFORMACION.</v>
      </c>
      <c r="G1494" t="str">
        <f>RIGHT('Reporte J.E.'!G1506,LEN('Reporte J.E.'!G1506)-FIND("-",'Reporte J.E.'!G1506,1)-1)</f>
        <v>INTERPRETAR EL INFORME DE REQUERIMIENTOS, PARA DETERMINAR LASNECESIDADES TECNOLÓGICAS EN EL MANEJO DE LA INFORMACIÓN, DE ACUERDOCON LAS NORMAS Y PROTOCOLOS ESTABLECIDOS EN LA EMPRESA</v>
      </c>
      <c r="H1494" t="str">
        <f>'Reporte J.E.'!H1506</f>
        <v>POR EVALUAR</v>
      </c>
      <c r="I1494" t="str">
        <f>'Reporte J.E.'!I1506</f>
        <v xml:space="preserve">  -   </v>
      </c>
      <c r="J1494">
        <f t="shared" si="23"/>
        <v>0</v>
      </c>
    </row>
    <row r="1495" spans="1:10">
      <c r="A1495" t="str">
        <f>'Reporte J.E.'!A1507</f>
        <v>TI</v>
      </c>
      <c r="B1495" t="str">
        <f>'Reporte J.E.'!B1507</f>
        <v>1062014323</v>
      </c>
      <c r="C1495" t="str">
        <f>'Reporte J.E.'!C1507</f>
        <v>HANNY CAROLINA</v>
      </c>
      <c r="D1495" t="str">
        <f>'Reporte J.E.'!D1507&amp;" "&amp;'Reporte J.E.'!C1507</f>
        <v>OSPINA GUERRERO HANNY CAROLINA</v>
      </c>
      <c r="E1495" t="str">
        <f>'Reporte J.E.'!E1507</f>
        <v>EN FORMACION</v>
      </c>
      <c r="F1495" t="str">
        <f>'Reporte J.E.'!F1507</f>
        <v>35322 - ANALIZAR LOS REQUISITOS DEL CLIENTE PARA CONSTRUIR EL SISTEMA DE INFORMACION.</v>
      </c>
      <c r="G1495" t="str">
        <f>RIGHT('Reporte J.E.'!G1507,LEN('Reporte J.E.'!G1507)-FIND("-",'Reporte J.E.'!G1507,1)-1)</f>
        <v>ELABORAR EL INFORME DE LOS RESULTADOS DEL ANÁLISIS DEL SISTEMA DEINFORMACIÓN, DE ACUERDO CON LOS REQUERIMIENTOS DEL CLIENTE SEGÚNNORMAS Y PROTOCOLOS ESTABLECIDOS.</v>
      </c>
      <c r="H1495" t="str">
        <f>'Reporte J.E.'!H1507</f>
        <v>POR EVALUAR</v>
      </c>
      <c r="I1495" t="str">
        <f>'Reporte J.E.'!I1507</f>
        <v xml:space="preserve">  -   </v>
      </c>
      <c r="J1495">
        <f t="shared" si="23"/>
        <v>0</v>
      </c>
    </row>
    <row r="1496" spans="1:10">
      <c r="A1496" t="str">
        <f>'Reporte J.E.'!A1508</f>
        <v>TI</v>
      </c>
      <c r="B1496" t="str">
        <f>'Reporte J.E.'!B1508</f>
        <v>1062014323</v>
      </c>
      <c r="C1496" t="str">
        <f>'Reporte J.E.'!C1508</f>
        <v>HANNY CAROLINA</v>
      </c>
      <c r="D1496" t="str">
        <f>'Reporte J.E.'!D1508&amp;" "&amp;'Reporte J.E.'!C1508</f>
        <v>OSPINA GUERRERO HANNY CAROLINA</v>
      </c>
      <c r="E1496" t="str">
        <f>'Reporte J.E.'!E1508</f>
        <v>EN FORMACION</v>
      </c>
      <c r="F1496" t="str">
        <f>'Reporte J.E.'!F1508</f>
        <v>35325 - IMPLANTAR LA SOLUCIÓN QUE CUMPLA CON LOS REQUISITOS PARA SU OPERACIÓN.</v>
      </c>
      <c r="G1496" t="str">
        <f>RIGHT('Reporte J.E.'!G1508,LEN('Reporte J.E.'!G1508)-FIND("-",'Reporte J.E.'!G1508,1)-1)</f>
        <v>CAPACITAR A LOS USUARIOS DEL SISTEMA, SOBRE LA ESTRUCTURACIÓN Y EL MANEJODEL APLICATIVO, DE ACUERDO CON EL PLAN ESTABLECIDO, EL PERFIL DE LOSUSUARIOS, SEGÚN POLÍTICAS DE LA ORGANIZACIÓN</v>
      </c>
      <c r="H1496" t="str">
        <f>'Reporte J.E.'!H1508</f>
        <v>POR EVALUAR</v>
      </c>
      <c r="I1496" t="str">
        <f>'Reporte J.E.'!I1508</f>
        <v xml:space="preserve">  -   </v>
      </c>
      <c r="J1496">
        <f t="shared" si="23"/>
        <v>0</v>
      </c>
    </row>
    <row r="1497" spans="1:10">
      <c r="A1497" t="str">
        <f>'Reporte J.E.'!A1509</f>
        <v>TI</v>
      </c>
      <c r="B1497" t="str">
        <f>'Reporte J.E.'!B1509</f>
        <v>1062014323</v>
      </c>
      <c r="C1497" t="str">
        <f>'Reporte J.E.'!C1509</f>
        <v>HANNY CAROLINA</v>
      </c>
      <c r="D1497" t="str">
        <f>'Reporte J.E.'!D1509&amp;" "&amp;'Reporte J.E.'!C1509</f>
        <v>OSPINA GUERRERO HANNY CAROLINA</v>
      </c>
      <c r="E1497" t="str">
        <f>'Reporte J.E.'!E1509</f>
        <v>EN FORMACION</v>
      </c>
      <c r="F1497" t="str">
        <f>'Reporte J.E.'!F1509</f>
        <v>35325 - IMPLANTAR LA SOLUCIÓN QUE CUMPLA CON LOS REQUISITOS PARA SU OPERACIÓN.</v>
      </c>
      <c r="G1497" t="str">
        <f>RIGHT('Reporte J.E.'!G1509,LEN('Reporte J.E.'!G1509)-FIND("-",'Reporte J.E.'!G1509,1)-1)</f>
        <v>CONFIGURAR EL SOFTWARE DE LA APLICACIÓN PARA CLIENTE Y SERVIDOR, MEDIANTELA UTILIZACIÓN DEL HARDWARE DISPONIBLE, EJECUTÁNDOLA EN LA PLATAFORMATECNOLÓGICA, SEGÚN NORMAS Y PROTOCOLOS ESTABLECIDOS POR LA EMPRESA.</v>
      </c>
      <c r="H1497" t="str">
        <f>'Reporte J.E.'!H1509</f>
        <v>POR EVALUAR</v>
      </c>
      <c r="I1497" t="str">
        <f>'Reporte J.E.'!I1509</f>
        <v xml:space="preserve">  -   </v>
      </c>
      <c r="J1497">
        <f t="shared" si="23"/>
        <v>0</v>
      </c>
    </row>
    <row r="1498" spans="1:10">
      <c r="A1498" t="str">
        <f>'Reporte J.E.'!A1510</f>
        <v>TI</v>
      </c>
      <c r="B1498" t="str">
        <f>'Reporte J.E.'!B1510</f>
        <v>1062014323</v>
      </c>
      <c r="C1498" t="str">
        <f>'Reporte J.E.'!C1510</f>
        <v>HANNY CAROLINA</v>
      </c>
      <c r="D1498" t="str">
        <f>'Reporte J.E.'!D1510&amp;" "&amp;'Reporte J.E.'!C1510</f>
        <v>OSPINA GUERRERO HANNY CAROLINA</v>
      </c>
      <c r="E1498" t="str">
        <f>'Reporte J.E.'!E1510</f>
        <v>EN FORMACION</v>
      </c>
      <c r="F1498" t="str">
        <f>'Reporte J.E.'!F1510</f>
        <v>35325 - IMPLANTAR LA SOLUCIÓN QUE CUMPLA CON LOS REQUISITOS PARA SU OPERACIÓN.</v>
      </c>
      <c r="G1498" t="str">
        <f>RIGHT('Reporte J.E.'!G1510,LEN('Reporte J.E.'!G1510)-FIND("-",'Reporte J.E.'!G1510,1)-1)</f>
        <v>ELABORAR EL INFORME ADMINISTRATIVO, SIGUIENDO LOS PROTOCOLOS DE LAORGANIZACIÓN, BASADO EN LOS PLANES DE INSTALACIÓN, RESPALDO Y MIGRACIÓNDEL SISTEMA DE INFORMACIÓN, FACILITANDO LA OPERATIVIDAD Y MANTENIMIENTODE LA SOLUCIÓN INFORMÁTICA</v>
      </c>
      <c r="H1498" t="str">
        <f>'Reporte J.E.'!H1510</f>
        <v>POR EVALUAR</v>
      </c>
      <c r="I1498" t="str">
        <f>'Reporte J.E.'!I1510</f>
        <v xml:space="preserve">  -   </v>
      </c>
      <c r="J1498">
        <f t="shared" si="23"/>
        <v>0</v>
      </c>
    </row>
    <row r="1499" spans="1:10">
      <c r="A1499" t="str">
        <f>'Reporte J.E.'!A1511</f>
        <v>TI</v>
      </c>
      <c r="B1499" t="str">
        <f>'Reporte J.E.'!B1511</f>
        <v>1062014323</v>
      </c>
      <c r="C1499" t="str">
        <f>'Reporte J.E.'!C1511</f>
        <v>HANNY CAROLINA</v>
      </c>
      <c r="D1499" t="str">
        <f>'Reporte J.E.'!D1511&amp;" "&amp;'Reporte J.E.'!C1511</f>
        <v>OSPINA GUERRERO HANNY CAROLINA</v>
      </c>
      <c r="E1499" t="str">
        <f>'Reporte J.E.'!E1511</f>
        <v>EN FORMACION</v>
      </c>
      <c r="F1499" t="str">
        <f>'Reporte J.E.'!F1511</f>
        <v>35325 - IMPLANTAR LA SOLUCIÓN QUE CUMPLA CON LOS REQUISITOS PARA SU OPERACIÓN.</v>
      </c>
      <c r="G1499" t="str">
        <f>RIGHT('Reporte J.E.'!G1511,LEN('Reporte J.E.'!G1511)-FIND("-",'Reporte J.E.'!G1511,1)-1)</f>
        <v>ELABORAR INFORMES TÉCNICOS RELACIONADOS CON LA SOLUCIÓN INFORMÁTICAIMPLANTADA, DE ACUERDO CON LAS PROPUESTAS DE ALTERNATIVAS APLICADAS,TENIENDO EN CUENTA LAS TÉCNICAS DE COMUNICACIÓN Y SEGÚN NORMAS YPROTOCOLOS ESTABLECIDOS.</v>
      </c>
      <c r="H1499" t="str">
        <f>'Reporte J.E.'!H1511</f>
        <v>POR EVALUAR</v>
      </c>
      <c r="I1499" t="str">
        <f>'Reporte J.E.'!I1511</f>
        <v xml:space="preserve">  -   </v>
      </c>
      <c r="J1499">
        <f t="shared" si="23"/>
        <v>0</v>
      </c>
    </row>
    <row r="1500" spans="1:10">
      <c r="A1500" t="str">
        <f>'Reporte J.E.'!A1512</f>
        <v>TI</v>
      </c>
      <c r="B1500" t="str">
        <f>'Reporte J.E.'!B1512</f>
        <v>1062014323</v>
      </c>
      <c r="C1500" t="str">
        <f>'Reporte J.E.'!C1512</f>
        <v>HANNY CAROLINA</v>
      </c>
      <c r="D1500" t="str">
        <f>'Reporte J.E.'!D1512&amp;" "&amp;'Reporte J.E.'!C1512</f>
        <v>OSPINA GUERRERO HANNY CAROLINA</v>
      </c>
      <c r="E1500" t="str">
        <f>'Reporte J.E.'!E1512</f>
        <v>EN FORMACION</v>
      </c>
      <c r="F1500" t="str">
        <f>'Reporte J.E.'!F1512</f>
        <v>35325 - IMPLANTAR LA SOLUCIÓN QUE CUMPLA CON LOS REQUISITOS PARA SU OPERACIÓN.</v>
      </c>
      <c r="G1500" t="str">
        <f>RIGHT('Reporte J.E.'!G1512,LEN('Reporte J.E.'!G1512)-FIND("-",'Reporte J.E.'!G1512,1)-1)</f>
        <v>DEFINIR ESTRATEGIAS PARA LA VALIDACIÓN DE MANUALES DE USUARIO Y DEOPERACIÓN, RESPONDIENDO A LAS NECESIDADES Y SATISFACCIÓN DEL CLIENTE,FRENTE A LA SOLUCIÓN INFORMÁTICA PROPUESTA, SEGÚN POLÍTICAS DE LAORGANIZACIÓN</v>
      </c>
      <c r="H1500" t="str">
        <f>'Reporte J.E.'!H1512</f>
        <v>POR EVALUAR</v>
      </c>
      <c r="I1500" t="str">
        <f>'Reporte J.E.'!I1512</f>
        <v xml:space="preserve">  -   </v>
      </c>
      <c r="J1500">
        <f t="shared" si="23"/>
        <v>0</v>
      </c>
    </row>
    <row r="1501" spans="1:10">
      <c r="A1501" t="str">
        <f>'Reporte J.E.'!A1513</f>
        <v>TI</v>
      </c>
      <c r="B1501" t="str">
        <f>'Reporte J.E.'!B1513</f>
        <v>1062014323</v>
      </c>
      <c r="C1501" t="str">
        <f>'Reporte J.E.'!C1513</f>
        <v>HANNY CAROLINA</v>
      </c>
      <c r="D1501" t="str">
        <f>'Reporte J.E.'!D1513&amp;" "&amp;'Reporte J.E.'!C1513</f>
        <v>OSPINA GUERRERO HANNY CAROLINA</v>
      </c>
      <c r="E1501" t="str">
        <f>'Reporte J.E.'!E1513</f>
        <v>EN FORMACION</v>
      </c>
      <c r="F1501" t="str">
        <f>'Reporte J.E.'!F1513</f>
        <v>35327 - PARTICIPAR EN EL PROCESO DE NEGOCIACIÓN DE TECNOLOGÍA INFORMÁTICA PARA PERMITIR LA IMPLEMENTACIÓN DEL SISTEMA DE INFORMACIÓN.</v>
      </c>
      <c r="G1501" t="str">
        <f>RIGHT('Reporte J.E.'!G1513,LEN('Reporte J.E.'!G1513)-FIND("-",'Reporte J.E.'!G1513,1)-1)</f>
        <v>PARTICIPAR EN LOS PERFECCIONAMIENTOS DE CONTRATOS INFORMÁTICOS,ESTABLECIENDO CLÁUSULAS TÉCNICAS, QUE RESPONDAN A LAS NECESIDADES DELOS ACTORES DE LA NEGOCIACIÓN, DE ACUERDO CON LA LEY DE CONTRATACIÓN</v>
      </c>
      <c r="H1501" t="str">
        <f>'Reporte J.E.'!H1513</f>
        <v>POR EVALUAR</v>
      </c>
      <c r="I1501" t="str">
        <f>'Reporte J.E.'!I1513</f>
        <v xml:space="preserve">  -   </v>
      </c>
      <c r="J1501">
        <f t="shared" si="23"/>
        <v>0</v>
      </c>
    </row>
    <row r="1502" spans="1:10">
      <c r="A1502" t="str">
        <f>'Reporte J.E.'!A1514</f>
        <v>TI</v>
      </c>
      <c r="B1502" t="str">
        <f>'Reporte J.E.'!B1514</f>
        <v>1062014323</v>
      </c>
      <c r="C1502" t="str">
        <f>'Reporte J.E.'!C1514</f>
        <v>HANNY CAROLINA</v>
      </c>
      <c r="D1502" t="str">
        <f>'Reporte J.E.'!D1514&amp;" "&amp;'Reporte J.E.'!C1514</f>
        <v>OSPINA GUERRERO HANNY CAROLINA</v>
      </c>
      <c r="E1502" t="str">
        <f>'Reporte J.E.'!E1514</f>
        <v>EN FORMACION</v>
      </c>
      <c r="F1502" t="str">
        <f>'Reporte J.E.'!F1514</f>
        <v>35327 - PARTICIPAR EN EL PROCESO DE NEGOCIACIÓN DE TECNOLOGÍA INFORMÁTICA PARA PERMITIR LA IMPLEMENTACIÓN DEL SISTEMA DE INFORMACIÓN.</v>
      </c>
      <c r="G1502" t="str">
        <f>RIGHT('Reporte J.E.'!G1514,LEN('Reporte J.E.'!G1514)-FIND("-",'Reporte J.E.'!G1514,1)-1)</f>
        <v>DEFINIR ESTRATEGIAS PARA LA ELABORACIÓN DE TÉRMINOS DE REFERENCIA YPROCESOS DE EVALUACIÓN DE PROVEEDORES, EN LA ADQUISICIÓN DE TECNOLOGÍA,SEGÚN PROTOCOLOS ESTABLECIDOS.</v>
      </c>
      <c r="H1502" t="str">
        <f>'Reporte J.E.'!H1514</f>
        <v>POR EVALUAR</v>
      </c>
      <c r="I1502" t="str">
        <f>'Reporte J.E.'!I1514</f>
        <v xml:space="preserve">  -   </v>
      </c>
      <c r="J1502">
        <f t="shared" si="23"/>
        <v>0</v>
      </c>
    </row>
    <row r="1503" spans="1:10">
      <c r="A1503" t="str">
        <f>'Reporte J.E.'!A1515</f>
        <v>TI</v>
      </c>
      <c r="B1503" t="str">
        <f>'Reporte J.E.'!B1515</f>
        <v>1062014323</v>
      </c>
      <c r="C1503" t="str">
        <f>'Reporte J.E.'!C1515</f>
        <v>HANNY CAROLINA</v>
      </c>
      <c r="D1503" t="str">
        <f>'Reporte J.E.'!D1515&amp;" "&amp;'Reporte J.E.'!C1515</f>
        <v>OSPINA GUERRERO HANNY CAROLINA</v>
      </c>
      <c r="E1503" t="str">
        <f>'Reporte J.E.'!E1515</f>
        <v>EN FORMACION</v>
      </c>
      <c r="F1503" t="str">
        <f>'Reporte J.E.'!F1515</f>
        <v>35327 - PARTICIPAR EN EL PROCESO DE NEGOCIACIÓN DE TECNOLOGÍA INFORMÁTICA PARA PERMITIR LA IMPLEMENTACIÓN DEL SISTEMA DE INFORMACIÓN.</v>
      </c>
      <c r="G1503" t="str">
        <f>RIGHT('Reporte J.E.'!G1515,LEN('Reporte J.E.'!G1515)-FIND("-",'Reporte J.E.'!G1515,1)-1)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503" t="str">
        <f>'Reporte J.E.'!H1515</f>
        <v>POR EVALUAR</v>
      </c>
      <c r="I1503" t="str">
        <f>'Reporte J.E.'!I1515</f>
        <v xml:space="preserve">  -   </v>
      </c>
      <c r="J1503">
        <f t="shared" si="23"/>
        <v>0</v>
      </c>
    </row>
    <row r="1504" spans="1:10">
      <c r="A1504" t="str">
        <f>'Reporte J.E.'!A1516</f>
        <v>TI</v>
      </c>
      <c r="B1504" t="str">
        <f>'Reporte J.E.'!B1516</f>
        <v>1062014323</v>
      </c>
      <c r="C1504" t="str">
        <f>'Reporte J.E.'!C1516</f>
        <v>HANNY CAROLINA</v>
      </c>
      <c r="D1504" t="str">
        <f>'Reporte J.E.'!D1516&amp;" "&amp;'Reporte J.E.'!C1516</f>
        <v>OSPINA GUERRERO HANNY CAROLINA</v>
      </c>
      <c r="E1504" t="str">
        <f>'Reporte J.E.'!E1516</f>
        <v>EN FORMACION</v>
      </c>
      <c r="F1504" t="str">
        <f>'Reporte J.E.'!F1516</f>
        <v>35327 - PARTICIPAR EN EL PROCESO DE NEGOCIACIÓN DE TECNOLOGÍA INFORMÁTICA PARA PERMITIR LA IMPLEMENTACIÓN DEL SISTEMA DE INFORMACIÓN.</v>
      </c>
      <c r="G1504" t="str">
        <f>RIGHT('Reporte J.E.'!G1516,LEN('Reporte J.E.'!G1516)-FIND("-",'Reporte J.E.'!G1516,1)-1)</f>
        <v>INTERPRETAR EL DIAGNÓSTICO DE NECESIDADES INFORMÁTICAS, PARA DETERMINARLAS TECNOLÓGICAS REQUERIDAS EN EL MANEJO DE LA INFORMACIÓN, DE ACUERDOCON LAS NORMAS Y PROTOCOLOS ESTABLECIDOS POR LA EMPRESA.</v>
      </c>
      <c r="H1504" t="str">
        <f>'Reporte J.E.'!H1516</f>
        <v>POR EVALUAR</v>
      </c>
      <c r="I1504" t="str">
        <f>'Reporte J.E.'!I1516</f>
        <v xml:space="preserve">  -   </v>
      </c>
      <c r="J1504">
        <f t="shared" si="23"/>
        <v>0</v>
      </c>
    </row>
    <row r="1505" spans="1:10">
      <c r="A1505" t="str">
        <f>'Reporte J.E.'!A1517</f>
        <v>TI</v>
      </c>
      <c r="B1505" t="str">
        <f>'Reporte J.E.'!B1517</f>
        <v>1062014323</v>
      </c>
      <c r="C1505" t="str">
        <f>'Reporte J.E.'!C1517</f>
        <v>HANNY CAROLINA</v>
      </c>
      <c r="D1505" t="str">
        <f>'Reporte J.E.'!D1517&amp;" "&amp;'Reporte J.E.'!C1517</f>
        <v>OSPINA GUERRERO HANNY CAROLINA</v>
      </c>
      <c r="E1505" t="str">
        <f>'Reporte J.E.'!E1517</f>
        <v>EN FORMACION</v>
      </c>
      <c r="F1505" t="str">
        <f>'Reporte J.E.'!F1517</f>
        <v>35329 - APLICAR BUENAS PRÁCTICAS DE CALIDAD EN EL PROCESO DE DESARROLLO DE SOFTWARE, DE ACUERDO CON EL REFERENTE ADOPTADO EN LA EMPRESA.</v>
      </c>
      <c r="G1505" t="str">
        <f>RIGHT('Reporte J.E.'!G1517,LEN('Reporte J.E.'!G1517)-FIND("-",'Reporte J.E.'!G1517,1)-1)</f>
        <v>APLICAR LOS ESTÁNDARES DE CALIDAD INVOLUCRADOS EN LOS PROCESOS DEDESARROLLO DE SOFTWARE, SIGUIENDO EL PLAN ESTABLECIDO PARA MANTENER LAINTEGRIDAD DE LOS PRODUCTOS DE TRABAJO DEFINIDOS, SEGÚN LAS PRÁCTICASDE CONFIGURACIÓN ESTABLECIDAS POR LA EMPRESA</v>
      </c>
      <c r="H1505" t="str">
        <f>'Reporte J.E.'!H1517</f>
        <v>POR EVALUAR</v>
      </c>
      <c r="I1505" t="str">
        <f>'Reporte J.E.'!I1517</f>
        <v xml:space="preserve">  -   </v>
      </c>
      <c r="J1505">
        <f t="shared" si="23"/>
        <v>0</v>
      </c>
    </row>
    <row r="1506" spans="1:10">
      <c r="A1506" t="str">
        <f>'Reporte J.E.'!A1518</f>
        <v>TI</v>
      </c>
      <c r="B1506" t="str">
        <f>'Reporte J.E.'!B1518</f>
        <v>1062014323</v>
      </c>
      <c r="C1506" t="str">
        <f>'Reporte J.E.'!C1518</f>
        <v>HANNY CAROLINA</v>
      </c>
      <c r="D1506" t="str">
        <f>'Reporte J.E.'!D1518&amp;" "&amp;'Reporte J.E.'!C1518</f>
        <v>OSPINA GUERRERO HANNY CAROLINA</v>
      </c>
      <c r="E1506" t="str">
        <f>'Reporte J.E.'!E1518</f>
        <v>EN FORMACION</v>
      </c>
      <c r="F1506" t="str">
        <f>'Reporte J.E.'!F1518</f>
        <v>35329 - APLICAR BUENAS PRÁCTICAS DE CALIDAD EN EL PROCESO DE DESARROLLO DE SOFTWARE, DE ACUERDO CON EL REFERENTE ADOPTADO EN LA EMPRESA.</v>
      </c>
      <c r="G1506" t="str">
        <f>RIGHT('Reporte J.E.'!G1518,LEN('Reporte J.E.'!G1518)-FIND("-",'Reporte J.E.'!G1518,1)-1)</f>
        <v>ELABORAR INSTRUMENTOS E INSTRUCTIVOS, REQUERIDOS POR EL ASEGURAMIENTODE LA CALIDAD, PARA DOCUMENTAR Y EVALUAR LOS PROCESOS DE DESARROLLO DESOFTWARE, DE ACUERDO CON LAS NORMAS Y PROCEDIMIENTOS ESTABLECIDASPOR LA EMPRESA</v>
      </c>
      <c r="H1506" t="str">
        <f>'Reporte J.E.'!H1518</f>
        <v>POR EVALUAR</v>
      </c>
      <c r="I1506" t="str">
        <f>'Reporte J.E.'!I1518</f>
        <v xml:space="preserve">  -   </v>
      </c>
      <c r="J1506">
        <f t="shared" si="23"/>
        <v>0</v>
      </c>
    </row>
    <row r="1507" spans="1:10">
      <c r="A1507" t="str">
        <f>'Reporte J.E.'!A1519</f>
        <v>TI</v>
      </c>
      <c r="B1507" t="str">
        <f>'Reporte J.E.'!B1519</f>
        <v>1062014323</v>
      </c>
      <c r="C1507" t="str">
        <f>'Reporte J.E.'!C1519</f>
        <v>HANNY CAROLINA</v>
      </c>
      <c r="D1507" t="str">
        <f>'Reporte J.E.'!D1519&amp;" "&amp;'Reporte J.E.'!C1519</f>
        <v>OSPINA GUERRERO HANNY CAROLINA</v>
      </c>
      <c r="E1507" t="str">
        <f>'Reporte J.E.'!E1519</f>
        <v>EN FORMACION</v>
      </c>
      <c r="F1507" t="str">
        <f>'Reporte J.E.'!F1519</f>
        <v>35329 - APLICAR BUENAS PRÁCTICAS DE CALIDAD EN EL PROCESO DE DESARROLLO DE SOFTWARE, DE ACUERDO CON EL REFERENTE ADOPTADO EN LA EMPRESA.</v>
      </c>
      <c r="G1507" t="str">
        <f>RIGHT('Reporte J.E.'!G1519,LEN('Reporte J.E.'!G1519)-FIND("-",'Reporte J.E.'!G1519,1)-1)</f>
        <v>IDENTIFICAR LOS PUNTOS CRÍTICOS DE CONTROL EN LOS PROCESOS DE DESARROLLODE SOFTWARE, PARA ESTABLECER LAS ACCIONES A SEGUIR, GARANTIZANDO ELCUMPLIMIENTO DE LOS ESTÁNDARES DE CALIDAD, SIGUIENDO LOS LINEAMIENTOSESTABLECIDOS POR LA ORGANIZACIÓN</v>
      </c>
      <c r="H1507" t="str">
        <f>'Reporte J.E.'!H1519</f>
        <v>POR EVALUAR</v>
      </c>
      <c r="I1507" t="str">
        <f>'Reporte J.E.'!I1519</f>
        <v xml:space="preserve">  -   </v>
      </c>
      <c r="J1507">
        <f t="shared" si="23"/>
        <v>0</v>
      </c>
    </row>
    <row r="1508" spans="1:10">
      <c r="A1508" t="str">
        <f>'Reporte J.E.'!A1520</f>
        <v>TI</v>
      </c>
      <c r="B1508" t="str">
        <f>'Reporte J.E.'!B1520</f>
        <v>1062014323</v>
      </c>
      <c r="C1508" t="str">
        <f>'Reporte J.E.'!C1520</f>
        <v>HANNY CAROLINA</v>
      </c>
      <c r="D1508" t="str">
        <f>'Reporte J.E.'!D1520&amp;" "&amp;'Reporte J.E.'!C1520</f>
        <v>OSPINA GUERRERO HANNY CAROLINA</v>
      </c>
      <c r="E1508" t="str">
        <f>'Reporte J.E.'!E1520</f>
        <v>EN FORMACION</v>
      </c>
      <c r="F1508" t="str">
        <f>'Reporte J.E.'!F1520</f>
        <v>35329 - APLICAR BUENAS PRÁCTICAS DE CALIDAD EN EL PROCESO DE DESARROLLO DE SOFTWARE, DE ACUERDO CON EL REFERENTE ADOPTADO EN LA EMPRESA.</v>
      </c>
      <c r="G1508" t="str">
        <f>RIGHT('Reporte J.E.'!G1520,LEN('Reporte J.E.'!G1520)-FIND("-",'Reporte J.E.'!G1520,1)-1)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508" t="str">
        <f>'Reporte J.E.'!H1520</f>
        <v>POR EVALUAR</v>
      </c>
      <c r="I1508" t="str">
        <f>'Reporte J.E.'!I1520</f>
        <v xml:space="preserve">  -   </v>
      </c>
      <c r="J1508">
        <f t="shared" si="23"/>
        <v>0</v>
      </c>
    </row>
    <row r="1509" spans="1:10">
      <c r="A1509" t="str">
        <f>'Reporte J.E.'!A1521</f>
        <v>TI</v>
      </c>
      <c r="B1509" t="str">
        <f>'Reporte J.E.'!B1521</f>
        <v>1062014323</v>
      </c>
      <c r="C1509" t="str">
        <f>'Reporte J.E.'!C1521</f>
        <v>HANNY CAROLINA</v>
      </c>
      <c r="D1509" t="str">
        <f>'Reporte J.E.'!D1521&amp;" "&amp;'Reporte J.E.'!C1521</f>
        <v>OSPINA GUERRERO HANNY CAROLINA</v>
      </c>
      <c r="E1509" t="str">
        <f>'Reporte J.E.'!E1521</f>
        <v>EN FORMACION</v>
      </c>
      <c r="F1509" t="str">
        <f>'Reporte J.E.'!F1521</f>
        <v>35329 - APLICAR BUENAS PRÁCTICAS DE CALIDAD EN EL PROCESO DE DESARROLLO DE SOFTWARE, DE ACUERDO CON EL REFERENTE ADOPTADO EN LA EMPRESA.</v>
      </c>
      <c r="G1509" t="str">
        <f>RIGHT('Reporte J.E.'!G1521,LEN('Reporte J.E.'!G1521)-FIND("-",'Reporte J.E.'!G1521,1)-1)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509" t="str">
        <f>'Reporte J.E.'!H1521</f>
        <v>POR EVALUAR</v>
      </c>
      <c r="I1509" t="str">
        <f>'Reporte J.E.'!I1521</f>
        <v xml:space="preserve">  -   </v>
      </c>
      <c r="J1509">
        <f t="shared" si="23"/>
        <v>0</v>
      </c>
    </row>
    <row r="1510" spans="1:10">
      <c r="A1510" t="str">
        <f>'Reporte J.E.'!A1522</f>
        <v>TI</v>
      </c>
      <c r="B1510" t="str">
        <f>'Reporte J.E.'!B1522</f>
        <v>1062014323</v>
      </c>
      <c r="C1510" t="str">
        <f>'Reporte J.E.'!C1522</f>
        <v>HANNY CAROLINA</v>
      </c>
      <c r="D1510" t="str">
        <f>'Reporte J.E.'!D1522&amp;" "&amp;'Reporte J.E.'!C1522</f>
        <v>OSPINA GUERRERO HANNY CAROLINA</v>
      </c>
      <c r="E1510" t="str">
        <f>'Reporte J.E.'!E1522</f>
        <v>EN FORMACION</v>
      </c>
      <c r="F1510" t="str">
        <f>'Reporte J.E.'!F1522</f>
        <v>35329 - APLICAR BUENAS PRÁCTICAS DE CALIDAD EN EL PROCESO DE DESARROLLO DE SOFTWARE, DE ACUERDO CON EL REFERENTE ADOPTADO EN LA EMPRESA.</v>
      </c>
      <c r="G1510" t="str">
        <f>RIGHT('Reporte J.E.'!G1522,LEN('Reporte J.E.'!G1522)-FIND("-",'Reporte J.E.'!G1522,1)-1)</f>
        <v>IDENTIFICAR LAS CARACTERÍSTICAS DE LOS PROCESOS DE DESARROLLO DESOFTWARE, FRENTE AL REFERENTE DE CALIDAD ADOPTADO POR LA EMPRESA,AJUSTÁNDOLOS A LOS RESULTADOS DE LAS MEDICIONES, EVALUACIONES YRECOMENDACIONES REALIZADAS</v>
      </c>
      <c r="H1510" t="str">
        <f>'Reporte J.E.'!H1522</f>
        <v>POR EVALUAR</v>
      </c>
      <c r="I1510" t="str">
        <f>'Reporte J.E.'!I1522</f>
        <v xml:space="preserve">  -   </v>
      </c>
      <c r="J1510">
        <f t="shared" si="23"/>
        <v>0</v>
      </c>
    </row>
    <row r="1511" spans="1:10">
      <c r="A1511" t="str">
        <f>'Reporte J.E.'!A1523</f>
        <v>TI</v>
      </c>
      <c r="B1511" t="str">
        <f>'Reporte J.E.'!B1523</f>
        <v>1062014323</v>
      </c>
      <c r="C1511" t="str">
        <f>'Reporte J.E.'!C1523</f>
        <v>HANNY CAROLINA</v>
      </c>
      <c r="D1511" t="str">
        <f>'Reporte J.E.'!D1523&amp;" "&amp;'Reporte J.E.'!C1523</f>
        <v>OSPINA GUERRERO HANNY CAROLINA</v>
      </c>
      <c r="E1511" t="str">
        <f>'Reporte J.E.'!E1523</f>
        <v>EN FORMACION</v>
      </c>
      <c r="F1511" t="str">
        <f>'Reporte J.E.'!F1523</f>
        <v>35332 - ESPECIFICAR LOS REQUISITOS NECESARIOS PARA DESARROLLAR EL SISTEMA DE INFORMACION DE ACUERDO CON LAS NECESIDADES DEL CLIENTE.</v>
      </c>
      <c r="G1511" t="str">
        <f>RIGHT('Reporte J.E.'!G1523,LEN('Reporte J.E.'!G1523)-FIND("-",'Reporte J.E.'!G1523,1)-1)</f>
        <v>ELABORAR MAPAS DE PROCESOS QUE PERMITAN IDENTIFICAR LAS ÁREASINVOLUCRADAS EN UN SISTEMA DE INFORMACIÓN, UTILIZANDO HERRAMIENTASINFORMÁTICAS Y LAS TICS, PARA GENERAR INFORMES SEGÚN LAS NECESIDADES DELA EMPRESA</v>
      </c>
      <c r="H1511" t="str">
        <f>'Reporte J.E.'!H1523</f>
        <v>POR EVALUAR</v>
      </c>
      <c r="I1511" t="str">
        <f>'Reporte J.E.'!I1523</f>
        <v xml:space="preserve">  -   </v>
      </c>
      <c r="J1511">
        <f t="shared" si="23"/>
        <v>0</v>
      </c>
    </row>
    <row r="1512" spans="1:10">
      <c r="A1512" t="str">
        <f>'Reporte J.E.'!A1524</f>
        <v>TI</v>
      </c>
      <c r="B1512" t="str">
        <f>'Reporte J.E.'!B1524</f>
        <v>1062014323</v>
      </c>
      <c r="C1512" t="str">
        <f>'Reporte J.E.'!C1524</f>
        <v>HANNY CAROLINA</v>
      </c>
      <c r="D1512" t="str">
        <f>'Reporte J.E.'!D1524&amp;" "&amp;'Reporte J.E.'!C1524</f>
        <v>OSPINA GUERRERO HANNY CAROLINA</v>
      </c>
      <c r="E1512" t="str">
        <f>'Reporte J.E.'!E1524</f>
        <v>EN FORMACION</v>
      </c>
      <c r="F1512" t="str">
        <f>'Reporte J.E.'!F1524</f>
        <v>35332 - ESPECIFICAR LOS REQUISITOS NECESARIOS PARA DESARROLLAR EL SISTEMA DE INFORMACION DE ACUERDO CON LAS NECESIDADES DEL CLIENTE.</v>
      </c>
      <c r="G1512" t="str">
        <f>RIGHT('Reporte J.E.'!G1524,LEN('Reporte J.E.'!G1524)-FIND("-",'Reporte J.E.'!G1524,1)-1)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512" t="str">
        <f>'Reporte J.E.'!H1524</f>
        <v>POR EVALUAR</v>
      </c>
      <c r="I1512" t="str">
        <f>'Reporte J.E.'!I1524</f>
        <v xml:space="preserve">  -   </v>
      </c>
      <c r="J1512">
        <f t="shared" si="23"/>
        <v>0</v>
      </c>
    </row>
    <row r="1513" spans="1:10">
      <c r="A1513" t="str">
        <f>'Reporte J.E.'!A1525</f>
        <v>TI</v>
      </c>
      <c r="B1513" t="str">
        <f>'Reporte J.E.'!B1525</f>
        <v>1062014323</v>
      </c>
      <c r="C1513" t="str">
        <f>'Reporte J.E.'!C1525</f>
        <v>HANNY CAROLINA</v>
      </c>
      <c r="D1513" t="str">
        <f>'Reporte J.E.'!D1525&amp;" "&amp;'Reporte J.E.'!C1525</f>
        <v>OSPINA GUERRERO HANNY CAROLINA</v>
      </c>
      <c r="E1513" t="str">
        <f>'Reporte J.E.'!E1525</f>
        <v>EN FORMACION</v>
      </c>
      <c r="F1513" t="str">
        <f>'Reporte J.E.'!F1525</f>
        <v>35332 - ESPECIFICAR LOS REQUISITOS NECESARIOS PARA DESARROLLAR EL SISTEMA DE INFORMACION DE ACUERDO CON LAS NECESIDADES DEL CLIENTE.</v>
      </c>
      <c r="G1513" t="str">
        <f>RIGHT('Reporte J.E.'!G1525,LEN('Reporte J.E.'!G1525)-FIND("-",'Reporte J.E.'!G1525,1)-1)</f>
        <v>APLICAR LAS TÉCNICAS DE RECOLECCIÓN DE DATOS , DISEÑANDO LOSINSTRUMENTOS NECESARIOS PARA EL PROCESAMIENTO DE INFORMACIÓN, DEACUERDO CON LA SITUACIÓN PLANTEADA POR LA EMPRESA</v>
      </c>
      <c r="H1513" t="str">
        <f>'Reporte J.E.'!H1525</f>
        <v>POR EVALUAR</v>
      </c>
      <c r="I1513" t="str">
        <f>'Reporte J.E.'!I1525</f>
        <v xml:space="preserve">  -   </v>
      </c>
      <c r="J1513">
        <f t="shared" si="23"/>
        <v>0</v>
      </c>
    </row>
    <row r="1514" spans="1:10">
      <c r="A1514" t="str">
        <f>'Reporte J.E.'!A1526</f>
        <v>TI</v>
      </c>
      <c r="B1514" t="str">
        <f>'Reporte J.E.'!B1526</f>
        <v>1062014323</v>
      </c>
      <c r="C1514" t="str">
        <f>'Reporte J.E.'!C1526</f>
        <v>HANNY CAROLINA</v>
      </c>
      <c r="D1514" t="str">
        <f>'Reporte J.E.'!D1526&amp;" "&amp;'Reporte J.E.'!C1526</f>
        <v>OSPINA GUERRERO HANNY CAROLINA</v>
      </c>
      <c r="E1514" t="str">
        <f>'Reporte J.E.'!E1526</f>
        <v>EN FORMACION</v>
      </c>
      <c r="F1514" t="str">
        <f>'Reporte J.E.'!F1526</f>
        <v>35333 - DISEÑAR EL SISTEMA DE ACUERDO CON LOS REQUISITOS DEL CLIENTE.</v>
      </c>
      <c r="G1514" t="str">
        <f>RIGHT('Reporte J.E.'!G1526,LEN('Reporte J.E.'!G1526)-FIND("-",'Reporte J.E.'!G1526,1)-1)</f>
        <v>ELABORAR EL INFORME DE DISEÑO DEL SISTEMA DE INFORMACIÓN, DE ACUERDOCON LA SELECCIÓN DE LAS HERRAMIENTAS, TANTO DE SOFTWARE COMO DEHARDWARE, REQUERIDAS PARA LA SOLUCIÓN INFORMÁTICA.</v>
      </c>
      <c r="H1514" t="str">
        <f>'Reporte J.E.'!H1526</f>
        <v>POR EVALUAR</v>
      </c>
      <c r="I1514" t="str">
        <f>'Reporte J.E.'!I1526</f>
        <v xml:space="preserve">  -   </v>
      </c>
      <c r="J1514">
        <f t="shared" si="23"/>
        <v>0</v>
      </c>
    </row>
    <row r="1515" spans="1:10">
      <c r="A1515" t="str">
        <f>'Reporte J.E.'!A1527</f>
        <v>TI</v>
      </c>
      <c r="B1515" t="str">
        <f>'Reporte J.E.'!B1527</f>
        <v>1062014323</v>
      </c>
      <c r="C1515" t="str">
        <f>'Reporte J.E.'!C1527</f>
        <v>HANNY CAROLINA</v>
      </c>
      <c r="D1515" t="str">
        <f>'Reporte J.E.'!D1527&amp;" "&amp;'Reporte J.E.'!C1527</f>
        <v>OSPINA GUERRERO HANNY CAROLINA</v>
      </c>
      <c r="E1515" t="str">
        <f>'Reporte J.E.'!E1527</f>
        <v>EN FORMACION</v>
      </c>
      <c r="F1515" t="str">
        <f>'Reporte J.E.'!F1527</f>
        <v>35333 - DISEÑAR EL SISTEMA DE ACUERDO CON LOS REQUISITOS DEL CLIENTE.</v>
      </c>
      <c r="G1515" t="str">
        <f>RIGHT('Reporte J.E.'!G1527,LEN('Reporte J.E.'!G1527)-FIND("-",'Reporte J.E.'!G1527,1)-1)</f>
        <v>DISEÑAR LA ARQUITECTURA DEL SOFTWARE, MEDIANTE LA INTERPRETACIÓN DE LASCLASES, OBJETOS Y MECANISMOS DE COLABORACIÓN, UTILIZANDO HERRAMIENTASTECNOLÓGICAS DE DISEÑO, DE ACUERDO CON LAS TENDENCIAS DE LASTECNOLOGÍAS DE LA INFORMACIÓN Y LA COMUNICACIÓN.</v>
      </c>
      <c r="H1515" t="str">
        <f>'Reporte J.E.'!H1527</f>
        <v>POR EVALUAR</v>
      </c>
      <c r="I1515" t="str">
        <f>'Reporte J.E.'!I1527</f>
        <v xml:space="preserve">  -   </v>
      </c>
      <c r="J1515">
        <f t="shared" si="23"/>
        <v>0</v>
      </c>
    </row>
    <row r="1516" spans="1:10">
      <c r="A1516" t="str">
        <f>'Reporte J.E.'!A1528</f>
        <v>TI</v>
      </c>
      <c r="B1516" t="str">
        <f>'Reporte J.E.'!B1528</f>
        <v>1062014323</v>
      </c>
      <c r="C1516" t="str">
        <f>'Reporte J.E.'!C1528</f>
        <v>HANNY CAROLINA</v>
      </c>
      <c r="D1516" t="str">
        <f>'Reporte J.E.'!D1528&amp;" "&amp;'Reporte J.E.'!C1528</f>
        <v>OSPINA GUERRERO HANNY CAROLINA</v>
      </c>
      <c r="E1516" t="str">
        <f>'Reporte J.E.'!E1528</f>
        <v>EN FORMACION</v>
      </c>
      <c r="F1516" t="str">
        <f>'Reporte J.E.'!F1528</f>
        <v>35333 - DISEÑAR EL SISTEMA DE ACUERDO CON LOS REQUISITOS DEL CLIENTE.</v>
      </c>
      <c r="G1516" t="str">
        <f>RIGHT('Reporte J.E.'!G1528,LEN('Reporte J.E.'!G1528)-FIND("-",'Reporte J.E.'!G1528,1)-1)</f>
        <v>APLICAR POLÍTICAS Y MECANISMOS DE CONTROL EN EL DISEÑO DEL SISTEMA DEINFORMACIÓN, MEDIANTE EL ANÁLISIS DE LA VULNERABILIDAD DE LA INFORMACIÓN,SIGUIENDO LOS PARÁMETROS ESTABLECIDOS POR LA ORGANIZACIÓN.</v>
      </c>
      <c r="H1516" t="str">
        <f>'Reporte J.E.'!H1528</f>
        <v>POR EVALUAR</v>
      </c>
      <c r="I1516" t="str">
        <f>'Reporte J.E.'!I1528</f>
        <v xml:space="preserve">  -   </v>
      </c>
      <c r="J1516">
        <f t="shared" si="23"/>
        <v>0</v>
      </c>
    </row>
    <row r="1517" spans="1:10">
      <c r="A1517" t="str">
        <f>'Reporte J.E.'!A1529</f>
        <v>TI</v>
      </c>
      <c r="B1517" t="str">
        <f>'Reporte J.E.'!B1529</f>
        <v>1062014323</v>
      </c>
      <c r="C1517" t="str">
        <f>'Reporte J.E.'!C1529</f>
        <v>HANNY CAROLINA</v>
      </c>
      <c r="D1517" t="str">
        <f>'Reporte J.E.'!D1529&amp;" "&amp;'Reporte J.E.'!C1529</f>
        <v>OSPINA GUERRERO HANNY CAROLINA</v>
      </c>
      <c r="E1517" t="str">
        <f>'Reporte J.E.'!E1529</f>
        <v>EN FORMACION</v>
      </c>
      <c r="F1517" t="str">
        <f>'Reporte J.E.'!F1529</f>
        <v>35333 - DISEÑAR EL SISTEMA DE ACUERDO CON LOS REQUISITOS DEL CLIENTE.</v>
      </c>
      <c r="G1517" t="str">
        <f>RIGHT('Reporte J.E.'!G1529,LEN('Reporte J.E.'!G1529)-FIND("-",'Reporte J.E.'!G1529,1)-1)</f>
        <v>CONSTRUIR EL PROTOTIPO DEL SISTEMA DE INFORMACIÓN, A PARTIR DEL ANÁLISIS DELAS CARACTERÍSTICAS FUNCIONALES DEL SISTEMA EN RELACIÓN CON FACILIDAD DEMANEJO, FUNCIONALIDAD Y EXPERIENCIA DEL USUARIO, APOYADO EN SOFTWAREAPLICADO SEGÚN PROTOCOLOS DE DISEÑO.</v>
      </c>
      <c r="H1517" t="str">
        <f>'Reporte J.E.'!H1529</f>
        <v>POR EVALUAR</v>
      </c>
      <c r="I1517" t="str">
        <f>'Reporte J.E.'!I1529</f>
        <v xml:space="preserve">  -   </v>
      </c>
      <c r="J1517">
        <f t="shared" si="23"/>
        <v>0</v>
      </c>
    </row>
    <row r="1518" spans="1:10">
      <c r="A1518" t="str">
        <f>'Reporte J.E.'!A1530</f>
        <v>TI</v>
      </c>
      <c r="B1518" t="str">
        <f>'Reporte J.E.'!B1530</f>
        <v>1062014323</v>
      </c>
      <c r="C1518" t="str">
        <f>'Reporte J.E.'!C1530</f>
        <v>HANNY CAROLINA</v>
      </c>
      <c r="D1518" t="str">
        <f>'Reporte J.E.'!D1530&amp;" "&amp;'Reporte J.E.'!C1530</f>
        <v>OSPINA GUERRERO HANNY CAROLINA</v>
      </c>
      <c r="E1518" t="str">
        <f>'Reporte J.E.'!E1530</f>
        <v>EN FORMACION</v>
      </c>
      <c r="F1518" t="str">
        <f>'Reporte J.E.'!F1530</f>
        <v>35333 - DISEÑAR EL SISTEMA DE ACUERDO CON LOS REQUISITOS DEL CLIENTE.</v>
      </c>
      <c r="G1518" t="str">
        <f>RIGHT('Reporte J.E.'!G1530,LEN('Reporte J.E.'!G1530)-FIND("-",'Reporte J.E.'!G1530,1)-1)</f>
        <v>DISEÑAR LA ARQUITECTURA TECNOLÓGICA DEL SISTEMA DE INFORMACIÓN, MEDIANTEEL RECONOCIMIENTO DE HARDWARE Y SOFTWARE, DE ACUERDO CON LA TECNOLOGÍADISPONIBLE EN EL MERCADO, EL INFORME DE ANÁLISIS LEVANTADO Y EL DIAGRAMADE DISTRIBUCIÓN</v>
      </c>
      <c r="H1518" t="str">
        <f>'Reporte J.E.'!H1530</f>
        <v>POR EVALUAR</v>
      </c>
      <c r="I1518" t="str">
        <f>'Reporte J.E.'!I1530</f>
        <v xml:space="preserve">  -   </v>
      </c>
      <c r="J1518">
        <f t="shared" si="23"/>
        <v>0</v>
      </c>
    </row>
    <row r="1519" spans="1:10">
      <c r="A1519" t="str">
        <f>'Reporte J.E.'!A1531</f>
        <v>TI</v>
      </c>
      <c r="B1519" t="str">
        <f>'Reporte J.E.'!B1531</f>
        <v>1062014323</v>
      </c>
      <c r="C1519" t="str">
        <f>'Reporte J.E.'!C1531</f>
        <v>HANNY CAROLINA</v>
      </c>
      <c r="D1519" t="str">
        <f>'Reporte J.E.'!D1531&amp;" "&amp;'Reporte J.E.'!C1531</f>
        <v>OSPINA GUERRERO HANNY CAROLINA</v>
      </c>
      <c r="E1519" t="str">
        <f>'Reporte J.E.'!E1531</f>
        <v>EN FORMACION</v>
      </c>
      <c r="F1519" t="str">
        <f>'Reporte J.E.'!F1531</f>
        <v>35333 - DISEÑAR EL SISTEMA DE ACUERDO CON LOS REQUISITOS DEL CLIENTE.</v>
      </c>
      <c r="G1519" t="str">
        <f>RIGHT('Reporte J.E.'!G1531,LEN('Reporte J.E.'!G1531)-FIND("-",'Reporte J.E.'!G1531,1)-1)</f>
        <v>DISEÑAR LA ESTRUCTURA DE DATOS, A PARTIR DEL MODELO CONCEPTUALDETERMINADO EN EL ANÁLISIS DEL SISTEMA, UTILIZANDO HERRAMIENTASTECNOLÓGICAS DE BASES DE DATOS, SEGÚN LAS NORMAS Y ESTÁNDARESESTABLECIDOS</v>
      </c>
      <c r="H1519" t="str">
        <f>'Reporte J.E.'!H1531</f>
        <v>POR EVALUAR</v>
      </c>
      <c r="I1519" t="str">
        <f>'Reporte J.E.'!I1531</f>
        <v xml:space="preserve">  -   </v>
      </c>
      <c r="J1519">
        <f t="shared" si="23"/>
        <v>0</v>
      </c>
    </row>
    <row r="1520" spans="1:10">
      <c r="A1520" t="str">
        <f>'Reporte J.E.'!A1532</f>
        <v>TI</v>
      </c>
      <c r="B1520" t="str">
        <f>'Reporte J.E.'!B1532</f>
        <v>1062281020</v>
      </c>
      <c r="C1520" t="str">
        <f>'Reporte J.E.'!C1532</f>
        <v>JUAN MANUEL</v>
      </c>
      <c r="D1520" t="str">
        <f>'Reporte J.E.'!D1532&amp;" "&amp;'Reporte J.E.'!C1532</f>
        <v>PINCHAO SOLARTE JUAN MANUEL</v>
      </c>
      <c r="E1520" t="str">
        <f>'Reporte J.E.'!E1532</f>
        <v>EN FORMACION</v>
      </c>
      <c r="F1520" t="str">
        <f>'Reporte J.E.'!F1532</f>
        <v>1 - PROMOVER LA INTERACCIÓN IDÓNEA CONSIGO MISMO, CON LOS DEMÁS Y CON LA NATURALEZA EN LOS CONTEXTOS LABORAL Y SOCIAL</v>
      </c>
      <c r="G1520" t="str">
        <f>RIGHT('Reporte J.E.'!G1532,LEN('Reporte J.E.'!G1532)-FIND("-",'Reporte J.E.'!G1532,1)-1)</f>
        <v>RECONOCER EL ROL DE LOS PARTICIPANTES EN EL PROCESO FORMATIVO, EL PAPEL DE LOS AMBIENTES DE APRENDIZAJE Y LA METODOLOGÍA DE FORMACIÓN, DE ACUERDO CON LA DINÁMICA ORGANIZACIONAL DEL SENA</v>
      </c>
      <c r="H1520" t="str">
        <f>'Reporte J.E.'!H1532</f>
        <v>APROBADO</v>
      </c>
      <c r="I1520" t="str">
        <f>'Reporte J.E.'!I1532</f>
        <v>CC 59675509 - JUANA FERNANDA PRADO ESTACIO</v>
      </c>
      <c r="J1520">
        <f t="shared" si="23"/>
        <v>1</v>
      </c>
    </row>
    <row r="1521" spans="1:10">
      <c r="A1521" t="str">
        <f>'Reporte J.E.'!A1533</f>
        <v>TI</v>
      </c>
      <c r="B1521" t="str">
        <f>'Reporte J.E.'!B1533</f>
        <v>1062281020</v>
      </c>
      <c r="C1521" t="str">
        <f>'Reporte J.E.'!C1533</f>
        <v>JUAN MANUEL</v>
      </c>
      <c r="D1521" t="str">
        <f>'Reporte J.E.'!D1533&amp;" "&amp;'Reporte J.E.'!C1533</f>
        <v>PINCHAO SOLARTE JUAN MANUEL</v>
      </c>
      <c r="E1521" t="str">
        <f>'Reporte J.E.'!E1533</f>
        <v>EN FORMACION</v>
      </c>
      <c r="F1521" t="str">
        <f>'Reporte J.E.'!F1533</f>
        <v>1 - PROMOVER LA INTERACCIÓN IDÓNEA CONSIGO MISMO, CON LOS DEMÁS Y CON LA NATURALEZA EN LOS CONTEXTOS LABORAL Y SOCIAL</v>
      </c>
      <c r="G1521" t="str">
        <f>RIGHT('Reporte J.E.'!G1533,LEN('Reporte J.E.'!G1533)-FIND("-",'Reporte J.E.'!G1533,1)-1)</f>
        <v>DESARROLLAR PROCESOS COMUNICATIVOS EFICACES Y ASERTIVOS DENTRO DE CRITERIOS DE RACIONALIDAD QUE POSIBILITEN LA CONVIVENCIA, EL ESTABLECIMIENTO DE ACUERDOS, LA CONSTRUCCIÓN COLECTIVA DEL CONOCIMIENTO Y LA RESOLUCIÓN DE PROBLEMAS DE CARÁCTER PRODUCTIVO Y SOCIAL.</v>
      </c>
      <c r="H1521" t="str">
        <f>'Reporte J.E.'!H1533</f>
        <v>APROBADO</v>
      </c>
      <c r="I1521" t="str">
        <f>'Reporte J.E.'!I1533</f>
        <v>CC 59675509 - JUANA FERNANDA PRADO ESTACIO</v>
      </c>
      <c r="J1521">
        <f t="shared" si="23"/>
        <v>1</v>
      </c>
    </row>
    <row r="1522" spans="1:10">
      <c r="A1522" t="str">
        <f>'Reporte J.E.'!A1534</f>
        <v>TI</v>
      </c>
      <c r="B1522" t="str">
        <f>'Reporte J.E.'!B1534</f>
        <v>1062281020</v>
      </c>
      <c r="C1522" t="str">
        <f>'Reporte J.E.'!C1534</f>
        <v>JUAN MANUEL</v>
      </c>
      <c r="D1522" t="str">
        <f>'Reporte J.E.'!D1534&amp;" "&amp;'Reporte J.E.'!C1534</f>
        <v>PINCHAO SOLARTE JUAN MANUEL</v>
      </c>
      <c r="E1522" t="str">
        <f>'Reporte J.E.'!E1534</f>
        <v>EN FORMACION</v>
      </c>
      <c r="F1522" t="str">
        <f>'Reporte J.E.'!F1534</f>
        <v>1 - PROMOVER LA INTERACCIÓN IDÓNEA CONSIGO MISMO, CON LOS DEMÁS Y CON LA NATURALEZA EN LOS CONTEXTOS LABORAL Y SOCIAL</v>
      </c>
      <c r="G1522" t="str">
        <f>RIGHT('Reporte J.E.'!G1534,LEN('Reporte J.E.'!G1534)-FIND("-",'Reporte J.E.'!G1534,1)-1)</f>
        <v>INTERACTUAR EN LOS CONTEXTOS PRODUCTIVOS Y SOCIALES EN FUNCIÓN DE LOS PRINCIPIOS Y VALORES UNIVERSALES.</v>
      </c>
      <c r="H1522" t="str">
        <f>'Reporte J.E.'!H1534</f>
        <v>APROBADO</v>
      </c>
      <c r="I1522" t="str">
        <f>'Reporte J.E.'!I1534</f>
        <v>CC 59675509 - JUANA FERNANDA PRADO ESTACIO</v>
      </c>
      <c r="J1522">
        <f t="shared" si="23"/>
        <v>1</v>
      </c>
    </row>
    <row r="1523" spans="1:10">
      <c r="A1523" t="str">
        <f>'Reporte J.E.'!A1535</f>
        <v>TI</v>
      </c>
      <c r="B1523" t="str">
        <f>'Reporte J.E.'!B1535</f>
        <v>1062281020</v>
      </c>
      <c r="C1523" t="str">
        <f>'Reporte J.E.'!C1535</f>
        <v>JUAN MANUEL</v>
      </c>
      <c r="D1523" t="str">
        <f>'Reporte J.E.'!D1535&amp;" "&amp;'Reporte J.E.'!C1535</f>
        <v>PINCHAO SOLARTE JUAN MANUEL</v>
      </c>
      <c r="E1523" t="str">
        <f>'Reporte J.E.'!E1535</f>
        <v>EN FORMACION</v>
      </c>
      <c r="F1523" t="str">
        <f>'Reporte J.E.'!F1535</f>
        <v>1 - PROMOVER LA INTERACCIÓN IDÓNEA CONSIGO MISMO, CON LOS DEMÁS Y CON LA NATURALEZA EN LOS CONTEXTOS LABORAL Y SOCIAL</v>
      </c>
      <c r="G1523" t="str">
        <f>RIGHT('Reporte J.E.'!G1535,LEN('Reporte J.E.'!G1535)-FIND("-",'Reporte J.E.'!G1535,1)-1)</f>
        <v>GENERAR HÁBITOS SALUDABLES EN SU ESTILO DE VIDA PARA GARANTIZAR LA PREVENCIÓN DE RIESGOS OCUPACIONALES DE ACUERDO CON EL DIAGNÓSTICO DE SU CONDICIÓN FÍSICA INDIVIDUAL Y LA NATURALEZA Y COMPLEJIDAD DE SU DESEMPEÑO LABORAL.</v>
      </c>
      <c r="H1523" t="str">
        <f>'Reporte J.E.'!H1535</f>
        <v>APROBADO</v>
      </c>
      <c r="I1523" t="str">
        <f>'Reporte J.E.'!I1535</f>
        <v>CC 34543100 - ADILA LUCIA VILLAMARIN HERNANDEZ</v>
      </c>
      <c r="J1523">
        <f t="shared" si="23"/>
        <v>1</v>
      </c>
    </row>
    <row r="1524" spans="1:10">
      <c r="A1524" t="str">
        <f>'Reporte J.E.'!A1536</f>
        <v>TI</v>
      </c>
      <c r="B1524" t="str">
        <f>'Reporte J.E.'!B1536</f>
        <v>1062281020</v>
      </c>
      <c r="C1524" t="str">
        <f>'Reporte J.E.'!C1536</f>
        <v>JUAN MANUEL</v>
      </c>
      <c r="D1524" t="str">
        <f>'Reporte J.E.'!D1536&amp;" "&amp;'Reporte J.E.'!C1536</f>
        <v>PINCHAO SOLARTE JUAN MANUEL</v>
      </c>
      <c r="E1524" t="str">
        <f>'Reporte J.E.'!E1536</f>
        <v>EN FORMACION</v>
      </c>
      <c r="F1524" t="str">
        <f>'Reporte J.E.'!F1536</f>
        <v>1 - PROMOVER LA INTERACCIÓN IDÓNEA CONSIGO MISMO, CON LOS DEMÁS Y CON LA NATURALEZA EN LOS CONTEXTOS LABORAL Y SOCIAL</v>
      </c>
      <c r="G1524" t="str">
        <f>RIGHT('Reporte J.E.'!G1536,LEN('Reporte J.E.'!G1536)-FIND("-",'Reporte J.E.'!G1536,1)-1)</f>
        <v>DESARROLLAR PERMANENTEMENTE LAS HABILIDADES PSICOMOTRICES Y DE PENSAMIENTO EN LA EJECUCIÓN DE LOS PROCESOS DE APRENDIZAJE.</v>
      </c>
      <c r="H1524" t="str">
        <f>'Reporte J.E.'!H1536</f>
        <v>APROBADO</v>
      </c>
      <c r="I1524" t="str">
        <f>'Reporte J.E.'!I1536</f>
        <v>CC 16886970 - HERNAN ALONSO REYES VALENCIA</v>
      </c>
      <c r="J1524">
        <f t="shared" si="23"/>
        <v>1</v>
      </c>
    </row>
    <row r="1525" spans="1:10">
      <c r="A1525" t="str">
        <f>'Reporte J.E.'!A1537</f>
        <v>TI</v>
      </c>
      <c r="B1525" t="str">
        <f>'Reporte J.E.'!B1537</f>
        <v>1062281020</v>
      </c>
      <c r="C1525" t="str">
        <f>'Reporte J.E.'!C1537</f>
        <v>JUAN MANUEL</v>
      </c>
      <c r="D1525" t="str">
        <f>'Reporte J.E.'!D1537&amp;" "&amp;'Reporte J.E.'!C1537</f>
        <v>PINCHAO SOLARTE JUAN MANUEL</v>
      </c>
      <c r="E1525" t="str">
        <f>'Reporte J.E.'!E1537</f>
        <v>EN FORMACION</v>
      </c>
      <c r="F1525" t="str">
        <f>'Reporte J.E.'!F1537</f>
        <v>1 - PROMOVER LA INTERACCIÓN IDÓNEA CONSIGO MISMO, CON LOS DEMÁS Y CON LA NATURALEZA EN LOS CONTEXTOS LABORAL Y SOCIAL</v>
      </c>
      <c r="G1525" t="str">
        <f>RIGHT('Reporte J.E.'!G1537,LEN('Reporte J.E.'!G1537)-FIND("-",'Reporte J.E.'!G1537,1)-1)</f>
        <v>IDENTIFICAR LAS OPORTUNIDADES QUE EL SENA OFRECE EN EL MARCO DE LA FORMACIÓN PROFESIONAL DE ACUERDO CON EL CONTEXTO NACIONAL E INTERNACIONAL.</v>
      </c>
      <c r="H1525" t="str">
        <f>'Reporte J.E.'!H1537</f>
        <v>APROBADO</v>
      </c>
      <c r="I1525" t="str">
        <f>'Reporte J.E.'!I1537</f>
        <v>CC 59675509 - JUANA FERNANDA PRADO ESTACIO</v>
      </c>
      <c r="J1525">
        <f t="shared" si="23"/>
        <v>1</v>
      </c>
    </row>
    <row r="1526" spans="1:10">
      <c r="A1526" t="str">
        <f>'Reporte J.E.'!A1538</f>
        <v>TI</v>
      </c>
      <c r="B1526" t="str">
        <f>'Reporte J.E.'!B1538</f>
        <v>1062281020</v>
      </c>
      <c r="C1526" t="str">
        <f>'Reporte J.E.'!C1538</f>
        <v>JUAN MANUEL</v>
      </c>
      <c r="D1526" t="str">
        <f>'Reporte J.E.'!D1538&amp;" "&amp;'Reporte J.E.'!C1538</f>
        <v>PINCHAO SOLARTE JUAN MANUEL</v>
      </c>
      <c r="E1526" t="str">
        <f>'Reporte J.E.'!E1538</f>
        <v>EN FORMACION</v>
      </c>
      <c r="F1526" t="str">
        <f>'Reporte J.E.'!F1538</f>
        <v>1 - PROMOVER LA INTERACCIÓN IDÓNEA CONSIGO MISMO, CON LOS DEMÁS Y CON LA NATURALEZA EN LOS CONTEXTOS LABORAL Y SOCIAL</v>
      </c>
      <c r="G1526" t="str">
        <f>RIGHT('Reporte J.E.'!G1538,LEN('Reporte J.E.'!G1538)-FIND("-",'Reporte J.E.'!G1538,1)-1)</f>
        <v>CONCERTAR ALTERNATIVAS Y ACCIONES DE FORMACIÓN PARA EL DESARROLLO DE LAS COMPETENCIAS DEL PROGRAMA FORMACIÓN, CON BASE EN LA POLÍTICA INSTITUCIONAL.</v>
      </c>
      <c r="H1526" t="str">
        <f>'Reporte J.E.'!H1538</f>
        <v>APROBADO</v>
      </c>
      <c r="I1526" t="str">
        <f>'Reporte J.E.'!I1538</f>
        <v>CC 59675509 - JUANA FERNANDA PRADO ESTACIO</v>
      </c>
      <c r="J1526">
        <f t="shared" si="23"/>
        <v>1</v>
      </c>
    </row>
    <row r="1527" spans="1:10">
      <c r="A1527" t="str">
        <f>'Reporte J.E.'!A1539</f>
        <v>TI</v>
      </c>
      <c r="B1527" t="str">
        <f>'Reporte J.E.'!B1539</f>
        <v>1062281020</v>
      </c>
      <c r="C1527" t="str">
        <f>'Reporte J.E.'!C1539</f>
        <v>JUAN MANUEL</v>
      </c>
      <c r="D1527" t="str">
        <f>'Reporte J.E.'!D1539&amp;" "&amp;'Reporte J.E.'!C1539</f>
        <v>PINCHAO SOLARTE JUAN MANUEL</v>
      </c>
      <c r="E1527" t="str">
        <f>'Reporte J.E.'!E1539</f>
        <v>EN FORMACION</v>
      </c>
      <c r="F1527" t="str">
        <f>'Reporte J.E.'!F1539</f>
        <v>1 - PROMOVER LA INTERACCIÓN IDÓNEA CONSIGO MISMO, CON LOS DEMÁS Y CON LA NATURALEZA EN LOS CONTEXTOS LABORAL Y SOCIAL</v>
      </c>
      <c r="G1527" t="str">
        <f>RIGHT('Reporte J.E.'!G1539,LEN('Reporte J.E.'!G1539)-FIND("-",'Reporte J.E.'!G1539,1)-1)</f>
        <v>ASUMIR LOS DEBERES Y DERECHOS CON BASE EN LAS LEYES Y LA NORMATIVA INSTITUCIONAL EN EL MARCO DE SU PROYECTO DE VIDA.</v>
      </c>
      <c r="H1527" t="str">
        <f>'Reporte J.E.'!H1539</f>
        <v>APROBADO</v>
      </c>
      <c r="I1527" t="str">
        <f>'Reporte J.E.'!I1539</f>
        <v>CC 59675509 - JUANA FERNANDA PRADO ESTACIO</v>
      </c>
      <c r="J1527">
        <f t="shared" si="23"/>
        <v>1</v>
      </c>
    </row>
    <row r="1528" spans="1:10">
      <c r="A1528" t="str">
        <f>'Reporte J.E.'!A1540</f>
        <v>TI</v>
      </c>
      <c r="B1528" t="str">
        <f>'Reporte J.E.'!B1540</f>
        <v>1062281020</v>
      </c>
      <c r="C1528" t="str">
        <f>'Reporte J.E.'!C1540</f>
        <v>JUAN MANUEL</v>
      </c>
      <c r="D1528" t="str">
        <f>'Reporte J.E.'!D1540&amp;" "&amp;'Reporte J.E.'!C1540</f>
        <v>PINCHAO SOLARTE JUAN MANUEL</v>
      </c>
      <c r="E1528" t="str">
        <f>'Reporte J.E.'!E1540</f>
        <v>EN FORMACION</v>
      </c>
      <c r="F1528" t="str">
        <f>'Reporte J.E.'!F1540</f>
        <v>1 - PROMOVER LA INTERACCIÓN IDÓNEA CONSIGO MISMO, CON LOS DEMÁS Y CON LA NATURALEZA EN LOS CONTEXTOS LABORAL Y SOCIAL</v>
      </c>
      <c r="G1528" t="str">
        <f>RIGHT('Reporte J.E.'!G1540,LEN('Reporte J.E.'!G1540)-FIND("-",'Reporte J.E.'!G1540,1)-1)</f>
        <v>APLICAR TÉCNICAS DE CULTURA FÍSICA PARA EL MEJORAMIENTO DE SU EXPRESIÓN CORPORAL, DESEMPEÑO LABORAL SEGÚN LA NATURALEZA Y COMPLEJIDAD DEL ÁREA OCUPACIONAL.</v>
      </c>
      <c r="H1528" t="str">
        <f>'Reporte J.E.'!H1540</f>
        <v>APROBADO</v>
      </c>
      <c r="I1528" t="str">
        <f>'Reporte J.E.'!I1540</f>
        <v>CC 16886970 - HERNAN ALONSO REYES VALENCIA</v>
      </c>
      <c r="J1528">
        <f t="shared" si="23"/>
        <v>1</v>
      </c>
    </row>
    <row r="1529" spans="1:10">
      <c r="A1529" t="str">
        <f>'Reporte J.E.'!A1541</f>
        <v>TI</v>
      </c>
      <c r="B1529" t="str">
        <f>'Reporte J.E.'!B1541</f>
        <v>1062281020</v>
      </c>
      <c r="C1529" t="str">
        <f>'Reporte J.E.'!C1541</f>
        <v>JUAN MANUEL</v>
      </c>
      <c r="D1529" t="str">
        <f>'Reporte J.E.'!D1541&amp;" "&amp;'Reporte J.E.'!C1541</f>
        <v>PINCHAO SOLARTE JUAN MANUEL</v>
      </c>
      <c r="E1529" t="str">
        <f>'Reporte J.E.'!E1541</f>
        <v>EN FORMACION</v>
      </c>
      <c r="F1529" t="str">
        <f>'Reporte J.E.'!F1541</f>
        <v>1 - PROMOVER LA INTERACCIÓN IDÓNEA CONSIGO MISMO, CON LOS DEMÁS Y CON LA NATURALEZA EN LOS CONTEXTOS LABORAL Y SOCIAL</v>
      </c>
      <c r="G1529" t="str">
        <f>RIGHT('Reporte J.E.'!G1541,LEN('Reporte J.E.'!G1541)-FIND("-",'Reporte J.E.'!G1541,1)-1)</f>
        <v>GESTIONAR LA INFORMACIÓN DE ACUERDO CON LOS PROCEDIMIENTOS ESTABLECIDOS Y CON LAS TECNOLOGÍAS DE LA INFORMACIÓN Y LA COMUNICACIÓN DISPONIBLES.</v>
      </c>
      <c r="H1529" t="str">
        <f>'Reporte J.E.'!H1541</f>
        <v>APROBADO</v>
      </c>
      <c r="I1529" t="str">
        <f>'Reporte J.E.'!I1541</f>
        <v>CC 59675509 - JUANA FERNANDA PRADO ESTACIO</v>
      </c>
      <c r="J1529">
        <f t="shared" si="23"/>
        <v>1</v>
      </c>
    </row>
    <row r="1530" spans="1:10">
      <c r="A1530" t="str">
        <f>'Reporte J.E.'!A1542</f>
        <v>TI</v>
      </c>
      <c r="B1530" t="str">
        <f>'Reporte J.E.'!B1542</f>
        <v>1062281020</v>
      </c>
      <c r="C1530" t="str">
        <f>'Reporte J.E.'!C1542</f>
        <v>JUAN MANUEL</v>
      </c>
      <c r="D1530" t="str">
        <f>'Reporte J.E.'!D1542&amp;" "&amp;'Reporte J.E.'!C1542</f>
        <v>PINCHAO SOLARTE JUAN MANUEL</v>
      </c>
      <c r="E1530" t="str">
        <f>'Reporte J.E.'!E1542</f>
        <v>EN FORMACION</v>
      </c>
      <c r="F1530" t="str">
        <f>'Reporte J.E.'!F1542</f>
        <v>1 - PROMOVER LA INTERACCIÓN IDÓNEA CONSIGO MISMO, CON LOS DEMÁS Y CON LA NATURALEZA EN LOS CONTEXTOS LABORAL Y SOCIAL</v>
      </c>
      <c r="G1530" t="str">
        <f>RIGHT('Reporte J.E.'!G1542,LEN('Reporte J.E.'!G1542)-FIND("-",'Reporte J.E.'!G1542,1)-1)</f>
        <v>ASUMIR RESPONSABLEMENTE LOS CRITERIOS DE PRESERVACIÓN Y CONSERVACIÓN DEL MEDIO AMBIENTE Y DE DESARROLLO SOSTENIBLE, EN EL EJERCICIO DE SU DESEMPEÑO LABORAL Y SOCIAL.</v>
      </c>
      <c r="H1530" t="str">
        <f>'Reporte J.E.'!H1542</f>
        <v>APROBADO</v>
      </c>
      <c r="I1530" t="str">
        <f>'Reporte J.E.'!I1542</f>
        <v>CC 34543100 - ADILA LUCIA VILLAMARIN HERNANDEZ</v>
      </c>
      <c r="J1530">
        <f t="shared" si="23"/>
        <v>1</v>
      </c>
    </row>
    <row r="1531" spans="1:10">
      <c r="A1531" t="str">
        <f>'Reporte J.E.'!A1543</f>
        <v>TI</v>
      </c>
      <c r="B1531" t="str">
        <f>'Reporte J.E.'!B1543</f>
        <v>1062281020</v>
      </c>
      <c r="C1531" t="str">
        <f>'Reporte J.E.'!C1543</f>
        <v>JUAN MANUEL</v>
      </c>
      <c r="D1531" t="str">
        <f>'Reporte J.E.'!D1543&amp;" "&amp;'Reporte J.E.'!C1543</f>
        <v>PINCHAO SOLARTE JUAN MANUEL</v>
      </c>
      <c r="E1531" t="str">
        <f>'Reporte J.E.'!E1543</f>
        <v>EN FORMACION</v>
      </c>
      <c r="F1531" t="str">
        <f>'Reporte J.E.'!F1543</f>
        <v>1 - PROMOVER LA INTERACCIÓN IDÓNEA CONSIGO MISMO, CON LOS DEMÁS Y CON LA NATURALEZA EN LOS CONTEXTOS LABORAL Y SOCIAL</v>
      </c>
      <c r="G1531" t="str">
        <f>RIGHT('Reporte J.E.'!G1543,LEN('Reporte J.E.'!G1543)-FIND("-",'Reporte J.E.'!G1543,1)-1)</f>
        <v>REDIMENSIONAR PERMANENTEMENTE SU PROYECTO DE VIDA DE ACUERDO CON LAS CIRCUNSTANCIAS DEL CONTEXTO Y CON VISIÓN PROSPECTIVA.</v>
      </c>
      <c r="H1531" t="str">
        <f>'Reporte J.E.'!H1543</f>
        <v>POR EVALUAR</v>
      </c>
      <c r="I1531" t="str">
        <f>'Reporte J.E.'!I1543</f>
        <v xml:space="preserve">  -   </v>
      </c>
      <c r="J1531">
        <f t="shared" si="23"/>
        <v>0</v>
      </c>
    </row>
    <row r="1532" spans="1:10">
      <c r="A1532" t="str">
        <f>'Reporte J.E.'!A1544</f>
        <v>TI</v>
      </c>
      <c r="B1532" t="str">
        <f>'Reporte J.E.'!B1544</f>
        <v>1062281020</v>
      </c>
      <c r="C1532" t="str">
        <f>'Reporte J.E.'!C1544</f>
        <v>JUAN MANUEL</v>
      </c>
      <c r="D1532" t="str">
        <f>'Reporte J.E.'!D1544&amp;" "&amp;'Reporte J.E.'!C1544</f>
        <v>PINCHAO SOLARTE JUAN MANUEL</v>
      </c>
      <c r="E1532" t="str">
        <f>'Reporte J.E.'!E1544</f>
        <v>EN FORMACION</v>
      </c>
      <c r="F1532" t="str">
        <f>'Reporte J.E.'!F1544</f>
        <v>1 - PROMOVER LA INTERACCIÓN IDÓNEA CONSIGO MISMO, CON LOS DEMÁS Y CON LA NATURALEZA EN LOS CONTEXTOS LABORAL Y SOCIAL</v>
      </c>
      <c r="G1532" t="str">
        <f>RIGHT('Reporte J.E.'!G1544,LEN('Reporte J.E.'!G1544)-FIND("-",'Reporte J.E.'!G1544,1)-1)</f>
        <v>GENERAR PROCESOS AUTÓNOMOS Y DE TRABAJO COLABORATIVO PERMANENTES, FORTALECIENDO EL EQUILIBRIO DE LOS COMPONENTES RACIONALES Y EMOCIONALES ORIENTADOS HACIA EL DESARROLLO HUMANO INTEGRAL.</v>
      </c>
      <c r="H1532" t="str">
        <f>'Reporte J.E.'!H1544</f>
        <v>APROBADO</v>
      </c>
      <c r="I1532" t="str">
        <f>'Reporte J.E.'!I1544</f>
        <v>CC 59675509 - JUANA FERNANDA PRADO ESTACIO</v>
      </c>
      <c r="J1532">
        <f t="shared" si="23"/>
        <v>1</v>
      </c>
    </row>
    <row r="1533" spans="1:10">
      <c r="A1533" t="str">
        <f>'Reporte J.E.'!A1545</f>
        <v>TI</v>
      </c>
      <c r="B1533" t="str">
        <f>'Reporte J.E.'!B1545</f>
        <v>1062281020</v>
      </c>
      <c r="C1533" t="str">
        <f>'Reporte J.E.'!C1545</f>
        <v>JUAN MANUEL</v>
      </c>
      <c r="D1533" t="str">
        <f>'Reporte J.E.'!D1545&amp;" "&amp;'Reporte J.E.'!C1545</f>
        <v>PINCHAO SOLARTE JUAN MANUEL</v>
      </c>
      <c r="E1533" t="str">
        <f>'Reporte J.E.'!E1545</f>
        <v>EN FORMACION</v>
      </c>
      <c r="F1533" t="str">
        <f>'Reporte J.E.'!F1545</f>
        <v>1 - PROMOVER LA INTERACCIÓN IDÓNEA CONSIGO MISMO, CON LOS DEMÁS Y CON LA NATURALEZA EN LOS CONTEXTOS LABORAL Y SOCIAL</v>
      </c>
      <c r="G1533" t="str">
        <f>RIGHT('Reporte J.E.'!G1545,LEN('Reporte J.E.'!G1545)-FIND("-",'Reporte J.E.'!G1545,1)-1)</f>
        <v>ASUMIR ACTITUDES CRÍTICAS , ARGUMENTATIVAS Y PROPOSITIVAS EN FUNCIÓN DE LA RESOLUCIÓN DE PROBLEMAS DE CARÁCTER PRODUCTIVO Y SOCIAL.</v>
      </c>
      <c r="H1533" t="str">
        <f>'Reporte J.E.'!H1545</f>
        <v>APROBADO</v>
      </c>
      <c r="I1533" t="str">
        <f>'Reporte J.E.'!I1545</f>
        <v>CC 59675509 - JUANA FERNANDA PRADO ESTACIO</v>
      </c>
      <c r="J1533">
        <f t="shared" si="23"/>
        <v>1</v>
      </c>
    </row>
    <row r="1534" spans="1:10">
      <c r="A1534" t="str">
        <f>'Reporte J.E.'!A1546</f>
        <v>TI</v>
      </c>
      <c r="B1534" t="str">
        <f>'Reporte J.E.'!B1546</f>
        <v>1062281020</v>
      </c>
      <c r="C1534" t="str">
        <f>'Reporte J.E.'!C1546</f>
        <v>JUAN MANUEL</v>
      </c>
      <c r="D1534" t="str">
        <f>'Reporte J.E.'!D1546&amp;" "&amp;'Reporte J.E.'!C1546</f>
        <v>PINCHAO SOLARTE JUAN MANUEL</v>
      </c>
      <c r="E1534" t="str">
        <f>'Reporte J.E.'!E1546</f>
        <v>EN FORMACION</v>
      </c>
      <c r="F1534" t="str">
        <f>'Reporte J.E.'!F1546</f>
        <v>2 - RESULTADOS DE APRENDIZAJE ETAPA PRACTICA</v>
      </c>
      <c r="G1534" t="str">
        <f>RIGHT('Reporte J.E.'!G1546,LEN('Reporte J.E.'!G1546)-FIND("-",'Reporte J.E.'!G1546,1)-1)</f>
        <v>APLICAR EN LA RESOLUCIÓN DE PROBLEMAS REALES DEL SECTOR PRODUCTIVO, LOS CONOCIMIENTOS, HABILIDADES Y DESTREZAS PERTINENTES A LAS COMPETENCIAS DEL PROGRAMA DE FORMACIÓN ASUMIENDO ESTRATEGIAS Y METODOLOGÍAS DE AUTOGESTIÓN</v>
      </c>
      <c r="H1534" t="str">
        <f>'Reporte J.E.'!H1546</f>
        <v>POR EVALUAR</v>
      </c>
      <c r="I1534" t="str">
        <f>'Reporte J.E.'!I1546</f>
        <v xml:space="preserve">  -   </v>
      </c>
      <c r="J1534">
        <f t="shared" si="23"/>
        <v>0</v>
      </c>
    </row>
    <row r="1535" spans="1:10">
      <c r="A1535" t="str">
        <f>'Reporte J.E.'!A1547</f>
        <v>TI</v>
      </c>
      <c r="B1535" t="str">
        <f>'Reporte J.E.'!B1547</f>
        <v>1062281020</v>
      </c>
      <c r="C1535" t="str">
        <f>'Reporte J.E.'!C1547</f>
        <v>JUAN MANUEL</v>
      </c>
      <c r="D1535" t="str">
        <f>'Reporte J.E.'!D1547&amp;" "&amp;'Reporte J.E.'!C1547</f>
        <v>PINCHAO SOLARTE JUAN MANUEL</v>
      </c>
      <c r="E1535" t="str">
        <f>'Reporte J.E.'!E1547</f>
        <v>EN FORMACION</v>
      </c>
      <c r="F1535" t="str">
        <f>'Reporte J.E.'!F1547</f>
        <v>3226 - COMPRENDER TEXTOS EN INGLÉS EN FORMA ESCRITA Y AUDITIVA</v>
      </c>
      <c r="G1535" t="str">
        <f>RIGHT('Reporte J.E.'!G1547,LEN('Reporte J.E.'!G1547)-FIND("-",'Reporte J.E.'!G1547,1)-1)</f>
        <v>COMPRENDER FRASES Y VOCABULARIO HABITUAL SOBRE TEMAS DE INTERÉS PERSONAL Y TEMAS TÉCNICOS</v>
      </c>
      <c r="H1535" t="str">
        <f>'Reporte J.E.'!H1547</f>
        <v>APROBADO</v>
      </c>
      <c r="I1535" t="str">
        <f>'Reporte J.E.'!I1547</f>
        <v>CC 16759654 - CARLOS MURCIA LOPEZ</v>
      </c>
      <c r="J1535">
        <f t="shared" si="23"/>
        <v>1</v>
      </c>
    </row>
    <row r="1536" spans="1:10">
      <c r="A1536" t="str">
        <f>'Reporte J.E.'!A1548</f>
        <v>TI</v>
      </c>
      <c r="B1536" t="str">
        <f>'Reporte J.E.'!B1548</f>
        <v>1062281020</v>
      </c>
      <c r="C1536" t="str">
        <f>'Reporte J.E.'!C1548</f>
        <v>JUAN MANUEL</v>
      </c>
      <c r="D1536" t="str">
        <f>'Reporte J.E.'!D1548&amp;" "&amp;'Reporte J.E.'!C1548</f>
        <v>PINCHAO SOLARTE JUAN MANUEL</v>
      </c>
      <c r="E1536" t="str">
        <f>'Reporte J.E.'!E1548</f>
        <v>EN FORMACION</v>
      </c>
      <c r="F1536" t="str">
        <f>'Reporte J.E.'!F1548</f>
        <v>3226 - COMPRENDER TEXTOS EN INGLÉS EN FORMA ESCRITA Y AUDITIVA</v>
      </c>
      <c r="G1536" t="str">
        <f>RIGHT('Reporte J.E.'!G1548,LEN('Reporte J.E.'!G1548)-FIND("-",'Reporte J.E.'!G1548,1)-1)</f>
        <v>ENCONTRAR VOCABULARIO Y EXPRESIONES DE INGLÉS TÉCNICO EN ANUNCIOS, FOLLETOS, PÁGINAS WEB, ETC</v>
      </c>
      <c r="H1536" t="str">
        <f>'Reporte J.E.'!H1548</f>
        <v>APROBADO</v>
      </c>
      <c r="I1536" t="str">
        <f>'Reporte J.E.'!I1548</f>
        <v>CC 16759654 - CARLOS MURCIA LOPEZ</v>
      </c>
      <c r="J1536">
        <f t="shared" si="23"/>
        <v>1</v>
      </c>
    </row>
    <row r="1537" spans="1:10">
      <c r="A1537" t="str">
        <f>'Reporte J.E.'!A1549</f>
        <v>TI</v>
      </c>
      <c r="B1537" t="str">
        <f>'Reporte J.E.'!B1549</f>
        <v>1062281020</v>
      </c>
      <c r="C1537" t="str">
        <f>'Reporte J.E.'!C1549</f>
        <v>JUAN MANUEL</v>
      </c>
      <c r="D1537" t="str">
        <f>'Reporte J.E.'!D1549&amp;" "&amp;'Reporte J.E.'!C1549</f>
        <v>PINCHAO SOLARTE JUAN MANUEL</v>
      </c>
      <c r="E1537" t="str">
        <f>'Reporte J.E.'!E1549</f>
        <v>EN FORMACION</v>
      </c>
      <c r="F1537" t="str">
        <f>'Reporte J.E.'!F1549</f>
        <v>3226 - COMPRENDER TEXTOS EN INGLÉS EN FORMA ESCRITA Y AUDITIVA</v>
      </c>
      <c r="G1537" t="str">
        <f>RIGHT('Reporte J.E.'!G1549,LEN('Reporte J.E.'!G1549)-FIND("-",'Reporte J.E.'!G1549,1)-1)</f>
        <v>COMUNICARSE EN TAREAS SENCILLAS Y HABITUALES QUE REQUIEREN UN INTERCAMBIO SIMPLE Y DIRECTO DE INFORMACIÓN COTIDIANA Y TÉCNICA</v>
      </c>
      <c r="H1537" t="str">
        <f>'Reporte J.E.'!H1549</f>
        <v>APROBADO</v>
      </c>
      <c r="I1537" t="str">
        <f>'Reporte J.E.'!I1549</f>
        <v>CC 16759654 - CARLOS MURCIA LOPEZ</v>
      </c>
      <c r="J1537">
        <f t="shared" si="23"/>
        <v>1</v>
      </c>
    </row>
    <row r="1538" spans="1:10">
      <c r="A1538" t="str">
        <f>'Reporte J.E.'!A1550</f>
        <v>TI</v>
      </c>
      <c r="B1538" t="str">
        <f>'Reporte J.E.'!B1550</f>
        <v>1062281020</v>
      </c>
      <c r="C1538" t="str">
        <f>'Reporte J.E.'!C1550</f>
        <v>JUAN MANUEL</v>
      </c>
      <c r="D1538" t="str">
        <f>'Reporte J.E.'!D1550&amp;" "&amp;'Reporte J.E.'!C1550</f>
        <v>PINCHAO SOLARTE JUAN MANUEL</v>
      </c>
      <c r="E1538" t="str">
        <f>'Reporte J.E.'!E1550</f>
        <v>EN FORMACION</v>
      </c>
      <c r="F1538" t="str">
        <f>'Reporte J.E.'!F1550</f>
        <v>3226 - COMPRENDER TEXTOS EN INGLÉS EN FORMA ESCRITA Y AUDITIVA</v>
      </c>
      <c r="G1538" t="str">
        <f>RIGHT('Reporte J.E.'!G1550,LEN('Reporte J.E.'!G1550)-FIND("-",'Reporte J.E.'!G1550,1)-1)</f>
        <v>COMPRENDER LA IDEA PRINCIPAL EN AVISOS Y MENSAJES BREVES, CLAROS Y SENCILLOS EN INGLÉS TÉCNICO</v>
      </c>
      <c r="H1538" t="str">
        <f>'Reporte J.E.'!H1550</f>
        <v>APROBADO</v>
      </c>
      <c r="I1538" t="str">
        <f>'Reporte J.E.'!I1550</f>
        <v>CC 16759654 - CARLOS MURCIA LOPEZ</v>
      </c>
      <c r="J1538">
        <f t="shared" ref="J1538:J1601" si="24">IF(H1538="APROBADO",1,0)</f>
        <v>1</v>
      </c>
    </row>
    <row r="1539" spans="1:10">
      <c r="A1539" t="str">
        <f>'Reporte J.E.'!A1551</f>
        <v>TI</v>
      </c>
      <c r="B1539" t="str">
        <f>'Reporte J.E.'!B1551</f>
        <v>1062281020</v>
      </c>
      <c r="C1539" t="str">
        <f>'Reporte J.E.'!C1551</f>
        <v>JUAN MANUEL</v>
      </c>
      <c r="D1539" t="str">
        <f>'Reporte J.E.'!D1551&amp;" "&amp;'Reporte J.E.'!C1551</f>
        <v>PINCHAO SOLARTE JUAN MANUEL</v>
      </c>
      <c r="E1539" t="str">
        <f>'Reporte J.E.'!E1551</f>
        <v>EN FORMACION</v>
      </c>
      <c r="F1539" t="str">
        <f>'Reporte J.E.'!F1551</f>
        <v>3226 - COMPRENDER TEXTOS EN INGLÉS EN FORMA ESCRITA Y AUDITIVA</v>
      </c>
      <c r="G1539" t="str">
        <f>RIGHT('Reporte J.E.'!G1551,LEN('Reporte J.E.'!G1551)-FIND("-",'Reporte J.E.'!G1551,1)-1)</f>
        <v>LEER TEXTOS MUY BREVES Y SENCILLOS EN INGLÉS GENERAL Y TÉCNICO</v>
      </c>
      <c r="H1539" t="str">
        <f>'Reporte J.E.'!H1551</f>
        <v>APROBADO</v>
      </c>
      <c r="I1539" t="str">
        <f>'Reporte J.E.'!I1551</f>
        <v>CC 16759654 - CARLOS MURCIA LOPEZ</v>
      </c>
      <c r="J1539">
        <f t="shared" si="24"/>
        <v>1</v>
      </c>
    </row>
    <row r="1540" spans="1:10">
      <c r="A1540" t="str">
        <f>'Reporte J.E.'!A1552</f>
        <v>TI</v>
      </c>
      <c r="B1540" t="str">
        <f>'Reporte J.E.'!B1552</f>
        <v>1062281020</v>
      </c>
      <c r="C1540" t="str">
        <f>'Reporte J.E.'!C1552</f>
        <v>JUAN MANUEL</v>
      </c>
      <c r="D1540" t="str">
        <f>'Reporte J.E.'!D1552&amp;" "&amp;'Reporte J.E.'!C1552</f>
        <v>PINCHAO SOLARTE JUAN MANUEL</v>
      </c>
      <c r="E1540" t="str">
        <f>'Reporte J.E.'!E1552</f>
        <v>EN FORMACION</v>
      </c>
      <c r="F1540" t="str">
        <f>'Reporte J.E.'!F1552</f>
        <v>3226 - COMPRENDER TEXTOS EN INGLÉS EN FORMA ESCRITA Y AUDITIVA</v>
      </c>
      <c r="G1540" t="str">
        <f>RIGHT('Reporte J.E.'!G1552,LEN('Reporte J.E.'!G1552)-FIND("-",'Reporte J.E.'!G1552,1)-1)</f>
        <v>REALIZAR INTERCAMBIOS SOCIALES Y PRÁCTICOS MUY BREVES, CON UN VOCABULARIO SUFICIENTE PARA HACER UNA EXPOSICIÓN O MANTENER UNA CONVERSACIÓN SENCILLA SOBRE TEMAS TÉCNICOS</v>
      </c>
      <c r="H1540" t="str">
        <f>'Reporte J.E.'!H1552</f>
        <v>APROBADO</v>
      </c>
      <c r="I1540" t="str">
        <f>'Reporte J.E.'!I1552</f>
        <v>CC 16759654 - CARLOS MURCIA LOPEZ</v>
      </c>
      <c r="J1540">
        <f t="shared" si="24"/>
        <v>1</v>
      </c>
    </row>
    <row r="1541" spans="1:10">
      <c r="A1541" t="str">
        <f>'Reporte J.E.'!A1553</f>
        <v>TI</v>
      </c>
      <c r="B1541" t="str">
        <f>'Reporte J.E.'!B1553</f>
        <v>1062281020</v>
      </c>
      <c r="C1541" t="str">
        <f>'Reporte J.E.'!C1553</f>
        <v>JUAN MANUEL</v>
      </c>
      <c r="D1541" t="str">
        <f>'Reporte J.E.'!D1553&amp;" "&amp;'Reporte J.E.'!C1553</f>
        <v>PINCHAO SOLARTE JUAN MANUEL</v>
      </c>
      <c r="E1541" t="str">
        <f>'Reporte J.E.'!E1553</f>
        <v>EN FORMACION</v>
      </c>
      <c r="F1541" t="str">
        <f>'Reporte J.E.'!F1553</f>
        <v>3226 - COMPRENDER TEXTOS EN INGLÉS EN FORMA ESCRITA Y AUDITIVA</v>
      </c>
      <c r="G1541" t="str">
        <f>RIGHT('Reporte J.E.'!G1553,LEN('Reporte J.E.'!G1553)-FIND("-",'Reporte J.E.'!G1553,1)-1)</f>
        <v>ENCONTRAR INFORMACIÓN ESPECÍFICA Y PREDECIBLE EN ESCRITOS SENCILLOS Y COTIDIANOS</v>
      </c>
      <c r="H1541" t="str">
        <f>'Reporte J.E.'!H1553</f>
        <v>APROBADO</v>
      </c>
      <c r="I1541" t="str">
        <f>'Reporte J.E.'!I1553</f>
        <v>CC 16759654 - CARLOS MURCIA LOPEZ</v>
      </c>
      <c r="J1541">
        <f t="shared" si="24"/>
        <v>1</v>
      </c>
    </row>
    <row r="1542" spans="1:10">
      <c r="A1542" t="str">
        <f>'Reporte J.E.'!A1554</f>
        <v>TI</v>
      </c>
      <c r="B1542" t="str">
        <f>'Reporte J.E.'!B1554</f>
        <v>1062281020</v>
      </c>
      <c r="C1542" t="str">
        <f>'Reporte J.E.'!C1554</f>
        <v>JUAN MANUEL</v>
      </c>
      <c r="D1542" t="str">
        <f>'Reporte J.E.'!D1554&amp;" "&amp;'Reporte J.E.'!C1554</f>
        <v>PINCHAO SOLARTE JUAN MANUEL</v>
      </c>
      <c r="E1542" t="str">
        <f>'Reporte J.E.'!E1554</f>
        <v>EN FORMACION</v>
      </c>
      <c r="F1542" t="str">
        <f>'Reporte J.E.'!F1554</f>
        <v>3227 - PRODUCIR TEXTOS EN INGLÉS EN FORMA ESCRITA Y ORAL</v>
      </c>
      <c r="G1542" t="str">
        <f>RIGHT('Reporte J.E.'!G1554,LEN('Reporte J.E.'!G1554)-FIND("-",'Reporte J.E.'!G1554,1)-1)</f>
        <v>LEER TEXTOS COMPLEJOS Y CON UN VOCABULARIO MÁS ESPECÍFICO, EN INGLÉS GENERAL Y TÉCNICO</v>
      </c>
      <c r="H1542" t="str">
        <f>'Reporte J.E.'!H1554</f>
        <v>POR EVALUAR</v>
      </c>
      <c r="I1542" t="str">
        <f>'Reporte J.E.'!I1554</f>
        <v xml:space="preserve">  -   </v>
      </c>
      <c r="J1542">
        <f t="shared" si="24"/>
        <v>0</v>
      </c>
    </row>
    <row r="1543" spans="1:10">
      <c r="A1543" t="str">
        <f>'Reporte J.E.'!A1555</f>
        <v>TI</v>
      </c>
      <c r="B1543" t="str">
        <f>'Reporte J.E.'!B1555</f>
        <v>1062281020</v>
      </c>
      <c r="C1543" t="str">
        <f>'Reporte J.E.'!C1555</f>
        <v>JUAN MANUEL</v>
      </c>
      <c r="D1543" t="str">
        <f>'Reporte J.E.'!D1555&amp;" "&amp;'Reporte J.E.'!C1555</f>
        <v>PINCHAO SOLARTE JUAN MANUEL</v>
      </c>
      <c r="E1543" t="str">
        <f>'Reporte J.E.'!E1555</f>
        <v>EN FORMACION</v>
      </c>
      <c r="F1543" t="str">
        <f>'Reporte J.E.'!F1555</f>
        <v>3227 - PRODUCIR TEXTOS EN INGLÉS EN FORMA ESCRITA Y ORAL</v>
      </c>
      <c r="G1543" t="str">
        <f>RIGHT('Reporte J.E.'!G1555,LEN('Reporte J.E.'!G1555)-FIND("-",'Reporte J.E.'!G1555,1)-1)</f>
        <v>COMPRENDER LAS IDEAS PRINCIPALES DE TEXTOS COMPLEJOS EN INGLÉS QUE TRATAN DE TEMAS TANTO CONCRETOS COMO ABSTRACTOS, INCLUSO SI SON DE CARÁCTER TÉCNICO, SIEMPRE QUE ESTÉN DENTRO DE SU CAMPO DE ESPECIALIZACIÓN</v>
      </c>
      <c r="H1543" t="str">
        <f>'Reporte J.E.'!H1555</f>
        <v>POR EVALUAR</v>
      </c>
      <c r="I1543" t="str">
        <f>'Reporte J.E.'!I1555</f>
        <v xml:space="preserve">  -   </v>
      </c>
      <c r="J1543">
        <f t="shared" si="24"/>
        <v>0</v>
      </c>
    </row>
    <row r="1544" spans="1:10">
      <c r="A1544" t="str">
        <f>'Reporte J.E.'!A1556</f>
        <v>TI</v>
      </c>
      <c r="B1544" t="str">
        <f>'Reporte J.E.'!B1556</f>
        <v>1062281020</v>
      </c>
      <c r="C1544" t="str">
        <f>'Reporte J.E.'!C1556</f>
        <v>JUAN MANUEL</v>
      </c>
      <c r="D1544" t="str">
        <f>'Reporte J.E.'!D1556&amp;" "&amp;'Reporte J.E.'!C1556</f>
        <v>PINCHAO SOLARTE JUAN MANUEL</v>
      </c>
      <c r="E1544" t="str">
        <f>'Reporte J.E.'!E1556</f>
        <v>EN FORMACION</v>
      </c>
      <c r="F1544" t="str">
        <f>'Reporte J.E.'!F1556</f>
        <v>3227 - PRODUCIR TEXTOS EN INGLÉS EN FORMA ESCRITA Y ORAL</v>
      </c>
      <c r="G1544" t="str">
        <f>RIGHT('Reporte J.E.'!G1556,LEN('Reporte J.E.'!G1556)-FIND("-",'Reporte J.E.'!G1556,1)-1)</f>
        <v>COMPRENDER UNA AMPLIA VARIEDAD DE FRASES Y VOCABULARIO  EN INGLÉS SOBRE TEMAS DE INTERÉS PERSONAL Y TEMAS TÉCNICOS</v>
      </c>
      <c r="H1544" t="str">
        <f>'Reporte J.E.'!H1556</f>
        <v>POR EVALUAR</v>
      </c>
      <c r="I1544" t="str">
        <f>'Reporte J.E.'!I1556</f>
        <v xml:space="preserve">  -   </v>
      </c>
      <c r="J1544">
        <f t="shared" si="24"/>
        <v>0</v>
      </c>
    </row>
    <row r="1545" spans="1:10">
      <c r="A1545" t="str">
        <f>'Reporte J.E.'!A1557</f>
        <v>TI</v>
      </c>
      <c r="B1545" t="str">
        <f>'Reporte J.E.'!B1557</f>
        <v>1062281020</v>
      </c>
      <c r="C1545" t="str">
        <f>'Reporte J.E.'!C1557</f>
        <v>JUAN MANUEL</v>
      </c>
      <c r="D1545" t="str">
        <f>'Reporte J.E.'!D1557&amp;" "&amp;'Reporte J.E.'!C1557</f>
        <v>PINCHAO SOLARTE JUAN MANUEL</v>
      </c>
      <c r="E1545" t="str">
        <f>'Reporte J.E.'!E1557</f>
        <v>EN FORMACION</v>
      </c>
      <c r="F1545" t="str">
        <f>'Reporte J.E.'!F1557</f>
        <v>3227 - PRODUCIR TEXTOS EN INGLÉS EN FORMA ESCRITA Y ORAL</v>
      </c>
      <c r="G1545" t="str">
        <f>RIGHT('Reporte J.E.'!G1557,LEN('Reporte J.E.'!G1557)-FIND("-",'Reporte J.E.'!G1557,1)-1)</f>
        <v>RELACIONARSE CON HABLANTES NATIVOS EN UN GRADO SUFICIENTE DE FLUIDEZ Y NATURALIDAD, DE MODO QUE LA COMUNICACIÓN SE REALICE SIN ESFUERZO POR PARTE DE LOS INTERLOCUTORES</v>
      </c>
      <c r="H1545" t="str">
        <f>'Reporte J.E.'!H1557</f>
        <v>POR EVALUAR</v>
      </c>
      <c r="I1545" t="str">
        <f>'Reporte J.E.'!I1557</f>
        <v xml:space="preserve">  -   </v>
      </c>
      <c r="J1545">
        <f t="shared" si="24"/>
        <v>0</v>
      </c>
    </row>
    <row r="1546" spans="1:10">
      <c r="A1546" t="str">
        <f>'Reporte J.E.'!A1558</f>
        <v>TI</v>
      </c>
      <c r="B1546" t="str">
        <f>'Reporte J.E.'!B1558</f>
        <v>1062281020</v>
      </c>
      <c r="C1546" t="str">
        <f>'Reporte J.E.'!C1558</f>
        <v>JUAN MANUEL</v>
      </c>
      <c r="D1546" t="str">
        <f>'Reporte J.E.'!D1558&amp;" "&amp;'Reporte J.E.'!C1558</f>
        <v>PINCHAO SOLARTE JUAN MANUEL</v>
      </c>
      <c r="E1546" t="str">
        <f>'Reporte J.E.'!E1558</f>
        <v>EN FORMACION</v>
      </c>
      <c r="F1546" t="str">
        <f>'Reporte J.E.'!F1558</f>
        <v>3227 - PRODUCIR TEXTOS EN INGLÉS EN FORMA ESCRITA Y ORAL</v>
      </c>
      <c r="G1546" t="str">
        <f>RIGHT('Reporte J.E.'!G1558,LEN('Reporte J.E.'!G1558)-FIND("-",'Reporte J.E.'!G1558,1)-1)</f>
        <v>BUSCAR DE MANERA SISTEMÁTICA INFORMACIÓN ESPECÍFICA Y DETALLADA EN ESCRITOS EN INGLÉS, MAS ESTRUCTURADOS Y CON MAYOR CONTENIDO TÉCNICO</v>
      </c>
      <c r="H1546" t="str">
        <f>'Reporte J.E.'!H1558</f>
        <v>POR EVALUAR</v>
      </c>
      <c r="I1546" t="str">
        <f>'Reporte J.E.'!I1558</f>
        <v xml:space="preserve">  -   </v>
      </c>
      <c r="J1546">
        <f t="shared" si="24"/>
        <v>0</v>
      </c>
    </row>
    <row r="1547" spans="1:10">
      <c r="A1547" t="str">
        <f>'Reporte J.E.'!A1559</f>
        <v>TI</v>
      </c>
      <c r="B1547" t="str">
        <f>'Reporte J.E.'!B1559</f>
        <v>1062281020</v>
      </c>
      <c r="C1547" t="str">
        <f>'Reporte J.E.'!C1559</f>
        <v>JUAN MANUEL</v>
      </c>
      <c r="D1547" t="str">
        <f>'Reporte J.E.'!D1559&amp;" "&amp;'Reporte J.E.'!C1559</f>
        <v>PINCHAO SOLARTE JUAN MANUEL</v>
      </c>
      <c r="E1547" t="str">
        <f>'Reporte J.E.'!E1559</f>
        <v>EN FORMACION</v>
      </c>
      <c r="F1547" t="str">
        <f>'Reporte J.E.'!F1559</f>
        <v>3227 - PRODUCIR TEXTOS EN INGLÉS EN FORMA ESCRITA Y ORAL</v>
      </c>
      <c r="G1547" t="str">
        <f>RIGHT('Reporte J.E.'!G1559,LEN('Reporte J.E.'!G1559)-FIND("-",'Reporte J.E.'!G1559,1)-1)</f>
        <v>REPRODUCIR EN INGLÉS FRASES O ENUNCIADOS SIMPLES QUE PERMITAN EXPRESAR DE FORMA LENTA IDEAS O CONCEPTOS</v>
      </c>
      <c r="H1547" t="str">
        <f>'Reporte J.E.'!H1559</f>
        <v>POR EVALUAR</v>
      </c>
      <c r="I1547" t="str">
        <f>'Reporte J.E.'!I1559</f>
        <v xml:space="preserve">  -   </v>
      </c>
      <c r="J1547">
        <f t="shared" si="24"/>
        <v>0</v>
      </c>
    </row>
    <row r="1548" spans="1:10">
      <c r="A1548" t="str">
        <f>'Reporte J.E.'!A1560</f>
        <v>TI</v>
      </c>
      <c r="B1548" t="str">
        <f>'Reporte J.E.'!B1560</f>
        <v>1062281020</v>
      </c>
      <c r="C1548" t="str">
        <f>'Reporte J.E.'!C1560</f>
        <v>JUAN MANUEL</v>
      </c>
      <c r="D1548" t="str">
        <f>'Reporte J.E.'!D1560&amp;" "&amp;'Reporte J.E.'!C1560</f>
        <v>PINCHAO SOLARTE JUAN MANUEL</v>
      </c>
      <c r="E1548" t="str">
        <f>'Reporte J.E.'!E1560</f>
        <v>EN FORMACION</v>
      </c>
      <c r="F1548" t="str">
        <f>'Reporte J.E.'!F1560</f>
        <v>3227 - PRODUCIR TEXTOS EN INGLÉS EN FORMA ESCRITA Y ORAL</v>
      </c>
      <c r="G1548" t="str">
        <f>RIGHT('Reporte J.E.'!G1560,LEN('Reporte J.E.'!G1560)-FIND("-",'Reporte J.E.'!G1560,1)-1)</f>
        <v>IDENTIFICAR FORMAS GRAMATICALES BÁSICAS EN TEXTOS Y DOCUMENTOS ELEMENTALES ESCRITOS EN INGLÉS</v>
      </c>
      <c r="H1548" t="str">
        <f>'Reporte J.E.'!H1560</f>
        <v>POR EVALUAR</v>
      </c>
      <c r="I1548" t="str">
        <f>'Reporte J.E.'!I1560</f>
        <v xml:space="preserve">  -   </v>
      </c>
      <c r="J1548">
        <f t="shared" si="24"/>
        <v>0</v>
      </c>
    </row>
    <row r="1549" spans="1:10">
      <c r="A1549" t="str">
        <f>'Reporte J.E.'!A1561</f>
        <v>TI</v>
      </c>
      <c r="B1549" t="str">
        <f>'Reporte J.E.'!B1561</f>
        <v>1062281020</v>
      </c>
      <c r="C1549" t="str">
        <f>'Reporte J.E.'!C1561</f>
        <v>JUAN MANUEL</v>
      </c>
      <c r="D1549" t="str">
        <f>'Reporte J.E.'!D1561&amp;" "&amp;'Reporte J.E.'!C1561</f>
        <v>PINCHAO SOLARTE JUAN MANUEL</v>
      </c>
      <c r="E1549" t="str">
        <f>'Reporte J.E.'!E1561</f>
        <v>EN FORMACION</v>
      </c>
      <c r="F1549" t="str">
        <f>'Reporte J.E.'!F1561</f>
        <v>3227 - PRODUCIR TEXTOS EN INGLÉS EN FORMA ESCRITA Y ORAL</v>
      </c>
      <c r="G1549" t="str">
        <f>RIGHT('Reporte J.E.'!G1561,LEN('Reporte J.E.'!G1561)-FIND("-",'Reporte J.E.'!G1561,1)-1)</f>
        <v>ENCONTRAR Y UTILIZAR SIN ESFUERZO VOCABULARIO Y EXPRESIONES DE INGLÉS TÉCNICO EN ARTÍCULOS DE REVISTAS, LIBROS ESPECIALIZADOS, PÁGINAS WEB, ETC</v>
      </c>
      <c r="H1549" t="str">
        <f>'Reporte J.E.'!H1561</f>
        <v>POR EVALUAR</v>
      </c>
      <c r="I1549" t="str">
        <f>'Reporte J.E.'!I1561</f>
        <v xml:space="preserve">  -   </v>
      </c>
      <c r="J1549">
        <f t="shared" si="24"/>
        <v>0</v>
      </c>
    </row>
    <row r="1550" spans="1:10">
      <c r="A1550" t="str">
        <f>'Reporte J.E.'!A1562</f>
        <v>TI</v>
      </c>
      <c r="B1550" t="str">
        <f>'Reporte J.E.'!B1562</f>
        <v>1062281020</v>
      </c>
      <c r="C1550" t="str">
        <f>'Reporte J.E.'!C1562</f>
        <v>JUAN MANUEL</v>
      </c>
      <c r="D1550" t="str">
        <f>'Reporte J.E.'!D1562&amp;" "&amp;'Reporte J.E.'!C1562</f>
        <v>PINCHAO SOLARTE JUAN MANUEL</v>
      </c>
      <c r="E1550" t="str">
        <f>'Reporte J.E.'!E1562</f>
        <v>EN FORMACION</v>
      </c>
      <c r="F1550" t="str">
        <f>'Reporte J.E.'!F1562</f>
        <v>35320 - CONSTRUIR EL SISTEMA QUE CUMPLA CON LOS REQUISITOS DE LA SOLUCIÓN INFORMÁTICA.</v>
      </c>
      <c r="G1550" t="str">
        <f>RIGHT('Reporte J.E.'!G1562,LEN('Reporte J.E.'!G1562)-FIND("-",'Reporte J.E.'!G1562,1)-1)</f>
        <v>EJECUTAR Y DOCUMENTAR LAS PRUEBAS DEL SOFTWARE, APLICANDO TÉCNICAS DEENSAYO-ERROR, DE ACUERDO CON EL PLAN DISEÑADO Y LOS PROCEDIMIENTOSESTABLECIDOS POR LA EMPRESA</v>
      </c>
      <c r="H1550" t="str">
        <f>'Reporte J.E.'!H1562</f>
        <v>POR EVALUAR</v>
      </c>
      <c r="I1550" t="str">
        <f>'Reporte J.E.'!I1562</f>
        <v xml:space="preserve">  -   </v>
      </c>
      <c r="J1550">
        <f t="shared" si="24"/>
        <v>0</v>
      </c>
    </row>
    <row r="1551" spans="1:10">
      <c r="A1551" t="str">
        <f>'Reporte J.E.'!A1563</f>
        <v>TI</v>
      </c>
      <c r="B1551" t="str">
        <f>'Reporte J.E.'!B1563</f>
        <v>1062281020</v>
      </c>
      <c r="C1551" t="str">
        <f>'Reporte J.E.'!C1563</f>
        <v>JUAN MANUEL</v>
      </c>
      <c r="D1551" t="str">
        <f>'Reporte J.E.'!D1563&amp;" "&amp;'Reporte J.E.'!C1563</f>
        <v>PINCHAO SOLARTE JUAN MANUEL</v>
      </c>
      <c r="E1551" t="str">
        <f>'Reporte J.E.'!E1563</f>
        <v>EN FORMACION</v>
      </c>
      <c r="F1551" t="str">
        <f>'Reporte J.E.'!F1563</f>
        <v>35320 - CONSTRUIR EL SISTEMA QUE CUMPLA CON LOS REQUISITOS DE LA SOLUCIÓN INFORMÁTICA.</v>
      </c>
      <c r="G1551" t="str">
        <f>RIGHT('Reporte J.E.'!G1563,LEN('Reporte J.E.'!G1563)-FIND("-",'Reporte J.E.'!G1563,1)-1)</f>
        <v>REALIZAR LA CODIFICACIÓN DE LOS MÓDULOS DEL SISTEMA Y EL PROGRAMAPRINCIPAL, A PARTIR DE LA UTILIZACIÓN DEL LENGUAJE DE PROGRAMACIÓNSELECCIONADO, DE ACUERDO CON LAS ESPECIFICACIONES DEL DISEÑO</v>
      </c>
      <c r="H1551" t="str">
        <f>'Reporte J.E.'!H1563</f>
        <v>POR EVALUAR</v>
      </c>
      <c r="I1551" t="str">
        <f>'Reporte J.E.'!I1563</f>
        <v xml:space="preserve">  -   </v>
      </c>
      <c r="J1551">
        <f t="shared" si="24"/>
        <v>0</v>
      </c>
    </row>
    <row r="1552" spans="1:10">
      <c r="A1552" t="str">
        <f>'Reporte J.E.'!A1564</f>
        <v>TI</v>
      </c>
      <c r="B1552" t="str">
        <f>'Reporte J.E.'!B1564</f>
        <v>1062281020</v>
      </c>
      <c r="C1552" t="str">
        <f>'Reporte J.E.'!C1564</f>
        <v>JUAN MANUEL</v>
      </c>
      <c r="D1552" t="str">
        <f>'Reporte J.E.'!D1564&amp;" "&amp;'Reporte J.E.'!C1564</f>
        <v>PINCHAO SOLARTE JUAN MANUEL</v>
      </c>
      <c r="E1552" t="str">
        <f>'Reporte J.E.'!E1564</f>
        <v>EN FORMACION</v>
      </c>
      <c r="F1552" t="str">
        <f>'Reporte J.E.'!F1564</f>
        <v>35320 - CONSTRUIR EL SISTEMA QUE CUMPLA CON LOS REQUISITOS DE LA SOLUCIÓN INFORMÁTICA.</v>
      </c>
      <c r="G1552" t="str">
        <f>RIGHT('Reporte J.E.'!G1564,LEN('Reporte J.E.'!G1564)-FIND("-",'Reporte J.E.'!G1564,1)-1)</f>
        <v>INTERPRETAR EL INFORME TÉCNICO DE DISEÑO, PARA DETERMINAR EL PLAN DETRABAJO DURANTE LA FASE DE CONSTRUCCIÓN DEL SOFTWARE, DE ACUERDO CON LASNORMAS Y PROTOCOLOS ESTABLECIDOS EN LA EMPRESA.</v>
      </c>
      <c r="H1552" t="str">
        <f>'Reporte J.E.'!H1564</f>
        <v>POR EVALUAR</v>
      </c>
      <c r="I1552" t="str">
        <f>'Reporte J.E.'!I1564</f>
        <v xml:space="preserve">  -   </v>
      </c>
      <c r="J1552">
        <f t="shared" si="24"/>
        <v>0</v>
      </c>
    </row>
    <row r="1553" spans="1:10">
      <c r="A1553" t="str">
        <f>'Reporte J.E.'!A1565</f>
        <v>TI</v>
      </c>
      <c r="B1553" t="str">
        <f>'Reporte J.E.'!B1565</f>
        <v>1062281020</v>
      </c>
      <c r="C1553" t="str">
        <f>'Reporte J.E.'!C1565</f>
        <v>JUAN MANUEL</v>
      </c>
      <c r="D1553" t="str">
        <f>'Reporte J.E.'!D1565&amp;" "&amp;'Reporte J.E.'!C1565</f>
        <v>PINCHAO SOLARTE JUAN MANUEL</v>
      </c>
      <c r="E1553" t="str">
        <f>'Reporte J.E.'!E1565</f>
        <v>EN FORMACION</v>
      </c>
      <c r="F1553" t="str">
        <f>'Reporte J.E.'!F1565</f>
        <v>35320 - CONSTRUIR EL SISTEMA QUE CUMPLA CON LOS REQUISITOS DE LA SOLUCIÓN INFORMÁTICA.</v>
      </c>
      <c r="G1553" t="str">
        <f>RIGHT('Reporte J.E.'!G1565,LEN('Reporte J.E.'!G1565)-FIND("-",'Reporte J.E.'!G1565,1)-1)</f>
        <v>ELABORAR EL MANUAL TÉCNICO DE LA APLICACIÓN, DE ACUERDO CON LACOMPLEJIDAD DEL APLICATIVO Y SEGÚN NORMAS Y PROCEDIMIENTOS ESTABLECIDOSPOR LA EMPRESA.</v>
      </c>
      <c r="H1553" t="str">
        <f>'Reporte J.E.'!H1565</f>
        <v>POR EVALUAR</v>
      </c>
      <c r="I1553" t="str">
        <f>'Reporte J.E.'!I1565</f>
        <v xml:space="preserve">  -   </v>
      </c>
      <c r="J1553">
        <f t="shared" si="24"/>
        <v>0</v>
      </c>
    </row>
    <row r="1554" spans="1:10">
      <c r="A1554" t="str">
        <f>'Reporte J.E.'!A1566</f>
        <v>TI</v>
      </c>
      <c r="B1554" t="str">
        <f>'Reporte J.E.'!B1566</f>
        <v>1062281020</v>
      </c>
      <c r="C1554" t="str">
        <f>'Reporte J.E.'!C1566</f>
        <v>JUAN MANUEL</v>
      </c>
      <c r="D1554" t="str">
        <f>'Reporte J.E.'!D1566&amp;" "&amp;'Reporte J.E.'!C1566</f>
        <v>PINCHAO SOLARTE JUAN MANUEL</v>
      </c>
      <c r="E1554" t="str">
        <f>'Reporte J.E.'!E1566</f>
        <v>EN FORMACION</v>
      </c>
      <c r="F1554" t="str">
        <f>'Reporte J.E.'!F1566</f>
        <v>35320 - CONSTRUIR EL SISTEMA QUE CUMPLA CON LOS REQUISITOS DE LA SOLUCIÓN INFORMÁTICA.</v>
      </c>
      <c r="G1554" t="str">
        <f>RIGHT('Reporte J.E.'!G1566,LEN('Reporte J.E.'!G1566)-FIND("-",'Reporte J.E.'!G1566,1)-1)</f>
        <v>CONSTRUIR LA INTERFAZ DE USUARIO, APOYADO EN LA EVALUACIÓN DEL PROTOTIPO,DETERMINANDO LAS ENTRADAS Y SALIDAS REQUERIDAS EN EL DISEÑO Y DEFINIENDOLOS LINEAMIENTOS PARA LA NAVEGACIÓN, DE ACUERDO CON LAS NECESIDADES DELUSUARIO</v>
      </c>
      <c r="H1554" t="str">
        <f>'Reporte J.E.'!H1566</f>
        <v>POR EVALUAR</v>
      </c>
      <c r="I1554" t="str">
        <f>'Reporte J.E.'!I1566</f>
        <v xml:space="preserve">  -   </v>
      </c>
      <c r="J1554">
        <f t="shared" si="24"/>
        <v>0</v>
      </c>
    </row>
    <row r="1555" spans="1:10">
      <c r="A1555" t="str">
        <f>'Reporte J.E.'!A1567</f>
        <v>TI</v>
      </c>
      <c r="B1555" t="str">
        <f>'Reporte J.E.'!B1567</f>
        <v>1062281020</v>
      </c>
      <c r="C1555" t="str">
        <f>'Reporte J.E.'!C1567</f>
        <v>JUAN MANUEL</v>
      </c>
      <c r="D1555" t="str">
        <f>'Reporte J.E.'!D1567&amp;" "&amp;'Reporte J.E.'!C1567</f>
        <v>PINCHAO SOLARTE JUAN MANUEL</v>
      </c>
      <c r="E1555" t="str">
        <f>'Reporte J.E.'!E1567</f>
        <v>EN FORMACION</v>
      </c>
      <c r="F1555" t="str">
        <f>'Reporte J.E.'!F1567</f>
        <v>35320 - CONSTRUIR EL SISTEMA QUE CUMPLA CON LOS REQUISITOS DE LA SOLUCIÓN INFORMÁTICA.</v>
      </c>
      <c r="G1555" t="str">
        <f>RIGHT('Reporte J.E.'!G1567,LEN('Reporte J.E.'!G1567)-FIND("-",'Reporte J.E.'!G1567,1)-1)</f>
        <v>CONSTRUIR EL PROGRAMA DE INSTALACIÓN DEL APLICATIVO, UTILIZANDO LASHERRAMIENTAS DE DESARROLLO DISPONIBLES EN EL MERCADO, SEGÚN LASCARACTERÍSTICAS DE LA ARQUITECTURA DE LA SOLUCIÓN</v>
      </c>
      <c r="H1555" t="str">
        <f>'Reporte J.E.'!H1567</f>
        <v>POR EVALUAR</v>
      </c>
      <c r="I1555" t="str">
        <f>'Reporte J.E.'!I1567</f>
        <v xml:space="preserve">  -   </v>
      </c>
      <c r="J1555">
        <f t="shared" si="24"/>
        <v>0</v>
      </c>
    </row>
    <row r="1556" spans="1:10">
      <c r="A1556" t="str">
        <f>'Reporte J.E.'!A1568</f>
        <v>TI</v>
      </c>
      <c r="B1556" t="str">
        <f>'Reporte J.E.'!B1568</f>
        <v>1062281020</v>
      </c>
      <c r="C1556" t="str">
        <f>'Reporte J.E.'!C1568</f>
        <v>JUAN MANUEL</v>
      </c>
      <c r="D1556" t="str">
        <f>'Reporte J.E.'!D1568&amp;" "&amp;'Reporte J.E.'!C1568</f>
        <v>PINCHAO SOLARTE JUAN MANUEL</v>
      </c>
      <c r="E1556" t="str">
        <f>'Reporte J.E.'!E1568</f>
        <v>EN FORMACION</v>
      </c>
      <c r="F1556" t="str">
        <f>'Reporte J.E.'!F1568</f>
        <v>35320 - CONSTRUIR EL SISTEMA QUE CUMPLA CON LOS REQUISITOS DE LA SOLUCIÓN INFORMÁTICA.</v>
      </c>
      <c r="G1556" t="str">
        <f>RIGHT('Reporte J.E.'!G1568,LEN('Reporte J.E.'!G1568)-FIND("-",'Reporte J.E.'!G1568,1)-1)</f>
        <v>CONSTRUIR LA BASE DE DATOS, A PARTIR DEL MODELO DE DATOS DETERMINADO ENEL DISEÑO DEL SISTEMA, UTILIZANDO SISTEMAS DE GESTIÓN DE BASE DE DATOS,SEGÚN LOS PROTOCOLOS ESTABLECIDOS EN LA ORGANIZACIÓN</v>
      </c>
      <c r="H1556" t="str">
        <f>'Reporte J.E.'!H1568</f>
        <v>POR EVALUAR</v>
      </c>
      <c r="I1556" t="str">
        <f>'Reporte J.E.'!I1568</f>
        <v xml:space="preserve">  -   </v>
      </c>
      <c r="J1556">
        <f t="shared" si="24"/>
        <v>0</v>
      </c>
    </row>
    <row r="1557" spans="1:10">
      <c r="A1557" t="str">
        <f>'Reporte J.E.'!A1569</f>
        <v>TI</v>
      </c>
      <c r="B1557" t="str">
        <f>'Reporte J.E.'!B1569</f>
        <v>1062281020</v>
      </c>
      <c r="C1557" t="str">
        <f>'Reporte J.E.'!C1569</f>
        <v>JUAN MANUEL</v>
      </c>
      <c r="D1557" t="str">
        <f>'Reporte J.E.'!D1569&amp;" "&amp;'Reporte J.E.'!C1569</f>
        <v>PINCHAO SOLARTE JUAN MANUEL</v>
      </c>
      <c r="E1557" t="str">
        <f>'Reporte J.E.'!E1569</f>
        <v>EN FORMACION</v>
      </c>
      <c r="F1557" t="str">
        <f>'Reporte J.E.'!F1569</f>
        <v>35322 - ANALIZAR LOS REQUISITOS DEL CLIENTE PARA CONSTRUIR EL SISTEMA DE INFORMACION.</v>
      </c>
      <c r="G1557" t="str">
        <f>RIGHT('Reporte J.E.'!G1569,LEN('Reporte J.E.'!G1569)-FIND("-",'Reporte J.E.'!G1569,1)-1)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557" t="str">
        <f>'Reporte J.E.'!H1569</f>
        <v>APROBADO</v>
      </c>
      <c r="I1557" t="str">
        <f>'Reporte J.E.'!I1569</f>
        <v>CC 10293852 - ADRIAN DANILO ASTUDILLO TALAGA</v>
      </c>
      <c r="J1557">
        <f t="shared" si="24"/>
        <v>1</v>
      </c>
    </row>
    <row r="1558" spans="1:10">
      <c r="A1558" t="str">
        <f>'Reporte J.E.'!A1570</f>
        <v>TI</v>
      </c>
      <c r="B1558" t="str">
        <f>'Reporte J.E.'!B1570</f>
        <v>1062281020</v>
      </c>
      <c r="C1558" t="str">
        <f>'Reporte J.E.'!C1570</f>
        <v>JUAN MANUEL</v>
      </c>
      <c r="D1558" t="str">
        <f>'Reporte J.E.'!D1570&amp;" "&amp;'Reporte J.E.'!C1570</f>
        <v>PINCHAO SOLARTE JUAN MANUEL</v>
      </c>
      <c r="E1558" t="str">
        <f>'Reporte J.E.'!E1570</f>
        <v>EN FORMACION</v>
      </c>
      <c r="F1558" t="str">
        <f>'Reporte J.E.'!F1570</f>
        <v>35322 - ANALIZAR LOS REQUISITOS DEL CLIENTE PARA CONSTRUIR EL SISTEMA DE INFORMACION.</v>
      </c>
      <c r="G1558" t="str">
        <f>RIGHT('Reporte J.E.'!G1570,LEN('Reporte J.E.'!G1570)-FIND("-",'Reporte J.E.'!G1570,1)-1)</f>
        <v>VALORAR LA INCIDENCIA DE LOS DATOS EN LOS PROCESOS DEL MACROSISTEMA,TOMANDO COMO REFERENTE EL DICCIONARIO DE DATOS Y LASMINIESPECIFICACIONES, PARA LA CONSOLIDACIÓN DE LOS DATOS QUE INTERVIENEN,DE ACUERDO CON PARÁMETROS ESTABLECIDOS.</v>
      </c>
      <c r="H1558" t="str">
        <f>'Reporte J.E.'!H1570</f>
        <v>POR EVALUAR</v>
      </c>
      <c r="I1558" t="str">
        <f>'Reporte J.E.'!I1570</f>
        <v xml:space="preserve">  -   </v>
      </c>
      <c r="J1558">
        <f t="shared" si="24"/>
        <v>0</v>
      </c>
    </row>
    <row r="1559" spans="1:10">
      <c r="A1559" t="str">
        <f>'Reporte J.E.'!A1571</f>
        <v>TI</v>
      </c>
      <c r="B1559" t="str">
        <f>'Reporte J.E.'!B1571</f>
        <v>1062281020</v>
      </c>
      <c r="C1559" t="str">
        <f>'Reporte J.E.'!C1571</f>
        <v>JUAN MANUEL</v>
      </c>
      <c r="D1559" t="str">
        <f>'Reporte J.E.'!D1571&amp;" "&amp;'Reporte J.E.'!C1571</f>
        <v>PINCHAO SOLARTE JUAN MANUEL</v>
      </c>
      <c r="E1559" t="str">
        <f>'Reporte J.E.'!E1571</f>
        <v>EN FORMACION</v>
      </c>
      <c r="F1559" t="str">
        <f>'Reporte J.E.'!F1571</f>
        <v>35322 - ANALIZAR LOS REQUISITOS DEL CLIENTE PARA CONSTRUIR EL SISTEMA DE INFORMACION.</v>
      </c>
      <c r="G1559" t="str">
        <f>RIGHT('Reporte J.E.'!G1571,LEN('Reporte J.E.'!G1571)-FIND("-",'Reporte J.E.'!G1571,1)-1)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559" t="str">
        <f>'Reporte J.E.'!H1571</f>
        <v>POR EVALUAR</v>
      </c>
      <c r="I1559" t="str">
        <f>'Reporte J.E.'!I1571</f>
        <v xml:space="preserve">  -   </v>
      </c>
      <c r="J1559">
        <f t="shared" si="24"/>
        <v>0</v>
      </c>
    </row>
    <row r="1560" spans="1:10">
      <c r="A1560" t="str">
        <f>'Reporte J.E.'!A1572</f>
        <v>TI</v>
      </c>
      <c r="B1560" t="str">
        <f>'Reporte J.E.'!B1572</f>
        <v>1062281020</v>
      </c>
      <c r="C1560" t="str">
        <f>'Reporte J.E.'!C1572</f>
        <v>JUAN MANUEL</v>
      </c>
      <c r="D1560" t="str">
        <f>'Reporte J.E.'!D1572&amp;" "&amp;'Reporte J.E.'!C1572</f>
        <v>PINCHAO SOLARTE JUAN MANUEL</v>
      </c>
      <c r="E1560" t="str">
        <f>'Reporte J.E.'!E1572</f>
        <v>EN FORMACION</v>
      </c>
      <c r="F1560" t="str">
        <f>'Reporte J.E.'!F1572</f>
        <v>35322 - ANALIZAR LOS REQUISITOS DEL CLIENTE PARA CONSTRUIR EL SISTEMA DE INFORMACION.</v>
      </c>
      <c r="G1560" t="str">
        <f>RIGHT('Reporte J.E.'!G1572,LEN('Reporte J.E.'!G1572)-FIND("-",'Reporte J.E.'!G1572,1)-1)</f>
        <v>INTERPRETAR EL INFORME DE REQUERIMIENTOS, PARA DETERMINAR LASNECESIDADES TECNOLÓGICAS EN EL MANEJO DE LA INFORMACIÓN, DE ACUERDOCON LAS NORMAS Y PROTOCOLOS ESTABLECIDOS EN LA EMPRESA</v>
      </c>
      <c r="H1560" t="str">
        <f>'Reporte J.E.'!H1572</f>
        <v>APROBADO</v>
      </c>
      <c r="I1560" t="str">
        <f>'Reporte J.E.'!I1572</f>
        <v>CC 10293852 - ADRIAN DANILO ASTUDILLO TALAGA</v>
      </c>
      <c r="J1560">
        <f t="shared" si="24"/>
        <v>1</v>
      </c>
    </row>
    <row r="1561" spans="1:10">
      <c r="A1561" t="str">
        <f>'Reporte J.E.'!A1573</f>
        <v>TI</v>
      </c>
      <c r="B1561" t="str">
        <f>'Reporte J.E.'!B1573</f>
        <v>1062281020</v>
      </c>
      <c r="C1561" t="str">
        <f>'Reporte J.E.'!C1573</f>
        <v>JUAN MANUEL</v>
      </c>
      <c r="D1561" t="str">
        <f>'Reporte J.E.'!D1573&amp;" "&amp;'Reporte J.E.'!C1573</f>
        <v>PINCHAO SOLARTE JUAN MANUEL</v>
      </c>
      <c r="E1561" t="str">
        <f>'Reporte J.E.'!E1573</f>
        <v>EN FORMACION</v>
      </c>
      <c r="F1561" t="str">
        <f>'Reporte J.E.'!F1573</f>
        <v>35322 - ANALIZAR LOS REQUISITOS DEL CLIENTE PARA CONSTRUIR EL SISTEMA DE INFORMACION.</v>
      </c>
      <c r="G1561" t="str">
        <f>RIGHT('Reporte J.E.'!G1573,LEN('Reporte J.E.'!G1573)-FIND("-",'Reporte J.E.'!G1573,1)-1)</f>
        <v>ELABORAR EL INFORME DE LOS RESULTADOS DEL ANÁLISIS DEL SISTEMA DEINFORMACIÓN, DE ACUERDO CON LOS REQUERIMIENTOS DEL CLIENTE SEGÚNNORMAS Y PROTOCOLOS ESTABLECIDOS.</v>
      </c>
      <c r="H1561" t="str">
        <f>'Reporte J.E.'!H1573</f>
        <v>APROBADO</v>
      </c>
      <c r="I1561" t="str">
        <f>'Reporte J.E.'!I1573</f>
        <v>CC 10293852 - ADRIAN DANILO ASTUDILLO TALAGA</v>
      </c>
      <c r="J1561">
        <f t="shared" si="24"/>
        <v>1</v>
      </c>
    </row>
    <row r="1562" spans="1:10">
      <c r="A1562" t="str">
        <f>'Reporte J.E.'!A1574</f>
        <v>TI</v>
      </c>
      <c r="B1562" t="str">
        <f>'Reporte J.E.'!B1574</f>
        <v>1062281020</v>
      </c>
      <c r="C1562" t="str">
        <f>'Reporte J.E.'!C1574</f>
        <v>JUAN MANUEL</v>
      </c>
      <c r="D1562" t="str">
        <f>'Reporte J.E.'!D1574&amp;" "&amp;'Reporte J.E.'!C1574</f>
        <v>PINCHAO SOLARTE JUAN MANUEL</v>
      </c>
      <c r="E1562" t="str">
        <f>'Reporte J.E.'!E1574</f>
        <v>EN FORMACION</v>
      </c>
      <c r="F1562" t="str">
        <f>'Reporte J.E.'!F1574</f>
        <v>35325 - IMPLANTAR LA SOLUCIÓN QUE CUMPLA CON LOS REQUISITOS PARA SU OPERACIÓN.</v>
      </c>
      <c r="G1562" t="str">
        <f>RIGHT('Reporte J.E.'!G1574,LEN('Reporte J.E.'!G1574)-FIND("-",'Reporte J.E.'!G1574,1)-1)</f>
        <v>CAPACITAR A LOS USUARIOS DEL SISTEMA, SOBRE LA ESTRUCTURACIÓN Y EL MANEJODEL APLICATIVO, DE ACUERDO CON EL PLAN ESTABLECIDO, EL PERFIL DE LOSUSUARIOS, SEGÚN POLÍTICAS DE LA ORGANIZACIÓN</v>
      </c>
      <c r="H1562" t="str">
        <f>'Reporte J.E.'!H1574</f>
        <v>POR EVALUAR</v>
      </c>
      <c r="I1562" t="str">
        <f>'Reporte J.E.'!I1574</f>
        <v xml:space="preserve">  -   </v>
      </c>
      <c r="J1562">
        <f t="shared" si="24"/>
        <v>0</v>
      </c>
    </row>
    <row r="1563" spans="1:10">
      <c r="A1563" t="str">
        <f>'Reporte J.E.'!A1575</f>
        <v>TI</v>
      </c>
      <c r="B1563" t="str">
        <f>'Reporte J.E.'!B1575</f>
        <v>1062281020</v>
      </c>
      <c r="C1563" t="str">
        <f>'Reporte J.E.'!C1575</f>
        <v>JUAN MANUEL</v>
      </c>
      <c r="D1563" t="str">
        <f>'Reporte J.E.'!D1575&amp;" "&amp;'Reporte J.E.'!C1575</f>
        <v>PINCHAO SOLARTE JUAN MANUEL</v>
      </c>
      <c r="E1563" t="str">
        <f>'Reporte J.E.'!E1575</f>
        <v>EN FORMACION</v>
      </c>
      <c r="F1563" t="str">
        <f>'Reporte J.E.'!F1575</f>
        <v>35325 - IMPLANTAR LA SOLUCIÓN QUE CUMPLA CON LOS REQUISITOS PARA SU OPERACIÓN.</v>
      </c>
      <c r="G1563" t="str">
        <f>RIGHT('Reporte J.E.'!G1575,LEN('Reporte J.E.'!G1575)-FIND("-",'Reporte J.E.'!G1575,1)-1)</f>
        <v>CONFIGURAR EL SOFTWARE DE LA APLICACIÓN PARA CLIENTE Y SERVIDOR, MEDIANTELA UTILIZACIÓN DEL HARDWARE DISPONIBLE, EJECUTÁNDOLA EN LA PLATAFORMATECNOLÓGICA, SEGÚN NORMAS Y PROTOCOLOS ESTABLECIDOS POR LA EMPRESA.</v>
      </c>
      <c r="H1563" t="str">
        <f>'Reporte J.E.'!H1575</f>
        <v>POR EVALUAR</v>
      </c>
      <c r="I1563" t="str">
        <f>'Reporte J.E.'!I1575</f>
        <v xml:space="preserve">  -   </v>
      </c>
      <c r="J1563">
        <f t="shared" si="24"/>
        <v>0</v>
      </c>
    </row>
    <row r="1564" spans="1:10">
      <c r="A1564" t="str">
        <f>'Reporte J.E.'!A1576</f>
        <v>TI</v>
      </c>
      <c r="B1564" t="str">
        <f>'Reporte J.E.'!B1576</f>
        <v>1062281020</v>
      </c>
      <c r="C1564" t="str">
        <f>'Reporte J.E.'!C1576</f>
        <v>JUAN MANUEL</v>
      </c>
      <c r="D1564" t="str">
        <f>'Reporte J.E.'!D1576&amp;" "&amp;'Reporte J.E.'!C1576</f>
        <v>PINCHAO SOLARTE JUAN MANUEL</v>
      </c>
      <c r="E1564" t="str">
        <f>'Reporte J.E.'!E1576</f>
        <v>EN FORMACION</v>
      </c>
      <c r="F1564" t="str">
        <f>'Reporte J.E.'!F1576</f>
        <v>35325 - IMPLANTAR LA SOLUCIÓN QUE CUMPLA CON LOS REQUISITOS PARA SU OPERACIÓN.</v>
      </c>
      <c r="G1564" t="str">
        <f>RIGHT('Reporte J.E.'!G1576,LEN('Reporte J.E.'!G1576)-FIND("-",'Reporte J.E.'!G1576,1)-1)</f>
        <v>ELABORAR EL INFORME ADMINISTRATIVO, SIGUIENDO LOS PROTOCOLOS DE LAORGANIZACIÓN, BASADO EN LOS PLANES DE INSTALACIÓN, RESPALDO Y MIGRACIÓNDEL SISTEMA DE INFORMACIÓN, FACILITANDO LA OPERATIVIDAD Y MANTENIMIENTODE LA SOLUCIÓN INFORMÁTICA</v>
      </c>
      <c r="H1564" t="str">
        <f>'Reporte J.E.'!H1576</f>
        <v>POR EVALUAR</v>
      </c>
      <c r="I1564" t="str">
        <f>'Reporte J.E.'!I1576</f>
        <v xml:space="preserve">  -   </v>
      </c>
      <c r="J1564">
        <f t="shared" si="24"/>
        <v>0</v>
      </c>
    </row>
    <row r="1565" spans="1:10">
      <c r="A1565" t="str">
        <f>'Reporte J.E.'!A1577</f>
        <v>TI</v>
      </c>
      <c r="B1565" t="str">
        <f>'Reporte J.E.'!B1577</f>
        <v>1062281020</v>
      </c>
      <c r="C1565" t="str">
        <f>'Reporte J.E.'!C1577</f>
        <v>JUAN MANUEL</v>
      </c>
      <c r="D1565" t="str">
        <f>'Reporte J.E.'!D1577&amp;" "&amp;'Reporte J.E.'!C1577</f>
        <v>PINCHAO SOLARTE JUAN MANUEL</v>
      </c>
      <c r="E1565" t="str">
        <f>'Reporte J.E.'!E1577</f>
        <v>EN FORMACION</v>
      </c>
      <c r="F1565" t="str">
        <f>'Reporte J.E.'!F1577</f>
        <v>35325 - IMPLANTAR LA SOLUCIÓN QUE CUMPLA CON LOS REQUISITOS PARA SU OPERACIÓN.</v>
      </c>
      <c r="G1565" t="str">
        <f>RIGHT('Reporte J.E.'!G1577,LEN('Reporte J.E.'!G1577)-FIND("-",'Reporte J.E.'!G1577,1)-1)</f>
        <v>ELABORAR INFORMES TÉCNICOS RELACIONADOS CON LA SOLUCIÓN INFORMÁTICAIMPLANTADA, DE ACUERDO CON LAS PROPUESTAS DE ALTERNATIVAS APLICADAS,TENIENDO EN CUENTA LAS TÉCNICAS DE COMUNICACIÓN Y SEGÚN NORMAS YPROTOCOLOS ESTABLECIDOS.</v>
      </c>
      <c r="H1565" t="str">
        <f>'Reporte J.E.'!H1577</f>
        <v>POR EVALUAR</v>
      </c>
      <c r="I1565" t="str">
        <f>'Reporte J.E.'!I1577</f>
        <v xml:space="preserve">  -   </v>
      </c>
      <c r="J1565">
        <f t="shared" si="24"/>
        <v>0</v>
      </c>
    </row>
    <row r="1566" spans="1:10">
      <c r="A1566" t="str">
        <f>'Reporte J.E.'!A1578</f>
        <v>TI</v>
      </c>
      <c r="B1566" t="str">
        <f>'Reporte J.E.'!B1578</f>
        <v>1062281020</v>
      </c>
      <c r="C1566" t="str">
        <f>'Reporte J.E.'!C1578</f>
        <v>JUAN MANUEL</v>
      </c>
      <c r="D1566" t="str">
        <f>'Reporte J.E.'!D1578&amp;" "&amp;'Reporte J.E.'!C1578</f>
        <v>PINCHAO SOLARTE JUAN MANUEL</v>
      </c>
      <c r="E1566" t="str">
        <f>'Reporte J.E.'!E1578</f>
        <v>EN FORMACION</v>
      </c>
      <c r="F1566" t="str">
        <f>'Reporte J.E.'!F1578</f>
        <v>35325 - IMPLANTAR LA SOLUCIÓN QUE CUMPLA CON LOS REQUISITOS PARA SU OPERACIÓN.</v>
      </c>
      <c r="G1566" t="str">
        <f>RIGHT('Reporte J.E.'!G1578,LEN('Reporte J.E.'!G1578)-FIND("-",'Reporte J.E.'!G1578,1)-1)</f>
        <v>DEFINIR ESTRATEGIAS PARA LA VALIDACIÓN DE MANUALES DE USUARIO Y DEOPERACIÓN, RESPONDIENDO A LAS NECESIDADES Y SATISFACCIÓN DEL CLIENTE,FRENTE A LA SOLUCIÓN INFORMÁTICA PROPUESTA, SEGÚN POLÍTICAS DE LAORGANIZACIÓN</v>
      </c>
      <c r="H1566" t="str">
        <f>'Reporte J.E.'!H1578</f>
        <v>POR EVALUAR</v>
      </c>
      <c r="I1566" t="str">
        <f>'Reporte J.E.'!I1578</f>
        <v xml:space="preserve">  -   </v>
      </c>
      <c r="J1566">
        <f t="shared" si="24"/>
        <v>0</v>
      </c>
    </row>
    <row r="1567" spans="1:10">
      <c r="A1567" t="str">
        <f>'Reporte J.E.'!A1579</f>
        <v>TI</v>
      </c>
      <c r="B1567" t="str">
        <f>'Reporte J.E.'!B1579</f>
        <v>1062281020</v>
      </c>
      <c r="C1567" t="str">
        <f>'Reporte J.E.'!C1579</f>
        <v>JUAN MANUEL</v>
      </c>
      <c r="D1567" t="str">
        <f>'Reporte J.E.'!D1579&amp;" "&amp;'Reporte J.E.'!C1579</f>
        <v>PINCHAO SOLARTE JUAN MANUEL</v>
      </c>
      <c r="E1567" t="str">
        <f>'Reporte J.E.'!E1579</f>
        <v>EN FORMACION</v>
      </c>
      <c r="F1567" t="str">
        <f>'Reporte J.E.'!F1579</f>
        <v>35327 - PARTICIPAR EN EL PROCESO DE NEGOCIACIÓN DE TECNOLOGÍA INFORMÁTICA PARA PERMITIR LA IMPLEMENTACIÓN DEL SISTEMA DE INFORMACIÓN.</v>
      </c>
      <c r="G1567" t="str">
        <f>RIGHT('Reporte J.E.'!G1579,LEN('Reporte J.E.'!G1579)-FIND("-",'Reporte J.E.'!G1579,1)-1)</f>
        <v>PARTICIPAR EN LOS PERFECCIONAMIENTOS DE CONTRATOS INFORMÁTICOS,ESTABLECIENDO CLÁUSULAS TÉCNICAS, QUE RESPONDAN A LAS NECESIDADES DELOS ACTORES DE LA NEGOCIACIÓN, DE ACUERDO CON LA LEY DE CONTRATACIÓN</v>
      </c>
      <c r="H1567" t="str">
        <f>'Reporte J.E.'!H1579</f>
        <v>POR EVALUAR</v>
      </c>
      <c r="I1567" t="str">
        <f>'Reporte J.E.'!I1579</f>
        <v xml:space="preserve">  -   </v>
      </c>
      <c r="J1567">
        <f t="shared" si="24"/>
        <v>0</v>
      </c>
    </row>
    <row r="1568" spans="1:10">
      <c r="A1568" t="str">
        <f>'Reporte J.E.'!A1580</f>
        <v>TI</v>
      </c>
      <c r="B1568" t="str">
        <f>'Reporte J.E.'!B1580</f>
        <v>1062281020</v>
      </c>
      <c r="C1568" t="str">
        <f>'Reporte J.E.'!C1580</f>
        <v>JUAN MANUEL</v>
      </c>
      <c r="D1568" t="str">
        <f>'Reporte J.E.'!D1580&amp;" "&amp;'Reporte J.E.'!C1580</f>
        <v>PINCHAO SOLARTE JUAN MANUEL</v>
      </c>
      <c r="E1568" t="str">
        <f>'Reporte J.E.'!E1580</f>
        <v>EN FORMACION</v>
      </c>
      <c r="F1568" t="str">
        <f>'Reporte J.E.'!F1580</f>
        <v>35327 - PARTICIPAR EN EL PROCESO DE NEGOCIACIÓN DE TECNOLOGÍA INFORMÁTICA PARA PERMITIR LA IMPLEMENTACIÓN DEL SISTEMA DE INFORMACIÓN.</v>
      </c>
      <c r="G1568" t="str">
        <f>RIGHT('Reporte J.E.'!G1580,LEN('Reporte J.E.'!G1580)-FIND("-",'Reporte J.E.'!G1580,1)-1)</f>
        <v>DEFINIR ESTRATEGIAS PARA LA ELABORACIÓN DE TÉRMINOS DE REFERENCIA YPROCESOS DE EVALUACIÓN DE PROVEEDORES, EN LA ADQUISICIÓN DE TECNOLOGÍA,SEGÚN PROTOCOLOS ESTABLECIDOS.</v>
      </c>
      <c r="H1568" t="str">
        <f>'Reporte J.E.'!H1580</f>
        <v>POR EVALUAR</v>
      </c>
      <c r="I1568" t="str">
        <f>'Reporte J.E.'!I1580</f>
        <v xml:space="preserve">  -   </v>
      </c>
      <c r="J1568">
        <f t="shared" si="24"/>
        <v>0</v>
      </c>
    </row>
    <row r="1569" spans="1:10">
      <c r="A1569" t="str">
        <f>'Reporte J.E.'!A1581</f>
        <v>TI</v>
      </c>
      <c r="B1569" t="str">
        <f>'Reporte J.E.'!B1581</f>
        <v>1062281020</v>
      </c>
      <c r="C1569" t="str">
        <f>'Reporte J.E.'!C1581</f>
        <v>JUAN MANUEL</v>
      </c>
      <c r="D1569" t="str">
        <f>'Reporte J.E.'!D1581&amp;" "&amp;'Reporte J.E.'!C1581</f>
        <v>PINCHAO SOLARTE JUAN MANUEL</v>
      </c>
      <c r="E1569" t="str">
        <f>'Reporte J.E.'!E1581</f>
        <v>EN FORMACION</v>
      </c>
      <c r="F1569" t="str">
        <f>'Reporte J.E.'!F1581</f>
        <v>35327 - PARTICIPAR EN EL PROCESO DE NEGOCIACIÓN DE TECNOLOGÍA INFORMÁTICA PARA PERMITIR LA IMPLEMENTACIÓN DEL SISTEMA DE INFORMACIÓN.</v>
      </c>
      <c r="G1569" t="str">
        <f>RIGHT('Reporte J.E.'!G1581,LEN('Reporte J.E.'!G1581)-FIND("-",'Reporte J.E.'!G1581,1)-1)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569" t="str">
        <f>'Reporte J.E.'!H1581</f>
        <v>POR EVALUAR</v>
      </c>
      <c r="I1569" t="str">
        <f>'Reporte J.E.'!I1581</f>
        <v xml:space="preserve">  -   </v>
      </c>
      <c r="J1569">
        <f t="shared" si="24"/>
        <v>0</v>
      </c>
    </row>
    <row r="1570" spans="1:10">
      <c r="A1570" t="str">
        <f>'Reporte J.E.'!A1582</f>
        <v>TI</v>
      </c>
      <c r="B1570" t="str">
        <f>'Reporte J.E.'!B1582</f>
        <v>1062281020</v>
      </c>
      <c r="C1570" t="str">
        <f>'Reporte J.E.'!C1582</f>
        <v>JUAN MANUEL</v>
      </c>
      <c r="D1570" t="str">
        <f>'Reporte J.E.'!D1582&amp;" "&amp;'Reporte J.E.'!C1582</f>
        <v>PINCHAO SOLARTE JUAN MANUEL</v>
      </c>
      <c r="E1570" t="str">
        <f>'Reporte J.E.'!E1582</f>
        <v>EN FORMACION</v>
      </c>
      <c r="F1570" t="str">
        <f>'Reporte J.E.'!F1582</f>
        <v>35327 - PARTICIPAR EN EL PROCESO DE NEGOCIACIÓN DE TECNOLOGÍA INFORMÁTICA PARA PERMITIR LA IMPLEMENTACIÓN DEL SISTEMA DE INFORMACIÓN.</v>
      </c>
      <c r="G1570" t="str">
        <f>RIGHT('Reporte J.E.'!G1582,LEN('Reporte J.E.'!G1582)-FIND("-",'Reporte J.E.'!G1582,1)-1)</f>
        <v>INTERPRETAR EL DIAGNÓSTICO DE NECESIDADES INFORMÁTICAS, PARA DETERMINARLAS TECNOLÓGICAS REQUERIDAS EN EL MANEJO DE LA INFORMACIÓN, DE ACUERDOCON LAS NORMAS Y PROTOCOLOS ESTABLECIDOS POR LA EMPRESA.</v>
      </c>
      <c r="H1570" t="str">
        <f>'Reporte J.E.'!H1582</f>
        <v>APROBADO</v>
      </c>
      <c r="I1570" t="str">
        <f>'Reporte J.E.'!I1582</f>
        <v>CC 10293852 - ADRIAN DANILO ASTUDILLO TALAGA</v>
      </c>
      <c r="J1570">
        <f t="shared" si="24"/>
        <v>1</v>
      </c>
    </row>
    <row r="1571" spans="1:10">
      <c r="A1571" t="str">
        <f>'Reporte J.E.'!A1583</f>
        <v>TI</v>
      </c>
      <c r="B1571" t="str">
        <f>'Reporte J.E.'!B1583</f>
        <v>1062281020</v>
      </c>
      <c r="C1571" t="str">
        <f>'Reporte J.E.'!C1583</f>
        <v>JUAN MANUEL</v>
      </c>
      <c r="D1571" t="str">
        <f>'Reporte J.E.'!D1583&amp;" "&amp;'Reporte J.E.'!C1583</f>
        <v>PINCHAO SOLARTE JUAN MANUEL</v>
      </c>
      <c r="E1571" t="str">
        <f>'Reporte J.E.'!E1583</f>
        <v>EN FORMACION</v>
      </c>
      <c r="F1571" t="str">
        <f>'Reporte J.E.'!F1583</f>
        <v>35329 - APLICAR BUENAS PRÁCTICAS DE CALIDAD EN EL PROCESO DE DESARROLLO DE SOFTWARE, DE ACUERDO CON EL REFERENTE ADOPTADO EN LA EMPRESA.</v>
      </c>
      <c r="G1571" t="str">
        <f>RIGHT('Reporte J.E.'!G1583,LEN('Reporte J.E.'!G1583)-FIND("-",'Reporte J.E.'!G1583,1)-1)</f>
        <v>APLICAR LOS ESTÁNDARES DE CALIDAD INVOLUCRADOS EN LOS PROCESOS DEDESARROLLO DE SOFTWARE, SIGUIENDO EL PLAN ESTABLECIDO PARA MANTENER LAINTEGRIDAD DE LOS PRODUCTOS DE TRABAJO DEFINIDOS, SEGÚN LAS PRÁCTICASDE CONFIGURACIÓN ESTABLECIDAS POR LA EMPRESA</v>
      </c>
      <c r="H1571" t="str">
        <f>'Reporte J.E.'!H1583</f>
        <v>POR EVALUAR</v>
      </c>
      <c r="I1571" t="str">
        <f>'Reporte J.E.'!I1583</f>
        <v xml:space="preserve">  -   </v>
      </c>
      <c r="J1571">
        <f t="shared" si="24"/>
        <v>0</v>
      </c>
    </row>
    <row r="1572" spans="1:10">
      <c r="A1572" t="str">
        <f>'Reporte J.E.'!A1584</f>
        <v>TI</v>
      </c>
      <c r="B1572" t="str">
        <f>'Reporte J.E.'!B1584</f>
        <v>1062281020</v>
      </c>
      <c r="C1572" t="str">
        <f>'Reporte J.E.'!C1584</f>
        <v>JUAN MANUEL</v>
      </c>
      <c r="D1572" t="str">
        <f>'Reporte J.E.'!D1584&amp;" "&amp;'Reporte J.E.'!C1584</f>
        <v>PINCHAO SOLARTE JUAN MANUEL</v>
      </c>
      <c r="E1572" t="str">
        <f>'Reporte J.E.'!E1584</f>
        <v>EN FORMACION</v>
      </c>
      <c r="F1572" t="str">
        <f>'Reporte J.E.'!F1584</f>
        <v>35329 - APLICAR BUENAS PRÁCTICAS DE CALIDAD EN EL PROCESO DE DESARROLLO DE SOFTWARE, DE ACUERDO CON EL REFERENTE ADOPTADO EN LA EMPRESA.</v>
      </c>
      <c r="G1572" t="str">
        <f>RIGHT('Reporte J.E.'!G1584,LEN('Reporte J.E.'!G1584)-FIND("-",'Reporte J.E.'!G1584,1)-1)</f>
        <v>ELABORAR INSTRUMENTOS E INSTRUCTIVOS, REQUERIDOS POR EL ASEGURAMIENTODE LA CALIDAD, PARA DOCUMENTAR Y EVALUAR LOS PROCESOS DE DESARROLLO DESOFTWARE, DE ACUERDO CON LAS NORMAS Y PROCEDIMIENTOS ESTABLECIDASPOR LA EMPRESA</v>
      </c>
      <c r="H1572" t="str">
        <f>'Reporte J.E.'!H1584</f>
        <v>POR EVALUAR</v>
      </c>
      <c r="I1572" t="str">
        <f>'Reporte J.E.'!I1584</f>
        <v xml:space="preserve">  -   </v>
      </c>
      <c r="J1572">
        <f t="shared" si="24"/>
        <v>0</v>
      </c>
    </row>
    <row r="1573" spans="1:10">
      <c r="A1573" t="str">
        <f>'Reporte J.E.'!A1585</f>
        <v>TI</v>
      </c>
      <c r="B1573" t="str">
        <f>'Reporte J.E.'!B1585</f>
        <v>1062281020</v>
      </c>
      <c r="C1573" t="str">
        <f>'Reporte J.E.'!C1585</f>
        <v>JUAN MANUEL</v>
      </c>
      <c r="D1573" t="str">
        <f>'Reporte J.E.'!D1585&amp;" "&amp;'Reporte J.E.'!C1585</f>
        <v>PINCHAO SOLARTE JUAN MANUEL</v>
      </c>
      <c r="E1573" t="str">
        <f>'Reporte J.E.'!E1585</f>
        <v>EN FORMACION</v>
      </c>
      <c r="F1573" t="str">
        <f>'Reporte J.E.'!F1585</f>
        <v>35329 - APLICAR BUENAS PRÁCTICAS DE CALIDAD EN EL PROCESO DE DESARROLLO DE SOFTWARE, DE ACUERDO CON EL REFERENTE ADOPTADO EN LA EMPRESA.</v>
      </c>
      <c r="G1573" t="str">
        <f>RIGHT('Reporte J.E.'!G1585,LEN('Reporte J.E.'!G1585)-FIND("-",'Reporte J.E.'!G1585,1)-1)</f>
        <v>IDENTIFICAR LOS PUNTOS CRÍTICOS DE CONTROL EN LOS PROCESOS DE DESARROLLODE SOFTWARE, PARA ESTABLECER LAS ACCIONES A SEGUIR, GARANTIZANDO ELCUMPLIMIENTO DE LOS ESTÁNDARES DE CALIDAD, SIGUIENDO LOS LINEAMIENTOSESTABLECIDOS POR LA ORGANIZACIÓN</v>
      </c>
      <c r="H1573" t="str">
        <f>'Reporte J.E.'!H1585</f>
        <v>POR EVALUAR</v>
      </c>
      <c r="I1573" t="str">
        <f>'Reporte J.E.'!I1585</f>
        <v xml:space="preserve">  -   </v>
      </c>
      <c r="J1573">
        <f t="shared" si="24"/>
        <v>0</v>
      </c>
    </row>
    <row r="1574" spans="1:10">
      <c r="A1574" t="str">
        <f>'Reporte J.E.'!A1586</f>
        <v>TI</v>
      </c>
      <c r="B1574" t="str">
        <f>'Reporte J.E.'!B1586</f>
        <v>1062281020</v>
      </c>
      <c r="C1574" t="str">
        <f>'Reporte J.E.'!C1586</f>
        <v>JUAN MANUEL</v>
      </c>
      <c r="D1574" t="str">
        <f>'Reporte J.E.'!D1586&amp;" "&amp;'Reporte J.E.'!C1586</f>
        <v>PINCHAO SOLARTE JUAN MANUEL</v>
      </c>
      <c r="E1574" t="str">
        <f>'Reporte J.E.'!E1586</f>
        <v>EN FORMACION</v>
      </c>
      <c r="F1574" t="str">
        <f>'Reporte J.E.'!F1586</f>
        <v>35329 - APLICAR BUENAS PRÁCTICAS DE CALIDAD EN EL PROCESO DE DESARROLLO DE SOFTWARE, DE ACUERDO CON EL REFERENTE ADOPTADO EN LA EMPRESA.</v>
      </c>
      <c r="G1574" t="str">
        <f>RIGHT('Reporte J.E.'!G1586,LEN('Reporte J.E.'!G1586)-FIND("-",'Reporte J.E.'!G1586,1)-1)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574" t="str">
        <f>'Reporte J.E.'!H1586</f>
        <v>POR EVALUAR</v>
      </c>
      <c r="I1574" t="str">
        <f>'Reporte J.E.'!I1586</f>
        <v xml:space="preserve">  -   </v>
      </c>
      <c r="J1574">
        <f t="shared" si="24"/>
        <v>0</v>
      </c>
    </row>
    <row r="1575" spans="1:10">
      <c r="A1575" t="str">
        <f>'Reporte J.E.'!A1587</f>
        <v>TI</v>
      </c>
      <c r="B1575" t="str">
        <f>'Reporte J.E.'!B1587</f>
        <v>1062281020</v>
      </c>
      <c r="C1575" t="str">
        <f>'Reporte J.E.'!C1587</f>
        <v>JUAN MANUEL</v>
      </c>
      <c r="D1575" t="str">
        <f>'Reporte J.E.'!D1587&amp;" "&amp;'Reporte J.E.'!C1587</f>
        <v>PINCHAO SOLARTE JUAN MANUEL</v>
      </c>
      <c r="E1575" t="str">
        <f>'Reporte J.E.'!E1587</f>
        <v>EN FORMACION</v>
      </c>
      <c r="F1575" t="str">
        <f>'Reporte J.E.'!F1587</f>
        <v>35329 - APLICAR BUENAS PRÁCTICAS DE CALIDAD EN EL PROCESO DE DESARROLLO DE SOFTWARE, DE ACUERDO CON EL REFERENTE ADOPTADO EN LA EMPRESA.</v>
      </c>
      <c r="G1575" t="str">
        <f>RIGHT('Reporte J.E.'!G1587,LEN('Reporte J.E.'!G1587)-FIND("-",'Reporte J.E.'!G1587,1)-1)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575" t="str">
        <f>'Reporte J.E.'!H1587</f>
        <v>POR EVALUAR</v>
      </c>
      <c r="I1575" t="str">
        <f>'Reporte J.E.'!I1587</f>
        <v xml:space="preserve">  -   </v>
      </c>
      <c r="J1575">
        <f t="shared" si="24"/>
        <v>0</v>
      </c>
    </row>
    <row r="1576" spans="1:10">
      <c r="A1576" t="str">
        <f>'Reporte J.E.'!A1588</f>
        <v>TI</v>
      </c>
      <c r="B1576" t="str">
        <f>'Reporte J.E.'!B1588</f>
        <v>1062281020</v>
      </c>
      <c r="C1576" t="str">
        <f>'Reporte J.E.'!C1588</f>
        <v>JUAN MANUEL</v>
      </c>
      <c r="D1576" t="str">
        <f>'Reporte J.E.'!D1588&amp;" "&amp;'Reporte J.E.'!C1588</f>
        <v>PINCHAO SOLARTE JUAN MANUEL</v>
      </c>
      <c r="E1576" t="str">
        <f>'Reporte J.E.'!E1588</f>
        <v>EN FORMACION</v>
      </c>
      <c r="F1576" t="str">
        <f>'Reporte J.E.'!F1588</f>
        <v>35329 - APLICAR BUENAS PRÁCTICAS DE CALIDAD EN EL PROCESO DE DESARROLLO DE SOFTWARE, DE ACUERDO CON EL REFERENTE ADOPTADO EN LA EMPRESA.</v>
      </c>
      <c r="G1576" t="str">
        <f>RIGHT('Reporte J.E.'!G1588,LEN('Reporte J.E.'!G1588)-FIND("-",'Reporte J.E.'!G1588,1)-1)</f>
        <v>IDENTIFICAR LAS CARACTERÍSTICAS DE LOS PROCESOS DE DESARROLLO DESOFTWARE, FRENTE AL REFERENTE DE CALIDAD ADOPTADO POR LA EMPRESA,AJUSTÁNDOLOS A LOS RESULTADOS DE LAS MEDICIONES, EVALUACIONES YRECOMENDACIONES REALIZADAS</v>
      </c>
      <c r="H1576" t="str">
        <f>'Reporte J.E.'!H1588</f>
        <v>POR EVALUAR</v>
      </c>
      <c r="I1576" t="str">
        <f>'Reporte J.E.'!I1588</f>
        <v xml:space="preserve">  -   </v>
      </c>
      <c r="J1576">
        <f t="shared" si="24"/>
        <v>0</v>
      </c>
    </row>
    <row r="1577" spans="1:10">
      <c r="A1577" t="str">
        <f>'Reporte J.E.'!A1589</f>
        <v>TI</v>
      </c>
      <c r="B1577" t="str">
        <f>'Reporte J.E.'!B1589</f>
        <v>1062281020</v>
      </c>
      <c r="C1577" t="str">
        <f>'Reporte J.E.'!C1589</f>
        <v>JUAN MANUEL</v>
      </c>
      <c r="D1577" t="str">
        <f>'Reporte J.E.'!D1589&amp;" "&amp;'Reporte J.E.'!C1589</f>
        <v>PINCHAO SOLARTE JUAN MANUEL</v>
      </c>
      <c r="E1577" t="str">
        <f>'Reporte J.E.'!E1589</f>
        <v>EN FORMACION</v>
      </c>
      <c r="F1577" t="str">
        <f>'Reporte J.E.'!F1589</f>
        <v>35332 - ESPECIFICAR LOS REQUISITOS NECESARIOS PARA DESARROLLAR EL SISTEMA DE INFORMACION DE ACUERDO CON LAS NECESIDADES DEL CLIENTE.</v>
      </c>
      <c r="G1577" t="str">
        <f>RIGHT('Reporte J.E.'!G1589,LEN('Reporte J.E.'!G1589)-FIND("-",'Reporte J.E.'!G1589,1)-1)</f>
        <v>ELABORAR MAPAS DE PROCESOS QUE PERMITAN IDENTIFICAR LAS ÁREASINVOLUCRADAS EN UN SISTEMA DE INFORMACIÓN, UTILIZANDO HERRAMIENTASINFORMÁTICAS Y LAS TICS, PARA GENERAR INFORMES SEGÚN LAS NECESIDADES DELA EMPRESA</v>
      </c>
      <c r="H1577" t="str">
        <f>'Reporte J.E.'!H1589</f>
        <v>APROBADO</v>
      </c>
      <c r="I1577" t="str">
        <f>'Reporte J.E.'!I1589</f>
        <v>CC 10300463 - ANGEL DAVID ERAZO IBARRA</v>
      </c>
      <c r="J1577">
        <f t="shared" si="24"/>
        <v>1</v>
      </c>
    </row>
    <row r="1578" spans="1:10">
      <c r="A1578" t="str">
        <f>'Reporte J.E.'!A1590</f>
        <v>TI</v>
      </c>
      <c r="B1578" t="str">
        <f>'Reporte J.E.'!B1590</f>
        <v>1062281020</v>
      </c>
      <c r="C1578" t="str">
        <f>'Reporte J.E.'!C1590</f>
        <v>JUAN MANUEL</v>
      </c>
      <c r="D1578" t="str">
        <f>'Reporte J.E.'!D1590&amp;" "&amp;'Reporte J.E.'!C1590</f>
        <v>PINCHAO SOLARTE JUAN MANUEL</v>
      </c>
      <c r="E1578" t="str">
        <f>'Reporte J.E.'!E1590</f>
        <v>EN FORMACION</v>
      </c>
      <c r="F1578" t="str">
        <f>'Reporte J.E.'!F1590</f>
        <v>35332 - ESPECIFICAR LOS REQUISITOS NECESARIOS PARA DESARROLLAR EL SISTEMA DE INFORMACION DE ACUERDO CON LAS NECESIDADES DEL CLIENTE.</v>
      </c>
      <c r="G1578" t="str">
        <f>RIGHT('Reporte J.E.'!G1590,LEN('Reporte J.E.'!G1590)-FIND("-",'Reporte J.E.'!G1590,1)-1)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578" t="str">
        <f>'Reporte J.E.'!H1590</f>
        <v>APROBADO</v>
      </c>
      <c r="I1578" t="str">
        <f>'Reporte J.E.'!I1590</f>
        <v>CC 10300463 - ANGEL DAVID ERAZO IBARRA</v>
      </c>
      <c r="J1578">
        <f t="shared" si="24"/>
        <v>1</v>
      </c>
    </row>
    <row r="1579" spans="1:10">
      <c r="A1579" t="str">
        <f>'Reporte J.E.'!A1591</f>
        <v>TI</v>
      </c>
      <c r="B1579" t="str">
        <f>'Reporte J.E.'!B1591</f>
        <v>1062281020</v>
      </c>
      <c r="C1579" t="str">
        <f>'Reporte J.E.'!C1591</f>
        <v>JUAN MANUEL</v>
      </c>
      <c r="D1579" t="str">
        <f>'Reporte J.E.'!D1591&amp;" "&amp;'Reporte J.E.'!C1591</f>
        <v>PINCHAO SOLARTE JUAN MANUEL</v>
      </c>
      <c r="E1579" t="str">
        <f>'Reporte J.E.'!E1591</f>
        <v>EN FORMACION</v>
      </c>
      <c r="F1579" t="str">
        <f>'Reporte J.E.'!F1591</f>
        <v>35332 - ESPECIFICAR LOS REQUISITOS NECESARIOS PARA DESARROLLAR EL SISTEMA DE INFORMACION DE ACUERDO CON LAS NECESIDADES DEL CLIENTE.</v>
      </c>
      <c r="G1579" t="str">
        <f>RIGHT('Reporte J.E.'!G1591,LEN('Reporte J.E.'!G1591)-FIND("-",'Reporte J.E.'!G1591,1)-1)</f>
        <v>APLICAR LAS TÉCNICAS DE RECOLECCIÓN DE DATOS , DISEÑANDO LOSINSTRUMENTOS NECESARIOS PARA EL PROCESAMIENTO DE INFORMACIÓN, DEACUERDO CON LA SITUACIÓN PLANTEADA POR LA EMPRESA</v>
      </c>
      <c r="H1579" t="str">
        <f>'Reporte J.E.'!H1591</f>
        <v>APROBADO</v>
      </c>
      <c r="I1579" t="str">
        <f>'Reporte J.E.'!I1591</f>
        <v>CC 10300463 - ANGEL DAVID ERAZO IBARRA</v>
      </c>
      <c r="J1579">
        <f t="shared" si="24"/>
        <v>1</v>
      </c>
    </row>
    <row r="1580" spans="1:10">
      <c r="A1580" t="str">
        <f>'Reporte J.E.'!A1592</f>
        <v>TI</v>
      </c>
      <c r="B1580" t="str">
        <f>'Reporte J.E.'!B1592</f>
        <v>1062281020</v>
      </c>
      <c r="C1580" t="str">
        <f>'Reporte J.E.'!C1592</f>
        <v>JUAN MANUEL</v>
      </c>
      <c r="D1580" t="str">
        <f>'Reporte J.E.'!D1592&amp;" "&amp;'Reporte J.E.'!C1592</f>
        <v>PINCHAO SOLARTE JUAN MANUEL</v>
      </c>
      <c r="E1580" t="str">
        <f>'Reporte J.E.'!E1592</f>
        <v>EN FORMACION</v>
      </c>
      <c r="F1580" t="str">
        <f>'Reporte J.E.'!F1592</f>
        <v>35333 - DISEÑAR EL SISTEMA DE ACUERDO CON LOS REQUISITOS DEL CLIENTE.</v>
      </c>
      <c r="G1580" t="str">
        <f>RIGHT('Reporte J.E.'!G1592,LEN('Reporte J.E.'!G1592)-FIND("-",'Reporte J.E.'!G1592,1)-1)</f>
        <v>ELABORAR EL INFORME DE DISEÑO DEL SISTEMA DE INFORMACIÓN, DE ACUERDOCON LA SELECCIÓN DE LAS HERRAMIENTAS, TANTO DE SOFTWARE COMO DEHARDWARE, REQUERIDAS PARA LA SOLUCIÓN INFORMÁTICA.</v>
      </c>
      <c r="H1580" t="str">
        <f>'Reporte J.E.'!H1592</f>
        <v>POR EVALUAR</v>
      </c>
      <c r="I1580" t="str">
        <f>'Reporte J.E.'!I1592</f>
        <v xml:space="preserve">  -   </v>
      </c>
      <c r="J1580">
        <f t="shared" si="24"/>
        <v>0</v>
      </c>
    </row>
    <row r="1581" spans="1:10">
      <c r="A1581" t="str">
        <f>'Reporte J.E.'!A1593</f>
        <v>TI</v>
      </c>
      <c r="B1581" t="str">
        <f>'Reporte J.E.'!B1593</f>
        <v>1062281020</v>
      </c>
      <c r="C1581" t="str">
        <f>'Reporte J.E.'!C1593</f>
        <v>JUAN MANUEL</v>
      </c>
      <c r="D1581" t="str">
        <f>'Reporte J.E.'!D1593&amp;" "&amp;'Reporte J.E.'!C1593</f>
        <v>PINCHAO SOLARTE JUAN MANUEL</v>
      </c>
      <c r="E1581" t="str">
        <f>'Reporte J.E.'!E1593</f>
        <v>EN FORMACION</v>
      </c>
      <c r="F1581" t="str">
        <f>'Reporte J.E.'!F1593</f>
        <v>35333 - DISEÑAR EL SISTEMA DE ACUERDO CON LOS REQUISITOS DEL CLIENTE.</v>
      </c>
      <c r="G1581" t="str">
        <f>RIGHT('Reporte J.E.'!G1593,LEN('Reporte J.E.'!G1593)-FIND("-",'Reporte J.E.'!G1593,1)-1)</f>
        <v>DISEÑAR LA ARQUITECTURA DEL SOFTWARE, MEDIANTE LA INTERPRETACIÓN DE LASCLASES, OBJETOS Y MECANISMOS DE COLABORACIÓN, UTILIZANDO HERRAMIENTASTECNOLÓGICAS DE DISEÑO, DE ACUERDO CON LAS TENDENCIAS DE LASTECNOLOGÍAS DE LA INFORMACIÓN Y LA COMUNICACIÓN.</v>
      </c>
      <c r="H1581" t="str">
        <f>'Reporte J.E.'!H1593</f>
        <v>POR EVALUAR</v>
      </c>
      <c r="I1581" t="str">
        <f>'Reporte J.E.'!I1593</f>
        <v xml:space="preserve">  -   </v>
      </c>
      <c r="J1581">
        <f t="shared" si="24"/>
        <v>0</v>
      </c>
    </row>
    <row r="1582" spans="1:10">
      <c r="A1582" t="str">
        <f>'Reporte J.E.'!A1594</f>
        <v>TI</v>
      </c>
      <c r="B1582" t="str">
        <f>'Reporte J.E.'!B1594</f>
        <v>1062281020</v>
      </c>
      <c r="C1582" t="str">
        <f>'Reporte J.E.'!C1594</f>
        <v>JUAN MANUEL</v>
      </c>
      <c r="D1582" t="str">
        <f>'Reporte J.E.'!D1594&amp;" "&amp;'Reporte J.E.'!C1594</f>
        <v>PINCHAO SOLARTE JUAN MANUEL</v>
      </c>
      <c r="E1582" t="str">
        <f>'Reporte J.E.'!E1594</f>
        <v>EN FORMACION</v>
      </c>
      <c r="F1582" t="str">
        <f>'Reporte J.E.'!F1594</f>
        <v>35333 - DISEÑAR EL SISTEMA DE ACUERDO CON LOS REQUISITOS DEL CLIENTE.</v>
      </c>
      <c r="G1582" t="str">
        <f>RIGHT('Reporte J.E.'!G1594,LEN('Reporte J.E.'!G1594)-FIND("-",'Reporte J.E.'!G1594,1)-1)</f>
        <v>APLICAR POLÍTICAS Y MECANISMOS DE CONTROL EN EL DISEÑO DEL SISTEMA DEINFORMACIÓN, MEDIANTE EL ANÁLISIS DE LA VULNERABILIDAD DE LA INFORMACIÓN,SIGUIENDO LOS PARÁMETROS ESTABLECIDOS POR LA ORGANIZACIÓN.</v>
      </c>
      <c r="H1582" t="str">
        <f>'Reporte J.E.'!H1594</f>
        <v>POR EVALUAR</v>
      </c>
      <c r="I1582" t="str">
        <f>'Reporte J.E.'!I1594</f>
        <v xml:space="preserve">  -   </v>
      </c>
      <c r="J1582">
        <f t="shared" si="24"/>
        <v>0</v>
      </c>
    </row>
    <row r="1583" spans="1:10">
      <c r="A1583" t="str">
        <f>'Reporte J.E.'!A1595</f>
        <v>TI</v>
      </c>
      <c r="B1583" t="str">
        <f>'Reporte J.E.'!B1595</f>
        <v>1062281020</v>
      </c>
      <c r="C1583" t="str">
        <f>'Reporte J.E.'!C1595</f>
        <v>JUAN MANUEL</v>
      </c>
      <c r="D1583" t="str">
        <f>'Reporte J.E.'!D1595&amp;" "&amp;'Reporte J.E.'!C1595</f>
        <v>PINCHAO SOLARTE JUAN MANUEL</v>
      </c>
      <c r="E1583" t="str">
        <f>'Reporte J.E.'!E1595</f>
        <v>EN FORMACION</v>
      </c>
      <c r="F1583" t="str">
        <f>'Reporte J.E.'!F1595</f>
        <v>35333 - DISEÑAR EL SISTEMA DE ACUERDO CON LOS REQUISITOS DEL CLIENTE.</v>
      </c>
      <c r="G1583" t="str">
        <f>RIGHT('Reporte J.E.'!G1595,LEN('Reporte J.E.'!G1595)-FIND("-",'Reporte J.E.'!G1595,1)-1)</f>
        <v>CONSTRUIR EL PROTOTIPO DEL SISTEMA DE INFORMACIÓN, A PARTIR DEL ANÁLISIS DELAS CARACTERÍSTICAS FUNCIONALES DEL SISTEMA EN RELACIÓN CON FACILIDAD DEMANEJO, FUNCIONALIDAD Y EXPERIENCIA DEL USUARIO, APOYADO EN SOFTWAREAPLICADO SEGÚN PROTOCOLOS DE DISEÑO.</v>
      </c>
      <c r="H1583" t="str">
        <f>'Reporte J.E.'!H1595</f>
        <v>POR EVALUAR</v>
      </c>
      <c r="I1583" t="str">
        <f>'Reporte J.E.'!I1595</f>
        <v xml:space="preserve">  -   </v>
      </c>
      <c r="J1583">
        <f t="shared" si="24"/>
        <v>0</v>
      </c>
    </row>
    <row r="1584" spans="1:10">
      <c r="A1584" t="str">
        <f>'Reporte J.E.'!A1596</f>
        <v>TI</v>
      </c>
      <c r="B1584" t="str">
        <f>'Reporte J.E.'!B1596</f>
        <v>1062281020</v>
      </c>
      <c r="C1584" t="str">
        <f>'Reporte J.E.'!C1596</f>
        <v>JUAN MANUEL</v>
      </c>
      <c r="D1584" t="str">
        <f>'Reporte J.E.'!D1596&amp;" "&amp;'Reporte J.E.'!C1596</f>
        <v>PINCHAO SOLARTE JUAN MANUEL</v>
      </c>
      <c r="E1584" t="str">
        <f>'Reporte J.E.'!E1596</f>
        <v>EN FORMACION</v>
      </c>
      <c r="F1584" t="str">
        <f>'Reporte J.E.'!F1596</f>
        <v>35333 - DISEÑAR EL SISTEMA DE ACUERDO CON LOS REQUISITOS DEL CLIENTE.</v>
      </c>
      <c r="G1584" t="str">
        <f>RIGHT('Reporte J.E.'!G1596,LEN('Reporte J.E.'!G1596)-FIND("-",'Reporte J.E.'!G1596,1)-1)</f>
        <v>DISEÑAR LA ARQUITECTURA TECNOLÓGICA DEL SISTEMA DE INFORMACIÓN, MEDIANTEEL RECONOCIMIENTO DE HARDWARE Y SOFTWARE, DE ACUERDO CON LA TECNOLOGÍADISPONIBLE EN EL MERCADO, EL INFORME DE ANÁLISIS LEVANTADO Y EL DIAGRAMADE DISTRIBUCIÓN</v>
      </c>
      <c r="H1584" t="str">
        <f>'Reporte J.E.'!H1596</f>
        <v>POR EVALUAR</v>
      </c>
      <c r="I1584" t="str">
        <f>'Reporte J.E.'!I1596</f>
        <v xml:space="preserve">  -   </v>
      </c>
      <c r="J1584">
        <f t="shared" si="24"/>
        <v>0</v>
      </c>
    </row>
    <row r="1585" spans="1:10">
      <c r="A1585" t="str">
        <f>'Reporte J.E.'!A1597</f>
        <v>TI</v>
      </c>
      <c r="B1585" t="str">
        <f>'Reporte J.E.'!B1597</f>
        <v>1062281020</v>
      </c>
      <c r="C1585" t="str">
        <f>'Reporte J.E.'!C1597</f>
        <v>JUAN MANUEL</v>
      </c>
      <c r="D1585" t="str">
        <f>'Reporte J.E.'!D1597&amp;" "&amp;'Reporte J.E.'!C1597</f>
        <v>PINCHAO SOLARTE JUAN MANUEL</v>
      </c>
      <c r="E1585" t="str">
        <f>'Reporte J.E.'!E1597</f>
        <v>EN FORMACION</v>
      </c>
      <c r="F1585" t="str">
        <f>'Reporte J.E.'!F1597</f>
        <v>35333 - DISEÑAR EL SISTEMA DE ACUERDO CON LOS REQUISITOS DEL CLIENTE.</v>
      </c>
      <c r="G1585" t="str">
        <f>RIGHT('Reporte J.E.'!G1597,LEN('Reporte J.E.'!G1597)-FIND("-",'Reporte J.E.'!G1597,1)-1)</f>
        <v>DISEÑAR LA ESTRUCTURA DE DATOS, A PARTIR DEL MODELO CONCEPTUALDETERMINADO EN EL ANÁLISIS DEL SISTEMA, UTILIZANDO HERRAMIENTASTECNOLÓGICAS DE BASES DE DATOS, SEGÚN LAS NORMAS Y ESTÁNDARESESTABLECIDOS</v>
      </c>
      <c r="H1585" t="str">
        <f>'Reporte J.E.'!H1597</f>
        <v>POR EVALUAR</v>
      </c>
      <c r="I1585" t="str">
        <f>'Reporte J.E.'!I1597</f>
        <v xml:space="preserve">  -   </v>
      </c>
      <c r="J1585">
        <f t="shared" si="24"/>
        <v>0</v>
      </c>
    </row>
    <row r="1586" spans="1:10">
      <c r="A1586" t="str">
        <f>'Reporte J.E.'!A1598</f>
        <v>TI</v>
      </c>
      <c r="B1586" t="str">
        <f>'Reporte J.E.'!B1598</f>
        <v>1067521601</v>
      </c>
      <c r="C1586" t="str">
        <f>'Reporte J.E.'!C1598</f>
        <v>FRANK ROBINSON</v>
      </c>
      <c r="D1586" t="str">
        <f>'Reporte J.E.'!D1598&amp;" "&amp;'Reporte J.E.'!C1598</f>
        <v>CUETIA  FRANK ROBINSON</v>
      </c>
      <c r="E1586" t="str">
        <f>'Reporte J.E.'!E1598</f>
        <v>EN FORMACION</v>
      </c>
      <c r="F1586" t="str">
        <f>'Reporte J.E.'!F1598</f>
        <v>1 - PROMOVER LA INTERACCIÓN IDÓNEA CONSIGO MISMO, CON LOS DEMÁS Y CON LA NATURALEZA EN LOS CONTEXTOS LABORAL Y SOCIAL</v>
      </c>
      <c r="G1586" t="str">
        <f>RIGHT('Reporte J.E.'!G1598,LEN('Reporte J.E.'!G1598)-FIND("-",'Reporte J.E.'!G1598,1)-1)</f>
        <v>RECONOCER EL ROL DE LOS PARTICIPANTES EN EL PROCESO FORMATIVO, EL PAPEL DE LOS AMBIENTES DE APRENDIZAJE Y LA METODOLOGÍA DE FORMACIÓN, DE ACUERDO CON LA DINÁMICA ORGANIZACIONAL DEL SENA</v>
      </c>
      <c r="H1586" t="str">
        <f>'Reporte J.E.'!H1598</f>
        <v>APROBADO</v>
      </c>
      <c r="I1586" t="str">
        <f>'Reporte J.E.'!I1598</f>
        <v>CC 59675509 - JUANA FERNANDA PRADO ESTACIO</v>
      </c>
      <c r="J1586">
        <f t="shared" si="24"/>
        <v>1</v>
      </c>
    </row>
    <row r="1587" spans="1:10">
      <c r="A1587" t="str">
        <f>'Reporte J.E.'!A1599</f>
        <v>TI</v>
      </c>
      <c r="B1587" t="str">
        <f>'Reporte J.E.'!B1599</f>
        <v>1067521601</v>
      </c>
      <c r="C1587" t="str">
        <f>'Reporte J.E.'!C1599</f>
        <v>FRANK ROBINSON</v>
      </c>
      <c r="D1587" t="str">
        <f>'Reporte J.E.'!D1599&amp;" "&amp;'Reporte J.E.'!C1599</f>
        <v>CUETIA  FRANK ROBINSON</v>
      </c>
      <c r="E1587" t="str">
        <f>'Reporte J.E.'!E1599</f>
        <v>EN FORMACION</v>
      </c>
      <c r="F1587" t="str">
        <f>'Reporte J.E.'!F1599</f>
        <v>1 - PROMOVER LA INTERACCIÓN IDÓNEA CONSIGO MISMO, CON LOS DEMÁS Y CON LA NATURALEZA EN LOS CONTEXTOS LABORAL Y SOCIAL</v>
      </c>
      <c r="G1587" t="str">
        <f>RIGHT('Reporte J.E.'!G1599,LEN('Reporte J.E.'!G1599)-FIND("-",'Reporte J.E.'!G1599,1)-1)</f>
        <v>DESARROLLAR PROCESOS COMUNICATIVOS EFICACES Y ASERTIVOS DENTRO DE CRITERIOS DE RACIONALIDAD QUE POSIBILITEN LA CONVIVENCIA, EL ESTABLECIMIENTO DE ACUERDOS, LA CONSTRUCCIÓN COLECTIVA DEL CONOCIMIENTO Y LA RESOLUCIÓN DE PROBLEMAS DE CARÁCTER PRODUCTIVO Y SOCIAL.</v>
      </c>
      <c r="H1587" t="str">
        <f>'Reporte J.E.'!H1599</f>
        <v>APROBADO</v>
      </c>
      <c r="I1587" t="str">
        <f>'Reporte J.E.'!I1599</f>
        <v>CC 59675509 - JUANA FERNANDA PRADO ESTACIO</v>
      </c>
      <c r="J1587">
        <f t="shared" si="24"/>
        <v>1</v>
      </c>
    </row>
    <row r="1588" spans="1:10">
      <c r="A1588" t="str">
        <f>'Reporte J.E.'!A1600</f>
        <v>TI</v>
      </c>
      <c r="B1588" t="str">
        <f>'Reporte J.E.'!B1600</f>
        <v>1067521601</v>
      </c>
      <c r="C1588" t="str">
        <f>'Reporte J.E.'!C1600</f>
        <v>FRANK ROBINSON</v>
      </c>
      <c r="D1588" t="str">
        <f>'Reporte J.E.'!D1600&amp;" "&amp;'Reporte J.E.'!C1600</f>
        <v>CUETIA  FRANK ROBINSON</v>
      </c>
      <c r="E1588" t="str">
        <f>'Reporte J.E.'!E1600</f>
        <v>EN FORMACION</v>
      </c>
      <c r="F1588" t="str">
        <f>'Reporte J.E.'!F1600</f>
        <v>1 - PROMOVER LA INTERACCIÓN IDÓNEA CONSIGO MISMO, CON LOS DEMÁS Y CON LA NATURALEZA EN LOS CONTEXTOS LABORAL Y SOCIAL</v>
      </c>
      <c r="G1588" t="str">
        <f>RIGHT('Reporte J.E.'!G1600,LEN('Reporte J.E.'!G1600)-FIND("-",'Reporte J.E.'!G1600,1)-1)</f>
        <v>INTERACTUAR EN LOS CONTEXTOS PRODUCTIVOS Y SOCIALES EN FUNCIÓN DE LOS PRINCIPIOS Y VALORES UNIVERSALES.</v>
      </c>
      <c r="H1588" t="str">
        <f>'Reporte J.E.'!H1600</f>
        <v>APROBADO</v>
      </c>
      <c r="I1588" t="str">
        <f>'Reporte J.E.'!I1600</f>
        <v>CC 59675509 - JUANA FERNANDA PRADO ESTACIO</v>
      </c>
      <c r="J1588">
        <f t="shared" si="24"/>
        <v>1</v>
      </c>
    </row>
    <row r="1589" spans="1:10">
      <c r="A1589" t="str">
        <f>'Reporte J.E.'!A1601</f>
        <v>TI</v>
      </c>
      <c r="B1589" t="str">
        <f>'Reporte J.E.'!B1601</f>
        <v>1067521601</v>
      </c>
      <c r="C1589" t="str">
        <f>'Reporte J.E.'!C1601</f>
        <v>FRANK ROBINSON</v>
      </c>
      <c r="D1589" t="str">
        <f>'Reporte J.E.'!D1601&amp;" "&amp;'Reporte J.E.'!C1601</f>
        <v>CUETIA  FRANK ROBINSON</v>
      </c>
      <c r="E1589" t="str">
        <f>'Reporte J.E.'!E1601</f>
        <v>EN FORMACION</v>
      </c>
      <c r="F1589" t="str">
        <f>'Reporte J.E.'!F1601</f>
        <v>1 - PROMOVER LA INTERACCIÓN IDÓNEA CONSIGO MISMO, CON LOS DEMÁS Y CON LA NATURALEZA EN LOS CONTEXTOS LABORAL Y SOCIAL</v>
      </c>
      <c r="G1589" t="str">
        <f>RIGHT('Reporte J.E.'!G1601,LEN('Reporte J.E.'!G1601)-FIND("-",'Reporte J.E.'!G1601,1)-1)</f>
        <v>GENERAR HÁBITOS SALUDABLES EN SU ESTILO DE VIDA PARA GARANTIZAR LA PREVENCIÓN DE RIESGOS OCUPACIONALES DE ACUERDO CON EL DIAGNÓSTICO DE SU CONDICIÓN FÍSICA INDIVIDUAL Y LA NATURALEZA Y COMPLEJIDAD DE SU DESEMPEÑO LABORAL.</v>
      </c>
      <c r="H1589" t="str">
        <f>'Reporte J.E.'!H1601</f>
        <v>APROBADO</v>
      </c>
      <c r="I1589" t="str">
        <f>'Reporte J.E.'!I1601</f>
        <v>CC 34543100 - ADILA LUCIA VILLAMARIN HERNANDEZ</v>
      </c>
      <c r="J1589">
        <f t="shared" si="24"/>
        <v>1</v>
      </c>
    </row>
    <row r="1590" spans="1:10">
      <c r="A1590" t="str">
        <f>'Reporte J.E.'!A1602</f>
        <v>TI</v>
      </c>
      <c r="B1590" t="str">
        <f>'Reporte J.E.'!B1602</f>
        <v>1067521601</v>
      </c>
      <c r="C1590" t="str">
        <f>'Reporte J.E.'!C1602</f>
        <v>FRANK ROBINSON</v>
      </c>
      <c r="D1590" t="str">
        <f>'Reporte J.E.'!D1602&amp;" "&amp;'Reporte J.E.'!C1602</f>
        <v>CUETIA  FRANK ROBINSON</v>
      </c>
      <c r="E1590" t="str">
        <f>'Reporte J.E.'!E1602</f>
        <v>EN FORMACION</v>
      </c>
      <c r="F1590" t="str">
        <f>'Reporte J.E.'!F1602</f>
        <v>1 - PROMOVER LA INTERACCIÓN IDÓNEA CONSIGO MISMO, CON LOS DEMÁS Y CON LA NATURALEZA EN LOS CONTEXTOS LABORAL Y SOCIAL</v>
      </c>
      <c r="G1590" t="str">
        <f>RIGHT('Reporte J.E.'!G1602,LEN('Reporte J.E.'!G1602)-FIND("-",'Reporte J.E.'!G1602,1)-1)</f>
        <v>DESARROLLAR PERMANENTEMENTE LAS HABILIDADES PSICOMOTRICES Y DE PENSAMIENTO EN LA EJECUCIÓN DE LOS PROCESOS DE APRENDIZAJE.</v>
      </c>
      <c r="H1590" t="str">
        <f>'Reporte J.E.'!H1602</f>
        <v>APROBADO</v>
      </c>
      <c r="I1590" t="str">
        <f>'Reporte J.E.'!I1602</f>
        <v>CC 16886970 - HERNAN ALONSO REYES VALENCIA</v>
      </c>
      <c r="J1590">
        <f t="shared" si="24"/>
        <v>1</v>
      </c>
    </row>
    <row r="1591" spans="1:10">
      <c r="A1591" t="str">
        <f>'Reporte J.E.'!A1603</f>
        <v>TI</v>
      </c>
      <c r="B1591" t="str">
        <f>'Reporte J.E.'!B1603</f>
        <v>1067521601</v>
      </c>
      <c r="C1591" t="str">
        <f>'Reporte J.E.'!C1603</f>
        <v>FRANK ROBINSON</v>
      </c>
      <c r="D1591" t="str">
        <f>'Reporte J.E.'!D1603&amp;" "&amp;'Reporte J.E.'!C1603</f>
        <v>CUETIA  FRANK ROBINSON</v>
      </c>
      <c r="E1591" t="str">
        <f>'Reporte J.E.'!E1603</f>
        <v>EN FORMACION</v>
      </c>
      <c r="F1591" t="str">
        <f>'Reporte J.E.'!F1603</f>
        <v>1 - PROMOVER LA INTERACCIÓN IDÓNEA CONSIGO MISMO, CON LOS DEMÁS Y CON LA NATURALEZA EN LOS CONTEXTOS LABORAL Y SOCIAL</v>
      </c>
      <c r="G1591" t="str">
        <f>RIGHT('Reporte J.E.'!G1603,LEN('Reporte J.E.'!G1603)-FIND("-",'Reporte J.E.'!G1603,1)-1)</f>
        <v>IDENTIFICAR LAS OPORTUNIDADES QUE EL SENA OFRECE EN EL MARCO DE LA FORMACIÓN PROFESIONAL DE ACUERDO CON EL CONTEXTO NACIONAL E INTERNACIONAL.</v>
      </c>
      <c r="H1591" t="str">
        <f>'Reporte J.E.'!H1603</f>
        <v>APROBADO</v>
      </c>
      <c r="I1591" t="str">
        <f>'Reporte J.E.'!I1603</f>
        <v>CC 59675509 - JUANA FERNANDA PRADO ESTACIO</v>
      </c>
      <c r="J1591">
        <f t="shared" si="24"/>
        <v>1</v>
      </c>
    </row>
    <row r="1592" spans="1:10">
      <c r="A1592" t="str">
        <f>'Reporte J.E.'!A1604</f>
        <v>TI</v>
      </c>
      <c r="B1592" t="str">
        <f>'Reporte J.E.'!B1604</f>
        <v>1067521601</v>
      </c>
      <c r="C1592" t="str">
        <f>'Reporte J.E.'!C1604</f>
        <v>FRANK ROBINSON</v>
      </c>
      <c r="D1592" t="str">
        <f>'Reporte J.E.'!D1604&amp;" "&amp;'Reporte J.E.'!C1604</f>
        <v>CUETIA  FRANK ROBINSON</v>
      </c>
      <c r="E1592" t="str">
        <f>'Reporte J.E.'!E1604</f>
        <v>EN FORMACION</v>
      </c>
      <c r="F1592" t="str">
        <f>'Reporte J.E.'!F1604</f>
        <v>1 - PROMOVER LA INTERACCIÓN IDÓNEA CONSIGO MISMO, CON LOS DEMÁS Y CON LA NATURALEZA EN LOS CONTEXTOS LABORAL Y SOCIAL</v>
      </c>
      <c r="G1592" t="str">
        <f>RIGHT('Reporte J.E.'!G1604,LEN('Reporte J.E.'!G1604)-FIND("-",'Reporte J.E.'!G1604,1)-1)</f>
        <v>CONCERTAR ALTERNATIVAS Y ACCIONES DE FORMACIÓN PARA EL DESARROLLO DE LAS COMPETENCIAS DEL PROGRAMA FORMACIÓN, CON BASE EN LA POLÍTICA INSTITUCIONAL.</v>
      </c>
      <c r="H1592" t="str">
        <f>'Reporte J.E.'!H1604</f>
        <v>APROBADO</v>
      </c>
      <c r="I1592" t="str">
        <f>'Reporte J.E.'!I1604</f>
        <v>CC 59675509 - JUANA FERNANDA PRADO ESTACIO</v>
      </c>
      <c r="J1592">
        <f t="shared" si="24"/>
        <v>1</v>
      </c>
    </row>
    <row r="1593" spans="1:10">
      <c r="A1593" t="str">
        <f>'Reporte J.E.'!A1605</f>
        <v>TI</v>
      </c>
      <c r="B1593" t="str">
        <f>'Reporte J.E.'!B1605</f>
        <v>1067521601</v>
      </c>
      <c r="C1593" t="str">
        <f>'Reporte J.E.'!C1605</f>
        <v>FRANK ROBINSON</v>
      </c>
      <c r="D1593" t="str">
        <f>'Reporte J.E.'!D1605&amp;" "&amp;'Reporte J.E.'!C1605</f>
        <v>CUETIA  FRANK ROBINSON</v>
      </c>
      <c r="E1593" t="str">
        <f>'Reporte J.E.'!E1605</f>
        <v>EN FORMACION</v>
      </c>
      <c r="F1593" t="str">
        <f>'Reporte J.E.'!F1605</f>
        <v>1 - PROMOVER LA INTERACCIÓN IDÓNEA CONSIGO MISMO, CON LOS DEMÁS Y CON LA NATURALEZA EN LOS CONTEXTOS LABORAL Y SOCIAL</v>
      </c>
      <c r="G1593" t="str">
        <f>RIGHT('Reporte J.E.'!G1605,LEN('Reporte J.E.'!G1605)-FIND("-",'Reporte J.E.'!G1605,1)-1)</f>
        <v>ASUMIR LOS DEBERES Y DERECHOS CON BASE EN LAS LEYES Y LA NORMATIVA INSTITUCIONAL EN EL MARCO DE SU PROYECTO DE VIDA.</v>
      </c>
      <c r="H1593" t="str">
        <f>'Reporte J.E.'!H1605</f>
        <v>APROBADO</v>
      </c>
      <c r="I1593" t="str">
        <f>'Reporte J.E.'!I1605</f>
        <v>CC 59675509 - JUANA FERNANDA PRADO ESTACIO</v>
      </c>
      <c r="J1593">
        <f t="shared" si="24"/>
        <v>1</v>
      </c>
    </row>
    <row r="1594" spans="1:10">
      <c r="A1594" t="str">
        <f>'Reporte J.E.'!A1606</f>
        <v>TI</v>
      </c>
      <c r="B1594" t="str">
        <f>'Reporte J.E.'!B1606</f>
        <v>1067521601</v>
      </c>
      <c r="C1594" t="str">
        <f>'Reporte J.E.'!C1606</f>
        <v>FRANK ROBINSON</v>
      </c>
      <c r="D1594" t="str">
        <f>'Reporte J.E.'!D1606&amp;" "&amp;'Reporte J.E.'!C1606</f>
        <v>CUETIA  FRANK ROBINSON</v>
      </c>
      <c r="E1594" t="str">
        <f>'Reporte J.E.'!E1606</f>
        <v>EN FORMACION</v>
      </c>
      <c r="F1594" t="str">
        <f>'Reporte J.E.'!F1606</f>
        <v>1 - PROMOVER LA INTERACCIÓN IDÓNEA CONSIGO MISMO, CON LOS DEMÁS Y CON LA NATURALEZA EN LOS CONTEXTOS LABORAL Y SOCIAL</v>
      </c>
      <c r="G1594" t="str">
        <f>RIGHT('Reporte J.E.'!G1606,LEN('Reporte J.E.'!G1606)-FIND("-",'Reporte J.E.'!G1606,1)-1)</f>
        <v>APLICAR TÉCNICAS DE CULTURA FÍSICA PARA EL MEJORAMIENTO DE SU EXPRESIÓN CORPORAL, DESEMPEÑO LABORAL SEGÚN LA NATURALEZA Y COMPLEJIDAD DEL ÁREA OCUPACIONAL.</v>
      </c>
      <c r="H1594" t="str">
        <f>'Reporte J.E.'!H1606</f>
        <v>APROBADO</v>
      </c>
      <c r="I1594" t="str">
        <f>'Reporte J.E.'!I1606</f>
        <v>CC 16886970 - HERNAN ALONSO REYES VALENCIA</v>
      </c>
      <c r="J1594">
        <f t="shared" si="24"/>
        <v>1</v>
      </c>
    </row>
    <row r="1595" spans="1:10">
      <c r="A1595" t="str">
        <f>'Reporte J.E.'!A1607</f>
        <v>TI</v>
      </c>
      <c r="B1595" t="str">
        <f>'Reporte J.E.'!B1607</f>
        <v>1067521601</v>
      </c>
      <c r="C1595" t="str">
        <f>'Reporte J.E.'!C1607</f>
        <v>FRANK ROBINSON</v>
      </c>
      <c r="D1595" t="str">
        <f>'Reporte J.E.'!D1607&amp;" "&amp;'Reporte J.E.'!C1607</f>
        <v>CUETIA  FRANK ROBINSON</v>
      </c>
      <c r="E1595" t="str">
        <f>'Reporte J.E.'!E1607</f>
        <v>EN FORMACION</v>
      </c>
      <c r="F1595" t="str">
        <f>'Reporte J.E.'!F1607</f>
        <v>1 - PROMOVER LA INTERACCIÓN IDÓNEA CONSIGO MISMO, CON LOS DEMÁS Y CON LA NATURALEZA EN LOS CONTEXTOS LABORAL Y SOCIAL</v>
      </c>
      <c r="G1595" t="str">
        <f>RIGHT('Reporte J.E.'!G1607,LEN('Reporte J.E.'!G1607)-FIND("-",'Reporte J.E.'!G1607,1)-1)</f>
        <v>GESTIONAR LA INFORMACIÓN DE ACUERDO CON LOS PROCEDIMIENTOS ESTABLECIDOS Y CON LAS TECNOLOGÍAS DE LA INFORMACIÓN Y LA COMUNICACIÓN DISPONIBLES.</v>
      </c>
      <c r="H1595" t="str">
        <f>'Reporte J.E.'!H1607</f>
        <v>APROBADO</v>
      </c>
      <c r="I1595" t="str">
        <f>'Reporte J.E.'!I1607</f>
        <v>CC 59675509 - JUANA FERNANDA PRADO ESTACIO</v>
      </c>
      <c r="J1595">
        <f t="shared" si="24"/>
        <v>1</v>
      </c>
    </row>
    <row r="1596" spans="1:10">
      <c r="A1596" t="str">
        <f>'Reporte J.E.'!A1608</f>
        <v>TI</v>
      </c>
      <c r="B1596" t="str">
        <f>'Reporte J.E.'!B1608</f>
        <v>1067521601</v>
      </c>
      <c r="C1596" t="str">
        <f>'Reporte J.E.'!C1608</f>
        <v>FRANK ROBINSON</v>
      </c>
      <c r="D1596" t="str">
        <f>'Reporte J.E.'!D1608&amp;" "&amp;'Reporte J.E.'!C1608</f>
        <v>CUETIA  FRANK ROBINSON</v>
      </c>
      <c r="E1596" t="str">
        <f>'Reporte J.E.'!E1608</f>
        <v>EN FORMACION</v>
      </c>
      <c r="F1596" t="str">
        <f>'Reporte J.E.'!F1608</f>
        <v>1 - PROMOVER LA INTERACCIÓN IDÓNEA CONSIGO MISMO, CON LOS DEMÁS Y CON LA NATURALEZA EN LOS CONTEXTOS LABORAL Y SOCIAL</v>
      </c>
      <c r="G1596" t="str">
        <f>RIGHT('Reporte J.E.'!G1608,LEN('Reporte J.E.'!G1608)-FIND("-",'Reporte J.E.'!G1608,1)-1)</f>
        <v>ASUMIR RESPONSABLEMENTE LOS CRITERIOS DE PRESERVACIÓN Y CONSERVACIÓN DEL MEDIO AMBIENTE Y DE DESARROLLO SOSTENIBLE, EN EL EJERCICIO DE SU DESEMPEÑO LABORAL Y SOCIAL.</v>
      </c>
      <c r="H1596" t="str">
        <f>'Reporte J.E.'!H1608</f>
        <v>APROBADO</v>
      </c>
      <c r="I1596" t="str">
        <f>'Reporte J.E.'!I1608</f>
        <v>CC 34543100 - ADILA LUCIA VILLAMARIN HERNANDEZ</v>
      </c>
      <c r="J1596">
        <f t="shared" si="24"/>
        <v>1</v>
      </c>
    </row>
    <row r="1597" spans="1:10">
      <c r="A1597" t="str">
        <f>'Reporte J.E.'!A1609</f>
        <v>TI</v>
      </c>
      <c r="B1597" t="str">
        <f>'Reporte J.E.'!B1609</f>
        <v>1067521601</v>
      </c>
      <c r="C1597" t="str">
        <f>'Reporte J.E.'!C1609</f>
        <v>FRANK ROBINSON</v>
      </c>
      <c r="D1597" t="str">
        <f>'Reporte J.E.'!D1609&amp;" "&amp;'Reporte J.E.'!C1609</f>
        <v>CUETIA  FRANK ROBINSON</v>
      </c>
      <c r="E1597" t="str">
        <f>'Reporte J.E.'!E1609</f>
        <v>EN FORMACION</v>
      </c>
      <c r="F1597" t="str">
        <f>'Reporte J.E.'!F1609</f>
        <v>1 - PROMOVER LA INTERACCIÓN IDÓNEA CONSIGO MISMO, CON LOS DEMÁS Y CON LA NATURALEZA EN LOS CONTEXTOS LABORAL Y SOCIAL</v>
      </c>
      <c r="G1597" t="str">
        <f>RIGHT('Reporte J.E.'!G1609,LEN('Reporte J.E.'!G1609)-FIND("-",'Reporte J.E.'!G1609,1)-1)</f>
        <v>REDIMENSIONAR PERMANENTEMENTE SU PROYECTO DE VIDA DE ACUERDO CON LAS CIRCUNSTANCIAS DEL CONTEXTO Y CON VISIÓN PROSPECTIVA.</v>
      </c>
      <c r="H1597" t="str">
        <f>'Reporte J.E.'!H1609</f>
        <v>APROBADO</v>
      </c>
      <c r="I1597" t="str">
        <f>'Reporte J.E.'!I1609</f>
        <v>CC 59675509 - JUANA FERNANDA PRADO ESTACIO</v>
      </c>
      <c r="J1597">
        <f t="shared" si="24"/>
        <v>1</v>
      </c>
    </row>
    <row r="1598" spans="1:10">
      <c r="A1598" t="str">
        <f>'Reporte J.E.'!A1610</f>
        <v>TI</v>
      </c>
      <c r="B1598" t="str">
        <f>'Reporte J.E.'!B1610</f>
        <v>1067521601</v>
      </c>
      <c r="C1598" t="str">
        <f>'Reporte J.E.'!C1610</f>
        <v>FRANK ROBINSON</v>
      </c>
      <c r="D1598" t="str">
        <f>'Reporte J.E.'!D1610&amp;" "&amp;'Reporte J.E.'!C1610</f>
        <v>CUETIA  FRANK ROBINSON</v>
      </c>
      <c r="E1598" t="str">
        <f>'Reporte J.E.'!E1610</f>
        <v>EN FORMACION</v>
      </c>
      <c r="F1598" t="str">
        <f>'Reporte J.E.'!F1610</f>
        <v>1 - PROMOVER LA INTERACCIÓN IDÓNEA CONSIGO MISMO, CON LOS DEMÁS Y CON LA NATURALEZA EN LOS CONTEXTOS LABORAL Y SOCIAL</v>
      </c>
      <c r="G1598" t="str">
        <f>RIGHT('Reporte J.E.'!G1610,LEN('Reporte J.E.'!G1610)-FIND("-",'Reporte J.E.'!G1610,1)-1)</f>
        <v>GENERAR PROCESOS AUTÓNOMOS Y DE TRABAJO COLABORATIVO PERMANENTES, FORTALECIENDO EL EQUILIBRIO DE LOS COMPONENTES RACIONALES Y EMOCIONALES ORIENTADOS HACIA EL DESARROLLO HUMANO INTEGRAL.</v>
      </c>
      <c r="H1598" t="str">
        <f>'Reporte J.E.'!H1610</f>
        <v>APROBADO</v>
      </c>
      <c r="I1598" t="str">
        <f>'Reporte J.E.'!I1610</f>
        <v>CC 59675509 - JUANA FERNANDA PRADO ESTACIO</v>
      </c>
      <c r="J1598">
        <f t="shared" si="24"/>
        <v>1</v>
      </c>
    </row>
    <row r="1599" spans="1:10">
      <c r="A1599" t="str">
        <f>'Reporte J.E.'!A1611</f>
        <v>TI</v>
      </c>
      <c r="B1599" t="str">
        <f>'Reporte J.E.'!B1611</f>
        <v>1067521601</v>
      </c>
      <c r="C1599" t="str">
        <f>'Reporte J.E.'!C1611</f>
        <v>FRANK ROBINSON</v>
      </c>
      <c r="D1599" t="str">
        <f>'Reporte J.E.'!D1611&amp;" "&amp;'Reporte J.E.'!C1611</f>
        <v>CUETIA  FRANK ROBINSON</v>
      </c>
      <c r="E1599" t="str">
        <f>'Reporte J.E.'!E1611</f>
        <v>EN FORMACION</v>
      </c>
      <c r="F1599" t="str">
        <f>'Reporte J.E.'!F1611</f>
        <v>1 - PROMOVER LA INTERACCIÓN IDÓNEA CONSIGO MISMO, CON LOS DEMÁS Y CON LA NATURALEZA EN LOS CONTEXTOS LABORAL Y SOCIAL</v>
      </c>
      <c r="G1599" t="str">
        <f>RIGHT('Reporte J.E.'!G1611,LEN('Reporte J.E.'!G1611)-FIND("-",'Reporte J.E.'!G1611,1)-1)</f>
        <v>ASUMIR ACTITUDES CRÍTICAS , ARGUMENTATIVAS Y PROPOSITIVAS EN FUNCIÓN DE LA RESOLUCIÓN DE PROBLEMAS DE CARÁCTER PRODUCTIVO Y SOCIAL.</v>
      </c>
      <c r="H1599" t="str">
        <f>'Reporte J.E.'!H1611</f>
        <v>APROBADO</v>
      </c>
      <c r="I1599" t="str">
        <f>'Reporte J.E.'!I1611</f>
        <v>CC 59675509 - JUANA FERNANDA PRADO ESTACIO</v>
      </c>
      <c r="J1599">
        <f t="shared" si="24"/>
        <v>1</v>
      </c>
    </row>
    <row r="1600" spans="1:10">
      <c r="A1600" t="str">
        <f>'Reporte J.E.'!A1612</f>
        <v>TI</v>
      </c>
      <c r="B1600" t="str">
        <f>'Reporte J.E.'!B1612</f>
        <v>1067521601</v>
      </c>
      <c r="C1600" t="str">
        <f>'Reporte J.E.'!C1612</f>
        <v>FRANK ROBINSON</v>
      </c>
      <c r="D1600" t="str">
        <f>'Reporte J.E.'!D1612&amp;" "&amp;'Reporte J.E.'!C1612</f>
        <v>CUETIA  FRANK ROBINSON</v>
      </c>
      <c r="E1600" t="str">
        <f>'Reporte J.E.'!E1612</f>
        <v>EN FORMACION</v>
      </c>
      <c r="F1600" t="str">
        <f>'Reporte J.E.'!F1612</f>
        <v>2 - RESULTADOS DE APRENDIZAJE ETAPA PRACTICA</v>
      </c>
      <c r="G1600" t="str">
        <f>RIGHT('Reporte J.E.'!G1612,LEN('Reporte J.E.'!G1612)-FIND("-",'Reporte J.E.'!G1612,1)-1)</f>
        <v>APLICAR EN LA RESOLUCIÓN DE PROBLEMAS REALES DEL SECTOR PRODUCTIVO, LOS CONOCIMIENTOS, HABILIDADES Y DESTREZAS PERTINENTES A LAS COMPETENCIAS DEL PROGRAMA DE FORMACIÓN ASUMIENDO ESTRATEGIAS Y METODOLOGÍAS DE AUTOGESTIÓN</v>
      </c>
      <c r="H1600" t="str">
        <f>'Reporte J.E.'!H1612</f>
        <v>POR EVALUAR</v>
      </c>
      <c r="I1600" t="str">
        <f>'Reporte J.E.'!I1612</f>
        <v xml:space="preserve">  -   </v>
      </c>
      <c r="J1600">
        <f t="shared" si="24"/>
        <v>0</v>
      </c>
    </row>
    <row r="1601" spans="1:10">
      <c r="A1601" t="str">
        <f>'Reporte J.E.'!A1613</f>
        <v>TI</v>
      </c>
      <c r="B1601" t="str">
        <f>'Reporte J.E.'!B1613</f>
        <v>1067521601</v>
      </c>
      <c r="C1601" t="str">
        <f>'Reporte J.E.'!C1613</f>
        <v>FRANK ROBINSON</v>
      </c>
      <c r="D1601" t="str">
        <f>'Reporte J.E.'!D1613&amp;" "&amp;'Reporte J.E.'!C1613</f>
        <v>CUETIA  FRANK ROBINSON</v>
      </c>
      <c r="E1601" t="str">
        <f>'Reporte J.E.'!E1613</f>
        <v>EN FORMACION</v>
      </c>
      <c r="F1601" t="str">
        <f>'Reporte J.E.'!F1613</f>
        <v>3226 - COMPRENDER TEXTOS EN INGLÉS EN FORMA ESCRITA Y AUDITIVA</v>
      </c>
      <c r="G1601" t="str">
        <f>RIGHT('Reporte J.E.'!G1613,LEN('Reporte J.E.'!G1613)-FIND("-",'Reporte J.E.'!G1613,1)-1)</f>
        <v>COMPRENDER FRASES Y VOCABULARIO HABITUAL SOBRE TEMAS DE INTERÉS PERSONAL Y TEMAS TÉCNICOS</v>
      </c>
      <c r="H1601" t="str">
        <f>'Reporte J.E.'!H1613</f>
        <v>POR EVALUAR</v>
      </c>
      <c r="I1601" t="str">
        <f>'Reporte J.E.'!I1613</f>
        <v xml:space="preserve">  -   </v>
      </c>
      <c r="J1601">
        <f t="shared" si="24"/>
        <v>0</v>
      </c>
    </row>
    <row r="1602" spans="1:10">
      <c r="A1602" t="str">
        <f>'Reporte J.E.'!A1614</f>
        <v>TI</v>
      </c>
      <c r="B1602" t="str">
        <f>'Reporte J.E.'!B1614</f>
        <v>1067521601</v>
      </c>
      <c r="C1602" t="str">
        <f>'Reporte J.E.'!C1614</f>
        <v>FRANK ROBINSON</v>
      </c>
      <c r="D1602" t="str">
        <f>'Reporte J.E.'!D1614&amp;" "&amp;'Reporte J.E.'!C1614</f>
        <v>CUETIA  FRANK ROBINSON</v>
      </c>
      <c r="E1602" t="str">
        <f>'Reporte J.E.'!E1614</f>
        <v>EN FORMACION</v>
      </c>
      <c r="F1602" t="str">
        <f>'Reporte J.E.'!F1614</f>
        <v>3226 - COMPRENDER TEXTOS EN INGLÉS EN FORMA ESCRITA Y AUDITIVA</v>
      </c>
      <c r="G1602" t="str">
        <f>RIGHT('Reporte J.E.'!G1614,LEN('Reporte J.E.'!G1614)-FIND("-",'Reporte J.E.'!G1614,1)-1)</f>
        <v>ENCONTRAR VOCABULARIO Y EXPRESIONES DE INGLÉS TÉCNICO EN ANUNCIOS, FOLLETOS, PÁGINAS WEB, ETC</v>
      </c>
      <c r="H1602" t="str">
        <f>'Reporte J.E.'!H1614</f>
        <v>POR EVALUAR</v>
      </c>
      <c r="I1602" t="str">
        <f>'Reporte J.E.'!I1614</f>
        <v xml:space="preserve">  -   </v>
      </c>
      <c r="J1602">
        <f t="shared" ref="J1602:J1665" si="25">IF(H1602="APROBADO",1,0)</f>
        <v>0</v>
      </c>
    </row>
    <row r="1603" spans="1:10">
      <c r="A1603" t="str">
        <f>'Reporte J.E.'!A1615</f>
        <v>TI</v>
      </c>
      <c r="B1603" t="str">
        <f>'Reporte J.E.'!B1615</f>
        <v>1067521601</v>
      </c>
      <c r="C1603" t="str">
        <f>'Reporte J.E.'!C1615</f>
        <v>FRANK ROBINSON</v>
      </c>
      <c r="D1603" t="str">
        <f>'Reporte J.E.'!D1615&amp;" "&amp;'Reporte J.E.'!C1615</f>
        <v>CUETIA  FRANK ROBINSON</v>
      </c>
      <c r="E1603" t="str">
        <f>'Reporte J.E.'!E1615</f>
        <v>EN FORMACION</v>
      </c>
      <c r="F1603" t="str">
        <f>'Reporte J.E.'!F1615</f>
        <v>3226 - COMPRENDER TEXTOS EN INGLÉS EN FORMA ESCRITA Y AUDITIVA</v>
      </c>
      <c r="G1603" t="str">
        <f>RIGHT('Reporte J.E.'!G1615,LEN('Reporte J.E.'!G1615)-FIND("-",'Reporte J.E.'!G1615,1)-1)</f>
        <v>COMUNICARSE EN TAREAS SENCILLAS Y HABITUALES QUE REQUIEREN UN INTERCAMBIO SIMPLE Y DIRECTO DE INFORMACIÓN COTIDIANA Y TÉCNICA</v>
      </c>
      <c r="H1603" t="str">
        <f>'Reporte J.E.'!H1615</f>
        <v>POR EVALUAR</v>
      </c>
      <c r="I1603" t="str">
        <f>'Reporte J.E.'!I1615</f>
        <v xml:space="preserve">  -   </v>
      </c>
      <c r="J1603">
        <f t="shared" si="25"/>
        <v>0</v>
      </c>
    </row>
    <row r="1604" spans="1:10">
      <c r="A1604" t="str">
        <f>'Reporte J.E.'!A1616</f>
        <v>TI</v>
      </c>
      <c r="B1604" t="str">
        <f>'Reporte J.E.'!B1616</f>
        <v>1067521601</v>
      </c>
      <c r="C1604" t="str">
        <f>'Reporte J.E.'!C1616</f>
        <v>FRANK ROBINSON</v>
      </c>
      <c r="D1604" t="str">
        <f>'Reporte J.E.'!D1616&amp;" "&amp;'Reporte J.E.'!C1616</f>
        <v>CUETIA  FRANK ROBINSON</v>
      </c>
      <c r="E1604" t="str">
        <f>'Reporte J.E.'!E1616</f>
        <v>EN FORMACION</v>
      </c>
      <c r="F1604" t="str">
        <f>'Reporte J.E.'!F1616</f>
        <v>3226 - COMPRENDER TEXTOS EN INGLÉS EN FORMA ESCRITA Y AUDITIVA</v>
      </c>
      <c r="G1604" t="str">
        <f>RIGHT('Reporte J.E.'!G1616,LEN('Reporte J.E.'!G1616)-FIND("-",'Reporte J.E.'!G1616,1)-1)</f>
        <v>COMPRENDER LA IDEA PRINCIPAL EN AVISOS Y MENSAJES BREVES, CLAROS Y SENCILLOS EN INGLÉS TÉCNICO</v>
      </c>
      <c r="H1604" t="str">
        <f>'Reporte J.E.'!H1616</f>
        <v>POR EVALUAR</v>
      </c>
      <c r="I1604" t="str">
        <f>'Reporte J.E.'!I1616</f>
        <v xml:space="preserve">  -   </v>
      </c>
      <c r="J1604">
        <f t="shared" si="25"/>
        <v>0</v>
      </c>
    </row>
    <row r="1605" spans="1:10">
      <c r="A1605" t="str">
        <f>'Reporte J.E.'!A1617</f>
        <v>TI</v>
      </c>
      <c r="B1605" t="str">
        <f>'Reporte J.E.'!B1617</f>
        <v>1067521601</v>
      </c>
      <c r="C1605" t="str">
        <f>'Reporte J.E.'!C1617</f>
        <v>FRANK ROBINSON</v>
      </c>
      <c r="D1605" t="str">
        <f>'Reporte J.E.'!D1617&amp;" "&amp;'Reporte J.E.'!C1617</f>
        <v>CUETIA  FRANK ROBINSON</v>
      </c>
      <c r="E1605" t="str">
        <f>'Reporte J.E.'!E1617</f>
        <v>EN FORMACION</v>
      </c>
      <c r="F1605" t="str">
        <f>'Reporte J.E.'!F1617</f>
        <v>3226 - COMPRENDER TEXTOS EN INGLÉS EN FORMA ESCRITA Y AUDITIVA</v>
      </c>
      <c r="G1605" t="str">
        <f>RIGHT('Reporte J.E.'!G1617,LEN('Reporte J.E.'!G1617)-FIND("-",'Reporte J.E.'!G1617,1)-1)</f>
        <v>LEER TEXTOS MUY BREVES Y SENCILLOS EN INGLÉS GENERAL Y TÉCNICO</v>
      </c>
      <c r="H1605" t="str">
        <f>'Reporte J.E.'!H1617</f>
        <v>POR EVALUAR</v>
      </c>
      <c r="I1605" t="str">
        <f>'Reporte J.E.'!I1617</f>
        <v xml:space="preserve">  -   </v>
      </c>
      <c r="J1605">
        <f t="shared" si="25"/>
        <v>0</v>
      </c>
    </row>
    <row r="1606" spans="1:10">
      <c r="A1606" t="str">
        <f>'Reporte J.E.'!A1618</f>
        <v>TI</v>
      </c>
      <c r="B1606" t="str">
        <f>'Reporte J.E.'!B1618</f>
        <v>1067521601</v>
      </c>
      <c r="C1606" t="str">
        <f>'Reporte J.E.'!C1618</f>
        <v>FRANK ROBINSON</v>
      </c>
      <c r="D1606" t="str">
        <f>'Reporte J.E.'!D1618&amp;" "&amp;'Reporte J.E.'!C1618</f>
        <v>CUETIA  FRANK ROBINSON</v>
      </c>
      <c r="E1606" t="str">
        <f>'Reporte J.E.'!E1618</f>
        <v>EN FORMACION</v>
      </c>
      <c r="F1606" t="str">
        <f>'Reporte J.E.'!F1618</f>
        <v>3226 - COMPRENDER TEXTOS EN INGLÉS EN FORMA ESCRITA Y AUDITIVA</v>
      </c>
      <c r="G1606" t="str">
        <f>RIGHT('Reporte J.E.'!G1618,LEN('Reporte J.E.'!G1618)-FIND("-",'Reporte J.E.'!G1618,1)-1)</f>
        <v>REALIZAR INTERCAMBIOS SOCIALES Y PRÁCTICOS MUY BREVES, CON UN VOCABULARIO SUFICIENTE PARA HACER UNA EXPOSICIÓN O MANTENER UNA CONVERSACIÓN SENCILLA SOBRE TEMAS TÉCNICOS</v>
      </c>
      <c r="H1606" t="str">
        <f>'Reporte J.E.'!H1618</f>
        <v>POR EVALUAR</v>
      </c>
      <c r="I1606" t="str">
        <f>'Reporte J.E.'!I1618</f>
        <v xml:space="preserve">  -   </v>
      </c>
      <c r="J1606">
        <f t="shared" si="25"/>
        <v>0</v>
      </c>
    </row>
    <row r="1607" spans="1:10">
      <c r="A1607" t="str">
        <f>'Reporte J.E.'!A1619</f>
        <v>TI</v>
      </c>
      <c r="B1607" t="str">
        <f>'Reporte J.E.'!B1619</f>
        <v>1067521601</v>
      </c>
      <c r="C1607" t="str">
        <f>'Reporte J.E.'!C1619</f>
        <v>FRANK ROBINSON</v>
      </c>
      <c r="D1607" t="str">
        <f>'Reporte J.E.'!D1619&amp;" "&amp;'Reporte J.E.'!C1619</f>
        <v>CUETIA  FRANK ROBINSON</v>
      </c>
      <c r="E1607" t="str">
        <f>'Reporte J.E.'!E1619</f>
        <v>EN FORMACION</v>
      </c>
      <c r="F1607" t="str">
        <f>'Reporte J.E.'!F1619</f>
        <v>3226 - COMPRENDER TEXTOS EN INGLÉS EN FORMA ESCRITA Y AUDITIVA</v>
      </c>
      <c r="G1607" t="str">
        <f>RIGHT('Reporte J.E.'!G1619,LEN('Reporte J.E.'!G1619)-FIND("-",'Reporte J.E.'!G1619,1)-1)</f>
        <v>ENCONTRAR INFORMACIÓN ESPECÍFICA Y PREDECIBLE EN ESCRITOS SENCILLOS Y COTIDIANOS</v>
      </c>
      <c r="H1607" t="str">
        <f>'Reporte J.E.'!H1619</f>
        <v>APROBADO</v>
      </c>
      <c r="I1607" t="str">
        <f>'Reporte J.E.'!I1619</f>
        <v>CC 16759654 - CARLOS MURCIA LOPEZ</v>
      </c>
      <c r="J1607">
        <f t="shared" si="25"/>
        <v>1</v>
      </c>
    </row>
    <row r="1608" spans="1:10">
      <c r="A1608" t="str">
        <f>'Reporte J.E.'!A1620</f>
        <v>TI</v>
      </c>
      <c r="B1608" t="str">
        <f>'Reporte J.E.'!B1620</f>
        <v>1067521601</v>
      </c>
      <c r="C1608" t="str">
        <f>'Reporte J.E.'!C1620</f>
        <v>FRANK ROBINSON</v>
      </c>
      <c r="D1608" t="str">
        <f>'Reporte J.E.'!D1620&amp;" "&amp;'Reporte J.E.'!C1620</f>
        <v>CUETIA  FRANK ROBINSON</v>
      </c>
      <c r="E1608" t="str">
        <f>'Reporte J.E.'!E1620</f>
        <v>EN FORMACION</v>
      </c>
      <c r="F1608" t="str">
        <f>'Reporte J.E.'!F1620</f>
        <v>3227 - PRODUCIR TEXTOS EN INGLÉS EN FORMA ESCRITA Y ORAL</v>
      </c>
      <c r="G1608" t="str">
        <f>RIGHT('Reporte J.E.'!G1620,LEN('Reporte J.E.'!G1620)-FIND("-",'Reporte J.E.'!G1620,1)-1)</f>
        <v>LEER TEXTOS COMPLEJOS Y CON UN VOCABULARIO MÁS ESPECÍFICO, EN INGLÉS GENERAL Y TÉCNICO</v>
      </c>
      <c r="H1608" t="str">
        <f>'Reporte J.E.'!H1620</f>
        <v>POR EVALUAR</v>
      </c>
      <c r="I1608" t="str">
        <f>'Reporte J.E.'!I1620</f>
        <v xml:space="preserve">  -   </v>
      </c>
      <c r="J1608">
        <f t="shared" si="25"/>
        <v>0</v>
      </c>
    </row>
    <row r="1609" spans="1:10">
      <c r="A1609" t="str">
        <f>'Reporte J.E.'!A1621</f>
        <v>TI</v>
      </c>
      <c r="B1609" t="str">
        <f>'Reporte J.E.'!B1621</f>
        <v>1067521601</v>
      </c>
      <c r="C1609" t="str">
        <f>'Reporte J.E.'!C1621</f>
        <v>FRANK ROBINSON</v>
      </c>
      <c r="D1609" t="str">
        <f>'Reporte J.E.'!D1621&amp;" "&amp;'Reporte J.E.'!C1621</f>
        <v>CUETIA  FRANK ROBINSON</v>
      </c>
      <c r="E1609" t="str">
        <f>'Reporte J.E.'!E1621</f>
        <v>EN FORMACION</v>
      </c>
      <c r="F1609" t="str">
        <f>'Reporte J.E.'!F1621</f>
        <v>3227 - PRODUCIR TEXTOS EN INGLÉS EN FORMA ESCRITA Y ORAL</v>
      </c>
      <c r="G1609" t="str">
        <f>RIGHT('Reporte J.E.'!G1621,LEN('Reporte J.E.'!G1621)-FIND("-",'Reporte J.E.'!G1621,1)-1)</f>
        <v>COMPRENDER LAS IDEAS PRINCIPALES DE TEXTOS COMPLEJOS EN INGLÉS QUE TRATAN DE TEMAS TANTO CONCRETOS COMO ABSTRACTOS, INCLUSO SI SON DE CARÁCTER TÉCNICO, SIEMPRE QUE ESTÉN DENTRO DE SU CAMPO DE ESPECIALIZACIÓN</v>
      </c>
      <c r="H1609" t="str">
        <f>'Reporte J.E.'!H1621</f>
        <v>POR EVALUAR</v>
      </c>
      <c r="I1609" t="str">
        <f>'Reporte J.E.'!I1621</f>
        <v xml:space="preserve">  -   </v>
      </c>
      <c r="J1609">
        <f t="shared" si="25"/>
        <v>0</v>
      </c>
    </row>
    <row r="1610" spans="1:10">
      <c r="A1610" t="str">
        <f>'Reporte J.E.'!A1622</f>
        <v>TI</v>
      </c>
      <c r="B1610" t="str">
        <f>'Reporte J.E.'!B1622</f>
        <v>1067521601</v>
      </c>
      <c r="C1610" t="str">
        <f>'Reporte J.E.'!C1622</f>
        <v>FRANK ROBINSON</v>
      </c>
      <c r="D1610" t="str">
        <f>'Reporte J.E.'!D1622&amp;" "&amp;'Reporte J.E.'!C1622</f>
        <v>CUETIA  FRANK ROBINSON</v>
      </c>
      <c r="E1610" t="str">
        <f>'Reporte J.E.'!E1622</f>
        <v>EN FORMACION</v>
      </c>
      <c r="F1610" t="str">
        <f>'Reporte J.E.'!F1622</f>
        <v>3227 - PRODUCIR TEXTOS EN INGLÉS EN FORMA ESCRITA Y ORAL</v>
      </c>
      <c r="G1610" t="str">
        <f>RIGHT('Reporte J.E.'!G1622,LEN('Reporte J.E.'!G1622)-FIND("-",'Reporte J.E.'!G1622,1)-1)</f>
        <v>COMPRENDER UNA AMPLIA VARIEDAD DE FRASES Y VOCABULARIO  EN INGLÉS SOBRE TEMAS DE INTERÉS PERSONAL Y TEMAS TÉCNICOS</v>
      </c>
      <c r="H1610" t="str">
        <f>'Reporte J.E.'!H1622</f>
        <v>POR EVALUAR</v>
      </c>
      <c r="I1610" t="str">
        <f>'Reporte J.E.'!I1622</f>
        <v xml:space="preserve">  -   </v>
      </c>
      <c r="J1610">
        <f t="shared" si="25"/>
        <v>0</v>
      </c>
    </row>
    <row r="1611" spans="1:10">
      <c r="A1611" t="str">
        <f>'Reporte J.E.'!A1623</f>
        <v>TI</v>
      </c>
      <c r="B1611" t="str">
        <f>'Reporte J.E.'!B1623</f>
        <v>1067521601</v>
      </c>
      <c r="C1611" t="str">
        <f>'Reporte J.E.'!C1623</f>
        <v>FRANK ROBINSON</v>
      </c>
      <c r="D1611" t="str">
        <f>'Reporte J.E.'!D1623&amp;" "&amp;'Reporte J.E.'!C1623</f>
        <v>CUETIA  FRANK ROBINSON</v>
      </c>
      <c r="E1611" t="str">
        <f>'Reporte J.E.'!E1623</f>
        <v>EN FORMACION</v>
      </c>
      <c r="F1611" t="str">
        <f>'Reporte J.E.'!F1623</f>
        <v>3227 - PRODUCIR TEXTOS EN INGLÉS EN FORMA ESCRITA Y ORAL</v>
      </c>
      <c r="G1611" t="str">
        <f>RIGHT('Reporte J.E.'!G1623,LEN('Reporte J.E.'!G1623)-FIND("-",'Reporte J.E.'!G1623,1)-1)</f>
        <v>RELACIONARSE CON HABLANTES NATIVOS EN UN GRADO SUFICIENTE DE FLUIDEZ Y NATURALIDAD, DE MODO QUE LA COMUNICACIÓN SE REALICE SIN ESFUERZO POR PARTE DE LOS INTERLOCUTORES</v>
      </c>
      <c r="H1611" t="str">
        <f>'Reporte J.E.'!H1623</f>
        <v>POR EVALUAR</v>
      </c>
      <c r="I1611" t="str">
        <f>'Reporte J.E.'!I1623</f>
        <v xml:space="preserve">  -   </v>
      </c>
      <c r="J1611">
        <f t="shared" si="25"/>
        <v>0</v>
      </c>
    </row>
    <row r="1612" spans="1:10">
      <c r="A1612" t="str">
        <f>'Reporte J.E.'!A1624</f>
        <v>TI</v>
      </c>
      <c r="B1612" t="str">
        <f>'Reporte J.E.'!B1624</f>
        <v>1067521601</v>
      </c>
      <c r="C1612" t="str">
        <f>'Reporte J.E.'!C1624</f>
        <v>FRANK ROBINSON</v>
      </c>
      <c r="D1612" t="str">
        <f>'Reporte J.E.'!D1624&amp;" "&amp;'Reporte J.E.'!C1624</f>
        <v>CUETIA  FRANK ROBINSON</v>
      </c>
      <c r="E1612" t="str">
        <f>'Reporte J.E.'!E1624</f>
        <v>EN FORMACION</v>
      </c>
      <c r="F1612" t="str">
        <f>'Reporte J.E.'!F1624</f>
        <v>3227 - PRODUCIR TEXTOS EN INGLÉS EN FORMA ESCRITA Y ORAL</v>
      </c>
      <c r="G1612" t="str">
        <f>RIGHT('Reporte J.E.'!G1624,LEN('Reporte J.E.'!G1624)-FIND("-",'Reporte J.E.'!G1624,1)-1)</f>
        <v>BUSCAR DE MANERA SISTEMÁTICA INFORMACIÓN ESPECÍFICA Y DETALLADA EN ESCRITOS EN INGLÉS, MAS ESTRUCTURADOS Y CON MAYOR CONTENIDO TÉCNICO</v>
      </c>
      <c r="H1612" t="str">
        <f>'Reporte J.E.'!H1624</f>
        <v>POR EVALUAR</v>
      </c>
      <c r="I1612" t="str">
        <f>'Reporte J.E.'!I1624</f>
        <v xml:space="preserve">  -   </v>
      </c>
      <c r="J1612">
        <f t="shared" si="25"/>
        <v>0</v>
      </c>
    </row>
    <row r="1613" spans="1:10">
      <c r="A1613" t="str">
        <f>'Reporte J.E.'!A1625</f>
        <v>TI</v>
      </c>
      <c r="B1613" t="str">
        <f>'Reporte J.E.'!B1625</f>
        <v>1067521601</v>
      </c>
      <c r="C1613" t="str">
        <f>'Reporte J.E.'!C1625</f>
        <v>FRANK ROBINSON</v>
      </c>
      <c r="D1613" t="str">
        <f>'Reporte J.E.'!D1625&amp;" "&amp;'Reporte J.E.'!C1625</f>
        <v>CUETIA  FRANK ROBINSON</v>
      </c>
      <c r="E1613" t="str">
        <f>'Reporte J.E.'!E1625</f>
        <v>EN FORMACION</v>
      </c>
      <c r="F1613" t="str">
        <f>'Reporte J.E.'!F1625</f>
        <v>3227 - PRODUCIR TEXTOS EN INGLÉS EN FORMA ESCRITA Y ORAL</v>
      </c>
      <c r="G1613" t="str">
        <f>RIGHT('Reporte J.E.'!G1625,LEN('Reporte J.E.'!G1625)-FIND("-",'Reporte J.E.'!G1625,1)-1)</f>
        <v>REPRODUCIR EN INGLÉS FRASES O ENUNCIADOS SIMPLES QUE PERMITAN EXPRESAR DE FORMA LENTA IDEAS O CONCEPTOS</v>
      </c>
      <c r="H1613" t="str">
        <f>'Reporte J.E.'!H1625</f>
        <v>POR EVALUAR</v>
      </c>
      <c r="I1613" t="str">
        <f>'Reporte J.E.'!I1625</f>
        <v xml:space="preserve">  -   </v>
      </c>
      <c r="J1613">
        <f t="shared" si="25"/>
        <v>0</v>
      </c>
    </row>
    <row r="1614" spans="1:10">
      <c r="A1614" t="str">
        <f>'Reporte J.E.'!A1626</f>
        <v>TI</v>
      </c>
      <c r="B1614" t="str">
        <f>'Reporte J.E.'!B1626</f>
        <v>1067521601</v>
      </c>
      <c r="C1614" t="str">
        <f>'Reporte J.E.'!C1626</f>
        <v>FRANK ROBINSON</v>
      </c>
      <c r="D1614" t="str">
        <f>'Reporte J.E.'!D1626&amp;" "&amp;'Reporte J.E.'!C1626</f>
        <v>CUETIA  FRANK ROBINSON</v>
      </c>
      <c r="E1614" t="str">
        <f>'Reporte J.E.'!E1626</f>
        <v>EN FORMACION</v>
      </c>
      <c r="F1614" t="str">
        <f>'Reporte J.E.'!F1626</f>
        <v>3227 - PRODUCIR TEXTOS EN INGLÉS EN FORMA ESCRITA Y ORAL</v>
      </c>
      <c r="G1614" t="str">
        <f>RIGHT('Reporte J.E.'!G1626,LEN('Reporte J.E.'!G1626)-FIND("-",'Reporte J.E.'!G1626,1)-1)</f>
        <v>IDENTIFICAR FORMAS GRAMATICALES BÁSICAS EN TEXTOS Y DOCUMENTOS ELEMENTALES ESCRITOS EN INGLÉS</v>
      </c>
      <c r="H1614" t="str">
        <f>'Reporte J.E.'!H1626</f>
        <v>POR EVALUAR</v>
      </c>
      <c r="I1614" t="str">
        <f>'Reporte J.E.'!I1626</f>
        <v xml:space="preserve">  -   </v>
      </c>
      <c r="J1614">
        <f t="shared" si="25"/>
        <v>0</v>
      </c>
    </row>
    <row r="1615" spans="1:10">
      <c r="A1615" t="str">
        <f>'Reporte J.E.'!A1627</f>
        <v>TI</v>
      </c>
      <c r="B1615" t="str">
        <f>'Reporte J.E.'!B1627</f>
        <v>1067521601</v>
      </c>
      <c r="C1615" t="str">
        <f>'Reporte J.E.'!C1627</f>
        <v>FRANK ROBINSON</v>
      </c>
      <c r="D1615" t="str">
        <f>'Reporte J.E.'!D1627&amp;" "&amp;'Reporte J.E.'!C1627</f>
        <v>CUETIA  FRANK ROBINSON</v>
      </c>
      <c r="E1615" t="str">
        <f>'Reporte J.E.'!E1627</f>
        <v>EN FORMACION</v>
      </c>
      <c r="F1615" t="str">
        <f>'Reporte J.E.'!F1627</f>
        <v>3227 - PRODUCIR TEXTOS EN INGLÉS EN FORMA ESCRITA Y ORAL</v>
      </c>
      <c r="G1615" t="str">
        <f>RIGHT('Reporte J.E.'!G1627,LEN('Reporte J.E.'!G1627)-FIND("-",'Reporte J.E.'!G1627,1)-1)</f>
        <v>ENCONTRAR Y UTILIZAR SIN ESFUERZO VOCABULARIO Y EXPRESIONES DE INGLÉS TÉCNICO EN ARTÍCULOS DE REVISTAS, LIBROS ESPECIALIZADOS, PÁGINAS WEB, ETC</v>
      </c>
      <c r="H1615" t="str">
        <f>'Reporte J.E.'!H1627</f>
        <v>POR EVALUAR</v>
      </c>
      <c r="I1615" t="str">
        <f>'Reporte J.E.'!I1627</f>
        <v xml:space="preserve">  -   </v>
      </c>
      <c r="J1615">
        <f t="shared" si="25"/>
        <v>0</v>
      </c>
    </row>
    <row r="1616" spans="1:10">
      <c r="A1616" t="str">
        <f>'Reporte J.E.'!A1628</f>
        <v>TI</v>
      </c>
      <c r="B1616" t="str">
        <f>'Reporte J.E.'!B1628</f>
        <v>1067521601</v>
      </c>
      <c r="C1616" t="str">
        <f>'Reporte J.E.'!C1628</f>
        <v>FRANK ROBINSON</v>
      </c>
      <c r="D1616" t="str">
        <f>'Reporte J.E.'!D1628&amp;" "&amp;'Reporte J.E.'!C1628</f>
        <v>CUETIA  FRANK ROBINSON</v>
      </c>
      <c r="E1616" t="str">
        <f>'Reporte J.E.'!E1628</f>
        <v>EN FORMACION</v>
      </c>
      <c r="F1616" t="str">
        <f>'Reporte J.E.'!F1628</f>
        <v>35320 - CONSTRUIR EL SISTEMA QUE CUMPLA CON LOS REQUISITOS DE LA SOLUCIÓN INFORMÁTICA.</v>
      </c>
      <c r="G1616" t="str">
        <f>RIGHT('Reporte J.E.'!G1628,LEN('Reporte J.E.'!G1628)-FIND("-",'Reporte J.E.'!G1628,1)-1)</f>
        <v>EJECUTAR Y DOCUMENTAR LAS PRUEBAS DEL SOFTWARE, APLICANDO TÉCNICAS DEENSAYO-ERROR, DE ACUERDO CON EL PLAN DISEÑADO Y LOS PROCEDIMIENTOSESTABLECIDOS POR LA EMPRESA</v>
      </c>
      <c r="H1616" t="str">
        <f>'Reporte J.E.'!H1628</f>
        <v>POR EVALUAR</v>
      </c>
      <c r="I1616" t="str">
        <f>'Reporte J.E.'!I1628</f>
        <v xml:space="preserve">  -   </v>
      </c>
      <c r="J1616">
        <f t="shared" si="25"/>
        <v>0</v>
      </c>
    </row>
    <row r="1617" spans="1:10">
      <c r="A1617" t="str">
        <f>'Reporte J.E.'!A1629</f>
        <v>TI</v>
      </c>
      <c r="B1617" t="str">
        <f>'Reporte J.E.'!B1629</f>
        <v>1067521601</v>
      </c>
      <c r="C1617" t="str">
        <f>'Reporte J.E.'!C1629</f>
        <v>FRANK ROBINSON</v>
      </c>
      <c r="D1617" t="str">
        <f>'Reporte J.E.'!D1629&amp;" "&amp;'Reporte J.E.'!C1629</f>
        <v>CUETIA  FRANK ROBINSON</v>
      </c>
      <c r="E1617" t="str">
        <f>'Reporte J.E.'!E1629</f>
        <v>EN FORMACION</v>
      </c>
      <c r="F1617" t="str">
        <f>'Reporte J.E.'!F1629</f>
        <v>35320 - CONSTRUIR EL SISTEMA QUE CUMPLA CON LOS REQUISITOS DE LA SOLUCIÓN INFORMÁTICA.</v>
      </c>
      <c r="G1617" t="str">
        <f>RIGHT('Reporte J.E.'!G1629,LEN('Reporte J.E.'!G1629)-FIND("-",'Reporte J.E.'!G1629,1)-1)</f>
        <v>REALIZAR LA CODIFICACIÓN DE LOS MÓDULOS DEL SISTEMA Y EL PROGRAMAPRINCIPAL, A PARTIR DE LA UTILIZACIÓN DEL LENGUAJE DE PROGRAMACIÓNSELECCIONADO, DE ACUERDO CON LAS ESPECIFICACIONES DEL DISEÑO</v>
      </c>
      <c r="H1617" t="str">
        <f>'Reporte J.E.'!H1629</f>
        <v>POR EVALUAR</v>
      </c>
      <c r="I1617" t="str">
        <f>'Reporte J.E.'!I1629</f>
        <v xml:space="preserve">  -   </v>
      </c>
      <c r="J1617">
        <f t="shared" si="25"/>
        <v>0</v>
      </c>
    </row>
    <row r="1618" spans="1:10">
      <c r="A1618" t="str">
        <f>'Reporte J.E.'!A1630</f>
        <v>TI</v>
      </c>
      <c r="B1618" t="str">
        <f>'Reporte J.E.'!B1630</f>
        <v>1067521601</v>
      </c>
      <c r="C1618" t="str">
        <f>'Reporte J.E.'!C1630</f>
        <v>FRANK ROBINSON</v>
      </c>
      <c r="D1618" t="str">
        <f>'Reporte J.E.'!D1630&amp;" "&amp;'Reporte J.E.'!C1630</f>
        <v>CUETIA  FRANK ROBINSON</v>
      </c>
      <c r="E1618" t="str">
        <f>'Reporte J.E.'!E1630</f>
        <v>EN FORMACION</v>
      </c>
      <c r="F1618" t="str">
        <f>'Reporte J.E.'!F1630</f>
        <v>35320 - CONSTRUIR EL SISTEMA QUE CUMPLA CON LOS REQUISITOS DE LA SOLUCIÓN INFORMÁTICA.</v>
      </c>
      <c r="G1618" t="str">
        <f>RIGHT('Reporte J.E.'!G1630,LEN('Reporte J.E.'!G1630)-FIND("-",'Reporte J.E.'!G1630,1)-1)</f>
        <v>INTERPRETAR EL INFORME TÉCNICO DE DISEÑO, PARA DETERMINAR EL PLAN DETRABAJO DURANTE LA FASE DE CONSTRUCCIÓN DEL SOFTWARE, DE ACUERDO CON LASNORMAS Y PROTOCOLOS ESTABLECIDOS EN LA EMPRESA.</v>
      </c>
      <c r="H1618" t="str">
        <f>'Reporte J.E.'!H1630</f>
        <v>POR EVALUAR</v>
      </c>
      <c r="I1618" t="str">
        <f>'Reporte J.E.'!I1630</f>
        <v xml:space="preserve">  -   </v>
      </c>
      <c r="J1618">
        <f t="shared" si="25"/>
        <v>0</v>
      </c>
    </row>
    <row r="1619" spans="1:10">
      <c r="A1619" t="str">
        <f>'Reporte J.E.'!A1631</f>
        <v>TI</v>
      </c>
      <c r="B1619" t="str">
        <f>'Reporte J.E.'!B1631</f>
        <v>1067521601</v>
      </c>
      <c r="C1619" t="str">
        <f>'Reporte J.E.'!C1631</f>
        <v>FRANK ROBINSON</v>
      </c>
      <c r="D1619" t="str">
        <f>'Reporte J.E.'!D1631&amp;" "&amp;'Reporte J.E.'!C1631</f>
        <v>CUETIA  FRANK ROBINSON</v>
      </c>
      <c r="E1619" t="str">
        <f>'Reporte J.E.'!E1631</f>
        <v>EN FORMACION</v>
      </c>
      <c r="F1619" t="str">
        <f>'Reporte J.E.'!F1631</f>
        <v>35320 - CONSTRUIR EL SISTEMA QUE CUMPLA CON LOS REQUISITOS DE LA SOLUCIÓN INFORMÁTICA.</v>
      </c>
      <c r="G1619" t="str">
        <f>RIGHT('Reporte J.E.'!G1631,LEN('Reporte J.E.'!G1631)-FIND("-",'Reporte J.E.'!G1631,1)-1)</f>
        <v>ELABORAR EL MANUAL TÉCNICO DE LA APLICACIÓN, DE ACUERDO CON LACOMPLEJIDAD DEL APLICATIVO Y SEGÚN NORMAS Y PROCEDIMIENTOS ESTABLECIDOSPOR LA EMPRESA.</v>
      </c>
      <c r="H1619" t="str">
        <f>'Reporte J.E.'!H1631</f>
        <v>POR EVALUAR</v>
      </c>
      <c r="I1619" t="str">
        <f>'Reporte J.E.'!I1631</f>
        <v xml:space="preserve">  -   </v>
      </c>
      <c r="J1619">
        <f t="shared" si="25"/>
        <v>0</v>
      </c>
    </row>
    <row r="1620" spans="1:10">
      <c r="A1620" t="str">
        <f>'Reporte J.E.'!A1632</f>
        <v>TI</v>
      </c>
      <c r="B1620" t="str">
        <f>'Reporte J.E.'!B1632</f>
        <v>1067521601</v>
      </c>
      <c r="C1620" t="str">
        <f>'Reporte J.E.'!C1632</f>
        <v>FRANK ROBINSON</v>
      </c>
      <c r="D1620" t="str">
        <f>'Reporte J.E.'!D1632&amp;" "&amp;'Reporte J.E.'!C1632</f>
        <v>CUETIA  FRANK ROBINSON</v>
      </c>
      <c r="E1620" t="str">
        <f>'Reporte J.E.'!E1632</f>
        <v>EN FORMACION</v>
      </c>
      <c r="F1620" t="str">
        <f>'Reporte J.E.'!F1632</f>
        <v>35320 - CONSTRUIR EL SISTEMA QUE CUMPLA CON LOS REQUISITOS DE LA SOLUCIÓN INFORMÁTICA.</v>
      </c>
      <c r="G1620" t="str">
        <f>RIGHT('Reporte J.E.'!G1632,LEN('Reporte J.E.'!G1632)-FIND("-",'Reporte J.E.'!G1632,1)-1)</f>
        <v>CONSTRUIR LA INTERFAZ DE USUARIO, APOYADO EN LA EVALUACIÓN DEL PROTOTIPO,DETERMINANDO LAS ENTRADAS Y SALIDAS REQUERIDAS EN EL DISEÑO Y DEFINIENDOLOS LINEAMIENTOS PARA LA NAVEGACIÓN, DE ACUERDO CON LAS NECESIDADES DELUSUARIO</v>
      </c>
      <c r="H1620" t="str">
        <f>'Reporte J.E.'!H1632</f>
        <v>POR EVALUAR</v>
      </c>
      <c r="I1620" t="str">
        <f>'Reporte J.E.'!I1632</f>
        <v xml:space="preserve">  -   </v>
      </c>
      <c r="J1620">
        <f t="shared" si="25"/>
        <v>0</v>
      </c>
    </row>
    <row r="1621" spans="1:10">
      <c r="A1621" t="str">
        <f>'Reporte J.E.'!A1633</f>
        <v>TI</v>
      </c>
      <c r="B1621" t="str">
        <f>'Reporte J.E.'!B1633</f>
        <v>1067521601</v>
      </c>
      <c r="C1621" t="str">
        <f>'Reporte J.E.'!C1633</f>
        <v>FRANK ROBINSON</v>
      </c>
      <c r="D1621" t="str">
        <f>'Reporte J.E.'!D1633&amp;" "&amp;'Reporte J.E.'!C1633</f>
        <v>CUETIA  FRANK ROBINSON</v>
      </c>
      <c r="E1621" t="str">
        <f>'Reporte J.E.'!E1633</f>
        <v>EN FORMACION</v>
      </c>
      <c r="F1621" t="str">
        <f>'Reporte J.E.'!F1633</f>
        <v>35320 - CONSTRUIR EL SISTEMA QUE CUMPLA CON LOS REQUISITOS DE LA SOLUCIÓN INFORMÁTICA.</v>
      </c>
      <c r="G1621" t="str">
        <f>RIGHT('Reporte J.E.'!G1633,LEN('Reporte J.E.'!G1633)-FIND("-",'Reporte J.E.'!G1633,1)-1)</f>
        <v>CONSTRUIR EL PROGRAMA DE INSTALACIÓN DEL APLICATIVO, UTILIZANDO LASHERRAMIENTAS DE DESARROLLO DISPONIBLES EN EL MERCADO, SEGÚN LASCARACTERÍSTICAS DE LA ARQUITECTURA DE LA SOLUCIÓN</v>
      </c>
      <c r="H1621" t="str">
        <f>'Reporte J.E.'!H1633</f>
        <v>POR EVALUAR</v>
      </c>
      <c r="I1621" t="str">
        <f>'Reporte J.E.'!I1633</f>
        <v xml:space="preserve">  -   </v>
      </c>
      <c r="J1621">
        <f t="shared" si="25"/>
        <v>0</v>
      </c>
    </row>
    <row r="1622" spans="1:10">
      <c r="A1622" t="str">
        <f>'Reporte J.E.'!A1634</f>
        <v>TI</v>
      </c>
      <c r="B1622" t="str">
        <f>'Reporte J.E.'!B1634</f>
        <v>1067521601</v>
      </c>
      <c r="C1622" t="str">
        <f>'Reporte J.E.'!C1634</f>
        <v>FRANK ROBINSON</v>
      </c>
      <c r="D1622" t="str">
        <f>'Reporte J.E.'!D1634&amp;" "&amp;'Reporte J.E.'!C1634</f>
        <v>CUETIA  FRANK ROBINSON</v>
      </c>
      <c r="E1622" t="str">
        <f>'Reporte J.E.'!E1634</f>
        <v>EN FORMACION</v>
      </c>
      <c r="F1622" t="str">
        <f>'Reporte J.E.'!F1634</f>
        <v>35320 - CONSTRUIR EL SISTEMA QUE CUMPLA CON LOS REQUISITOS DE LA SOLUCIÓN INFORMÁTICA.</v>
      </c>
      <c r="G1622" t="str">
        <f>RIGHT('Reporte J.E.'!G1634,LEN('Reporte J.E.'!G1634)-FIND("-",'Reporte J.E.'!G1634,1)-1)</f>
        <v>CONSTRUIR LA BASE DE DATOS, A PARTIR DEL MODELO DE DATOS DETERMINADO ENEL DISEÑO DEL SISTEMA, UTILIZANDO SISTEMAS DE GESTIÓN DE BASE DE DATOS,SEGÚN LOS PROTOCOLOS ESTABLECIDOS EN LA ORGANIZACIÓN</v>
      </c>
      <c r="H1622" t="str">
        <f>'Reporte J.E.'!H1634</f>
        <v>POR EVALUAR</v>
      </c>
      <c r="I1622" t="str">
        <f>'Reporte J.E.'!I1634</f>
        <v xml:space="preserve">  -   </v>
      </c>
      <c r="J1622">
        <f t="shared" si="25"/>
        <v>0</v>
      </c>
    </row>
    <row r="1623" spans="1:10">
      <c r="A1623" t="str">
        <f>'Reporte J.E.'!A1635</f>
        <v>TI</v>
      </c>
      <c r="B1623" t="str">
        <f>'Reporte J.E.'!B1635</f>
        <v>1067521601</v>
      </c>
      <c r="C1623" t="str">
        <f>'Reporte J.E.'!C1635</f>
        <v>FRANK ROBINSON</v>
      </c>
      <c r="D1623" t="str">
        <f>'Reporte J.E.'!D1635&amp;" "&amp;'Reporte J.E.'!C1635</f>
        <v>CUETIA  FRANK ROBINSON</v>
      </c>
      <c r="E1623" t="str">
        <f>'Reporte J.E.'!E1635</f>
        <v>EN FORMACION</v>
      </c>
      <c r="F1623" t="str">
        <f>'Reporte J.E.'!F1635</f>
        <v>35322 - ANALIZAR LOS REQUISITOS DEL CLIENTE PARA CONSTRUIR EL SISTEMA DE INFORMACION.</v>
      </c>
      <c r="G1623" t="str">
        <f>RIGHT('Reporte J.E.'!G1635,LEN('Reporte J.E.'!G1635)-FIND("-",'Reporte J.E.'!G1635,1)-1)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623" t="str">
        <f>'Reporte J.E.'!H1635</f>
        <v>APROBADO</v>
      </c>
      <c r="I1623" t="str">
        <f>'Reporte J.E.'!I1635</f>
        <v>CC 10293852 - ADRIAN DANILO ASTUDILLO TALAGA</v>
      </c>
      <c r="J1623">
        <f t="shared" si="25"/>
        <v>1</v>
      </c>
    </row>
    <row r="1624" spans="1:10">
      <c r="A1624" t="str">
        <f>'Reporte J.E.'!A1636</f>
        <v>TI</v>
      </c>
      <c r="B1624" t="str">
        <f>'Reporte J.E.'!B1636</f>
        <v>1067521601</v>
      </c>
      <c r="C1624" t="str">
        <f>'Reporte J.E.'!C1636</f>
        <v>FRANK ROBINSON</v>
      </c>
      <c r="D1624" t="str">
        <f>'Reporte J.E.'!D1636&amp;" "&amp;'Reporte J.E.'!C1636</f>
        <v>CUETIA  FRANK ROBINSON</v>
      </c>
      <c r="E1624" t="str">
        <f>'Reporte J.E.'!E1636</f>
        <v>EN FORMACION</v>
      </c>
      <c r="F1624" t="str">
        <f>'Reporte J.E.'!F1636</f>
        <v>35322 - ANALIZAR LOS REQUISITOS DEL CLIENTE PARA CONSTRUIR EL SISTEMA DE INFORMACION.</v>
      </c>
      <c r="G1624" t="str">
        <f>RIGHT('Reporte J.E.'!G1636,LEN('Reporte J.E.'!G1636)-FIND("-",'Reporte J.E.'!G1636,1)-1)</f>
        <v>VALORAR LA INCIDENCIA DE LOS DATOS EN LOS PROCESOS DEL MACROSISTEMA,TOMANDO COMO REFERENTE EL DICCIONARIO DE DATOS Y LASMINIESPECIFICACIONES, PARA LA CONSOLIDACIÓN DE LOS DATOS QUE INTERVIENEN,DE ACUERDO CON PARÁMETROS ESTABLECIDOS.</v>
      </c>
      <c r="H1624" t="str">
        <f>'Reporte J.E.'!H1636</f>
        <v>POR EVALUAR</v>
      </c>
      <c r="I1624" t="str">
        <f>'Reporte J.E.'!I1636</f>
        <v xml:space="preserve">  -   </v>
      </c>
      <c r="J1624">
        <f t="shared" si="25"/>
        <v>0</v>
      </c>
    </row>
    <row r="1625" spans="1:10">
      <c r="A1625" t="str">
        <f>'Reporte J.E.'!A1637</f>
        <v>TI</v>
      </c>
      <c r="B1625" t="str">
        <f>'Reporte J.E.'!B1637</f>
        <v>1067521601</v>
      </c>
      <c r="C1625" t="str">
        <f>'Reporte J.E.'!C1637</f>
        <v>FRANK ROBINSON</v>
      </c>
      <c r="D1625" t="str">
        <f>'Reporte J.E.'!D1637&amp;" "&amp;'Reporte J.E.'!C1637</f>
        <v>CUETIA  FRANK ROBINSON</v>
      </c>
      <c r="E1625" t="str">
        <f>'Reporte J.E.'!E1637</f>
        <v>EN FORMACION</v>
      </c>
      <c r="F1625" t="str">
        <f>'Reporte J.E.'!F1637</f>
        <v>35322 - ANALIZAR LOS REQUISITOS DEL CLIENTE PARA CONSTRUIR EL SISTEMA DE INFORMACION.</v>
      </c>
      <c r="G1625" t="str">
        <f>RIGHT('Reporte J.E.'!G1637,LEN('Reporte J.E.'!G1637)-FIND("-",'Reporte J.E.'!G1637,1)-1)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625" t="str">
        <f>'Reporte J.E.'!H1637</f>
        <v>POR EVALUAR</v>
      </c>
      <c r="I1625" t="str">
        <f>'Reporte J.E.'!I1637</f>
        <v xml:space="preserve">  -   </v>
      </c>
      <c r="J1625">
        <f t="shared" si="25"/>
        <v>0</v>
      </c>
    </row>
    <row r="1626" spans="1:10">
      <c r="A1626" t="str">
        <f>'Reporte J.E.'!A1638</f>
        <v>TI</v>
      </c>
      <c r="B1626" t="str">
        <f>'Reporte J.E.'!B1638</f>
        <v>1067521601</v>
      </c>
      <c r="C1626" t="str">
        <f>'Reporte J.E.'!C1638</f>
        <v>FRANK ROBINSON</v>
      </c>
      <c r="D1626" t="str">
        <f>'Reporte J.E.'!D1638&amp;" "&amp;'Reporte J.E.'!C1638</f>
        <v>CUETIA  FRANK ROBINSON</v>
      </c>
      <c r="E1626" t="str">
        <f>'Reporte J.E.'!E1638</f>
        <v>EN FORMACION</v>
      </c>
      <c r="F1626" t="str">
        <f>'Reporte J.E.'!F1638</f>
        <v>35322 - ANALIZAR LOS REQUISITOS DEL CLIENTE PARA CONSTRUIR EL SISTEMA DE INFORMACION.</v>
      </c>
      <c r="G1626" t="str">
        <f>RIGHT('Reporte J.E.'!G1638,LEN('Reporte J.E.'!G1638)-FIND("-",'Reporte J.E.'!G1638,1)-1)</f>
        <v>INTERPRETAR EL INFORME DE REQUERIMIENTOS, PARA DETERMINAR LASNECESIDADES TECNOLÓGICAS EN EL MANEJO DE LA INFORMACIÓN, DE ACUERDOCON LAS NORMAS Y PROTOCOLOS ESTABLECIDOS EN LA EMPRESA</v>
      </c>
      <c r="H1626" t="str">
        <f>'Reporte J.E.'!H1638</f>
        <v>APROBADO</v>
      </c>
      <c r="I1626" t="str">
        <f>'Reporte J.E.'!I1638</f>
        <v>CC 10293852 - ADRIAN DANILO ASTUDILLO TALAGA</v>
      </c>
      <c r="J1626">
        <f t="shared" si="25"/>
        <v>1</v>
      </c>
    </row>
    <row r="1627" spans="1:10">
      <c r="A1627" t="str">
        <f>'Reporte J.E.'!A1639</f>
        <v>TI</v>
      </c>
      <c r="B1627" t="str">
        <f>'Reporte J.E.'!B1639</f>
        <v>1067521601</v>
      </c>
      <c r="C1627" t="str">
        <f>'Reporte J.E.'!C1639</f>
        <v>FRANK ROBINSON</v>
      </c>
      <c r="D1627" t="str">
        <f>'Reporte J.E.'!D1639&amp;" "&amp;'Reporte J.E.'!C1639</f>
        <v>CUETIA  FRANK ROBINSON</v>
      </c>
      <c r="E1627" t="str">
        <f>'Reporte J.E.'!E1639</f>
        <v>EN FORMACION</v>
      </c>
      <c r="F1627" t="str">
        <f>'Reporte J.E.'!F1639</f>
        <v>35322 - ANALIZAR LOS REQUISITOS DEL CLIENTE PARA CONSTRUIR EL SISTEMA DE INFORMACION.</v>
      </c>
      <c r="G1627" t="str">
        <f>RIGHT('Reporte J.E.'!G1639,LEN('Reporte J.E.'!G1639)-FIND("-",'Reporte J.E.'!G1639,1)-1)</f>
        <v>ELABORAR EL INFORME DE LOS RESULTADOS DEL ANÁLISIS DEL SISTEMA DEINFORMACIÓN, DE ACUERDO CON LOS REQUERIMIENTOS DEL CLIENTE SEGÚNNORMAS Y PROTOCOLOS ESTABLECIDOS.</v>
      </c>
      <c r="H1627" t="str">
        <f>'Reporte J.E.'!H1639</f>
        <v>APROBADO</v>
      </c>
      <c r="I1627" t="str">
        <f>'Reporte J.E.'!I1639</f>
        <v>CC 10293852 - ADRIAN DANILO ASTUDILLO TALAGA</v>
      </c>
      <c r="J1627">
        <f t="shared" si="25"/>
        <v>1</v>
      </c>
    </row>
    <row r="1628" spans="1:10">
      <c r="A1628" t="str">
        <f>'Reporte J.E.'!A1640</f>
        <v>TI</v>
      </c>
      <c r="B1628" t="str">
        <f>'Reporte J.E.'!B1640</f>
        <v>1067521601</v>
      </c>
      <c r="C1628" t="str">
        <f>'Reporte J.E.'!C1640</f>
        <v>FRANK ROBINSON</v>
      </c>
      <c r="D1628" t="str">
        <f>'Reporte J.E.'!D1640&amp;" "&amp;'Reporte J.E.'!C1640</f>
        <v>CUETIA  FRANK ROBINSON</v>
      </c>
      <c r="E1628" t="str">
        <f>'Reporte J.E.'!E1640</f>
        <v>EN FORMACION</v>
      </c>
      <c r="F1628" t="str">
        <f>'Reporte J.E.'!F1640</f>
        <v>35325 - IMPLANTAR LA SOLUCIÓN QUE CUMPLA CON LOS REQUISITOS PARA SU OPERACIÓN.</v>
      </c>
      <c r="G1628" t="str">
        <f>RIGHT('Reporte J.E.'!G1640,LEN('Reporte J.E.'!G1640)-FIND("-",'Reporte J.E.'!G1640,1)-1)</f>
        <v>CAPACITAR A LOS USUARIOS DEL SISTEMA, SOBRE LA ESTRUCTURACIÓN Y EL MANEJODEL APLICATIVO, DE ACUERDO CON EL PLAN ESTABLECIDO, EL PERFIL DE LOSUSUARIOS, SEGÚN POLÍTICAS DE LA ORGANIZACIÓN</v>
      </c>
      <c r="H1628" t="str">
        <f>'Reporte J.E.'!H1640</f>
        <v>POR EVALUAR</v>
      </c>
      <c r="I1628" t="str">
        <f>'Reporte J.E.'!I1640</f>
        <v xml:space="preserve">  -   </v>
      </c>
      <c r="J1628">
        <f t="shared" si="25"/>
        <v>0</v>
      </c>
    </row>
    <row r="1629" spans="1:10">
      <c r="A1629" t="str">
        <f>'Reporte J.E.'!A1641</f>
        <v>TI</v>
      </c>
      <c r="B1629" t="str">
        <f>'Reporte J.E.'!B1641</f>
        <v>1067521601</v>
      </c>
      <c r="C1629" t="str">
        <f>'Reporte J.E.'!C1641</f>
        <v>FRANK ROBINSON</v>
      </c>
      <c r="D1629" t="str">
        <f>'Reporte J.E.'!D1641&amp;" "&amp;'Reporte J.E.'!C1641</f>
        <v>CUETIA  FRANK ROBINSON</v>
      </c>
      <c r="E1629" t="str">
        <f>'Reporte J.E.'!E1641</f>
        <v>EN FORMACION</v>
      </c>
      <c r="F1629" t="str">
        <f>'Reporte J.E.'!F1641</f>
        <v>35325 - IMPLANTAR LA SOLUCIÓN QUE CUMPLA CON LOS REQUISITOS PARA SU OPERACIÓN.</v>
      </c>
      <c r="G1629" t="str">
        <f>RIGHT('Reporte J.E.'!G1641,LEN('Reporte J.E.'!G1641)-FIND("-",'Reporte J.E.'!G1641,1)-1)</f>
        <v>CONFIGURAR EL SOFTWARE DE LA APLICACIÓN PARA CLIENTE Y SERVIDOR, MEDIANTELA UTILIZACIÓN DEL HARDWARE DISPONIBLE, EJECUTÁNDOLA EN LA PLATAFORMATECNOLÓGICA, SEGÚN NORMAS Y PROTOCOLOS ESTABLECIDOS POR LA EMPRESA.</v>
      </c>
      <c r="H1629" t="str">
        <f>'Reporte J.E.'!H1641</f>
        <v>POR EVALUAR</v>
      </c>
      <c r="I1629" t="str">
        <f>'Reporte J.E.'!I1641</f>
        <v xml:space="preserve">  -   </v>
      </c>
      <c r="J1629">
        <f t="shared" si="25"/>
        <v>0</v>
      </c>
    </row>
    <row r="1630" spans="1:10">
      <c r="A1630" t="str">
        <f>'Reporte J.E.'!A1642</f>
        <v>TI</v>
      </c>
      <c r="B1630" t="str">
        <f>'Reporte J.E.'!B1642</f>
        <v>1067521601</v>
      </c>
      <c r="C1630" t="str">
        <f>'Reporte J.E.'!C1642</f>
        <v>FRANK ROBINSON</v>
      </c>
      <c r="D1630" t="str">
        <f>'Reporte J.E.'!D1642&amp;" "&amp;'Reporte J.E.'!C1642</f>
        <v>CUETIA  FRANK ROBINSON</v>
      </c>
      <c r="E1630" t="str">
        <f>'Reporte J.E.'!E1642</f>
        <v>EN FORMACION</v>
      </c>
      <c r="F1630" t="str">
        <f>'Reporte J.E.'!F1642</f>
        <v>35325 - IMPLANTAR LA SOLUCIÓN QUE CUMPLA CON LOS REQUISITOS PARA SU OPERACIÓN.</v>
      </c>
      <c r="G1630" t="str">
        <f>RIGHT('Reporte J.E.'!G1642,LEN('Reporte J.E.'!G1642)-FIND("-",'Reporte J.E.'!G1642,1)-1)</f>
        <v>ELABORAR EL INFORME ADMINISTRATIVO, SIGUIENDO LOS PROTOCOLOS DE LAORGANIZACIÓN, BASADO EN LOS PLANES DE INSTALACIÓN, RESPALDO Y MIGRACIÓNDEL SISTEMA DE INFORMACIÓN, FACILITANDO LA OPERATIVIDAD Y MANTENIMIENTODE LA SOLUCIÓN INFORMÁTICA</v>
      </c>
      <c r="H1630" t="str">
        <f>'Reporte J.E.'!H1642</f>
        <v>POR EVALUAR</v>
      </c>
      <c r="I1630" t="str">
        <f>'Reporte J.E.'!I1642</f>
        <v xml:space="preserve">  -   </v>
      </c>
      <c r="J1630">
        <f t="shared" si="25"/>
        <v>0</v>
      </c>
    </row>
    <row r="1631" spans="1:10">
      <c r="A1631" t="str">
        <f>'Reporte J.E.'!A1643</f>
        <v>TI</v>
      </c>
      <c r="B1631" t="str">
        <f>'Reporte J.E.'!B1643</f>
        <v>1067521601</v>
      </c>
      <c r="C1631" t="str">
        <f>'Reporte J.E.'!C1643</f>
        <v>FRANK ROBINSON</v>
      </c>
      <c r="D1631" t="str">
        <f>'Reporte J.E.'!D1643&amp;" "&amp;'Reporte J.E.'!C1643</f>
        <v>CUETIA  FRANK ROBINSON</v>
      </c>
      <c r="E1631" t="str">
        <f>'Reporte J.E.'!E1643</f>
        <v>EN FORMACION</v>
      </c>
      <c r="F1631" t="str">
        <f>'Reporte J.E.'!F1643</f>
        <v>35325 - IMPLANTAR LA SOLUCIÓN QUE CUMPLA CON LOS REQUISITOS PARA SU OPERACIÓN.</v>
      </c>
      <c r="G1631" t="str">
        <f>RIGHT('Reporte J.E.'!G1643,LEN('Reporte J.E.'!G1643)-FIND("-",'Reporte J.E.'!G1643,1)-1)</f>
        <v>ELABORAR INFORMES TÉCNICOS RELACIONADOS CON LA SOLUCIÓN INFORMÁTICAIMPLANTADA, DE ACUERDO CON LAS PROPUESTAS DE ALTERNATIVAS APLICADAS,TENIENDO EN CUENTA LAS TÉCNICAS DE COMUNICACIÓN Y SEGÚN NORMAS YPROTOCOLOS ESTABLECIDOS.</v>
      </c>
      <c r="H1631" t="str">
        <f>'Reporte J.E.'!H1643</f>
        <v>POR EVALUAR</v>
      </c>
      <c r="I1631" t="str">
        <f>'Reporte J.E.'!I1643</f>
        <v xml:space="preserve">  -   </v>
      </c>
      <c r="J1631">
        <f t="shared" si="25"/>
        <v>0</v>
      </c>
    </row>
    <row r="1632" spans="1:10">
      <c r="A1632" t="str">
        <f>'Reporte J.E.'!A1644</f>
        <v>TI</v>
      </c>
      <c r="B1632" t="str">
        <f>'Reporte J.E.'!B1644</f>
        <v>1067521601</v>
      </c>
      <c r="C1632" t="str">
        <f>'Reporte J.E.'!C1644</f>
        <v>FRANK ROBINSON</v>
      </c>
      <c r="D1632" t="str">
        <f>'Reporte J.E.'!D1644&amp;" "&amp;'Reporte J.E.'!C1644</f>
        <v>CUETIA  FRANK ROBINSON</v>
      </c>
      <c r="E1632" t="str">
        <f>'Reporte J.E.'!E1644</f>
        <v>EN FORMACION</v>
      </c>
      <c r="F1632" t="str">
        <f>'Reporte J.E.'!F1644</f>
        <v>35325 - IMPLANTAR LA SOLUCIÓN QUE CUMPLA CON LOS REQUISITOS PARA SU OPERACIÓN.</v>
      </c>
      <c r="G1632" t="str">
        <f>RIGHT('Reporte J.E.'!G1644,LEN('Reporte J.E.'!G1644)-FIND("-",'Reporte J.E.'!G1644,1)-1)</f>
        <v>DEFINIR ESTRATEGIAS PARA LA VALIDACIÓN DE MANUALES DE USUARIO Y DEOPERACIÓN, RESPONDIENDO A LAS NECESIDADES Y SATISFACCIÓN DEL CLIENTE,FRENTE A LA SOLUCIÓN INFORMÁTICA PROPUESTA, SEGÚN POLÍTICAS DE LAORGANIZACIÓN</v>
      </c>
      <c r="H1632" t="str">
        <f>'Reporte J.E.'!H1644</f>
        <v>POR EVALUAR</v>
      </c>
      <c r="I1632" t="str">
        <f>'Reporte J.E.'!I1644</f>
        <v xml:space="preserve">  -   </v>
      </c>
      <c r="J1632">
        <f t="shared" si="25"/>
        <v>0</v>
      </c>
    </row>
    <row r="1633" spans="1:10">
      <c r="A1633" t="str">
        <f>'Reporte J.E.'!A1645</f>
        <v>TI</v>
      </c>
      <c r="B1633" t="str">
        <f>'Reporte J.E.'!B1645</f>
        <v>1067521601</v>
      </c>
      <c r="C1633" t="str">
        <f>'Reporte J.E.'!C1645</f>
        <v>FRANK ROBINSON</v>
      </c>
      <c r="D1633" t="str">
        <f>'Reporte J.E.'!D1645&amp;" "&amp;'Reporte J.E.'!C1645</f>
        <v>CUETIA  FRANK ROBINSON</v>
      </c>
      <c r="E1633" t="str">
        <f>'Reporte J.E.'!E1645</f>
        <v>EN FORMACION</v>
      </c>
      <c r="F1633" t="str">
        <f>'Reporte J.E.'!F1645</f>
        <v>35327 - PARTICIPAR EN EL PROCESO DE NEGOCIACIÓN DE TECNOLOGÍA INFORMÁTICA PARA PERMITIR LA IMPLEMENTACIÓN DEL SISTEMA DE INFORMACIÓN.</v>
      </c>
      <c r="G1633" t="str">
        <f>RIGHT('Reporte J.E.'!G1645,LEN('Reporte J.E.'!G1645)-FIND("-",'Reporte J.E.'!G1645,1)-1)</f>
        <v>PARTICIPAR EN LOS PERFECCIONAMIENTOS DE CONTRATOS INFORMÁTICOS,ESTABLECIENDO CLÁUSULAS TÉCNICAS, QUE RESPONDAN A LAS NECESIDADES DELOS ACTORES DE LA NEGOCIACIÓN, DE ACUERDO CON LA LEY DE CONTRATACIÓN</v>
      </c>
      <c r="H1633" t="str">
        <f>'Reporte J.E.'!H1645</f>
        <v>POR EVALUAR</v>
      </c>
      <c r="I1633" t="str">
        <f>'Reporte J.E.'!I1645</f>
        <v xml:space="preserve">  -   </v>
      </c>
      <c r="J1633">
        <f t="shared" si="25"/>
        <v>0</v>
      </c>
    </row>
    <row r="1634" spans="1:10">
      <c r="A1634" t="str">
        <f>'Reporte J.E.'!A1646</f>
        <v>TI</v>
      </c>
      <c r="B1634" t="str">
        <f>'Reporte J.E.'!B1646</f>
        <v>1067521601</v>
      </c>
      <c r="C1634" t="str">
        <f>'Reporte J.E.'!C1646</f>
        <v>FRANK ROBINSON</v>
      </c>
      <c r="D1634" t="str">
        <f>'Reporte J.E.'!D1646&amp;" "&amp;'Reporte J.E.'!C1646</f>
        <v>CUETIA  FRANK ROBINSON</v>
      </c>
      <c r="E1634" t="str">
        <f>'Reporte J.E.'!E1646</f>
        <v>EN FORMACION</v>
      </c>
      <c r="F1634" t="str">
        <f>'Reporte J.E.'!F1646</f>
        <v>35327 - PARTICIPAR EN EL PROCESO DE NEGOCIACIÓN DE TECNOLOGÍA INFORMÁTICA PARA PERMITIR LA IMPLEMENTACIÓN DEL SISTEMA DE INFORMACIÓN.</v>
      </c>
      <c r="G1634" t="str">
        <f>RIGHT('Reporte J.E.'!G1646,LEN('Reporte J.E.'!G1646)-FIND("-",'Reporte J.E.'!G1646,1)-1)</f>
        <v>DEFINIR ESTRATEGIAS PARA LA ELABORACIÓN DE TÉRMINOS DE REFERENCIA YPROCESOS DE EVALUACIÓN DE PROVEEDORES, EN LA ADQUISICIÓN DE TECNOLOGÍA,SEGÚN PROTOCOLOS ESTABLECIDOS.</v>
      </c>
      <c r="H1634" t="str">
        <f>'Reporte J.E.'!H1646</f>
        <v>POR EVALUAR</v>
      </c>
      <c r="I1634" t="str">
        <f>'Reporte J.E.'!I1646</f>
        <v xml:space="preserve">  -   </v>
      </c>
      <c r="J1634">
        <f t="shared" si="25"/>
        <v>0</v>
      </c>
    </row>
    <row r="1635" spans="1:10">
      <c r="A1635" t="str">
        <f>'Reporte J.E.'!A1647</f>
        <v>TI</v>
      </c>
      <c r="B1635" t="str">
        <f>'Reporte J.E.'!B1647</f>
        <v>1067521601</v>
      </c>
      <c r="C1635" t="str">
        <f>'Reporte J.E.'!C1647</f>
        <v>FRANK ROBINSON</v>
      </c>
      <c r="D1635" t="str">
        <f>'Reporte J.E.'!D1647&amp;" "&amp;'Reporte J.E.'!C1647</f>
        <v>CUETIA  FRANK ROBINSON</v>
      </c>
      <c r="E1635" t="str">
        <f>'Reporte J.E.'!E1647</f>
        <v>EN FORMACION</v>
      </c>
      <c r="F1635" t="str">
        <f>'Reporte J.E.'!F1647</f>
        <v>35327 - PARTICIPAR EN EL PROCESO DE NEGOCIACIÓN DE TECNOLOGÍA INFORMÁTICA PARA PERMITIR LA IMPLEMENTACIÓN DEL SISTEMA DE INFORMACIÓN.</v>
      </c>
      <c r="G1635" t="str">
        <f>RIGHT('Reporte J.E.'!G1647,LEN('Reporte J.E.'!G1647)-FIND("-",'Reporte J.E.'!G1647,1)-1)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635" t="str">
        <f>'Reporte J.E.'!H1647</f>
        <v>POR EVALUAR</v>
      </c>
      <c r="I1635" t="str">
        <f>'Reporte J.E.'!I1647</f>
        <v xml:space="preserve">  -   </v>
      </c>
      <c r="J1635">
        <f t="shared" si="25"/>
        <v>0</v>
      </c>
    </row>
    <row r="1636" spans="1:10">
      <c r="A1636" t="str">
        <f>'Reporte J.E.'!A1648</f>
        <v>TI</v>
      </c>
      <c r="B1636" t="str">
        <f>'Reporte J.E.'!B1648</f>
        <v>1067521601</v>
      </c>
      <c r="C1636" t="str">
        <f>'Reporte J.E.'!C1648</f>
        <v>FRANK ROBINSON</v>
      </c>
      <c r="D1636" t="str">
        <f>'Reporte J.E.'!D1648&amp;" "&amp;'Reporte J.E.'!C1648</f>
        <v>CUETIA  FRANK ROBINSON</v>
      </c>
      <c r="E1636" t="str">
        <f>'Reporte J.E.'!E1648</f>
        <v>EN FORMACION</v>
      </c>
      <c r="F1636" t="str">
        <f>'Reporte J.E.'!F1648</f>
        <v>35327 - PARTICIPAR EN EL PROCESO DE NEGOCIACIÓN DE TECNOLOGÍA INFORMÁTICA PARA PERMITIR LA IMPLEMENTACIÓN DEL SISTEMA DE INFORMACIÓN.</v>
      </c>
      <c r="G1636" t="str">
        <f>RIGHT('Reporte J.E.'!G1648,LEN('Reporte J.E.'!G1648)-FIND("-",'Reporte J.E.'!G1648,1)-1)</f>
        <v>INTERPRETAR EL DIAGNÓSTICO DE NECESIDADES INFORMÁTICAS, PARA DETERMINARLAS TECNOLÓGICAS REQUERIDAS EN EL MANEJO DE LA INFORMACIÓN, DE ACUERDOCON LAS NORMAS Y PROTOCOLOS ESTABLECIDOS POR LA EMPRESA.</v>
      </c>
      <c r="H1636" t="str">
        <f>'Reporte J.E.'!H1648</f>
        <v>APROBADO</v>
      </c>
      <c r="I1636" t="str">
        <f>'Reporte J.E.'!I1648</f>
        <v>CC 10293852 - ADRIAN DANILO ASTUDILLO TALAGA</v>
      </c>
      <c r="J1636">
        <f t="shared" si="25"/>
        <v>1</v>
      </c>
    </row>
    <row r="1637" spans="1:10">
      <c r="A1637" t="str">
        <f>'Reporte J.E.'!A1649</f>
        <v>TI</v>
      </c>
      <c r="B1637" t="str">
        <f>'Reporte J.E.'!B1649</f>
        <v>1067521601</v>
      </c>
      <c r="C1637" t="str">
        <f>'Reporte J.E.'!C1649</f>
        <v>FRANK ROBINSON</v>
      </c>
      <c r="D1637" t="str">
        <f>'Reporte J.E.'!D1649&amp;" "&amp;'Reporte J.E.'!C1649</f>
        <v>CUETIA  FRANK ROBINSON</v>
      </c>
      <c r="E1637" t="str">
        <f>'Reporte J.E.'!E1649</f>
        <v>EN FORMACION</v>
      </c>
      <c r="F1637" t="str">
        <f>'Reporte J.E.'!F1649</f>
        <v>35329 - APLICAR BUENAS PRÁCTICAS DE CALIDAD EN EL PROCESO DE DESARROLLO DE SOFTWARE, DE ACUERDO CON EL REFERENTE ADOPTADO EN LA EMPRESA.</v>
      </c>
      <c r="G1637" t="str">
        <f>RIGHT('Reporte J.E.'!G1649,LEN('Reporte J.E.'!G1649)-FIND("-",'Reporte J.E.'!G1649,1)-1)</f>
        <v>APLICAR LOS ESTÁNDARES DE CALIDAD INVOLUCRADOS EN LOS PROCESOS DEDESARROLLO DE SOFTWARE, SIGUIENDO EL PLAN ESTABLECIDO PARA MANTENER LAINTEGRIDAD DE LOS PRODUCTOS DE TRABAJO DEFINIDOS, SEGÚN LAS PRÁCTICASDE CONFIGURACIÓN ESTABLECIDAS POR LA EMPRESA</v>
      </c>
      <c r="H1637" t="str">
        <f>'Reporte J.E.'!H1649</f>
        <v>POR EVALUAR</v>
      </c>
      <c r="I1637" t="str">
        <f>'Reporte J.E.'!I1649</f>
        <v xml:space="preserve">  -   </v>
      </c>
      <c r="J1637">
        <f t="shared" si="25"/>
        <v>0</v>
      </c>
    </row>
    <row r="1638" spans="1:10">
      <c r="A1638" t="str">
        <f>'Reporte J.E.'!A1650</f>
        <v>TI</v>
      </c>
      <c r="B1638" t="str">
        <f>'Reporte J.E.'!B1650</f>
        <v>1067521601</v>
      </c>
      <c r="C1638" t="str">
        <f>'Reporte J.E.'!C1650</f>
        <v>FRANK ROBINSON</v>
      </c>
      <c r="D1638" t="str">
        <f>'Reporte J.E.'!D1650&amp;" "&amp;'Reporte J.E.'!C1650</f>
        <v>CUETIA  FRANK ROBINSON</v>
      </c>
      <c r="E1638" t="str">
        <f>'Reporte J.E.'!E1650</f>
        <v>EN FORMACION</v>
      </c>
      <c r="F1638" t="str">
        <f>'Reporte J.E.'!F1650</f>
        <v>35329 - APLICAR BUENAS PRÁCTICAS DE CALIDAD EN EL PROCESO DE DESARROLLO DE SOFTWARE, DE ACUERDO CON EL REFERENTE ADOPTADO EN LA EMPRESA.</v>
      </c>
      <c r="G1638" t="str">
        <f>RIGHT('Reporte J.E.'!G1650,LEN('Reporte J.E.'!G1650)-FIND("-",'Reporte J.E.'!G1650,1)-1)</f>
        <v>ELABORAR INSTRUMENTOS E INSTRUCTIVOS, REQUERIDOS POR EL ASEGURAMIENTODE LA CALIDAD, PARA DOCUMENTAR Y EVALUAR LOS PROCESOS DE DESARROLLO DESOFTWARE, DE ACUERDO CON LAS NORMAS Y PROCEDIMIENTOS ESTABLECIDASPOR LA EMPRESA</v>
      </c>
      <c r="H1638" t="str">
        <f>'Reporte J.E.'!H1650</f>
        <v>POR EVALUAR</v>
      </c>
      <c r="I1638" t="str">
        <f>'Reporte J.E.'!I1650</f>
        <v xml:space="preserve">  -   </v>
      </c>
      <c r="J1638">
        <f t="shared" si="25"/>
        <v>0</v>
      </c>
    </row>
    <row r="1639" spans="1:10">
      <c r="A1639" t="str">
        <f>'Reporte J.E.'!A1651</f>
        <v>TI</v>
      </c>
      <c r="B1639" t="str">
        <f>'Reporte J.E.'!B1651</f>
        <v>1067521601</v>
      </c>
      <c r="C1639" t="str">
        <f>'Reporte J.E.'!C1651</f>
        <v>FRANK ROBINSON</v>
      </c>
      <c r="D1639" t="str">
        <f>'Reporte J.E.'!D1651&amp;" "&amp;'Reporte J.E.'!C1651</f>
        <v>CUETIA  FRANK ROBINSON</v>
      </c>
      <c r="E1639" t="str">
        <f>'Reporte J.E.'!E1651</f>
        <v>EN FORMACION</v>
      </c>
      <c r="F1639" t="str">
        <f>'Reporte J.E.'!F1651</f>
        <v>35329 - APLICAR BUENAS PRÁCTICAS DE CALIDAD EN EL PROCESO DE DESARROLLO DE SOFTWARE, DE ACUERDO CON EL REFERENTE ADOPTADO EN LA EMPRESA.</v>
      </c>
      <c r="G1639" t="str">
        <f>RIGHT('Reporte J.E.'!G1651,LEN('Reporte J.E.'!G1651)-FIND("-",'Reporte J.E.'!G1651,1)-1)</f>
        <v>IDENTIFICAR LOS PUNTOS CRÍTICOS DE CONTROL EN LOS PROCESOS DE DESARROLLODE SOFTWARE, PARA ESTABLECER LAS ACCIONES A SEGUIR, GARANTIZANDO ELCUMPLIMIENTO DE LOS ESTÁNDARES DE CALIDAD, SIGUIENDO LOS LINEAMIENTOSESTABLECIDOS POR LA ORGANIZACIÓN</v>
      </c>
      <c r="H1639" t="str">
        <f>'Reporte J.E.'!H1651</f>
        <v>POR EVALUAR</v>
      </c>
      <c r="I1639" t="str">
        <f>'Reporte J.E.'!I1651</f>
        <v xml:space="preserve">  -   </v>
      </c>
      <c r="J1639">
        <f t="shared" si="25"/>
        <v>0</v>
      </c>
    </row>
    <row r="1640" spans="1:10">
      <c r="A1640" t="str">
        <f>'Reporte J.E.'!A1652</f>
        <v>TI</v>
      </c>
      <c r="B1640" t="str">
        <f>'Reporte J.E.'!B1652</f>
        <v>1067521601</v>
      </c>
      <c r="C1640" t="str">
        <f>'Reporte J.E.'!C1652</f>
        <v>FRANK ROBINSON</v>
      </c>
      <c r="D1640" t="str">
        <f>'Reporte J.E.'!D1652&amp;" "&amp;'Reporte J.E.'!C1652</f>
        <v>CUETIA  FRANK ROBINSON</v>
      </c>
      <c r="E1640" t="str">
        <f>'Reporte J.E.'!E1652</f>
        <v>EN FORMACION</v>
      </c>
      <c r="F1640" t="str">
        <f>'Reporte J.E.'!F1652</f>
        <v>35329 - APLICAR BUENAS PRÁCTICAS DE CALIDAD EN EL PROCESO DE DESARROLLO DE SOFTWARE, DE ACUERDO CON EL REFERENTE ADOPTADO EN LA EMPRESA.</v>
      </c>
      <c r="G1640" t="str">
        <f>RIGHT('Reporte J.E.'!G1652,LEN('Reporte J.E.'!G1652)-FIND("-",'Reporte J.E.'!G1652,1)-1)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640" t="str">
        <f>'Reporte J.E.'!H1652</f>
        <v>POR EVALUAR</v>
      </c>
      <c r="I1640" t="str">
        <f>'Reporte J.E.'!I1652</f>
        <v xml:space="preserve">  -   </v>
      </c>
      <c r="J1640">
        <f t="shared" si="25"/>
        <v>0</v>
      </c>
    </row>
    <row r="1641" spans="1:10">
      <c r="A1641" t="str">
        <f>'Reporte J.E.'!A1653</f>
        <v>TI</v>
      </c>
      <c r="B1641" t="str">
        <f>'Reporte J.E.'!B1653</f>
        <v>1067521601</v>
      </c>
      <c r="C1641" t="str">
        <f>'Reporte J.E.'!C1653</f>
        <v>FRANK ROBINSON</v>
      </c>
      <c r="D1641" t="str">
        <f>'Reporte J.E.'!D1653&amp;" "&amp;'Reporte J.E.'!C1653</f>
        <v>CUETIA  FRANK ROBINSON</v>
      </c>
      <c r="E1641" t="str">
        <f>'Reporte J.E.'!E1653</f>
        <v>EN FORMACION</v>
      </c>
      <c r="F1641" t="str">
        <f>'Reporte J.E.'!F1653</f>
        <v>35329 - APLICAR BUENAS PRÁCTICAS DE CALIDAD EN EL PROCESO DE DESARROLLO DE SOFTWARE, DE ACUERDO CON EL REFERENTE ADOPTADO EN LA EMPRESA.</v>
      </c>
      <c r="G1641" t="str">
        <f>RIGHT('Reporte J.E.'!G1653,LEN('Reporte J.E.'!G1653)-FIND("-",'Reporte J.E.'!G1653,1)-1)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641" t="str">
        <f>'Reporte J.E.'!H1653</f>
        <v>POR EVALUAR</v>
      </c>
      <c r="I1641" t="str">
        <f>'Reporte J.E.'!I1653</f>
        <v xml:space="preserve">  -   </v>
      </c>
      <c r="J1641">
        <f t="shared" si="25"/>
        <v>0</v>
      </c>
    </row>
    <row r="1642" spans="1:10">
      <c r="A1642" t="str">
        <f>'Reporte J.E.'!A1654</f>
        <v>TI</v>
      </c>
      <c r="B1642" t="str">
        <f>'Reporte J.E.'!B1654</f>
        <v>1067521601</v>
      </c>
      <c r="C1642" t="str">
        <f>'Reporte J.E.'!C1654</f>
        <v>FRANK ROBINSON</v>
      </c>
      <c r="D1642" t="str">
        <f>'Reporte J.E.'!D1654&amp;" "&amp;'Reporte J.E.'!C1654</f>
        <v>CUETIA  FRANK ROBINSON</v>
      </c>
      <c r="E1642" t="str">
        <f>'Reporte J.E.'!E1654</f>
        <v>EN FORMACION</v>
      </c>
      <c r="F1642" t="str">
        <f>'Reporte J.E.'!F1654</f>
        <v>35329 - APLICAR BUENAS PRÁCTICAS DE CALIDAD EN EL PROCESO DE DESARROLLO DE SOFTWARE, DE ACUERDO CON EL REFERENTE ADOPTADO EN LA EMPRESA.</v>
      </c>
      <c r="G1642" t="str">
        <f>RIGHT('Reporte J.E.'!G1654,LEN('Reporte J.E.'!G1654)-FIND("-",'Reporte J.E.'!G1654,1)-1)</f>
        <v>IDENTIFICAR LAS CARACTERÍSTICAS DE LOS PROCESOS DE DESARROLLO DESOFTWARE, FRENTE AL REFERENTE DE CALIDAD ADOPTADO POR LA EMPRESA,AJUSTÁNDOLOS A LOS RESULTADOS DE LAS MEDICIONES, EVALUACIONES YRECOMENDACIONES REALIZADAS</v>
      </c>
      <c r="H1642" t="str">
        <f>'Reporte J.E.'!H1654</f>
        <v>POR EVALUAR</v>
      </c>
      <c r="I1642" t="str">
        <f>'Reporte J.E.'!I1654</f>
        <v xml:space="preserve">  -   </v>
      </c>
      <c r="J1642">
        <f t="shared" si="25"/>
        <v>0</v>
      </c>
    </row>
    <row r="1643" spans="1:10">
      <c r="A1643" t="str">
        <f>'Reporte J.E.'!A1655</f>
        <v>TI</v>
      </c>
      <c r="B1643" t="str">
        <f>'Reporte J.E.'!B1655</f>
        <v>1067521601</v>
      </c>
      <c r="C1643" t="str">
        <f>'Reporte J.E.'!C1655</f>
        <v>FRANK ROBINSON</v>
      </c>
      <c r="D1643" t="str">
        <f>'Reporte J.E.'!D1655&amp;" "&amp;'Reporte J.E.'!C1655</f>
        <v>CUETIA  FRANK ROBINSON</v>
      </c>
      <c r="E1643" t="str">
        <f>'Reporte J.E.'!E1655</f>
        <v>EN FORMACION</v>
      </c>
      <c r="F1643" t="str">
        <f>'Reporte J.E.'!F1655</f>
        <v>35332 - ESPECIFICAR LOS REQUISITOS NECESARIOS PARA DESARROLLAR EL SISTEMA DE INFORMACION DE ACUERDO CON LAS NECESIDADES DEL CLIENTE.</v>
      </c>
      <c r="G1643" t="str">
        <f>RIGHT('Reporte J.E.'!G1655,LEN('Reporte J.E.'!G1655)-FIND("-",'Reporte J.E.'!G1655,1)-1)</f>
        <v>ELABORAR MAPAS DE PROCESOS QUE PERMITAN IDENTIFICAR LAS ÁREASINVOLUCRADAS EN UN SISTEMA DE INFORMACIÓN, UTILIZANDO HERRAMIENTASINFORMÁTICAS Y LAS TICS, PARA GENERAR INFORMES SEGÚN LAS NECESIDADES DELA EMPRESA</v>
      </c>
      <c r="H1643" t="str">
        <f>'Reporte J.E.'!H1655</f>
        <v>POR EVALUAR</v>
      </c>
      <c r="I1643" t="str">
        <f>'Reporte J.E.'!I1655</f>
        <v xml:space="preserve">  -   </v>
      </c>
      <c r="J1643">
        <f t="shared" si="25"/>
        <v>0</v>
      </c>
    </row>
    <row r="1644" spans="1:10">
      <c r="A1644" t="str">
        <f>'Reporte J.E.'!A1656</f>
        <v>TI</v>
      </c>
      <c r="B1644" t="str">
        <f>'Reporte J.E.'!B1656</f>
        <v>1067521601</v>
      </c>
      <c r="C1644" t="str">
        <f>'Reporte J.E.'!C1656</f>
        <v>FRANK ROBINSON</v>
      </c>
      <c r="D1644" t="str">
        <f>'Reporte J.E.'!D1656&amp;" "&amp;'Reporte J.E.'!C1656</f>
        <v>CUETIA  FRANK ROBINSON</v>
      </c>
      <c r="E1644" t="str">
        <f>'Reporte J.E.'!E1656</f>
        <v>EN FORMACION</v>
      </c>
      <c r="F1644" t="str">
        <f>'Reporte J.E.'!F1656</f>
        <v>35332 - ESPECIFICAR LOS REQUISITOS NECESARIOS PARA DESARROLLAR EL SISTEMA DE INFORMACION DE ACUERDO CON LAS NECESIDADES DEL CLIENTE.</v>
      </c>
      <c r="G1644" t="str">
        <f>RIGHT('Reporte J.E.'!G1656,LEN('Reporte J.E.'!G1656)-FIND("-",'Reporte J.E.'!G1656,1)-1)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644" t="str">
        <f>'Reporte J.E.'!H1656</f>
        <v>POR EVALUAR</v>
      </c>
      <c r="I1644" t="str">
        <f>'Reporte J.E.'!I1656</f>
        <v xml:space="preserve">  -   </v>
      </c>
      <c r="J1644">
        <f t="shared" si="25"/>
        <v>0</v>
      </c>
    </row>
    <row r="1645" spans="1:10">
      <c r="A1645" t="str">
        <f>'Reporte J.E.'!A1657</f>
        <v>TI</v>
      </c>
      <c r="B1645" t="str">
        <f>'Reporte J.E.'!B1657</f>
        <v>1067521601</v>
      </c>
      <c r="C1645" t="str">
        <f>'Reporte J.E.'!C1657</f>
        <v>FRANK ROBINSON</v>
      </c>
      <c r="D1645" t="str">
        <f>'Reporte J.E.'!D1657&amp;" "&amp;'Reporte J.E.'!C1657</f>
        <v>CUETIA  FRANK ROBINSON</v>
      </c>
      <c r="E1645" t="str">
        <f>'Reporte J.E.'!E1657</f>
        <v>EN FORMACION</v>
      </c>
      <c r="F1645" t="str">
        <f>'Reporte J.E.'!F1657</f>
        <v>35332 - ESPECIFICAR LOS REQUISITOS NECESARIOS PARA DESARROLLAR EL SISTEMA DE INFORMACION DE ACUERDO CON LAS NECESIDADES DEL CLIENTE.</v>
      </c>
      <c r="G1645" t="str">
        <f>RIGHT('Reporte J.E.'!G1657,LEN('Reporte J.E.'!G1657)-FIND("-",'Reporte J.E.'!G1657,1)-1)</f>
        <v>APLICAR LAS TÉCNICAS DE RECOLECCIÓN DE DATOS , DISEÑANDO LOSINSTRUMENTOS NECESARIOS PARA EL PROCESAMIENTO DE INFORMACIÓN, DEACUERDO CON LA SITUACIÓN PLANTEADA POR LA EMPRESA</v>
      </c>
      <c r="H1645" t="str">
        <f>'Reporte J.E.'!H1657</f>
        <v>POR EVALUAR</v>
      </c>
      <c r="I1645" t="str">
        <f>'Reporte J.E.'!I1657</f>
        <v xml:space="preserve">  -   </v>
      </c>
      <c r="J1645">
        <f t="shared" si="25"/>
        <v>0</v>
      </c>
    </row>
    <row r="1646" spans="1:10">
      <c r="A1646" t="str">
        <f>'Reporte J.E.'!A1658</f>
        <v>TI</v>
      </c>
      <c r="B1646" t="str">
        <f>'Reporte J.E.'!B1658</f>
        <v>1067521601</v>
      </c>
      <c r="C1646" t="str">
        <f>'Reporte J.E.'!C1658</f>
        <v>FRANK ROBINSON</v>
      </c>
      <c r="D1646" t="str">
        <f>'Reporte J.E.'!D1658&amp;" "&amp;'Reporte J.E.'!C1658</f>
        <v>CUETIA  FRANK ROBINSON</v>
      </c>
      <c r="E1646" t="str">
        <f>'Reporte J.E.'!E1658</f>
        <v>EN FORMACION</v>
      </c>
      <c r="F1646" t="str">
        <f>'Reporte J.E.'!F1658</f>
        <v>35333 - DISEÑAR EL SISTEMA DE ACUERDO CON LOS REQUISITOS DEL CLIENTE.</v>
      </c>
      <c r="G1646" t="str">
        <f>RIGHT('Reporte J.E.'!G1658,LEN('Reporte J.E.'!G1658)-FIND("-",'Reporte J.E.'!G1658,1)-1)</f>
        <v>ELABORAR EL INFORME DE DISEÑO DEL SISTEMA DE INFORMACIÓN, DE ACUERDOCON LA SELECCIÓN DE LAS HERRAMIENTAS, TANTO DE SOFTWARE COMO DEHARDWARE, REQUERIDAS PARA LA SOLUCIÓN INFORMÁTICA.</v>
      </c>
      <c r="H1646" t="str">
        <f>'Reporte J.E.'!H1658</f>
        <v>POR EVALUAR</v>
      </c>
      <c r="I1646" t="str">
        <f>'Reporte J.E.'!I1658</f>
        <v xml:space="preserve">  -   </v>
      </c>
      <c r="J1646">
        <f t="shared" si="25"/>
        <v>0</v>
      </c>
    </row>
    <row r="1647" spans="1:10">
      <c r="A1647" t="str">
        <f>'Reporte J.E.'!A1659</f>
        <v>TI</v>
      </c>
      <c r="B1647" t="str">
        <f>'Reporte J.E.'!B1659</f>
        <v>1067521601</v>
      </c>
      <c r="C1647" t="str">
        <f>'Reporte J.E.'!C1659</f>
        <v>FRANK ROBINSON</v>
      </c>
      <c r="D1647" t="str">
        <f>'Reporte J.E.'!D1659&amp;" "&amp;'Reporte J.E.'!C1659</f>
        <v>CUETIA  FRANK ROBINSON</v>
      </c>
      <c r="E1647" t="str">
        <f>'Reporte J.E.'!E1659</f>
        <v>EN FORMACION</v>
      </c>
      <c r="F1647" t="str">
        <f>'Reporte J.E.'!F1659</f>
        <v>35333 - DISEÑAR EL SISTEMA DE ACUERDO CON LOS REQUISITOS DEL CLIENTE.</v>
      </c>
      <c r="G1647" t="str">
        <f>RIGHT('Reporte J.E.'!G1659,LEN('Reporte J.E.'!G1659)-FIND("-",'Reporte J.E.'!G1659,1)-1)</f>
        <v>DISEÑAR LA ARQUITECTURA DEL SOFTWARE, MEDIANTE LA INTERPRETACIÓN DE LASCLASES, OBJETOS Y MECANISMOS DE COLABORACIÓN, UTILIZANDO HERRAMIENTASTECNOLÓGICAS DE DISEÑO, DE ACUERDO CON LAS TENDENCIAS DE LASTECNOLOGÍAS DE LA INFORMACIÓN Y LA COMUNICACIÓN.</v>
      </c>
      <c r="H1647" t="str">
        <f>'Reporte J.E.'!H1659</f>
        <v>POR EVALUAR</v>
      </c>
      <c r="I1647" t="str">
        <f>'Reporte J.E.'!I1659</f>
        <v xml:space="preserve">  -   </v>
      </c>
      <c r="J1647">
        <f t="shared" si="25"/>
        <v>0</v>
      </c>
    </row>
    <row r="1648" spans="1:10">
      <c r="A1648" t="str">
        <f>'Reporte J.E.'!A1660</f>
        <v>TI</v>
      </c>
      <c r="B1648" t="str">
        <f>'Reporte J.E.'!B1660</f>
        <v>1067521601</v>
      </c>
      <c r="C1648" t="str">
        <f>'Reporte J.E.'!C1660</f>
        <v>FRANK ROBINSON</v>
      </c>
      <c r="D1648" t="str">
        <f>'Reporte J.E.'!D1660&amp;" "&amp;'Reporte J.E.'!C1660</f>
        <v>CUETIA  FRANK ROBINSON</v>
      </c>
      <c r="E1648" t="str">
        <f>'Reporte J.E.'!E1660</f>
        <v>EN FORMACION</v>
      </c>
      <c r="F1648" t="str">
        <f>'Reporte J.E.'!F1660</f>
        <v>35333 - DISEÑAR EL SISTEMA DE ACUERDO CON LOS REQUISITOS DEL CLIENTE.</v>
      </c>
      <c r="G1648" t="str">
        <f>RIGHT('Reporte J.E.'!G1660,LEN('Reporte J.E.'!G1660)-FIND("-",'Reporte J.E.'!G1660,1)-1)</f>
        <v>APLICAR POLÍTICAS Y MECANISMOS DE CONTROL EN EL DISEÑO DEL SISTEMA DEINFORMACIÓN, MEDIANTE EL ANÁLISIS DE LA VULNERABILIDAD DE LA INFORMACIÓN,SIGUIENDO LOS PARÁMETROS ESTABLECIDOS POR LA ORGANIZACIÓN.</v>
      </c>
      <c r="H1648" t="str">
        <f>'Reporte J.E.'!H1660</f>
        <v>POR EVALUAR</v>
      </c>
      <c r="I1648" t="str">
        <f>'Reporte J.E.'!I1660</f>
        <v xml:space="preserve">  -   </v>
      </c>
      <c r="J1648">
        <f t="shared" si="25"/>
        <v>0</v>
      </c>
    </row>
    <row r="1649" spans="1:10">
      <c r="A1649" t="str">
        <f>'Reporte J.E.'!A1661</f>
        <v>TI</v>
      </c>
      <c r="B1649" t="str">
        <f>'Reporte J.E.'!B1661</f>
        <v>1067521601</v>
      </c>
      <c r="C1649" t="str">
        <f>'Reporte J.E.'!C1661</f>
        <v>FRANK ROBINSON</v>
      </c>
      <c r="D1649" t="str">
        <f>'Reporte J.E.'!D1661&amp;" "&amp;'Reporte J.E.'!C1661</f>
        <v>CUETIA  FRANK ROBINSON</v>
      </c>
      <c r="E1649" t="str">
        <f>'Reporte J.E.'!E1661</f>
        <v>EN FORMACION</v>
      </c>
      <c r="F1649" t="str">
        <f>'Reporte J.E.'!F1661</f>
        <v>35333 - DISEÑAR EL SISTEMA DE ACUERDO CON LOS REQUISITOS DEL CLIENTE.</v>
      </c>
      <c r="G1649" t="str">
        <f>RIGHT('Reporte J.E.'!G1661,LEN('Reporte J.E.'!G1661)-FIND("-",'Reporte J.E.'!G1661,1)-1)</f>
        <v>CONSTRUIR EL PROTOTIPO DEL SISTEMA DE INFORMACIÓN, A PARTIR DEL ANÁLISIS DELAS CARACTERÍSTICAS FUNCIONALES DEL SISTEMA EN RELACIÓN CON FACILIDAD DEMANEJO, FUNCIONALIDAD Y EXPERIENCIA DEL USUARIO, APOYADO EN SOFTWAREAPLICADO SEGÚN PROTOCOLOS DE DISEÑO.</v>
      </c>
      <c r="H1649" t="str">
        <f>'Reporte J.E.'!H1661</f>
        <v>POR EVALUAR</v>
      </c>
      <c r="I1649" t="str">
        <f>'Reporte J.E.'!I1661</f>
        <v xml:space="preserve">  -   </v>
      </c>
      <c r="J1649">
        <f t="shared" si="25"/>
        <v>0</v>
      </c>
    </row>
    <row r="1650" spans="1:10">
      <c r="A1650" t="str">
        <f>'Reporte J.E.'!A1662</f>
        <v>TI</v>
      </c>
      <c r="B1650" t="str">
        <f>'Reporte J.E.'!B1662</f>
        <v>1067521601</v>
      </c>
      <c r="C1650" t="str">
        <f>'Reporte J.E.'!C1662</f>
        <v>FRANK ROBINSON</v>
      </c>
      <c r="D1650" t="str">
        <f>'Reporte J.E.'!D1662&amp;" "&amp;'Reporte J.E.'!C1662</f>
        <v>CUETIA  FRANK ROBINSON</v>
      </c>
      <c r="E1650" t="str">
        <f>'Reporte J.E.'!E1662</f>
        <v>EN FORMACION</v>
      </c>
      <c r="F1650" t="str">
        <f>'Reporte J.E.'!F1662</f>
        <v>35333 - DISEÑAR EL SISTEMA DE ACUERDO CON LOS REQUISITOS DEL CLIENTE.</v>
      </c>
      <c r="G1650" t="str">
        <f>RIGHT('Reporte J.E.'!G1662,LEN('Reporte J.E.'!G1662)-FIND("-",'Reporte J.E.'!G1662,1)-1)</f>
        <v>DISEÑAR LA ARQUITECTURA TECNOLÓGICA DEL SISTEMA DE INFORMACIÓN, MEDIANTEEL RECONOCIMIENTO DE HARDWARE Y SOFTWARE, DE ACUERDO CON LA TECNOLOGÍADISPONIBLE EN EL MERCADO, EL INFORME DE ANÁLISIS LEVANTADO Y EL DIAGRAMADE DISTRIBUCIÓN</v>
      </c>
      <c r="H1650" t="str">
        <f>'Reporte J.E.'!H1662</f>
        <v>POR EVALUAR</v>
      </c>
      <c r="I1650" t="str">
        <f>'Reporte J.E.'!I1662</f>
        <v xml:space="preserve">  -   </v>
      </c>
      <c r="J1650">
        <f t="shared" si="25"/>
        <v>0</v>
      </c>
    </row>
    <row r="1651" spans="1:10">
      <c r="A1651" t="str">
        <f>'Reporte J.E.'!A1663</f>
        <v>TI</v>
      </c>
      <c r="B1651" t="str">
        <f>'Reporte J.E.'!B1663</f>
        <v>1067521601</v>
      </c>
      <c r="C1651" t="str">
        <f>'Reporte J.E.'!C1663</f>
        <v>FRANK ROBINSON</v>
      </c>
      <c r="D1651" t="str">
        <f>'Reporte J.E.'!D1663&amp;" "&amp;'Reporte J.E.'!C1663</f>
        <v>CUETIA  FRANK ROBINSON</v>
      </c>
      <c r="E1651" t="str">
        <f>'Reporte J.E.'!E1663</f>
        <v>EN FORMACION</v>
      </c>
      <c r="F1651" t="str">
        <f>'Reporte J.E.'!F1663</f>
        <v>35333 - DISEÑAR EL SISTEMA DE ACUERDO CON LOS REQUISITOS DEL CLIENTE.</v>
      </c>
      <c r="G1651" t="str">
        <f>RIGHT('Reporte J.E.'!G1663,LEN('Reporte J.E.'!G1663)-FIND("-",'Reporte J.E.'!G1663,1)-1)</f>
        <v>DISEÑAR LA ESTRUCTURA DE DATOS, A PARTIR DEL MODELO CONCEPTUALDETERMINADO EN EL ANÁLISIS DEL SISTEMA, UTILIZANDO HERRAMIENTASTECNOLÓGICAS DE BASES DE DATOS, SEGÚN LAS NORMAS Y ESTÁNDARESESTABLECIDOS</v>
      </c>
      <c r="H1651" t="str">
        <f>'Reporte J.E.'!H1663</f>
        <v>POR EVALUAR</v>
      </c>
      <c r="I1651" t="str">
        <f>'Reporte J.E.'!I1663</f>
        <v xml:space="preserve">  -   </v>
      </c>
      <c r="J1651">
        <f t="shared" si="25"/>
        <v>0</v>
      </c>
    </row>
    <row r="1652" spans="1:10">
      <c r="A1652" t="str">
        <f>'Reporte J.E.'!A1664</f>
        <v>TI</v>
      </c>
      <c r="B1652" t="str">
        <f>'Reporte J.E.'!B1664</f>
        <v>1107838040</v>
      </c>
      <c r="C1652" t="str">
        <f>'Reporte J.E.'!C1664</f>
        <v>ALEJANDRA</v>
      </c>
      <c r="D1652" t="str">
        <f>'Reporte J.E.'!D1664&amp;" "&amp;'Reporte J.E.'!C1664</f>
        <v>FAJARDO NARVAEZ ALEJANDRA</v>
      </c>
      <c r="E1652" t="str">
        <f>'Reporte J.E.'!E1664</f>
        <v>EN FORMACION</v>
      </c>
      <c r="F1652" t="str">
        <f>'Reporte J.E.'!F1664</f>
        <v>1 - PROMOVER LA INTERACCIÓN IDÓNEA CONSIGO MISMO, CON LOS DEMÁS Y CON LA NATURALEZA EN LOS CONTEXTOS LABORAL Y SOCIAL</v>
      </c>
      <c r="G1652" t="str">
        <f>RIGHT('Reporte J.E.'!G1664,LEN('Reporte J.E.'!G1664)-FIND("-",'Reporte J.E.'!G1664,1)-1)</f>
        <v>RECONOCER EL ROL DE LOS PARTICIPANTES EN EL PROCESO FORMATIVO, EL PAPEL DE LOS AMBIENTES DE APRENDIZAJE Y LA METODOLOGÍA DE FORMACIÓN, DE ACUERDO CON LA DINÁMICA ORGANIZACIONAL DEL SENA</v>
      </c>
      <c r="H1652" t="str">
        <f>'Reporte J.E.'!H1664</f>
        <v>APROBADO</v>
      </c>
      <c r="I1652" t="str">
        <f>'Reporte J.E.'!I1664</f>
        <v>CC 59675509 - JUANA FERNANDA PRADO ESTACIO</v>
      </c>
      <c r="J1652">
        <f t="shared" si="25"/>
        <v>1</v>
      </c>
    </row>
    <row r="1653" spans="1:10">
      <c r="A1653" t="str">
        <f>'Reporte J.E.'!A1665</f>
        <v>TI</v>
      </c>
      <c r="B1653" t="str">
        <f>'Reporte J.E.'!B1665</f>
        <v>1107838040</v>
      </c>
      <c r="C1653" t="str">
        <f>'Reporte J.E.'!C1665</f>
        <v>ALEJANDRA</v>
      </c>
      <c r="D1653" t="str">
        <f>'Reporte J.E.'!D1665&amp;" "&amp;'Reporte J.E.'!C1665</f>
        <v>FAJARDO NARVAEZ ALEJANDRA</v>
      </c>
      <c r="E1653" t="str">
        <f>'Reporte J.E.'!E1665</f>
        <v>EN FORMACION</v>
      </c>
      <c r="F1653" t="str">
        <f>'Reporte J.E.'!F1665</f>
        <v>1 - PROMOVER LA INTERACCIÓN IDÓNEA CONSIGO MISMO, CON LOS DEMÁS Y CON LA NATURALEZA EN LOS CONTEXTOS LABORAL Y SOCIAL</v>
      </c>
      <c r="G1653" t="str">
        <f>RIGHT('Reporte J.E.'!G1665,LEN('Reporte J.E.'!G1665)-FIND("-",'Reporte J.E.'!G1665,1)-1)</f>
        <v>DESARROLLAR PROCESOS COMUNICATIVOS EFICACES Y ASERTIVOS DENTRO DE CRITERIOS DE RACIONALIDAD QUE POSIBILITEN LA CONVIVENCIA, EL ESTABLECIMIENTO DE ACUERDOS, LA CONSTRUCCIÓN COLECTIVA DEL CONOCIMIENTO Y LA RESOLUCIÓN DE PROBLEMAS DE CARÁCTER PRODUCTIVO Y SOCIAL.</v>
      </c>
      <c r="H1653" t="str">
        <f>'Reporte J.E.'!H1665</f>
        <v>APROBADO</v>
      </c>
      <c r="I1653" t="str">
        <f>'Reporte J.E.'!I1665</f>
        <v>CC 59675509 - JUANA FERNANDA PRADO ESTACIO</v>
      </c>
      <c r="J1653">
        <f t="shared" si="25"/>
        <v>1</v>
      </c>
    </row>
    <row r="1654" spans="1:10">
      <c r="A1654" t="str">
        <f>'Reporte J.E.'!A1666</f>
        <v>TI</v>
      </c>
      <c r="B1654" t="str">
        <f>'Reporte J.E.'!B1666</f>
        <v>1107838040</v>
      </c>
      <c r="C1654" t="str">
        <f>'Reporte J.E.'!C1666</f>
        <v>ALEJANDRA</v>
      </c>
      <c r="D1654" t="str">
        <f>'Reporte J.E.'!D1666&amp;" "&amp;'Reporte J.E.'!C1666</f>
        <v>FAJARDO NARVAEZ ALEJANDRA</v>
      </c>
      <c r="E1654" t="str">
        <f>'Reporte J.E.'!E1666</f>
        <v>EN FORMACION</v>
      </c>
      <c r="F1654" t="str">
        <f>'Reporte J.E.'!F1666</f>
        <v>1 - PROMOVER LA INTERACCIÓN IDÓNEA CONSIGO MISMO, CON LOS DEMÁS Y CON LA NATURALEZA EN LOS CONTEXTOS LABORAL Y SOCIAL</v>
      </c>
      <c r="G1654" t="str">
        <f>RIGHT('Reporte J.E.'!G1666,LEN('Reporte J.E.'!G1666)-FIND("-",'Reporte J.E.'!G1666,1)-1)</f>
        <v>INTERACTUAR EN LOS CONTEXTOS PRODUCTIVOS Y SOCIALES EN FUNCIÓN DE LOS PRINCIPIOS Y VALORES UNIVERSALES.</v>
      </c>
      <c r="H1654" t="str">
        <f>'Reporte J.E.'!H1666</f>
        <v>APROBADO</v>
      </c>
      <c r="I1654" t="str">
        <f>'Reporte J.E.'!I1666</f>
        <v>CC 59675509 - JUANA FERNANDA PRADO ESTACIO</v>
      </c>
      <c r="J1654">
        <f t="shared" si="25"/>
        <v>1</v>
      </c>
    </row>
    <row r="1655" spans="1:10">
      <c r="A1655" t="str">
        <f>'Reporte J.E.'!A1667</f>
        <v>TI</v>
      </c>
      <c r="B1655" t="str">
        <f>'Reporte J.E.'!B1667</f>
        <v>1107838040</v>
      </c>
      <c r="C1655" t="str">
        <f>'Reporte J.E.'!C1667</f>
        <v>ALEJANDRA</v>
      </c>
      <c r="D1655" t="str">
        <f>'Reporte J.E.'!D1667&amp;" "&amp;'Reporte J.E.'!C1667</f>
        <v>FAJARDO NARVAEZ ALEJANDRA</v>
      </c>
      <c r="E1655" t="str">
        <f>'Reporte J.E.'!E1667</f>
        <v>EN FORMACION</v>
      </c>
      <c r="F1655" t="str">
        <f>'Reporte J.E.'!F1667</f>
        <v>1 - PROMOVER LA INTERACCIÓN IDÓNEA CONSIGO MISMO, CON LOS DEMÁS Y CON LA NATURALEZA EN LOS CONTEXTOS LABORAL Y SOCIAL</v>
      </c>
      <c r="G1655" t="str">
        <f>RIGHT('Reporte J.E.'!G1667,LEN('Reporte J.E.'!G1667)-FIND("-",'Reporte J.E.'!G1667,1)-1)</f>
        <v>GENERAR HÁBITOS SALUDABLES EN SU ESTILO DE VIDA PARA GARANTIZAR LA PREVENCIÓN DE RIESGOS OCUPACIONALES DE ACUERDO CON EL DIAGNÓSTICO DE SU CONDICIÓN FÍSICA INDIVIDUAL Y LA NATURALEZA Y COMPLEJIDAD DE SU DESEMPEÑO LABORAL.</v>
      </c>
      <c r="H1655" t="str">
        <f>'Reporte J.E.'!H1667</f>
        <v>APROBADO</v>
      </c>
      <c r="I1655" t="str">
        <f>'Reporte J.E.'!I1667</f>
        <v>CC 34543100 - ADILA LUCIA VILLAMARIN HERNANDEZ</v>
      </c>
      <c r="J1655">
        <f t="shared" si="25"/>
        <v>1</v>
      </c>
    </row>
    <row r="1656" spans="1:10">
      <c r="A1656" t="str">
        <f>'Reporte J.E.'!A1668</f>
        <v>TI</v>
      </c>
      <c r="B1656" t="str">
        <f>'Reporte J.E.'!B1668</f>
        <v>1107838040</v>
      </c>
      <c r="C1656" t="str">
        <f>'Reporte J.E.'!C1668</f>
        <v>ALEJANDRA</v>
      </c>
      <c r="D1656" t="str">
        <f>'Reporte J.E.'!D1668&amp;" "&amp;'Reporte J.E.'!C1668</f>
        <v>FAJARDO NARVAEZ ALEJANDRA</v>
      </c>
      <c r="E1656" t="str">
        <f>'Reporte J.E.'!E1668</f>
        <v>EN FORMACION</v>
      </c>
      <c r="F1656" t="str">
        <f>'Reporte J.E.'!F1668</f>
        <v>1 - PROMOVER LA INTERACCIÓN IDÓNEA CONSIGO MISMO, CON LOS DEMÁS Y CON LA NATURALEZA EN LOS CONTEXTOS LABORAL Y SOCIAL</v>
      </c>
      <c r="G1656" t="str">
        <f>RIGHT('Reporte J.E.'!G1668,LEN('Reporte J.E.'!G1668)-FIND("-",'Reporte J.E.'!G1668,1)-1)</f>
        <v>DESARROLLAR PERMANENTEMENTE LAS HABILIDADES PSICOMOTRICES Y DE PENSAMIENTO EN LA EJECUCIÓN DE LOS PROCESOS DE APRENDIZAJE.</v>
      </c>
      <c r="H1656" t="str">
        <f>'Reporte J.E.'!H1668</f>
        <v>APROBADO</v>
      </c>
      <c r="I1656" t="str">
        <f>'Reporte J.E.'!I1668</f>
        <v>CC 16886970 - HERNAN ALONSO REYES VALENCIA</v>
      </c>
      <c r="J1656">
        <f t="shared" si="25"/>
        <v>1</v>
      </c>
    </row>
    <row r="1657" spans="1:10">
      <c r="A1657" t="str">
        <f>'Reporte J.E.'!A1669</f>
        <v>TI</v>
      </c>
      <c r="B1657" t="str">
        <f>'Reporte J.E.'!B1669</f>
        <v>1107838040</v>
      </c>
      <c r="C1657" t="str">
        <f>'Reporte J.E.'!C1669</f>
        <v>ALEJANDRA</v>
      </c>
      <c r="D1657" t="str">
        <f>'Reporte J.E.'!D1669&amp;" "&amp;'Reporte J.E.'!C1669</f>
        <v>FAJARDO NARVAEZ ALEJANDRA</v>
      </c>
      <c r="E1657" t="str">
        <f>'Reporte J.E.'!E1669</f>
        <v>EN FORMACION</v>
      </c>
      <c r="F1657" t="str">
        <f>'Reporte J.E.'!F1669</f>
        <v>1 - PROMOVER LA INTERACCIÓN IDÓNEA CONSIGO MISMO, CON LOS DEMÁS Y CON LA NATURALEZA EN LOS CONTEXTOS LABORAL Y SOCIAL</v>
      </c>
      <c r="G1657" t="str">
        <f>RIGHT('Reporte J.E.'!G1669,LEN('Reporte J.E.'!G1669)-FIND("-",'Reporte J.E.'!G1669,1)-1)</f>
        <v>IDENTIFICAR LAS OPORTUNIDADES QUE EL SENA OFRECE EN EL MARCO DE LA FORMACIÓN PROFESIONAL DE ACUERDO CON EL CONTEXTO NACIONAL E INTERNACIONAL.</v>
      </c>
      <c r="H1657" t="str">
        <f>'Reporte J.E.'!H1669</f>
        <v>APROBADO</v>
      </c>
      <c r="I1657" t="str">
        <f>'Reporte J.E.'!I1669</f>
        <v>CC 59675509 - JUANA FERNANDA PRADO ESTACIO</v>
      </c>
      <c r="J1657">
        <f t="shared" si="25"/>
        <v>1</v>
      </c>
    </row>
    <row r="1658" spans="1:10">
      <c r="A1658" t="str">
        <f>'Reporte J.E.'!A1670</f>
        <v>TI</v>
      </c>
      <c r="B1658" t="str">
        <f>'Reporte J.E.'!B1670</f>
        <v>1107838040</v>
      </c>
      <c r="C1658" t="str">
        <f>'Reporte J.E.'!C1670</f>
        <v>ALEJANDRA</v>
      </c>
      <c r="D1658" t="str">
        <f>'Reporte J.E.'!D1670&amp;" "&amp;'Reporte J.E.'!C1670</f>
        <v>FAJARDO NARVAEZ ALEJANDRA</v>
      </c>
      <c r="E1658" t="str">
        <f>'Reporte J.E.'!E1670</f>
        <v>EN FORMACION</v>
      </c>
      <c r="F1658" t="str">
        <f>'Reporte J.E.'!F1670</f>
        <v>1 - PROMOVER LA INTERACCIÓN IDÓNEA CONSIGO MISMO, CON LOS DEMÁS Y CON LA NATURALEZA EN LOS CONTEXTOS LABORAL Y SOCIAL</v>
      </c>
      <c r="G1658" t="str">
        <f>RIGHT('Reporte J.E.'!G1670,LEN('Reporte J.E.'!G1670)-FIND("-",'Reporte J.E.'!G1670,1)-1)</f>
        <v>CONCERTAR ALTERNATIVAS Y ACCIONES DE FORMACIÓN PARA EL DESARROLLO DE LAS COMPETENCIAS DEL PROGRAMA FORMACIÓN, CON BASE EN LA POLÍTICA INSTITUCIONAL.</v>
      </c>
      <c r="H1658" t="str">
        <f>'Reporte J.E.'!H1670</f>
        <v>APROBADO</v>
      </c>
      <c r="I1658" t="str">
        <f>'Reporte J.E.'!I1670</f>
        <v>CC 59675509 - JUANA FERNANDA PRADO ESTACIO</v>
      </c>
      <c r="J1658">
        <f t="shared" si="25"/>
        <v>1</v>
      </c>
    </row>
    <row r="1659" spans="1:10">
      <c r="A1659" t="str">
        <f>'Reporte J.E.'!A1671</f>
        <v>TI</v>
      </c>
      <c r="B1659" t="str">
        <f>'Reporte J.E.'!B1671</f>
        <v>1107838040</v>
      </c>
      <c r="C1659" t="str">
        <f>'Reporte J.E.'!C1671</f>
        <v>ALEJANDRA</v>
      </c>
      <c r="D1659" t="str">
        <f>'Reporte J.E.'!D1671&amp;" "&amp;'Reporte J.E.'!C1671</f>
        <v>FAJARDO NARVAEZ ALEJANDRA</v>
      </c>
      <c r="E1659" t="str">
        <f>'Reporte J.E.'!E1671</f>
        <v>EN FORMACION</v>
      </c>
      <c r="F1659" t="str">
        <f>'Reporte J.E.'!F1671</f>
        <v>1 - PROMOVER LA INTERACCIÓN IDÓNEA CONSIGO MISMO, CON LOS DEMÁS Y CON LA NATURALEZA EN LOS CONTEXTOS LABORAL Y SOCIAL</v>
      </c>
      <c r="G1659" t="str">
        <f>RIGHT('Reporte J.E.'!G1671,LEN('Reporte J.E.'!G1671)-FIND("-",'Reporte J.E.'!G1671,1)-1)</f>
        <v>ASUMIR LOS DEBERES Y DERECHOS CON BASE EN LAS LEYES Y LA NORMATIVA INSTITUCIONAL EN EL MARCO DE SU PROYECTO DE VIDA.</v>
      </c>
      <c r="H1659" t="str">
        <f>'Reporte J.E.'!H1671</f>
        <v>APROBADO</v>
      </c>
      <c r="I1659" t="str">
        <f>'Reporte J.E.'!I1671</f>
        <v>CC 59675509 - JUANA FERNANDA PRADO ESTACIO</v>
      </c>
      <c r="J1659">
        <f t="shared" si="25"/>
        <v>1</v>
      </c>
    </row>
    <row r="1660" spans="1:10">
      <c r="A1660" t="str">
        <f>'Reporte J.E.'!A1672</f>
        <v>TI</v>
      </c>
      <c r="B1660" t="str">
        <f>'Reporte J.E.'!B1672</f>
        <v>1107838040</v>
      </c>
      <c r="C1660" t="str">
        <f>'Reporte J.E.'!C1672</f>
        <v>ALEJANDRA</v>
      </c>
      <c r="D1660" t="str">
        <f>'Reporte J.E.'!D1672&amp;" "&amp;'Reporte J.E.'!C1672</f>
        <v>FAJARDO NARVAEZ ALEJANDRA</v>
      </c>
      <c r="E1660" t="str">
        <f>'Reporte J.E.'!E1672</f>
        <v>EN FORMACION</v>
      </c>
      <c r="F1660" t="str">
        <f>'Reporte J.E.'!F1672</f>
        <v>1 - PROMOVER LA INTERACCIÓN IDÓNEA CONSIGO MISMO, CON LOS DEMÁS Y CON LA NATURALEZA EN LOS CONTEXTOS LABORAL Y SOCIAL</v>
      </c>
      <c r="G1660" t="str">
        <f>RIGHT('Reporte J.E.'!G1672,LEN('Reporte J.E.'!G1672)-FIND("-",'Reporte J.E.'!G1672,1)-1)</f>
        <v>APLICAR TÉCNICAS DE CULTURA FÍSICA PARA EL MEJORAMIENTO DE SU EXPRESIÓN CORPORAL, DESEMPEÑO LABORAL SEGÚN LA NATURALEZA Y COMPLEJIDAD DEL ÁREA OCUPACIONAL.</v>
      </c>
      <c r="H1660" t="str">
        <f>'Reporte J.E.'!H1672</f>
        <v>APROBADO</v>
      </c>
      <c r="I1660" t="str">
        <f>'Reporte J.E.'!I1672</f>
        <v>CC 16886970 - HERNAN ALONSO REYES VALENCIA</v>
      </c>
      <c r="J1660">
        <f t="shared" si="25"/>
        <v>1</v>
      </c>
    </row>
    <row r="1661" spans="1:10">
      <c r="A1661" t="str">
        <f>'Reporte J.E.'!A1673</f>
        <v>TI</v>
      </c>
      <c r="B1661" t="str">
        <f>'Reporte J.E.'!B1673</f>
        <v>1107838040</v>
      </c>
      <c r="C1661" t="str">
        <f>'Reporte J.E.'!C1673</f>
        <v>ALEJANDRA</v>
      </c>
      <c r="D1661" t="str">
        <f>'Reporte J.E.'!D1673&amp;" "&amp;'Reporte J.E.'!C1673</f>
        <v>FAJARDO NARVAEZ ALEJANDRA</v>
      </c>
      <c r="E1661" t="str">
        <f>'Reporte J.E.'!E1673</f>
        <v>EN FORMACION</v>
      </c>
      <c r="F1661" t="str">
        <f>'Reporte J.E.'!F1673</f>
        <v>1 - PROMOVER LA INTERACCIÓN IDÓNEA CONSIGO MISMO, CON LOS DEMÁS Y CON LA NATURALEZA EN LOS CONTEXTOS LABORAL Y SOCIAL</v>
      </c>
      <c r="G1661" t="str">
        <f>RIGHT('Reporte J.E.'!G1673,LEN('Reporte J.E.'!G1673)-FIND("-",'Reporte J.E.'!G1673,1)-1)</f>
        <v>GESTIONAR LA INFORMACIÓN DE ACUERDO CON LOS PROCEDIMIENTOS ESTABLECIDOS Y CON LAS TECNOLOGÍAS DE LA INFORMACIÓN Y LA COMUNICACIÓN DISPONIBLES.</v>
      </c>
      <c r="H1661" t="str">
        <f>'Reporte J.E.'!H1673</f>
        <v>APROBADO</v>
      </c>
      <c r="I1661" t="str">
        <f>'Reporte J.E.'!I1673</f>
        <v>CC 59675509 - JUANA FERNANDA PRADO ESTACIO</v>
      </c>
      <c r="J1661">
        <f t="shared" si="25"/>
        <v>1</v>
      </c>
    </row>
    <row r="1662" spans="1:10">
      <c r="A1662" t="str">
        <f>'Reporte J.E.'!A1674</f>
        <v>TI</v>
      </c>
      <c r="B1662" t="str">
        <f>'Reporte J.E.'!B1674</f>
        <v>1107838040</v>
      </c>
      <c r="C1662" t="str">
        <f>'Reporte J.E.'!C1674</f>
        <v>ALEJANDRA</v>
      </c>
      <c r="D1662" t="str">
        <f>'Reporte J.E.'!D1674&amp;" "&amp;'Reporte J.E.'!C1674</f>
        <v>FAJARDO NARVAEZ ALEJANDRA</v>
      </c>
      <c r="E1662" t="str">
        <f>'Reporte J.E.'!E1674</f>
        <v>EN FORMACION</v>
      </c>
      <c r="F1662" t="str">
        <f>'Reporte J.E.'!F1674</f>
        <v>1 - PROMOVER LA INTERACCIÓN IDÓNEA CONSIGO MISMO, CON LOS DEMÁS Y CON LA NATURALEZA EN LOS CONTEXTOS LABORAL Y SOCIAL</v>
      </c>
      <c r="G1662" t="str">
        <f>RIGHT('Reporte J.E.'!G1674,LEN('Reporte J.E.'!G1674)-FIND("-",'Reporte J.E.'!G1674,1)-1)</f>
        <v>ASUMIR RESPONSABLEMENTE LOS CRITERIOS DE PRESERVACIÓN Y CONSERVACIÓN DEL MEDIO AMBIENTE Y DE DESARROLLO SOSTENIBLE, EN EL EJERCICIO DE SU DESEMPEÑO LABORAL Y SOCIAL.</v>
      </c>
      <c r="H1662" t="str">
        <f>'Reporte J.E.'!H1674</f>
        <v>APROBADO</v>
      </c>
      <c r="I1662" t="str">
        <f>'Reporte J.E.'!I1674</f>
        <v>CC 34543100 - ADILA LUCIA VILLAMARIN HERNANDEZ</v>
      </c>
      <c r="J1662">
        <f t="shared" si="25"/>
        <v>1</v>
      </c>
    </row>
    <row r="1663" spans="1:10">
      <c r="A1663" t="str">
        <f>'Reporte J.E.'!A1675</f>
        <v>TI</v>
      </c>
      <c r="B1663" t="str">
        <f>'Reporte J.E.'!B1675</f>
        <v>1107838040</v>
      </c>
      <c r="C1663" t="str">
        <f>'Reporte J.E.'!C1675</f>
        <v>ALEJANDRA</v>
      </c>
      <c r="D1663" t="str">
        <f>'Reporte J.E.'!D1675&amp;" "&amp;'Reporte J.E.'!C1675</f>
        <v>FAJARDO NARVAEZ ALEJANDRA</v>
      </c>
      <c r="E1663" t="str">
        <f>'Reporte J.E.'!E1675</f>
        <v>EN FORMACION</v>
      </c>
      <c r="F1663" t="str">
        <f>'Reporte J.E.'!F1675</f>
        <v>1 - PROMOVER LA INTERACCIÓN IDÓNEA CONSIGO MISMO, CON LOS DEMÁS Y CON LA NATURALEZA EN LOS CONTEXTOS LABORAL Y SOCIAL</v>
      </c>
      <c r="G1663" t="str">
        <f>RIGHT('Reporte J.E.'!G1675,LEN('Reporte J.E.'!G1675)-FIND("-",'Reporte J.E.'!G1675,1)-1)</f>
        <v>REDIMENSIONAR PERMANENTEMENTE SU PROYECTO DE VIDA DE ACUERDO CON LAS CIRCUNSTANCIAS DEL CONTEXTO Y CON VISIÓN PROSPECTIVA.</v>
      </c>
      <c r="H1663" t="str">
        <f>'Reporte J.E.'!H1675</f>
        <v>APROBADO</v>
      </c>
      <c r="I1663" t="str">
        <f>'Reporte J.E.'!I1675</f>
        <v>CC 59675509 - JUANA FERNANDA PRADO ESTACIO</v>
      </c>
      <c r="J1663">
        <f t="shared" si="25"/>
        <v>1</v>
      </c>
    </row>
    <row r="1664" spans="1:10">
      <c r="A1664" t="str">
        <f>'Reporte J.E.'!A1676</f>
        <v>TI</v>
      </c>
      <c r="B1664" t="str">
        <f>'Reporte J.E.'!B1676</f>
        <v>1107838040</v>
      </c>
      <c r="C1664" t="str">
        <f>'Reporte J.E.'!C1676</f>
        <v>ALEJANDRA</v>
      </c>
      <c r="D1664" t="str">
        <f>'Reporte J.E.'!D1676&amp;" "&amp;'Reporte J.E.'!C1676</f>
        <v>FAJARDO NARVAEZ ALEJANDRA</v>
      </c>
      <c r="E1664" t="str">
        <f>'Reporte J.E.'!E1676</f>
        <v>EN FORMACION</v>
      </c>
      <c r="F1664" t="str">
        <f>'Reporte J.E.'!F1676</f>
        <v>1 - PROMOVER LA INTERACCIÓN IDÓNEA CONSIGO MISMO, CON LOS DEMÁS Y CON LA NATURALEZA EN LOS CONTEXTOS LABORAL Y SOCIAL</v>
      </c>
      <c r="G1664" t="str">
        <f>RIGHT('Reporte J.E.'!G1676,LEN('Reporte J.E.'!G1676)-FIND("-",'Reporte J.E.'!G1676,1)-1)</f>
        <v>GENERAR PROCESOS AUTÓNOMOS Y DE TRABAJO COLABORATIVO PERMANENTES, FORTALECIENDO EL EQUILIBRIO DE LOS COMPONENTES RACIONALES Y EMOCIONALES ORIENTADOS HACIA EL DESARROLLO HUMANO INTEGRAL.</v>
      </c>
      <c r="H1664" t="str">
        <f>'Reporte J.E.'!H1676</f>
        <v>APROBADO</v>
      </c>
      <c r="I1664" t="str">
        <f>'Reporte J.E.'!I1676</f>
        <v>CC 59675509 - JUANA FERNANDA PRADO ESTACIO</v>
      </c>
      <c r="J1664">
        <f t="shared" si="25"/>
        <v>1</v>
      </c>
    </row>
    <row r="1665" spans="1:10">
      <c r="A1665" t="str">
        <f>'Reporte J.E.'!A1677</f>
        <v>TI</v>
      </c>
      <c r="B1665" t="str">
        <f>'Reporte J.E.'!B1677</f>
        <v>1107838040</v>
      </c>
      <c r="C1665" t="str">
        <f>'Reporte J.E.'!C1677</f>
        <v>ALEJANDRA</v>
      </c>
      <c r="D1665" t="str">
        <f>'Reporte J.E.'!D1677&amp;" "&amp;'Reporte J.E.'!C1677</f>
        <v>FAJARDO NARVAEZ ALEJANDRA</v>
      </c>
      <c r="E1665" t="str">
        <f>'Reporte J.E.'!E1677</f>
        <v>EN FORMACION</v>
      </c>
      <c r="F1665" t="str">
        <f>'Reporte J.E.'!F1677</f>
        <v>1 - PROMOVER LA INTERACCIÓN IDÓNEA CONSIGO MISMO, CON LOS DEMÁS Y CON LA NATURALEZA EN LOS CONTEXTOS LABORAL Y SOCIAL</v>
      </c>
      <c r="G1665" t="str">
        <f>RIGHT('Reporte J.E.'!G1677,LEN('Reporte J.E.'!G1677)-FIND("-",'Reporte J.E.'!G1677,1)-1)</f>
        <v>ASUMIR ACTITUDES CRÍTICAS , ARGUMENTATIVAS Y PROPOSITIVAS EN FUNCIÓN DE LA RESOLUCIÓN DE PROBLEMAS DE CARÁCTER PRODUCTIVO Y SOCIAL.</v>
      </c>
      <c r="H1665" t="str">
        <f>'Reporte J.E.'!H1677</f>
        <v>APROBADO</v>
      </c>
      <c r="I1665" t="str">
        <f>'Reporte J.E.'!I1677</f>
        <v>CC 59675509 - JUANA FERNANDA PRADO ESTACIO</v>
      </c>
      <c r="J1665">
        <f t="shared" si="25"/>
        <v>1</v>
      </c>
    </row>
    <row r="1666" spans="1:10">
      <c r="A1666" t="str">
        <f>'Reporte J.E.'!A1678</f>
        <v>TI</v>
      </c>
      <c r="B1666" t="str">
        <f>'Reporte J.E.'!B1678</f>
        <v>1107838040</v>
      </c>
      <c r="C1666" t="str">
        <f>'Reporte J.E.'!C1678</f>
        <v>ALEJANDRA</v>
      </c>
      <c r="D1666" t="str">
        <f>'Reporte J.E.'!D1678&amp;" "&amp;'Reporte J.E.'!C1678</f>
        <v>FAJARDO NARVAEZ ALEJANDRA</v>
      </c>
      <c r="E1666" t="str">
        <f>'Reporte J.E.'!E1678</f>
        <v>EN FORMACION</v>
      </c>
      <c r="F1666" t="str">
        <f>'Reporte J.E.'!F1678</f>
        <v>2 - RESULTADOS DE APRENDIZAJE ETAPA PRACTICA</v>
      </c>
      <c r="G1666" t="str">
        <f>RIGHT('Reporte J.E.'!G1678,LEN('Reporte J.E.'!G1678)-FIND("-",'Reporte J.E.'!G1678,1)-1)</f>
        <v>APLICAR EN LA RESOLUCIÓN DE PROBLEMAS REALES DEL SECTOR PRODUCTIVO, LOS CONOCIMIENTOS, HABILIDADES Y DESTREZAS PERTINENTES A LAS COMPETENCIAS DEL PROGRAMA DE FORMACIÓN ASUMIENDO ESTRATEGIAS Y METODOLOGÍAS DE AUTOGESTIÓN</v>
      </c>
      <c r="H1666" t="str">
        <f>'Reporte J.E.'!H1678</f>
        <v>POR EVALUAR</v>
      </c>
      <c r="I1666" t="str">
        <f>'Reporte J.E.'!I1678</f>
        <v xml:space="preserve">  -   </v>
      </c>
      <c r="J1666">
        <f t="shared" ref="J1666:J1729" si="26">IF(H1666="APROBADO",1,0)</f>
        <v>0</v>
      </c>
    </row>
    <row r="1667" spans="1:10">
      <c r="A1667" t="str">
        <f>'Reporte J.E.'!A1679</f>
        <v>TI</v>
      </c>
      <c r="B1667" t="str">
        <f>'Reporte J.E.'!B1679</f>
        <v>1107838040</v>
      </c>
      <c r="C1667" t="str">
        <f>'Reporte J.E.'!C1679</f>
        <v>ALEJANDRA</v>
      </c>
      <c r="D1667" t="str">
        <f>'Reporte J.E.'!D1679&amp;" "&amp;'Reporte J.E.'!C1679</f>
        <v>FAJARDO NARVAEZ ALEJANDRA</v>
      </c>
      <c r="E1667" t="str">
        <f>'Reporte J.E.'!E1679</f>
        <v>EN FORMACION</v>
      </c>
      <c r="F1667" t="str">
        <f>'Reporte J.E.'!F1679</f>
        <v>3226 - COMPRENDER TEXTOS EN INGLÉS EN FORMA ESCRITA Y AUDITIVA</v>
      </c>
      <c r="G1667" t="str">
        <f>RIGHT('Reporte J.E.'!G1679,LEN('Reporte J.E.'!G1679)-FIND("-",'Reporte J.E.'!G1679,1)-1)</f>
        <v>COMPRENDER FRASES Y VOCABULARIO HABITUAL SOBRE TEMAS DE INTERÉS PERSONAL Y TEMAS TÉCNICOS</v>
      </c>
      <c r="H1667" t="str">
        <f>'Reporte J.E.'!H1679</f>
        <v>APROBADO</v>
      </c>
      <c r="I1667" t="str">
        <f>'Reporte J.E.'!I1679</f>
        <v>CC 16759654 - CARLOS MURCIA LOPEZ</v>
      </c>
      <c r="J1667">
        <f t="shared" si="26"/>
        <v>1</v>
      </c>
    </row>
    <row r="1668" spans="1:10">
      <c r="A1668" t="str">
        <f>'Reporte J.E.'!A1680</f>
        <v>TI</v>
      </c>
      <c r="B1668" t="str">
        <f>'Reporte J.E.'!B1680</f>
        <v>1107838040</v>
      </c>
      <c r="C1668" t="str">
        <f>'Reporte J.E.'!C1680</f>
        <v>ALEJANDRA</v>
      </c>
      <c r="D1668" t="str">
        <f>'Reporte J.E.'!D1680&amp;" "&amp;'Reporte J.E.'!C1680</f>
        <v>FAJARDO NARVAEZ ALEJANDRA</v>
      </c>
      <c r="E1668" t="str">
        <f>'Reporte J.E.'!E1680</f>
        <v>EN FORMACION</v>
      </c>
      <c r="F1668" t="str">
        <f>'Reporte J.E.'!F1680</f>
        <v>3226 - COMPRENDER TEXTOS EN INGLÉS EN FORMA ESCRITA Y AUDITIVA</v>
      </c>
      <c r="G1668" t="str">
        <f>RIGHT('Reporte J.E.'!G1680,LEN('Reporte J.E.'!G1680)-FIND("-",'Reporte J.E.'!G1680,1)-1)</f>
        <v>ENCONTRAR VOCABULARIO Y EXPRESIONES DE INGLÉS TÉCNICO EN ANUNCIOS, FOLLETOS, PÁGINAS WEB, ETC</v>
      </c>
      <c r="H1668" t="str">
        <f>'Reporte J.E.'!H1680</f>
        <v>APROBADO</v>
      </c>
      <c r="I1668" t="str">
        <f>'Reporte J.E.'!I1680</f>
        <v>CC 16759654 - CARLOS MURCIA LOPEZ</v>
      </c>
      <c r="J1668">
        <f t="shared" si="26"/>
        <v>1</v>
      </c>
    </row>
    <row r="1669" spans="1:10">
      <c r="A1669" t="str">
        <f>'Reporte J.E.'!A1681</f>
        <v>TI</v>
      </c>
      <c r="B1669" t="str">
        <f>'Reporte J.E.'!B1681</f>
        <v>1107838040</v>
      </c>
      <c r="C1669" t="str">
        <f>'Reporte J.E.'!C1681</f>
        <v>ALEJANDRA</v>
      </c>
      <c r="D1669" t="str">
        <f>'Reporte J.E.'!D1681&amp;" "&amp;'Reporte J.E.'!C1681</f>
        <v>FAJARDO NARVAEZ ALEJANDRA</v>
      </c>
      <c r="E1669" t="str">
        <f>'Reporte J.E.'!E1681</f>
        <v>EN FORMACION</v>
      </c>
      <c r="F1669" t="str">
        <f>'Reporte J.E.'!F1681</f>
        <v>3226 - COMPRENDER TEXTOS EN INGLÉS EN FORMA ESCRITA Y AUDITIVA</v>
      </c>
      <c r="G1669" t="str">
        <f>RIGHT('Reporte J.E.'!G1681,LEN('Reporte J.E.'!G1681)-FIND("-",'Reporte J.E.'!G1681,1)-1)</f>
        <v>COMUNICARSE EN TAREAS SENCILLAS Y HABITUALES QUE REQUIEREN UN INTERCAMBIO SIMPLE Y DIRECTO DE INFORMACIÓN COTIDIANA Y TÉCNICA</v>
      </c>
      <c r="H1669" t="str">
        <f>'Reporte J.E.'!H1681</f>
        <v>APROBADO</v>
      </c>
      <c r="I1669" t="str">
        <f>'Reporte J.E.'!I1681</f>
        <v>CC 16759654 - CARLOS MURCIA LOPEZ</v>
      </c>
      <c r="J1669">
        <f t="shared" si="26"/>
        <v>1</v>
      </c>
    </row>
    <row r="1670" spans="1:10">
      <c r="A1670" t="str">
        <f>'Reporte J.E.'!A1682</f>
        <v>TI</v>
      </c>
      <c r="B1670" t="str">
        <f>'Reporte J.E.'!B1682</f>
        <v>1107838040</v>
      </c>
      <c r="C1670" t="str">
        <f>'Reporte J.E.'!C1682</f>
        <v>ALEJANDRA</v>
      </c>
      <c r="D1670" t="str">
        <f>'Reporte J.E.'!D1682&amp;" "&amp;'Reporte J.E.'!C1682</f>
        <v>FAJARDO NARVAEZ ALEJANDRA</v>
      </c>
      <c r="E1670" t="str">
        <f>'Reporte J.E.'!E1682</f>
        <v>EN FORMACION</v>
      </c>
      <c r="F1670" t="str">
        <f>'Reporte J.E.'!F1682</f>
        <v>3226 - COMPRENDER TEXTOS EN INGLÉS EN FORMA ESCRITA Y AUDITIVA</v>
      </c>
      <c r="G1670" t="str">
        <f>RIGHT('Reporte J.E.'!G1682,LEN('Reporte J.E.'!G1682)-FIND("-",'Reporte J.E.'!G1682,1)-1)</f>
        <v>COMPRENDER LA IDEA PRINCIPAL EN AVISOS Y MENSAJES BREVES, CLAROS Y SENCILLOS EN INGLÉS TÉCNICO</v>
      </c>
      <c r="H1670" t="str">
        <f>'Reporte J.E.'!H1682</f>
        <v>APROBADO</v>
      </c>
      <c r="I1670" t="str">
        <f>'Reporte J.E.'!I1682</f>
        <v>CC 16759654 - CARLOS MURCIA LOPEZ</v>
      </c>
      <c r="J1670">
        <f t="shared" si="26"/>
        <v>1</v>
      </c>
    </row>
    <row r="1671" spans="1:10">
      <c r="A1671" t="str">
        <f>'Reporte J.E.'!A1683</f>
        <v>TI</v>
      </c>
      <c r="B1671" t="str">
        <f>'Reporte J.E.'!B1683</f>
        <v>1107838040</v>
      </c>
      <c r="C1671" t="str">
        <f>'Reporte J.E.'!C1683</f>
        <v>ALEJANDRA</v>
      </c>
      <c r="D1671" t="str">
        <f>'Reporte J.E.'!D1683&amp;" "&amp;'Reporte J.E.'!C1683</f>
        <v>FAJARDO NARVAEZ ALEJANDRA</v>
      </c>
      <c r="E1671" t="str">
        <f>'Reporte J.E.'!E1683</f>
        <v>EN FORMACION</v>
      </c>
      <c r="F1671" t="str">
        <f>'Reporte J.E.'!F1683</f>
        <v>3226 - COMPRENDER TEXTOS EN INGLÉS EN FORMA ESCRITA Y AUDITIVA</v>
      </c>
      <c r="G1671" t="str">
        <f>RIGHT('Reporte J.E.'!G1683,LEN('Reporte J.E.'!G1683)-FIND("-",'Reporte J.E.'!G1683,1)-1)</f>
        <v>LEER TEXTOS MUY BREVES Y SENCILLOS EN INGLÉS GENERAL Y TÉCNICO</v>
      </c>
      <c r="H1671" t="str">
        <f>'Reporte J.E.'!H1683</f>
        <v>APROBADO</v>
      </c>
      <c r="I1671" t="str">
        <f>'Reporte J.E.'!I1683</f>
        <v>CC 16759654 - CARLOS MURCIA LOPEZ</v>
      </c>
      <c r="J1671">
        <f t="shared" si="26"/>
        <v>1</v>
      </c>
    </row>
    <row r="1672" spans="1:10">
      <c r="A1672" t="str">
        <f>'Reporte J.E.'!A1684</f>
        <v>TI</v>
      </c>
      <c r="B1672" t="str">
        <f>'Reporte J.E.'!B1684</f>
        <v>1107838040</v>
      </c>
      <c r="C1672" t="str">
        <f>'Reporte J.E.'!C1684</f>
        <v>ALEJANDRA</v>
      </c>
      <c r="D1672" t="str">
        <f>'Reporte J.E.'!D1684&amp;" "&amp;'Reporte J.E.'!C1684</f>
        <v>FAJARDO NARVAEZ ALEJANDRA</v>
      </c>
      <c r="E1672" t="str">
        <f>'Reporte J.E.'!E1684</f>
        <v>EN FORMACION</v>
      </c>
      <c r="F1672" t="str">
        <f>'Reporte J.E.'!F1684</f>
        <v>3226 - COMPRENDER TEXTOS EN INGLÉS EN FORMA ESCRITA Y AUDITIVA</v>
      </c>
      <c r="G1672" t="str">
        <f>RIGHT('Reporte J.E.'!G1684,LEN('Reporte J.E.'!G1684)-FIND("-",'Reporte J.E.'!G1684,1)-1)</f>
        <v>REALIZAR INTERCAMBIOS SOCIALES Y PRÁCTICOS MUY BREVES, CON UN VOCABULARIO SUFICIENTE PARA HACER UNA EXPOSICIÓN O MANTENER UNA CONVERSACIÓN SENCILLA SOBRE TEMAS TÉCNICOS</v>
      </c>
      <c r="H1672" t="str">
        <f>'Reporte J.E.'!H1684</f>
        <v>APROBADO</v>
      </c>
      <c r="I1672" t="str">
        <f>'Reporte J.E.'!I1684</f>
        <v>CC 16759654 - CARLOS MURCIA LOPEZ</v>
      </c>
      <c r="J1672">
        <f t="shared" si="26"/>
        <v>1</v>
      </c>
    </row>
    <row r="1673" spans="1:10">
      <c r="A1673" t="str">
        <f>'Reporte J.E.'!A1685</f>
        <v>TI</v>
      </c>
      <c r="B1673" t="str">
        <f>'Reporte J.E.'!B1685</f>
        <v>1107838040</v>
      </c>
      <c r="C1673" t="str">
        <f>'Reporte J.E.'!C1685</f>
        <v>ALEJANDRA</v>
      </c>
      <c r="D1673" t="str">
        <f>'Reporte J.E.'!D1685&amp;" "&amp;'Reporte J.E.'!C1685</f>
        <v>FAJARDO NARVAEZ ALEJANDRA</v>
      </c>
      <c r="E1673" t="str">
        <f>'Reporte J.E.'!E1685</f>
        <v>EN FORMACION</v>
      </c>
      <c r="F1673" t="str">
        <f>'Reporte J.E.'!F1685</f>
        <v>3226 - COMPRENDER TEXTOS EN INGLÉS EN FORMA ESCRITA Y AUDITIVA</v>
      </c>
      <c r="G1673" t="str">
        <f>RIGHT('Reporte J.E.'!G1685,LEN('Reporte J.E.'!G1685)-FIND("-",'Reporte J.E.'!G1685,1)-1)</f>
        <v>ENCONTRAR INFORMACIÓN ESPECÍFICA Y PREDECIBLE EN ESCRITOS SENCILLOS Y COTIDIANOS</v>
      </c>
      <c r="H1673" t="str">
        <f>'Reporte J.E.'!H1685</f>
        <v>APROBADO</v>
      </c>
      <c r="I1673" t="str">
        <f>'Reporte J.E.'!I1685</f>
        <v>CC 16759654 - CARLOS MURCIA LOPEZ</v>
      </c>
      <c r="J1673">
        <f t="shared" si="26"/>
        <v>1</v>
      </c>
    </row>
    <row r="1674" spans="1:10">
      <c r="A1674" t="str">
        <f>'Reporte J.E.'!A1686</f>
        <v>TI</v>
      </c>
      <c r="B1674" t="str">
        <f>'Reporte J.E.'!B1686</f>
        <v>1107838040</v>
      </c>
      <c r="C1674" t="str">
        <f>'Reporte J.E.'!C1686</f>
        <v>ALEJANDRA</v>
      </c>
      <c r="D1674" t="str">
        <f>'Reporte J.E.'!D1686&amp;" "&amp;'Reporte J.E.'!C1686</f>
        <v>FAJARDO NARVAEZ ALEJANDRA</v>
      </c>
      <c r="E1674" t="str">
        <f>'Reporte J.E.'!E1686</f>
        <v>EN FORMACION</v>
      </c>
      <c r="F1674" t="str">
        <f>'Reporte J.E.'!F1686</f>
        <v>3227 - PRODUCIR TEXTOS EN INGLÉS EN FORMA ESCRITA Y ORAL</v>
      </c>
      <c r="G1674" t="str">
        <f>RIGHT('Reporte J.E.'!G1686,LEN('Reporte J.E.'!G1686)-FIND("-",'Reporte J.E.'!G1686,1)-1)</f>
        <v>LEER TEXTOS COMPLEJOS Y CON UN VOCABULARIO MÁS ESPECÍFICO, EN INGLÉS GENERAL Y TÉCNICO</v>
      </c>
      <c r="H1674" t="str">
        <f>'Reporte J.E.'!H1686</f>
        <v>POR EVALUAR</v>
      </c>
      <c r="I1674" t="str">
        <f>'Reporte J.E.'!I1686</f>
        <v xml:space="preserve">  -   </v>
      </c>
      <c r="J1674">
        <f t="shared" si="26"/>
        <v>0</v>
      </c>
    </row>
    <row r="1675" spans="1:10">
      <c r="A1675" t="str">
        <f>'Reporte J.E.'!A1687</f>
        <v>TI</v>
      </c>
      <c r="B1675" t="str">
        <f>'Reporte J.E.'!B1687</f>
        <v>1107838040</v>
      </c>
      <c r="C1675" t="str">
        <f>'Reporte J.E.'!C1687</f>
        <v>ALEJANDRA</v>
      </c>
      <c r="D1675" t="str">
        <f>'Reporte J.E.'!D1687&amp;" "&amp;'Reporte J.E.'!C1687</f>
        <v>FAJARDO NARVAEZ ALEJANDRA</v>
      </c>
      <c r="E1675" t="str">
        <f>'Reporte J.E.'!E1687</f>
        <v>EN FORMACION</v>
      </c>
      <c r="F1675" t="str">
        <f>'Reporte J.E.'!F1687</f>
        <v>3227 - PRODUCIR TEXTOS EN INGLÉS EN FORMA ESCRITA Y ORAL</v>
      </c>
      <c r="G1675" t="str">
        <f>RIGHT('Reporte J.E.'!G1687,LEN('Reporte J.E.'!G1687)-FIND("-",'Reporte J.E.'!G1687,1)-1)</f>
        <v>COMPRENDER LAS IDEAS PRINCIPALES DE TEXTOS COMPLEJOS EN INGLÉS QUE TRATAN DE TEMAS TANTO CONCRETOS COMO ABSTRACTOS, INCLUSO SI SON DE CARÁCTER TÉCNICO, SIEMPRE QUE ESTÉN DENTRO DE SU CAMPO DE ESPECIALIZACIÓN</v>
      </c>
      <c r="H1675" t="str">
        <f>'Reporte J.E.'!H1687</f>
        <v>POR EVALUAR</v>
      </c>
      <c r="I1675" t="str">
        <f>'Reporte J.E.'!I1687</f>
        <v xml:space="preserve">  -   </v>
      </c>
      <c r="J1675">
        <f t="shared" si="26"/>
        <v>0</v>
      </c>
    </row>
    <row r="1676" spans="1:10">
      <c r="A1676" t="str">
        <f>'Reporte J.E.'!A1688</f>
        <v>TI</v>
      </c>
      <c r="B1676" t="str">
        <f>'Reporte J.E.'!B1688</f>
        <v>1107838040</v>
      </c>
      <c r="C1676" t="str">
        <f>'Reporte J.E.'!C1688</f>
        <v>ALEJANDRA</v>
      </c>
      <c r="D1676" t="str">
        <f>'Reporte J.E.'!D1688&amp;" "&amp;'Reporte J.E.'!C1688</f>
        <v>FAJARDO NARVAEZ ALEJANDRA</v>
      </c>
      <c r="E1676" t="str">
        <f>'Reporte J.E.'!E1688</f>
        <v>EN FORMACION</v>
      </c>
      <c r="F1676" t="str">
        <f>'Reporte J.E.'!F1688</f>
        <v>3227 - PRODUCIR TEXTOS EN INGLÉS EN FORMA ESCRITA Y ORAL</v>
      </c>
      <c r="G1676" t="str">
        <f>RIGHT('Reporte J.E.'!G1688,LEN('Reporte J.E.'!G1688)-FIND("-",'Reporte J.E.'!G1688,1)-1)</f>
        <v>COMPRENDER UNA AMPLIA VARIEDAD DE FRASES Y VOCABULARIO  EN INGLÉS SOBRE TEMAS DE INTERÉS PERSONAL Y TEMAS TÉCNICOS</v>
      </c>
      <c r="H1676" t="str">
        <f>'Reporte J.E.'!H1688</f>
        <v>POR EVALUAR</v>
      </c>
      <c r="I1676" t="str">
        <f>'Reporte J.E.'!I1688</f>
        <v xml:space="preserve">  -   </v>
      </c>
      <c r="J1676">
        <f t="shared" si="26"/>
        <v>0</v>
      </c>
    </row>
    <row r="1677" spans="1:10">
      <c r="A1677" t="str">
        <f>'Reporte J.E.'!A1689</f>
        <v>TI</v>
      </c>
      <c r="B1677" t="str">
        <f>'Reporte J.E.'!B1689</f>
        <v>1107838040</v>
      </c>
      <c r="C1677" t="str">
        <f>'Reporte J.E.'!C1689</f>
        <v>ALEJANDRA</v>
      </c>
      <c r="D1677" t="str">
        <f>'Reporte J.E.'!D1689&amp;" "&amp;'Reporte J.E.'!C1689</f>
        <v>FAJARDO NARVAEZ ALEJANDRA</v>
      </c>
      <c r="E1677" t="str">
        <f>'Reporte J.E.'!E1689</f>
        <v>EN FORMACION</v>
      </c>
      <c r="F1677" t="str">
        <f>'Reporte J.E.'!F1689</f>
        <v>3227 - PRODUCIR TEXTOS EN INGLÉS EN FORMA ESCRITA Y ORAL</v>
      </c>
      <c r="G1677" t="str">
        <f>RIGHT('Reporte J.E.'!G1689,LEN('Reporte J.E.'!G1689)-FIND("-",'Reporte J.E.'!G1689,1)-1)</f>
        <v>RELACIONARSE CON HABLANTES NATIVOS EN UN GRADO SUFICIENTE DE FLUIDEZ Y NATURALIDAD, DE MODO QUE LA COMUNICACIÓN SE REALICE SIN ESFUERZO POR PARTE DE LOS INTERLOCUTORES</v>
      </c>
      <c r="H1677" t="str">
        <f>'Reporte J.E.'!H1689</f>
        <v>POR EVALUAR</v>
      </c>
      <c r="I1677" t="str">
        <f>'Reporte J.E.'!I1689</f>
        <v xml:space="preserve">  -   </v>
      </c>
      <c r="J1677">
        <f t="shared" si="26"/>
        <v>0</v>
      </c>
    </row>
    <row r="1678" spans="1:10">
      <c r="A1678" t="str">
        <f>'Reporte J.E.'!A1690</f>
        <v>TI</v>
      </c>
      <c r="B1678" t="str">
        <f>'Reporte J.E.'!B1690</f>
        <v>1107838040</v>
      </c>
      <c r="C1678" t="str">
        <f>'Reporte J.E.'!C1690</f>
        <v>ALEJANDRA</v>
      </c>
      <c r="D1678" t="str">
        <f>'Reporte J.E.'!D1690&amp;" "&amp;'Reporte J.E.'!C1690</f>
        <v>FAJARDO NARVAEZ ALEJANDRA</v>
      </c>
      <c r="E1678" t="str">
        <f>'Reporte J.E.'!E1690</f>
        <v>EN FORMACION</v>
      </c>
      <c r="F1678" t="str">
        <f>'Reporte J.E.'!F1690</f>
        <v>3227 - PRODUCIR TEXTOS EN INGLÉS EN FORMA ESCRITA Y ORAL</v>
      </c>
      <c r="G1678" t="str">
        <f>RIGHT('Reporte J.E.'!G1690,LEN('Reporte J.E.'!G1690)-FIND("-",'Reporte J.E.'!G1690,1)-1)</f>
        <v>BUSCAR DE MANERA SISTEMÁTICA INFORMACIÓN ESPECÍFICA Y DETALLADA EN ESCRITOS EN INGLÉS, MAS ESTRUCTURADOS Y CON MAYOR CONTENIDO TÉCNICO</v>
      </c>
      <c r="H1678" t="str">
        <f>'Reporte J.E.'!H1690</f>
        <v>POR EVALUAR</v>
      </c>
      <c r="I1678" t="str">
        <f>'Reporte J.E.'!I1690</f>
        <v xml:space="preserve">  -   </v>
      </c>
      <c r="J1678">
        <f t="shared" si="26"/>
        <v>0</v>
      </c>
    </row>
    <row r="1679" spans="1:10">
      <c r="A1679" t="str">
        <f>'Reporte J.E.'!A1691</f>
        <v>TI</v>
      </c>
      <c r="B1679" t="str">
        <f>'Reporte J.E.'!B1691</f>
        <v>1107838040</v>
      </c>
      <c r="C1679" t="str">
        <f>'Reporte J.E.'!C1691</f>
        <v>ALEJANDRA</v>
      </c>
      <c r="D1679" t="str">
        <f>'Reporte J.E.'!D1691&amp;" "&amp;'Reporte J.E.'!C1691</f>
        <v>FAJARDO NARVAEZ ALEJANDRA</v>
      </c>
      <c r="E1679" t="str">
        <f>'Reporte J.E.'!E1691</f>
        <v>EN FORMACION</v>
      </c>
      <c r="F1679" t="str">
        <f>'Reporte J.E.'!F1691</f>
        <v>3227 - PRODUCIR TEXTOS EN INGLÉS EN FORMA ESCRITA Y ORAL</v>
      </c>
      <c r="G1679" t="str">
        <f>RIGHT('Reporte J.E.'!G1691,LEN('Reporte J.E.'!G1691)-FIND("-",'Reporte J.E.'!G1691,1)-1)</f>
        <v>REPRODUCIR EN INGLÉS FRASES O ENUNCIADOS SIMPLES QUE PERMITAN EXPRESAR DE FORMA LENTA IDEAS O CONCEPTOS</v>
      </c>
      <c r="H1679" t="str">
        <f>'Reporte J.E.'!H1691</f>
        <v>POR EVALUAR</v>
      </c>
      <c r="I1679" t="str">
        <f>'Reporte J.E.'!I1691</f>
        <v xml:space="preserve">  -   </v>
      </c>
      <c r="J1679">
        <f t="shared" si="26"/>
        <v>0</v>
      </c>
    </row>
    <row r="1680" spans="1:10">
      <c r="A1680" t="str">
        <f>'Reporte J.E.'!A1692</f>
        <v>TI</v>
      </c>
      <c r="B1680" t="str">
        <f>'Reporte J.E.'!B1692</f>
        <v>1107838040</v>
      </c>
      <c r="C1680" t="str">
        <f>'Reporte J.E.'!C1692</f>
        <v>ALEJANDRA</v>
      </c>
      <c r="D1680" t="str">
        <f>'Reporte J.E.'!D1692&amp;" "&amp;'Reporte J.E.'!C1692</f>
        <v>FAJARDO NARVAEZ ALEJANDRA</v>
      </c>
      <c r="E1680" t="str">
        <f>'Reporte J.E.'!E1692</f>
        <v>EN FORMACION</v>
      </c>
      <c r="F1680" t="str">
        <f>'Reporte J.E.'!F1692</f>
        <v>3227 - PRODUCIR TEXTOS EN INGLÉS EN FORMA ESCRITA Y ORAL</v>
      </c>
      <c r="G1680" t="str">
        <f>RIGHT('Reporte J.E.'!G1692,LEN('Reporte J.E.'!G1692)-FIND("-",'Reporte J.E.'!G1692,1)-1)</f>
        <v>IDENTIFICAR FORMAS GRAMATICALES BÁSICAS EN TEXTOS Y DOCUMENTOS ELEMENTALES ESCRITOS EN INGLÉS</v>
      </c>
      <c r="H1680" t="str">
        <f>'Reporte J.E.'!H1692</f>
        <v>POR EVALUAR</v>
      </c>
      <c r="I1680" t="str">
        <f>'Reporte J.E.'!I1692</f>
        <v xml:space="preserve">  -   </v>
      </c>
      <c r="J1680">
        <f t="shared" si="26"/>
        <v>0</v>
      </c>
    </row>
    <row r="1681" spans="1:10">
      <c r="A1681" t="str">
        <f>'Reporte J.E.'!A1693</f>
        <v>TI</v>
      </c>
      <c r="B1681" t="str">
        <f>'Reporte J.E.'!B1693</f>
        <v>1107838040</v>
      </c>
      <c r="C1681" t="str">
        <f>'Reporte J.E.'!C1693</f>
        <v>ALEJANDRA</v>
      </c>
      <c r="D1681" t="str">
        <f>'Reporte J.E.'!D1693&amp;" "&amp;'Reporte J.E.'!C1693</f>
        <v>FAJARDO NARVAEZ ALEJANDRA</v>
      </c>
      <c r="E1681" t="str">
        <f>'Reporte J.E.'!E1693</f>
        <v>EN FORMACION</v>
      </c>
      <c r="F1681" t="str">
        <f>'Reporte J.E.'!F1693</f>
        <v>3227 - PRODUCIR TEXTOS EN INGLÉS EN FORMA ESCRITA Y ORAL</v>
      </c>
      <c r="G1681" t="str">
        <f>RIGHT('Reporte J.E.'!G1693,LEN('Reporte J.E.'!G1693)-FIND("-",'Reporte J.E.'!G1693,1)-1)</f>
        <v>ENCONTRAR Y UTILIZAR SIN ESFUERZO VOCABULARIO Y EXPRESIONES DE INGLÉS TÉCNICO EN ARTÍCULOS DE REVISTAS, LIBROS ESPECIALIZADOS, PÁGINAS WEB, ETC</v>
      </c>
      <c r="H1681" t="str">
        <f>'Reporte J.E.'!H1693</f>
        <v>POR EVALUAR</v>
      </c>
      <c r="I1681" t="str">
        <f>'Reporte J.E.'!I1693</f>
        <v xml:space="preserve">  -   </v>
      </c>
      <c r="J1681">
        <f t="shared" si="26"/>
        <v>0</v>
      </c>
    </row>
    <row r="1682" spans="1:10">
      <c r="A1682" t="str">
        <f>'Reporte J.E.'!A1694</f>
        <v>TI</v>
      </c>
      <c r="B1682" t="str">
        <f>'Reporte J.E.'!B1694</f>
        <v>1107838040</v>
      </c>
      <c r="C1682" t="str">
        <f>'Reporte J.E.'!C1694</f>
        <v>ALEJANDRA</v>
      </c>
      <c r="D1682" t="str">
        <f>'Reporte J.E.'!D1694&amp;" "&amp;'Reporte J.E.'!C1694</f>
        <v>FAJARDO NARVAEZ ALEJANDRA</v>
      </c>
      <c r="E1682" t="str">
        <f>'Reporte J.E.'!E1694</f>
        <v>EN FORMACION</v>
      </c>
      <c r="F1682" t="str">
        <f>'Reporte J.E.'!F1694</f>
        <v>35320 - CONSTRUIR EL SISTEMA QUE CUMPLA CON LOS REQUISITOS DE LA SOLUCIÓN INFORMÁTICA.</v>
      </c>
      <c r="G1682" t="str">
        <f>RIGHT('Reporte J.E.'!G1694,LEN('Reporte J.E.'!G1694)-FIND("-",'Reporte J.E.'!G1694,1)-1)</f>
        <v>EJECUTAR Y DOCUMENTAR LAS PRUEBAS DEL SOFTWARE, APLICANDO TÉCNICAS DEENSAYO-ERROR, DE ACUERDO CON EL PLAN DISEÑADO Y LOS PROCEDIMIENTOSESTABLECIDOS POR LA EMPRESA</v>
      </c>
      <c r="H1682" t="str">
        <f>'Reporte J.E.'!H1694</f>
        <v>POR EVALUAR</v>
      </c>
      <c r="I1682" t="str">
        <f>'Reporte J.E.'!I1694</f>
        <v xml:space="preserve">  -   </v>
      </c>
      <c r="J1682">
        <f t="shared" si="26"/>
        <v>0</v>
      </c>
    </row>
    <row r="1683" spans="1:10">
      <c r="A1683" t="str">
        <f>'Reporte J.E.'!A1695</f>
        <v>TI</v>
      </c>
      <c r="B1683" t="str">
        <f>'Reporte J.E.'!B1695</f>
        <v>1107838040</v>
      </c>
      <c r="C1683" t="str">
        <f>'Reporte J.E.'!C1695</f>
        <v>ALEJANDRA</v>
      </c>
      <c r="D1683" t="str">
        <f>'Reporte J.E.'!D1695&amp;" "&amp;'Reporte J.E.'!C1695</f>
        <v>FAJARDO NARVAEZ ALEJANDRA</v>
      </c>
      <c r="E1683" t="str">
        <f>'Reporte J.E.'!E1695</f>
        <v>EN FORMACION</v>
      </c>
      <c r="F1683" t="str">
        <f>'Reporte J.E.'!F1695</f>
        <v>35320 - CONSTRUIR EL SISTEMA QUE CUMPLA CON LOS REQUISITOS DE LA SOLUCIÓN INFORMÁTICA.</v>
      </c>
      <c r="G1683" t="str">
        <f>RIGHT('Reporte J.E.'!G1695,LEN('Reporte J.E.'!G1695)-FIND("-",'Reporte J.E.'!G1695,1)-1)</f>
        <v>REALIZAR LA CODIFICACIÓN DE LOS MÓDULOS DEL SISTEMA Y EL PROGRAMAPRINCIPAL, A PARTIR DE LA UTILIZACIÓN DEL LENGUAJE DE PROGRAMACIÓNSELECCIONADO, DE ACUERDO CON LAS ESPECIFICACIONES DEL DISEÑO</v>
      </c>
      <c r="H1683" t="str">
        <f>'Reporte J.E.'!H1695</f>
        <v>POR EVALUAR</v>
      </c>
      <c r="I1683" t="str">
        <f>'Reporte J.E.'!I1695</f>
        <v xml:space="preserve">  -   </v>
      </c>
      <c r="J1683">
        <f t="shared" si="26"/>
        <v>0</v>
      </c>
    </row>
    <row r="1684" spans="1:10">
      <c r="A1684" t="str">
        <f>'Reporte J.E.'!A1696</f>
        <v>TI</v>
      </c>
      <c r="B1684" t="str">
        <f>'Reporte J.E.'!B1696</f>
        <v>1107838040</v>
      </c>
      <c r="C1684" t="str">
        <f>'Reporte J.E.'!C1696</f>
        <v>ALEJANDRA</v>
      </c>
      <c r="D1684" t="str">
        <f>'Reporte J.E.'!D1696&amp;" "&amp;'Reporte J.E.'!C1696</f>
        <v>FAJARDO NARVAEZ ALEJANDRA</v>
      </c>
      <c r="E1684" t="str">
        <f>'Reporte J.E.'!E1696</f>
        <v>EN FORMACION</v>
      </c>
      <c r="F1684" t="str">
        <f>'Reporte J.E.'!F1696</f>
        <v>35320 - CONSTRUIR EL SISTEMA QUE CUMPLA CON LOS REQUISITOS DE LA SOLUCIÓN INFORMÁTICA.</v>
      </c>
      <c r="G1684" t="str">
        <f>RIGHT('Reporte J.E.'!G1696,LEN('Reporte J.E.'!G1696)-FIND("-",'Reporte J.E.'!G1696,1)-1)</f>
        <v>INTERPRETAR EL INFORME TÉCNICO DE DISEÑO, PARA DETERMINAR EL PLAN DETRABAJO DURANTE LA FASE DE CONSTRUCCIÓN DEL SOFTWARE, DE ACUERDO CON LASNORMAS Y PROTOCOLOS ESTABLECIDOS EN LA EMPRESA.</v>
      </c>
      <c r="H1684" t="str">
        <f>'Reporte J.E.'!H1696</f>
        <v>POR EVALUAR</v>
      </c>
      <c r="I1684" t="str">
        <f>'Reporte J.E.'!I1696</f>
        <v xml:space="preserve">  -   </v>
      </c>
      <c r="J1684">
        <f t="shared" si="26"/>
        <v>0</v>
      </c>
    </row>
    <row r="1685" spans="1:10">
      <c r="A1685" t="str">
        <f>'Reporte J.E.'!A1697</f>
        <v>TI</v>
      </c>
      <c r="B1685" t="str">
        <f>'Reporte J.E.'!B1697</f>
        <v>1107838040</v>
      </c>
      <c r="C1685" t="str">
        <f>'Reporte J.E.'!C1697</f>
        <v>ALEJANDRA</v>
      </c>
      <c r="D1685" t="str">
        <f>'Reporte J.E.'!D1697&amp;" "&amp;'Reporte J.E.'!C1697</f>
        <v>FAJARDO NARVAEZ ALEJANDRA</v>
      </c>
      <c r="E1685" t="str">
        <f>'Reporte J.E.'!E1697</f>
        <v>EN FORMACION</v>
      </c>
      <c r="F1685" t="str">
        <f>'Reporte J.E.'!F1697</f>
        <v>35320 - CONSTRUIR EL SISTEMA QUE CUMPLA CON LOS REQUISITOS DE LA SOLUCIÓN INFORMÁTICA.</v>
      </c>
      <c r="G1685" t="str">
        <f>RIGHT('Reporte J.E.'!G1697,LEN('Reporte J.E.'!G1697)-FIND("-",'Reporte J.E.'!G1697,1)-1)</f>
        <v>ELABORAR EL MANUAL TÉCNICO DE LA APLICACIÓN, DE ACUERDO CON LACOMPLEJIDAD DEL APLICATIVO Y SEGÚN NORMAS Y PROCEDIMIENTOS ESTABLECIDOSPOR LA EMPRESA.</v>
      </c>
      <c r="H1685" t="str">
        <f>'Reporte J.E.'!H1697</f>
        <v>POR EVALUAR</v>
      </c>
      <c r="I1685" t="str">
        <f>'Reporte J.E.'!I1697</f>
        <v xml:space="preserve">  -   </v>
      </c>
      <c r="J1685">
        <f t="shared" si="26"/>
        <v>0</v>
      </c>
    </row>
    <row r="1686" spans="1:10">
      <c r="A1686" t="str">
        <f>'Reporte J.E.'!A1698</f>
        <v>TI</v>
      </c>
      <c r="B1686" t="str">
        <f>'Reporte J.E.'!B1698</f>
        <v>1107838040</v>
      </c>
      <c r="C1686" t="str">
        <f>'Reporte J.E.'!C1698</f>
        <v>ALEJANDRA</v>
      </c>
      <c r="D1686" t="str">
        <f>'Reporte J.E.'!D1698&amp;" "&amp;'Reporte J.E.'!C1698</f>
        <v>FAJARDO NARVAEZ ALEJANDRA</v>
      </c>
      <c r="E1686" t="str">
        <f>'Reporte J.E.'!E1698</f>
        <v>EN FORMACION</v>
      </c>
      <c r="F1686" t="str">
        <f>'Reporte J.E.'!F1698</f>
        <v>35320 - CONSTRUIR EL SISTEMA QUE CUMPLA CON LOS REQUISITOS DE LA SOLUCIÓN INFORMÁTICA.</v>
      </c>
      <c r="G1686" t="str">
        <f>RIGHT('Reporte J.E.'!G1698,LEN('Reporte J.E.'!G1698)-FIND("-",'Reporte J.E.'!G1698,1)-1)</f>
        <v>CONSTRUIR LA INTERFAZ DE USUARIO, APOYADO EN LA EVALUACIÓN DEL PROTOTIPO,DETERMINANDO LAS ENTRADAS Y SALIDAS REQUERIDAS EN EL DISEÑO Y DEFINIENDOLOS LINEAMIENTOS PARA LA NAVEGACIÓN, DE ACUERDO CON LAS NECESIDADES DELUSUARIO</v>
      </c>
      <c r="H1686" t="str">
        <f>'Reporte J.E.'!H1698</f>
        <v>POR EVALUAR</v>
      </c>
      <c r="I1686" t="str">
        <f>'Reporte J.E.'!I1698</f>
        <v xml:space="preserve">  -   </v>
      </c>
      <c r="J1686">
        <f t="shared" si="26"/>
        <v>0</v>
      </c>
    </row>
    <row r="1687" spans="1:10">
      <c r="A1687" t="str">
        <f>'Reporte J.E.'!A1699</f>
        <v>TI</v>
      </c>
      <c r="B1687" t="str">
        <f>'Reporte J.E.'!B1699</f>
        <v>1107838040</v>
      </c>
      <c r="C1687" t="str">
        <f>'Reporte J.E.'!C1699</f>
        <v>ALEJANDRA</v>
      </c>
      <c r="D1687" t="str">
        <f>'Reporte J.E.'!D1699&amp;" "&amp;'Reporte J.E.'!C1699</f>
        <v>FAJARDO NARVAEZ ALEJANDRA</v>
      </c>
      <c r="E1687" t="str">
        <f>'Reporte J.E.'!E1699</f>
        <v>EN FORMACION</v>
      </c>
      <c r="F1687" t="str">
        <f>'Reporte J.E.'!F1699</f>
        <v>35320 - CONSTRUIR EL SISTEMA QUE CUMPLA CON LOS REQUISITOS DE LA SOLUCIÓN INFORMÁTICA.</v>
      </c>
      <c r="G1687" t="str">
        <f>RIGHT('Reporte J.E.'!G1699,LEN('Reporte J.E.'!G1699)-FIND("-",'Reporte J.E.'!G1699,1)-1)</f>
        <v>CONSTRUIR EL PROGRAMA DE INSTALACIÓN DEL APLICATIVO, UTILIZANDO LASHERRAMIENTAS DE DESARROLLO DISPONIBLES EN EL MERCADO, SEGÚN LASCARACTERÍSTICAS DE LA ARQUITECTURA DE LA SOLUCIÓN</v>
      </c>
      <c r="H1687" t="str">
        <f>'Reporte J.E.'!H1699</f>
        <v>POR EVALUAR</v>
      </c>
      <c r="I1687" t="str">
        <f>'Reporte J.E.'!I1699</f>
        <v xml:space="preserve">  -   </v>
      </c>
      <c r="J1687">
        <f t="shared" si="26"/>
        <v>0</v>
      </c>
    </row>
    <row r="1688" spans="1:10">
      <c r="A1688" t="str">
        <f>'Reporte J.E.'!A1700</f>
        <v>TI</v>
      </c>
      <c r="B1688" t="str">
        <f>'Reporte J.E.'!B1700</f>
        <v>1107838040</v>
      </c>
      <c r="C1688" t="str">
        <f>'Reporte J.E.'!C1700</f>
        <v>ALEJANDRA</v>
      </c>
      <c r="D1688" t="str">
        <f>'Reporte J.E.'!D1700&amp;" "&amp;'Reporte J.E.'!C1700</f>
        <v>FAJARDO NARVAEZ ALEJANDRA</v>
      </c>
      <c r="E1688" t="str">
        <f>'Reporte J.E.'!E1700</f>
        <v>EN FORMACION</v>
      </c>
      <c r="F1688" t="str">
        <f>'Reporte J.E.'!F1700</f>
        <v>35320 - CONSTRUIR EL SISTEMA QUE CUMPLA CON LOS REQUISITOS DE LA SOLUCIÓN INFORMÁTICA.</v>
      </c>
      <c r="G1688" t="str">
        <f>RIGHT('Reporte J.E.'!G1700,LEN('Reporte J.E.'!G1700)-FIND("-",'Reporte J.E.'!G1700,1)-1)</f>
        <v>CONSTRUIR LA BASE DE DATOS, A PARTIR DEL MODELO DE DATOS DETERMINADO ENEL DISEÑO DEL SISTEMA, UTILIZANDO SISTEMAS DE GESTIÓN DE BASE DE DATOS,SEGÚN LOS PROTOCOLOS ESTABLECIDOS EN LA ORGANIZACIÓN</v>
      </c>
      <c r="H1688" t="str">
        <f>'Reporte J.E.'!H1700</f>
        <v>POR EVALUAR</v>
      </c>
      <c r="I1688" t="str">
        <f>'Reporte J.E.'!I1700</f>
        <v xml:space="preserve">  -   </v>
      </c>
      <c r="J1688">
        <f t="shared" si="26"/>
        <v>0</v>
      </c>
    </row>
    <row r="1689" spans="1:10">
      <c r="A1689" t="str">
        <f>'Reporte J.E.'!A1701</f>
        <v>TI</v>
      </c>
      <c r="B1689" t="str">
        <f>'Reporte J.E.'!B1701</f>
        <v>1107838040</v>
      </c>
      <c r="C1689" t="str">
        <f>'Reporte J.E.'!C1701</f>
        <v>ALEJANDRA</v>
      </c>
      <c r="D1689" t="str">
        <f>'Reporte J.E.'!D1701&amp;" "&amp;'Reporte J.E.'!C1701</f>
        <v>FAJARDO NARVAEZ ALEJANDRA</v>
      </c>
      <c r="E1689" t="str">
        <f>'Reporte J.E.'!E1701</f>
        <v>EN FORMACION</v>
      </c>
      <c r="F1689" t="str">
        <f>'Reporte J.E.'!F1701</f>
        <v>35322 - ANALIZAR LOS REQUISITOS DEL CLIENTE PARA CONSTRUIR EL SISTEMA DE INFORMACION.</v>
      </c>
      <c r="G1689" t="str">
        <f>RIGHT('Reporte J.E.'!G1701,LEN('Reporte J.E.'!G1701)-FIND("-",'Reporte J.E.'!G1701,1)-1)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689" t="str">
        <f>'Reporte J.E.'!H1701</f>
        <v>APROBADO</v>
      </c>
      <c r="I1689" t="str">
        <f>'Reporte J.E.'!I1701</f>
        <v>CC 10293852 - ADRIAN DANILO ASTUDILLO TALAGA</v>
      </c>
      <c r="J1689">
        <f t="shared" si="26"/>
        <v>1</v>
      </c>
    </row>
    <row r="1690" spans="1:10">
      <c r="A1690" t="str">
        <f>'Reporte J.E.'!A1702</f>
        <v>TI</v>
      </c>
      <c r="B1690" t="str">
        <f>'Reporte J.E.'!B1702</f>
        <v>1107838040</v>
      </c>
      <c r="C1690" t="str">
        <f>'Reporte J.E.'!C1702</f>
        <v>ALEJANDRA</v>
      </c>
      <c r="D1690" t="str">
        <f>'Reporte J.E.'!D1702&amp;" "&amp;'Reporte J.E.'!C1702</f>
        <v>FAJARDO NARVAEZ ALEJANDRA</v>
      </c>
      <c r="E1690" t="str">
        <f>'Reporte J.E.'!E1702</f>
        <v>EN FORMACION</v>
      </c>
      <c r="F1690" t="str">
        <f>'Reporte J.E.'!F1702</f>
        <v>35322 - ANALIZAR LOS REQUISITOS DEL CLIENTE PARA CONSTRUIR EL SISTEMA DE INFORMACION.</v>
      </c>
      <c r="G1690" t="str">
        <f>RIGHT('Reporte J.E.'!G1702,LEN('Reporte J.E.'!G1702)-FIND("-",'Reporte J.E.'!G1702,1)-1)</f>
        <v>VALORAR LA INCIDENCIA DE LOS DATOS EN LOS PROCESOS DEL MACROSISTEMA,TOMANDO COMO REFERENTE EL DICCIONARIO DE DATOS Y LASMINIESPECIFICACIONES, PARA LA CONSOLIDACIÓN DE LOS DATOS QUE INTERVIENEN,DE ACUERDO CON PARÁMETROS ESTABLECIDOS.</v>
      </c>
      <c r="H1690" t="str">
        <f>'Reporte J.E.'!H1702</f>
        <v>POR EVALUAR</v>
      </c>
      <c r="I1690" t="str">
        <f>'Reporte J.E.'!I1702</f>
        <v xml:space="preserve">  -   </v>
      </c>
      <c r="J1690">
        <f t="shared" si="26"/>
        <v>0</v>
      </c>
    </row>
    <row r="1691" spans="1:10">
      <c r="A1691" t="str">
        <f>'Reporte J.E.'!A1703</f>
        <v>TI</v>
      </c>
      <c r="B1691" t="str">
        <f>'Reporte J.E.'!B1703</f>
        <v>1107838040</v>
      </c>
      <c r="C1691" t="str">
        <f>'Reporte J.E.'!C1703</f>
        <v>ALEJANDRA</v>
      </c>
      <c r="D1691" t="str">
        <f>'Reporte J.E.'!D1703&amp;" "&amp;'Reporte J.E.'!C1703</f>
        <v>FAJARDO NARVAEZ ALEJANDRA</v>
      </c>
      <c r="E1691" t="str">
        <f>'Reporte J.E.'!E1703</f>
        <v>EN FORMACION</v>
      </c>
      <c r="F1691" t="str">
        <f>'Reporte J.E.'!F1703</f>
        <v>35322 - ANALIZAR LOS REQUISITOS DEL CLIENTE PARA CONSTRUIR EL SISTEMA DE INFORMACION.</v>
      </c>
      <c r="G1691" t="str">
        <f>RIGHT('Reporte J.E.'!G1703,LEN('Reporte J.E.'!G1703)-FIND("-",'Reporte J.E.'!G1703,1)-1)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691" t="str">
        <f>'Reporte J.E.'!H1703</f>
        <v>POR EVALUAR</v>
      </c>
      <c r="I1691" t="str">
        <f>'Reporte J.E.'!I1703</f>
        <v xml:space="preserve">  -   </v>
      </c>
      <c r="J1691">
        <f t="shared" si="26"/>
        <v>0</v>
      </c>
    </row>
    <row r="1692" spans="1:10">
      <c r="A1692" t="str">
        <f>'Reporte J.E.'!A1704</f>
        <v>TI</v>
      </c>
      <c r="B1692" t="str">
        <f>'Reporte J.E.'!B1704</f>
        <v>1107838040</v>
      </c>
      <c r="C1692" t="str">
        <f>'Reporte J.E.'!C1704</f>
        <v>ALEJANDRA</v>
      </c>
      <c r="D1692" t="str">
        <f>'Reporte J.E.'!D1704&amp;" "&amp;'Reporte J.E.'!C1704</f>
        <v>FAJARDO NARVAEZ ALEJANDRA</v>
      </c>
      <c r="E1692" t="str">
        <f>'Reporte J.E.'!E1704</f>
        <v>EN FORMACION</v>
      </c>
      <c r="F1692" t="str">
        <f>'Reporte J.E.'!F1704</f>
        <v>35322 - ANALIZAR LOS REQUISITOS DEL CLIENTE PARA CONSTRUIR EL SISTEMA DE INFORMACION.</v>
      </c>
      <c r="G1692" t="str">
        <f>RIGHT('Reporte J.E.'!G1704,LEN('Reporte J.E.'!G1704)-FIND("-",'Reporte J.E.'!G1704,1)-1)</f>
        <v>INTERPRETAR EL INFORME DE REQUERIMIENTOS, PARA DETERMINAR LASNECESIDADES TECNOLÓGICAS EN EL MANEJO DE LA INFORMACIÓN, DE ACUERDOCON LAS NORMAS Y PROTOCOLOS ESTABLECIDOS EN LA EMPRESA</v>
      </c>
      <c r="H1692" t="str">
        <f>'Reporte J.E.'!H1704</f>
        <v>APROBADO</v>
      </c>
      <c r="I1692" t="str">
        <f>'Reporte J.E.'!I1704</f>
        <v>CC 10293852 - ADRIAN DANILO ASTUDILLO TALAGA</v>
      </c>
      <c r="J1692">
        <f t="shared" si="26"/>
        <v>1</v>
      </c>
    </row>
    <row r="1693" spans="1:10">
      <c r="A1693" t="str">
        <f>'Reporte J.E.'!A1705</f>
        <v>TI</v>
      </c>
      <c r="B1693" t="str">
        <f>'Reporte J.E.'!B1705</f>
        <v>1107838040</v>
      </c>
      <c r="C1693" t="str">
        <f>'Reporte J.E.'!C1705</f>
        <v>ALEJANDRA</v>
      </c>
      <c r="D1693" t="str">
        <f>'Reporte J.E.'!D1705&amp;" "&amp;'Reporte J.E.'!C1705</f>
        <v>FAJARDO NARVAEZ ALEJANDRA</v>
      </c>
      <c r="E1693" t="str">
        <f>'Reporte J.E.'!E1705</f>
        <v>EN FORMACION</v>
      </c>
      <c r="F1693" t="str">
        <f>'Reporte J.E.'!F1705</f>
        <v>35322 - ANALIZAR LOS REQUISITOS DEL CLIENTE PARA CONSTRUIR EL SISTEMA DE INFORMACION.</v>
      </c>
      <c r="G1693" t="str">
        <f>RIGHT('Reporte J.E.'!G1705,LEN('Reporte J.E.'!G1705)-FIND("-",'Reporte J.E.'!G1705,1)-1)</f>
        <v>ELABORAR EL INFORME DE LOS RESULTADOS DEL ANÁLISIS DEL SISTEMA DEINFORMACIÓN, DE ACUERDO CON LOS REQUERIMIENTOS DEL CLIENTE SEGÚNNORMAS Y PROTOCOLOS ESTABLECIDOS.</v>
      </c>
      <c r="H1693" t="str">
        <f>'Reporte J.E.'!H1705</f>
        <v>APROBADO</v>
      </c>
      <c r="I1693" t="str">
        <f>'Reporte J.E.'!I1705</f>
        <v>CC 10293852 - ADRIAN DANILO ASTUDILLO TALAGA</v>
      </c>
      <c r="J1693">
        <f t="shared" si="26"/>
        <v>1</v>
      </c>
    </row>
    <row r="1694" spans="1:10">
      <c r="A1694" t="str">
        <f>'Reporte J.E.'!A1706</f>
        <v>TI</v>
      </c>
      <c r="B1694" t="str">
        <f>'Reporte J.E.'!B1706</f>
        <v>1107838040</v>
      </c>
      <c r="C1694" t="str">
        <f>'Reporte J.E.'!C1706</f>
        <v>ALEJANDRA</v>
      </c>
      <c r="D1694" t="str">
        <f>'Reporte J.E.'!D1706&amp;" "&amp;'Reporte J.E.'!C1706</f>
        <v>FAJARDO NARVAEZ ALEJANDRA</v>
      </c>
      <c r="E1694" t="str">
        <f>'Reporte J.E.'!E1706</f>
        <v>EN FORMACION</v>
      </c>
      <c r="F1694" t="str">
        <f>'Reporte J.E.'!F1706</f>
        <v>35325 - IMPLANTAR LA SOLUCIÓN QUE CUMPLA CON LOS REQUISITOS PARA SU OPERACIÓN.</v>
      </c>
      <c r="G1694" t="str">
        <f>RIGHT('Reporte J.E.'!G1706,LEN('Reporte J.E.'!G1706)-FIND("-",'Reporte J.E.'!G1706,1)-1)</f>
        <v>CAPACITAR A LOS USUARIOS DEL SISTEMA, SOBRE LA ESTRUCTURACIÓN Y EL MANEJODEL APLICATIVO, DE ACUERDO CON EL PLAN ESTABLECIDO, EL PERFIL DE LOSUSUARIOS, SEGÚN POLÍTICAS DE LA ORGANIZACIÓN</v>
      </c>
      <c r="H1694" t="str">
        <f>'Reporte J.E.'!H1706</f>
        <v>POR EVALUAR</v>
      </c>
      <c r="I1694" t="str">
        <f>'Reporte J.E.'!I1706</f>
        <v xml:space="preserve">  -   </v>
      </c>
      <c r="J1694">
        <f t="shared" si="26"/>
        <v>0</v>
      </c>
    </row>
    <row r="1695" spans="1:10">
      <c r="A1695" t="str">
        <f>'Reporte J.E.'!A1707</f>
        <v>TI</v>
      </c>
      <c r="B1695" t="str">
        <f>'Reporte J.E.'!B1707</f>
        <v>1107838040</v>
      </c>
      <c r="C1695" t="str">
        <f>'Reporte J.E.'!C1707</f>
        <v>ALEJANDRA</v>
      </c>
      <c r="D1695" t="str">
        <f>'Reporte J.E.'!D1707&amp;" "&amp;'Reporte J.E.'!C1707</f>
        <v>FAJARDO NARVAEZ ALEJANDRA</v>
      </c>
      <c r="E1695" t="str">
        <f>'Reporte J.E.'!E1707</f>
        <v>EN FORMACION</v>
      </c>
      <c r="F1695" t="str">
        <f>'Reporte J.E.'!F1707</f>
        <v>35325 - IMPLANTAR LA SOLUCIÓN QUE CUMPLA CON LOS REQUISITOS PARA SU OPERACIÓN.</v>
      </c>
      <c r="G1695" t="str">
        <f>RIGHT('Reporte J.E.'!G1707,LEN('Reporte J.E.'!G1707)-FIND("-",'Reporte J.E.'!G1707,1)-1)</f>
        <v>CONFIGURAR EL SOFTWARE DE LA APLICACIÓN PARA CLIENTE Y SERVIDOR, MEDIANTELA UTILIZACIÓN DEL HARDWARE DISPONIBLE, EJECUTÁNDOLA EN LA PLATAFORMATECNOLÓGICA, SEGÚN NORMAS Y PROTOCOLOS ESTABLECIDOS POR LA EMPRESA.</v>
      </c>
      <c r="H1695" t="str">
        <f>'Reporte J.E.'!H1707</f>
        <v>POR EVALUAR</v>
      </c>
      <c r="I1695" t="str">
        <f>'Reporte J.E.'!I1707</f>
        <v xml:space="preserve">  -   </v>
      </c>
      <c r="J1695">
        <f t="shared" si="26"/>
        <v>0</v>
      </c>
    </row>
    <row r="1696" spans="1:10">
      <c r="A1696" t="str">
        <f>'Reporte J.E.'!A1708</f>
        <v>TI</v>
      </c>
      <c r="B1696" t="str">
        <f>'Reporte J.E.'!B1708</f>
        <v>1107838040</v>
      </c>
      <c r="C1696" t="str">
        <f>'Reporte J.E.'!C1708</f>
        <v>ALEJANDRA</v>
      </c>
      <c r="D1696" t="str">
        <f>'Reporte J.E.'!D1708&amp;" "&amp;'Reporte J.E.'!C1708</f>
        <v>FAJARDO NARVAEZ ALEJANDRA</v>
      </c>
      <c r="E1696" t="str">
        <f>'Reporte J.E.'!E1708</f>
        <v>EN FORMACION</v>
      </c>
      <c r="F1696" t="str">
        <f>'Reporte J.E.'!F1708</f>
        <v>35325 - IMPLANTAR LA SOLUCIÓN QUE CUMPLA CON LOS REQUISITOS PARA SU OPERACIÓN.</v>
      </c>
      <c r="G1696" t="str">
        <f>RIGHT('Reporte J.E.'!G1708,LEN('Reporte J.E.'!G1708)-FIND("-",'Reporte J.E.'!G1708,1)-1)</f>
        <v>ELABORAR EL INFORME ADMINISTRATIVO, SIGUIENDO LOS PROTOCOLOS DE LAORGANIZACIÓN, BASADO EN LOS PLANES DE INSTALACIÓN, RESPALDO Y MIGRACIÓNDEL SISTEMA DE INFORMACIÓN, FACILITANDO LA OPERATIVIDAD Y MANTENIMIENTODE LA SOLUCIÓN INFORMÁTICA</v>
      </c>
      <c r="H1696" t="str">
        <f>'Reporte J.E.'!H1708</f>
        <v>POR EVALUAR</v>
      </c>
      <c r="I1696" t="str">
        <f>'Reporte J.E.'!I1708</f>
        <v xml:space="preserve">  -   </v>
      </c>
      <c r="J1696">
        <f t="shared" si="26"/>
        <v>0</v>
      </c>
    </row>
    <row r="1697" spans="1:10">
      <c r="A1697" t="str">
        <f>'Reporte J.E.'!A1709</f>
        <v>TI</v>
      </c>
      <c r="B1697" t="str">
        <f>'Reporte J.E.'!B1709</f>
        <v>1107838040</v>
      </c>
      <c r="C1697" t="str">
        <f>'Reporte J.E.'!C1709</f>
        <v>ALEJANDRA</v>
      </c>
      <c r="D1697" t="str">
        <f>'Reporte J.E.'!D1709&amp;" "&amp;'Reporte J.E.'!C1709</f>
        <v>FAJARDO NARVAEZ ALEJANDRA</v>
      </c>
      <c r="E1697" t="str">
        <f>'Reporte J.E.'!E1709</f>
        <v>EN FORMACION</v>
      </c>
      <c r="F1697" t="str">
        <f>'Reporte J.E.'!F1709</f>
        <v>35325 - IMPLANTAR LA SOLUCIÓN QUE CUMPLA CON LOS REQUISITOS PARA SU OPERACIÓN.</v>
      </c>
      <c r="G1697" t="str">
        <f>RIGHT('Reporte J.E.'!G1709,LEN('Reporte J.E.'!G1709)-FIND("-",'Reporte J.E.'!G1709,1)-1)</f>
        <v>ELABORAR INFORMES TÉCNICOS RELACIONADOS CON LA SOLUCIÓN INFORMÁTICAIMPLANTADA, DE ACUERDO CON LAS PROPUESTAS DE ALTERNATIVAS APLICADAS,TENIENDO EN CUENTA LAS TÉCNICAS DE COMUNICACIÓN Y SEGÚN NORMAS YPROTOCOLOS ESTABLECIDOS.</v>
      </c>
      <c r="H1697" t="str">
        <f>'Reporte J.E.'!H1709</f>
        <v>POR EVALUAR</v>
      </c>
      <c r="I1697" t="str">
        <f>'Reporte J.E.'!I1709</f>
        <v xml:space="preserve">  -   </v>
      </c>
      <c r="J1697">
        <f t="shared" si="26"/>
        <v>0</v>
      </c>
    </row>
    <row r="1698" spans="1:10">
      <c r="A1698" t="str">
        <f>'Reporte J.E.'!A1710</f>
        <v>TI</v>
      </c>
      <c r="B1698" t="str">
        <f>'Reporte J.E.'!B1710</f>
        <v>1107838040</v>
      </c>
      <c r="C1698" t="str">
        <f>'Reporte J.E.'!C1710</f>
        <v>ALEJANDRA</v>
      </c>
      <c r="D1698" t="str">
        <f>'Reporte J.E.'!D1710&amp;" "&amp;'Reporte J.E.'!C1710</f>
        <v>FAJARDO NARVAEZ ALEJANDRA</v>
      </c>
      <c r="E1698" t="str">
        <f>'Reporte J.E.'!E1710</f>
        <v>EN FORMACION</v>
      </c>
      <c r="F1698" t="str">
        <f>'Reporte J.E.'!F1710</f>
        <v>35325 - IMPLANTAR LA SOLUCIÓN QUE CUMPLA CON LOS REQUISITOS PARA SU OPERACIÓN.</v>
      </c>
      <c r="G1698" t="str">
        <f>RIGHT('Reporte J.E.'!G1710,LEN('Reporte J.E.'!G1710)-FIND("-",'Reporte J.E.'!G1710,1)-1)</f>
        <v>DEFINIR ESTRATEGIAS PARA LA VALIDACIÓN DE MANUALES DE USUARIO Y DEOPERACIÓN, RESPONDIENDO A LAS NECESIDADES Y SATISFACCIÓN DEL CLIENTE,FRENTE A LA SOLUCIÓN INFORMÁTICA PROPUESTA, SEGÚN POLÍTICAS DE LAORGANIZACIÓN</v>
      </c>
      <c r="H1698" t="str">
        <f>'Reporte J.E.'!H1710</f>
        <v>POR EVALUAR</v>
      </c>
      <c r="I1698" t="str">
        <f>'Reporte J.E.'!I1710</f>
        <v xml:space="preserve">  -   </v>
      </c>
      <c r="J1698">
        <f t="shared" si="26"/>
        <v>0</v>
      </c>
    </row>
    <row r="1699" spans="1:10">
      <c r="A1699" t="str">
        <f>'Reporte J.E.'!A1711</f>
        <v>TI</v>
      </c>
      <c r="B1699" t="str">
        <f>'Reporte J.E.'!B1711</f>
        <v>1107838040</v>
      </c>
      <c r="C1699" t="str">
        <f>'Reporte J.E.'!C1711</f>
        <v>ALEJANDRA</v>
      </c>
      <c r="D1699" t="str">
        <f>'Reporte J.E.'!D1711&amp;" "&amp;'Reporte J.E.'!C1711</f>
        <v>FAJARDO NARVAEZ ALEJANDRA</v>
      </c>
      <c r="E1699" t="str">
        <f>'Reporte J.E.'!E1711</f>
        <v>EN FORMACION</v>
      </c>
      <c r="F1699" t="str">
        <f>'Reporte J.E.'!F1711</f>
        <v>35327 - PARTICIPAR EN EL PROCESO DE NEGOCIACIÓN DE TECNOLOGÍA INFORMÁTICA PARA PERMITIR LA IMPLEMENTACIÓN DEL SISTEMA DE INFORMACIÓN.</v>
      </c>
      <c r="G1699" t="str">
        <f>RIGHT('Reporte J.E.'!G1711,LEN('Reporte J.E.'!G1711)-FIND("-",'Reporte J.E.'!G1711,1)-1)</f>
        <v>PARTICIPAR EN LOS PERFECCIONAMIENTOS DE CONTRATOS INFORMÁTICOS,ESTABLECIENDO CLÁUSULAS TÉCNICAS, QUE RESPONDAN A LAS NECESIDADES DELOS ACTORES DE LA NEGOCIACIÓN, DE ACUERDO CON LA LEY DE CONTRATACIÓN</v>
      </c>
      <c r="H1699" t="str">
        <f>'Reporte J.E.'!H1711</f>
        <v>POR EVALUAR</v>
      </c>
      <c r="I1699" t="str">
        <f>'Reporte J.E.'!I1711</f>
        <v xml:space="preserve">  -   </v>
      </c>
      <c r="J1699">
        <f t="shared" si="26"/>
        <v>0</v>
      </c>
    </row>
    <row r="1700" spans="1:10">
      <c r="A1700" t="str">
        <f>'Reporte J.E.'!A1712</f>
        <v>TI</v>
      </c>
      <c r="B1700" t="str">
        <f>'Reporte J.E.'!B1712</f>
        <v>1107838040</v>
      </c>
      <c r="C1700" t="str">
        <f>'Reporte J.E.'!C1712</f>
        <v>ALEJANDRA</v>
      </c>
      <c r="D1700" t="str">
        <f>'Reporte J.E.'!D1712&amp;" "&amp;'Reporte J.E.'!C1712</f>
        <v>FAJARDO NARVAEZ ALEJANDRA</v>
      </c>
      <c r="E1700" t="str">
        <f>'Reporte J.E.'!E1712</f>
        <v>EN FORMACION</v>
      </c>
      <c r="F1700" t="str">
        <f>'Reporte J.E.'!F1712</f>
        <v>35327 - PARTICIPAR EN EL PROCESO DE NEGOCIACIÓN DE TECNOLOGÍA INFORMÁTICA PARA PERMITIR LA IMPLEMENTACIÓN DEL SISTEMA DE INFORMACIÓN.</v>
      </c>
      <c r="G1700" t="str">
        <f>RIGHT('Reporte J.E.'!G1712,LEN('Reporte J.E.'!G1712)-FIND("-",'Reporte J.E.'!G1712,1)-1)</f>
        <v>DEFINIR ESTRATEGIAS PARA LA ELABORACIÓN DE TÉRMINOS DE REFERENCIA YPROCESOS DE EVALUACIÓN DE PROVEEDORES, EN LA ADQUISICIÓN DE TECNOLOGÍA,SEGÚN PROTOCOLOS ESTABLECIDOS.</v>
      </c>
      <c r="H1700" t="str">
        <f>'Reporte J.E.'!H1712</f>
        <v>POR EVALUAR</v>
      </c>
      <c r="I1700" t="str">
        <f>'Reporte J.E.'!I1712</f>
        <v xml:space="preserve">  -   </v>
      </c>
      <c r="J1700">
        <f t="shared" si="26"/>
        <v>0</v>
      </c>
    </row>
    <row r="1701" spans="1:10">
      <c r="A1701" t="str">
        <f>'Reporte J.E.'!A1713</f>
        <v>TI</v>
      </c>
      <c r="B1701" t="str">
        <f>'Reporte J.E.'!B1713</f>
        <v>1107838040</v>
      </c>
      <c r="C1701" t="str">
        <f>'Reporte J.E.'!C1713</f>
        <v>ALEJANDRA</v>
      </c>
      <c r="D1701" t="str">
        <f>'Reporte J.E.'!D1713&amp;" "&amp;'Reporte J.E.'!C1713</f>
        <v>FAJARDO NARVAEZ ALEJANDRA</v>
      </c>
      <c r="E1701" t="str">
        <f>'Reporte J.E.'!E1713</f>
        <v>EN FORMACION</v>
      </c>
      <c r="F1701" t="str">
        <f>'Reporte J.E.'!F1713</f>
        <v>35327 - PARTICIPAR EN EL PROCESO DE NEGOCIACIÓN DE TECNOLOGÍA INFORMÁTICA PARA PERMITIR LA IMPLEMENTACIÓN DEL SISTEMA DE INFORMACIÓN.</v>
      </c>
      <c r="G1701" t="str">
        <f>RIGHT('Reporte J.E.'!G1713,LEN('Reporte J.E.'!G1713)-FIND("-",'Reporte J.E.'!G1713,1)-1)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701" t="str">
        <f>'Reporte J.E.'!H1713</f>
        <v>POR EVALUAR</v>
      </c>
      <c r="I1701" t="str">
        <f>'Reporte J.E.'!I1713</f>
        <v xml:space="preserve">  -   </v>
      </c>
      <c r="J1701">
        <f t="shared" si="26"/>
        <v>0</v>
      </c>
    </row>
    <row r="1702" spans="1:10">
      <c r="A1702" t="str">
        <f>'Reporte J.E.'!A1714</f>
        <v>TI</v>
      </c>
      <c r="B1702" t="str">
        <f>'Reporte J.E.'!B1714</f>
        <v>1107838040</v>
      </c>
      <c r="C1702" t="str">
        <f>'Reporte J.E.'!C1714</f>
        <v>ALEJANDRA</v>
      </c>
      <c r="D1702" t="str">
        <f>'Reporte J.E.'!D1714&amp;" "&amp;'Reporte J.E.'!C1714</f>
        <v>FAJARDO NARVAEZ ALEJANDRA</v>
      </c>
      <c r="E1702" t="str">
        <f>'Reporte J.E.'!E1714</f>
        <v>EN FORMACION</v>
      </c>
      <c r="F1702" t="str">
        <f>'Reporte J.E.'!F1714</f>
        <v>35327 - PARTICIPAR EN EL PROCESO DE NEGOCIACIÓN DE TECNOLOGÍA INFORMÁTICA PARA PERMITIR LA IMPLEMENTACIÓN DEL SISTEMA DE INFORMACIÓN.</v>
      </c>
      <c r="G1702" t="str">
        <f>RIGHT('Reporte J.E.'!G1714,LEN('Reporte J.E.'!G1714)-FIND("-",'Reporte J.E.'!G1714,1)-1)</f>
        <v>INTERPRETAR EL DIAGNÓSTICO DE NECESIDADES INFORMÁTICAS, PARA DETERMINARLAS TECNOLÓGICAS REQUERIDAS EN EL MANEJO DE LA INFORMACIÓN, DE ACUERDOCON LAS NORMAS Y PROTOCOLOS ESTABLECIDOS POR LA EMPRESA.</v>
      </c>
      <c r="H1702" t="str">
        <f>'Reporte J.E.'!H1714</f>
        <v>APROBADO</v>
      </c>
      <c r="I1702" t="str">
        <f>'Reporte J.E.'!I1714</f>
        <v>CC 10293852 - ADRIAN DANILO ASTUDILLO TALAGA</v>
      </c>
      <c r="J1702">
        <f t="shared" si="26"/>
        <v>1</v>
      </c>
    </row>
    <row r="1703" spans="1:10">
      <c r="A1703" t="str">
        <f>'Reporte J.E.'!A1715</f>
        <v>TI</v>
      </c>
      <c r="B1703" t="str">
        <f>'Reporte J.E.'!B1715</f>
        <v>1107838040</v>
      </c>
      <c r="C1703" t="str">
        <f>'Reporte J.E.'!C1715</f>
        <v>ALEJANDRA</v>
      </c>
      <c r="D1703" t="str">
        <f>'Reporte J.E.'!D1715&amp;" "&amp;'Reporte J.E.'!C1715</f>
        <v>FAJARDO NARVAEZ ALEJANDRA</v>
      </c>
      <c r="E1703" t="str">
        <f>'Reporte J.E.'!E1715</f>
        <v>EN FORMACION</v>
      </c>
      <c r="F1703" t="str">
        <f>'Reporte J.E.'!F1715</f>
        <v>35329 - APLICAR BUENAS PRÁCTICAS DE CALIDAD EN EL PROCESO DE DESARROLLO DE SOFTWARE, DE ACUERDO CON EL REFERENTE ADOPTADO EN LA EMPRESA.</v>
      </c>
      <c r="G1703" t="str">
        <f>RIGHT('Reporte J.E.'!G1715,LEN('Reporte J.E.'!G1715)-FIND("-",'Reporte J.E.'!G1715,1)-1)</f>
        <v>APLICAR LOS ESTÁNDARES DE CALIDAD INVOLUCRADOS EN LOS PROCESOS DEDESARROLLO DE SOFTWARE, SIGUIENDO EL PLAN ESTABLECIDO PARA MANTENER LAINTEGRIDAD DE LOS PRODUCTOS DE TRABAJO DEFINIDOS, SEGÚN LAS PRÁCTICASDE CONFIGURACIÓN ESTABLECIDAS POR LA EMPRESA</v>
      </c>
      <c r="H1703" t="str">
        <f>'Reporte J.E.'!H1715</f>
        <v>POR EVALUAR</v>
      </c>
      <c r="I1703" t="str">
        <f>'Reporte J.E.'!I1715</f>
        <v xml:space="preserve">  -   </v>
      </c>
      <c r="J1703">
        <f t="shared" si="26"/>
        <v>0</v>
      </c>
    </row>
    <row r="1704" spans="1:10">
      <c r="A1704" t="str">
        <f>'Reporte J.E.'!A1716</f>
        <v>TI</v>
      </c>
      <c r="B1704" t="str">
        <f>'Reporte J.E.'!B1716</f>
        <v>1107838040</v>
      </c>
      <c r="C1704" t="str">
        <f>'Reporte J.E.'!C1716</f>
        <v>ALEJANDRA</v>
      </c>
      <c r="D1704" t="str">
        <f>'Reporte J.E.'!D1716&amp;" "&amp;'Reporte J.E.'!C1716</f>
        <v>FAJARDO NARVAEZ ALEJANDRA</v>
      </c>
      <c r="E1704" t="str">
        <f>'Reporte J.E.'!E1716</f>
        <v>EN FORMACION</v>
      </c>
      <c r="F1704" t="str">
        <f>'Reporte J.E.'!F1716</f>
        <v>35329 - APLICAR BUENAS PRÁCTICAS DE CALIDAD EN EL PROCESO DE DESARROLLO DE SOFTWARE, DE ACUERDO CON EL REFERENTE ADOPTADO EN LA EMPRESA.</v>
      </c>
      <c r="G1704" t="str">
        <f>RIGHT('Reporte J.E.'!G1716,LEN('Reporte J.E.'!G1716)-FIND("-",'Reporte J.E.'!G1716,1)-1)</f>
        <v>ELABORAR INSTRUMENTOS E INSTRUCTIVOS, REQUERIDOS POR EL ASEGURAMIENTODE LA CALIDAD, PARA DOCUMENTAR Y EVALUAR LOS PROCESOS DE DESARROLLO DESOFTWARE, DE ACUERDO CON LAS NORMAS Y PROCEDIMIENTOS ESTABLECIDASPOR LA EMPRESA</v>
      </c>
      <c r="H1704" t="str">
        <f>'Reporte J.E.'!H1716</f>
        <v>POR EVALUAR</v>
      </c>
      <c r="I1704" t="str">
        <f>'Reporte J.E.'!I1716</f>
        <v xml:space="preserve">  -   </v>
      </c>
      <c r="J1704">
        <f t="shared" si="26"/>
        <v>0</v>
      </c>
    </row>
    <row r="1705" spans="1:10">
      <c r="A1705" t="str">
        <f>'Reporte J.E.'!A1717</f>
        <v>TI</v>
      </c>
      <c r="B1705" t="str">
        <f>'Reporte J.E.'!B1717</f>
        <v>1107838040</v>
      </c>
      <c r="C1705" t="str">
        <f>'Reporte J.E.'!C1717</f>
        <v>ALEJANDRA</v>
      </c>
      <c r="D1705" t="str">
        <f>'Reporte J.E.'!D1717&amp;" "&amp;'Reporte J.E.'!C1717</f>
        <v>FAJARDO NARVAEZ ALEJANDRA</v>
      </c>
      <c r="E1705" t="str">
        <f>'Reporte J.E.'!E1717</f>
        <v>EN FORMACION</v>
      </c>
      <c r="F1705" t="str">
        <f>'Reporte J.E.'!F1717</f>
        <v>35329 - APLICAR BUENAS PRÁCTICAS DE CALIDAD EN EL PROCESO DE DESARROLLO DE SOFTWARE, DE ACUERDO CON EL REFERENTE ADOPTADO EN LA EMPRESA.</v>
      </c>
      <c r="G1705" t="str">
        <f>RIGHT('Reporte J.E.'!G1717,LEN('Reporte J.E.'!G1717)-FIND("-",'Reporte J.E.'!G1717,1)-1)</f>
        <v>IDENTIFICAR LOS PUNTOS CRÍTICOS DE CONTROL EN LOS PROCESOS DE DESARROLLODE SOFTWARE, PARA ESTABLECER LAS ACCIONES A SEGUIR, GARANTIZANDO ELCUMPLIMIENTO DE LOS ESTÁNDARES DE CALIDAD, SIGUIENDO LOS LINEAMIENTOSESTABLECIDOS POR LA ORGANIZACIÓN</v>
      </c>
      <c r="H1705" t="str">
        <f>'Reporte J.E.'!H1717</f>
        <v>POR EVALUAR</v>
      </c>
      <c r="I1705" t="str">
        <f>'Reporte J.E.'!I1717</f>
        <v xml:space="preserve">  -   </v>
      </c>
      <c r="J1705">
        <f t="shared" si="26"/>
        <v>0</v>
      </c>
    </row>
    <row r="1706" spans="1:10">
      <c r="A1706" t="str">
        <f>'Reporte J.E.'!A1718</f>
        <v>TI</v>
      </c>
      <c r="B1706" t="str">
        <f>'Reporte J.E.'!B1718</f>
        <v>1107838040</v>
      </c>
      <c r="C1706" t="str">
        <f>'Reporte J.E.'!C1718</f>
        <v>ALEJANDRA</v>
      </c>
      <c r="D1706" t="str">
        <f>'Reporte J.E.'!D1718&amp;" "&amp;'Reporte J.E.'!C1718</f>
        <v>FAJARDO NARVAEZ ALEJANDRA</v>
      </c>
      <c r="E1706" t="str">
        <f>'Reporte J.E.'!E1718</f>
        <v>EN FORMACION</v>
      </c>
      <c r="F1706" t="str">
        <f>'Reporte J.E.'!F1718</f>
        <v>35329 - APLICAR BUENAS PRÁCTICAS DE CALIDAD EN EL PROCESO DE DESARROLLO DE SOFTWARE, DE ACUERDO CON EL REFERENTE ADOPTADO EN LA EMPRESA.</v>
      </c>
      <c r="G1706" t="str">
        <f>RIGHT('Reporte J.E.'!G1718,LEN('Reporte J.E.'!G1718)-FIND("-",'Reporte J.E.'!G1718,1)-1)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706" t="str">
        <f>'Reporte J.E.'!H1718</f>
        <v>POR EVALUAR</v>
      </c>
      <c r="I1706" t="str">
        <f>'Reporte J.E.'!I1718</f>
        <v xml:space="preserve">  -   </v>
      </c>
      <c r="J1706">
        <f t="shared" si="26"/>
        <v>0</v>
      </c>
    </row>
    <row r="1707" spans="1:10">
      <c r="A1707" t="str">
        <f>'Reporte J.E.'!A1719</f>
        <v>TI</v>
      </c>
      <c r="B1707" t="str">
        <f>'Reporte J.E.'!B1719</f>
        <v>1107838040</v>
      </c>
      <c r="C1707" t="str">
        <f>'Reporte J.E.'!C1719</f>
        <v>ALEJANDRA</v>
      </c>
      <c r="D1707" t="str">
        <f>'Reporte J.E.'!D1719&amp;" "&amp;'Reporte J.E.'!C1719</f>
        <v>FAJARDO NARVAEZ ALEJANDRA</v>
      </c>
      <c r="E1707" t="str">
        <f>'Reporte J.E.'!E1719</f>
        <v>EN FORMACION</v>
      </c>
      <c r="F1707" t="str">
        <f>'Reporte J.E.'!F1719</f>
        <v>35329 - APLICAR BUENAS PRÁCTICAS DE CALIDAD EN EL PROCESO DE DESARROLLO DE SOFTWARE, DE ACUERDO CON EL REFERENTE ADOPTADO EN LA EMPRESA.</v>
      </c>
      <c r="G1707" t="str">
        <f>RIGHT('Reporte J.E.'!G1719,LEN('Reporte J.E.'!G1719)-FIND("-",'Reporte J.E.'!G1719,1)-1)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707" t="str">
        <f>'Reporte J.E.'!H1719</f>
        <v>POR EVALUAR</v>
      </c>
      <c r="I1707" t="str">
        <f>'Reporte J.E.'!I1719</f>
        <v xml:space="preserve">  -   </v>
      </c>
      <c r="J1707">
        <f t="shared" si="26"/>
        <v>0</v>
      </c>
    </row>
    <row r="1708" spans="1:10">
      <c r="A1708" t="str">
        <f>'Reporte J.E.'!A1720</f>
        <v>TI</v>
      </c>
      <c r="B1708" t="str">
        <f>'Reporte J.E.'!B1720</f>
        <v>1107838040</v>
      </c>
      <c r="C1708" t="str">
        <f>'Reporte J.E.'!C1720</f>
        <v>ALEJANDRA</v>
      </c>
      <c r="D1708" t="str">
        <f>'Reporte J.E.'!D1720&amp;" "&amp;'Reporte J.E.'!C1720</f>
        <v>FAJARDO NARVAEZ ALEJANDRA</v>
      </c>
      <c r="E1708" t="str">
        <f>'Reporte J.E.'!E1720</f>
        <v>EN FORMACION</v>
      </c>
      <c r="F1708" t="str">
        <f>'Reporte J.E.'!F1720</f>
        <v>35329 - APLICAR BUENAS PRÁCTICAS DE CALIDAD EN EL PROCESO DE DESARROLLO DE SOFTWARE, DE ACUERDO CON EL REFERENTE ADOPTADO EN LA EMPRESA.</v>
      </c>
      <c r="G1708" t="str">
        <f>RIGHT('Reporte J.E.'!G1720,LEN('Reporte J.E.'!G1720)-FIND("-",'Reporte J.E.'!G1720,1)-1)</f>
        <v>IDENTIFICAR LAS CARACTERÍSTICAS DE LOS PROCESOS DE DESARROLLO DESOFTWARE, FRENTE AL REFERENTE DE CALIDAD ADOPTADO POR LA EMPRESA,AJUSTÁNDOLOS A LOS RESULTADOS DE LAS MEDICIONES, EVALUACIONES YRECOMENDACIONES REALIZADAS</v>
      </c>
      <c r="H1708" t="str">
        <f>'Reporte J.E.'!H1720</f>
        <v>POR EVALUAR</v>
      </c>
      <c r="I1708" t="str">
        <f>'Reporte J.E.'!I1720</f>
        <v xml:space="preserve">  -   </v>
      </c>
      <c r="J1708">
        <f t="shared" si="26"/>
        <v>0</v>
      </c>
    </row>
    <row r="1709" spans="1:10">
      <c r="A1709" t="str">
        <f>'Reporte J.E.'!A1721</f>
        <v>TI</v>
      </c>
      <c r="B1709" t="str">
        <f>'Reporte J.E.'!B1721</f>
        <v>1107838040</v>
      </c>
      <c r="C1709" t="str">
        <f>'Reporte J.E.'!C1721</f>
        <v>ALEJANDRA</v>
      </c>
      <c r="D1709" t="str">
        <f>'Reporte J.E.'!D1721&amp;" "&amp;'Reporte J.E.'!C1721</f>
        <v>FAJARDO NARVAEZ ALEJANDRA</v>
      </c>
      <c r="E1709" t="str">
        <f>'Reporte J.E.'!E1721</f>
        <v>EN FORMACION</v>
      </c>
      <c r="F1709" t="str">
        <f>'Reporte J.E.'!F1721</f>
        <v>35332 - ESPECIFICAR LOS REQUISITOS NECESARIOS PARA DESARROLLAR EL SISTEMA DE INFORMACION DE ACUERDO CON LAS NECESIDADES DEL CLIENTE.</v>
      </c>
      <c r="G1709" t="str">
        <f>RIGHT('Reporte J.E.'!G1721,LEN('Reporte J.E.'!G1721)-FIND("-",'Reporte J.E.'!G1721,1)-1)</f>
        <v>ELABORAR MAPAS DE PROCESOS QUE PERMITAN IDENTIFICAR LAS ÁREASINVOLUCRADAS EN UN SISTEMA DE INFORMACIÓN, UTILIZANDO HERRAMIENTASINFORMÁTICAS Y LAS TICS, PARA GENERAR INFORMES SEGÚN LAS NECESIDADES DELA EMPRESA</v>
      </c>
      <c r="H1709" t="str">
        <f>'Reporte J.E.'!H1721</f>
        <v>APROBADO</v>
      </c>
      <c r="I1709" t="str">
        <f>'Reporte J.E.'!I1721</f>
        <v>CC 10300463 - ANGEL DAVID ERAZO IBARRA</v>
      </c>
      <c r="J1709">
        <f t="shared" si="26"/>
        <v>1</v>
      </c>
    </row>
    <row r="1710" spans="1:10">
      <c r="A1710" t="str">
        <f>'Reporte J.E.'!A1722</f>
        <v>TI</v>
      </c>
      <c r="B1710" t="str">
        <f>'Reporte J.E.'!B1722</f>
        <v>1107838040</v>
      </c>
      <c r="C1710" t="str">
        <f>'Reporte J.E.'!C1722</f>
        <v>ALEJANDRA</v>
      </c>
      <c r="D1710" t="str">
        <f>'Reporte J.E.'!D1722&amp;" "&amp;'Reporte J.E.'!C1722</f>
        <v>FAJARDO NARVAEZ ALEJANDRA</v>
      </c>
      <c r="E1710" t="str">
        <f>'Reporte J.E.'!E1722</f>
        <v>EN FORMACION</v>
      </c>
      <c r="F1710" t="str">
        <f>'Reporte J.E.'!F1722</f>
        <v>35332 - ESPECIFICAR LOS REQUISITOS NECESARIOS PARA DESARROLLAR EL SISTEMA DE INFORMACION DE ACUERDO CON LAS NECESIDADES DEL CLIENTE.</v>
      </c>
      <c r="G1710" t="str">
        <f>RIGHT('Reporte J.E.'!G1722,LEN('Reporte J.E.'!G1722)-FIND("-",'Reporte J.E.'!G1722,1)-1)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710" t="str">
        <f>'Reporte J.E.'!H1722</f>
        <v>APROBADO</v>
      </c>
      <c r="I1710" t="str">
        <f>'Reporte J.E.'!I1722</f>
        <v>CC 10300463 - ANGEL DAVID ERAZO IBARRA</v>
      </c>
      <c r="J1710">
        <f t="shared" si="26"/>
        <v>1</v>
      </c>
    </row>
    <row r="1711" spans="1:10">
      <c r="A1711" t="str">
        <f>'Reporte J.E.'!A1723</f>
        <v>TI</v>
      </c>
      <c r="B1711" t="str">
        <f>'Reporte J.E.'!B1723</f>
        <v>1107838040</v>
      </c>
      <c r="C1711" t="str">
        <f>'Reporte J.E.'!C1723</f>
        <v>ALEJANDRA</v>
      </c>
      <c r="D1711" t="str">
        <f>'Reporte J.E.'!D1723&amp;" "&amp;'Reporte J.E.'!C1723</f>
        <v>FAJARDO NARVAEZ ALEJANDRA</v>
      </c>
      <c r="E1711" t="str">
        <f>'Reporte J.E.'!E1723</f>
        <v>EN FORMACION</v>
      </c>
      <c r="F1711" t="str">
        <f>'Reporte J.E.'!F1723</f>
        <v>35332 - ESPECIFICAR LOS REQUISITOS NECESARIOS PARA DESARROLLAR EL SISTEMA DE INFORMACION DE ACUERDO CON LAS NECESIDADES DEL CLIENTE.</v>
      </c>
      <c r="G1711" t="str">
        <f>RIGHT('Reporte J.E.'!G1723,LEN('Reporte J.E.'!G1723)-FIND("-",'Reporte J.E.'!G1723,1)-1)</f>
        <v>APLICAR LAS TÉCNICAS DE RECOLECCIÓN DE DATOS , DISEÑANDO LOSINSTRUMENTOS NECESARIOS PARA EL PROCESAMIENTO DE INFORMACIÓN, DEACUERDO CON LA SITUACIÓN PLANTEADA POR LA EMPRESA</v>
      </c>
      <c r="H1711" t="str">
        <f>'Reporte J.E.'!H1723</f>
        <v>APROBADO</v>
      </c>
      <c r="I1711" t="str">
        <f>'Reporte J.E.'!I1723</f>
        <v>CC 10300463 - ANGEL DAVID ERAZO IBARRA</v>
      </c>
      <c r="J1711">
        <f t="shared" si="26"/>
        <v>1</v>
      </c>
    </row>
    <row r="1712" spans="1:10">
      <c r="A1712" t="str">
        <f>'Reporte J.E.'!A1724</f>
        <v>TI</v>
      </c>
      <c r="B1712" t="str">
        <f>'Reporte J.E.'!B1724</f>
        <v>1107838040</v>
      </c>
      <c r="C1712" t="str">
        <f>'Reporte J.E.'!C1724</f>
        <v>ALEJANDRA</v>
      </c>
      <c r="D1712" t="str">
        <f>'Reporte J.E.'!D1724&amp;" "&amp;'Reporte J.E.'!C1724</f>
        <v>FAJARDO NARVAEZ ALEJANDRA</v>
      </c>
      <c r="E1712" t="str">
        <f>'Reporte J.E.'!E1724</f>
        <v>EN FORMACION</v>
      </c>
      <c r="F1712" t="str">
        <f>'Reporte J.E.'!F1724</f>
        <v>35333 - DISEÑAR EL SISTEMA DE ACUERDO CON LOS REQUISITOS DEL CLIENTE.</v>
      </c>
      <c r="G1712" t="str">
        <f>RIGHT('Reporte J.E.'!G1724,LEN('Reporte J.E.'!G1724)-FIND("-",'Reporte J.E.'!G1724,1)-1)</f>
        <v>ELABORAR EL INFORME DE DISEÑO DEL SISTEMA DE INFORMACIÓN, DE ACUERDOCON LA SELECCIÓN DE LAS HERRAMIENTAS, TANTO DE SOFTWARE COMO DEHARDWARE, REQUERIDAS PARA LA SOLUCIÓN INFORMÁTICA.</v>
      </c>
      <c r="H1712" t="str">
        <f>'Reporte J.E.'!H1724</f>
        <v>POR EVALUAR</v>
      </c>
      <c r="I1712" t="str">
        <f>'Reporte J.E.'!I1724</f>
        <v xml:space="preserve">  -   </v>
      </c>
      <c r="J1712">
        <f t="shared" si="26"/>
        <v>0</v>
      </c>
    </row>
    <row r="1713" spans="1:10">
      <c r="A1713" t="str">
        <f>'Reporte J.E.'!A1725</f>
        <v>TI</v>
      </c>
      <c r="B1713" t="str">
        <f>'Reporte J.E.'!B1725</f>
        <v>1107838040</v>
      </c>
      <c r="C1713" t="str">
        <f>'Reporte J.E.'!C1725</f>
        <v>ALEJANDRA</v>
      </c>
      <c r="D1713" t="str">
        <f>'Reporte J.E.'!D1725&amp;" "&amp;'Reporte J.E.'!C1725</f>
        <v>FAJARDO NARVAEZ ALEJANDRA</v>
      </c>
      <c r="E1713" t="str">
        <f>'Reporte J.E.'!E1725</f>
        <v>EN FORMACION</v>
      </c>
      <c r="F1713" t="str">
        <f>'Reporte J.E.'!F1725</f>
        <v>35333 - DISEÑAR EL SISTEMA DE ACUERDO CON LOS REQUISITOS DEL CLIENTE.</v>
      </c>
      <c r="G1713" t="str">
        <f>RIGHT('Reporte J.E.'!G1725,LEN('Reporte J.E.'!G1725)-FIND("-",'Reporte J.E.'!G1725,1)-1)</f>
        <v>DISEÑAR LA ARQUITECTURA DEL SOFTWARE, MEDIANTE LA INTERPRETACIÓN DE LASCLASES, OBJETOS Y MECANISMOS DE COLABORACIÓN, UTILIZANDO HERRAMIENTASTECNOLÓGICAS DE DISEÑO, DE ACUERDO CON LAS TENDENCIAS DE LASTECNOLOGÍAS DE LA INFORMACIÓN Y LA COMUNICACIÓN.</v>
      </c>
      <c r="H1713" t="str">
        <f>'Reporte J.E.'!H1725</f>
        <v>POR EVALUAR</v>
      </c>
      <c r="I1713" t="str">
        <f>'Reporte J.E.'!I1725</f>
        <v xml:space="preserve">  -   </v>
      </c>
      <c r="J1713">
        <f t="shared" si="26"/>
        <v>0</v>
      </c>
    </row>
    <row r="1714" spans="1:10">
      <c r="A1714" t="str">
        <f>'Reporte J.E.'!A1726</f>
        <v>TI</v>
      </c>
      <c r="B1714" t="str">
        <f>'Reporte J.E.'!B1726</f>
        <v>1107838040</v>
      </c>
      <c r="C1714" t="str">
        <f>'Reporte J.E.'!C1726</f>
        <v>ALEJANDRA</v>
      </c>
      <c r="D1714" t="str">
        <f>'Reporte J.E.'!D1726&amp;" "&amp;'Reporte J.E.'!C1726</f>
        <v>FAJARDO NARVAEZ ALEJANDRA</v>
      </c>
      <c r="E1714" t="str">
        <f>'Reporte J.E.'!E1726</f>
        <v>EN FORMACION</v>
      </c>
      <c r="F1714" t="str">
        <f>'Reporte J.E.'!F1726</f>
        <v>35333 - DISEÑAR EL SISTEMA DE ACUERDO CON LOS REQUISITOS DEL CLIENTE.</v>
      </c>
      <c r="G1714" t="str">
        <f>RIGHT('Reporte J.E.'!G1726,LEN('Reporte J.E.'!G1726)-FIND("-",'Reporte J.E.'!G1726,1)-1)</f>
        <v>APLICAR POLÍTICAS Y MECANISMOS DE CONTROL EN EL DISEÑO DEL SISTEMA DEINFORMACIÓN, MEDIANTE EL ANÁLISIS DE LA VULNERABILIDAD DE LA INFORMACIÓN,SIGUIENDO LOS PARÁMETROS ESTABLECIDOS POR LA ORGANIZACIÓN.</v>
      </c>
      <c r="H1714" t="str">
        <f>'Reporte J.E.'!H1726</f>
        <v>POR EVALUAR</v>
      </c>
      <c r="I1714" t="str">
        <f>'Reporte J.E.'!I1726</f>
        <v xml:space="preserve">  -   </v>
      </c>
      <c r="J1714">
        <f t="shared" si="26"/>
        <v>0</v>
      </c>
    </row>
    <row r="1715" spans="1:10">
      <c r="A1715" t="str">
        <f>'Reporte J.E.'!A1727</f>
        <v>TI</v>
      </c>
      <c r="B1715" t="str">
        <f>'Reporte J.E.'!B1727</f>
        <v>1107838040</v>
      </c>
      <c r="C1715" t="str">
        <f>'Reporte J.E.'!C1727</f>
        <v>ALEJANDRA</v>
      </c>
      <c r="D1715" t="str">
        <f>'Reporte J.E.'!D1727&amp;" "&amp;'Reporte J.E.'!C1727</f>
        <v>FAJARDO NARVAEZ ALEJANDRA</v>
      </c>
      <c r="E1715" t="str">
        <f>'Reporte J.E.'!E1727</f>
        <v>EN FORMACION</v>
      </c>
      <c r="F1715" t="str">
        <f>'Reporte J.E.'!F1727</f>
        <v>35333 - DISEÑAR EL SISTEMA DE ACUERDO CON LOS REQUISITOS DEL CLIENTE.</v>
      </c>
      <c r="G1715" t="str">
        <f>RIGHT('Reporte J.E.'!G1727,LEN('Reporte J.E.'!G1727)-FIND("-",'Reporte J.E.'!G1727,1)-1)</f>
        <v>CONSTRUIR EL PROTOTIPO DEL SISTEMA DE INFORMACIÓN, A PARTIR DEL ANÁLISIS DELAS CARACTERÍSTICAS FUNCIONALES DEL SISTEMA EN RELACIÓN CON FACILIDAD DEMANEJO, FUNCIONALIDAD Y EXPERIENCIA DEL USUARIO, APOYADO EN SOFTWAREAPLICADO SEGÚN PROTOCOLOS DE DISEÑO.</v>
      </c>
      <c r="H1715" t="str">
        <f>'Reporte J.E.'!H1727</f>
        <v>POR EVALUAR</v>
      </c>
      <c r="I1715" t="str">
        <f>'Reporte J.E.'!I1727</f>
        <v xml:space="preserve">  -   </v>
      </c>
      <c r="J1715">
        <f t="shared" si="26"/>
        <v>0</v>
      </c>
    </row>
    <row r="1716" spans="1:10">
      <c r="A1716" t="str">
        <f>'Reporte J.E.'!A1728</f>
        <v>TI</v>
      </c>
      <c r="B1716" t="str">
        <f>'Reporte J.E.'!B1728</f>
        <v>1107838040</v>
      </c>
      <c r="C1716" t="str">
        <f>'Reporte J.E.'!C1728</f>
        <v>ALEJANDRA</v>
      </c>
      <c r="D1716" t="str">
        <f>'Reporte J.E.'!D1728&amp;" "&amp;'Reporte J.E.'!C1728</f>
        <v>FAJARDO NARVAEZ ALEJANDRA</v>
      </c>
      <c r="E1716" t="str">
        <f>'Reporte J.E.'!E1728</f>
        <v>EN FORMACION</v>
      </c>
      <c r="F1716" t="str">
        <f>'Reporte J.E.'!F1728</f>
        <v>35333 - DISEÑAR EL SISTEMA DE ACUERDO CON LOS REQUISITOS DEL CLIENTE.</v>
      </c>
      <c r="G1716" t="str">
        <f>RIGHT('Reporte J.E.'!G1728,LEN('Reporte J.E.'!G1728)-FIND("-",'Reporte J.E.'!G1728,1)-1)</f>
        <v>DISEÑAR LA ARQUITECTURA TECNOLÓGICA DEL SISTEMA DE INFORMACIÓN, MEDIANTEEL RECONOCIMIENTO DE HARDWARE Y SOFTWARE, DE ACUERDO CON LA TECNOLOGÍADISPONIBLE EN EL MERCADO, EL INFORME DE ANÁLISIS LEVANTADO Y EL DIAGRAMADE DISTRIBUCIÓN</v>
      </c>
      <c r="H1716" t="str">
        <f>'Reporte J.E.'!H1728</f>
        <v>POR EVALUAR</v>
      </c>
      <c r="I1716" t="str">
        <f>'Reporte J.E.'!I1728</f>
        <v xml:space="preserve">  -   </v>
      </c>
      <c r="J1716">
        <f t="shared" si="26"/>
        <v>0</v>
      </c>
    </row>
    <row r="1717" spans="1:10">
      <c r="A1717" t="str">
        <f>'Reporte J.E.'!A1729</f>
        <v>TI</v>
      </c>
      <c r="B1717" t="str">
        <f>'Reporte J.E.'!B1729</f>
        <v>1107838040</v>
      </c>
      <c r="C1717" t="str">
        <f>'Reporte J.E.'!C1729</f>
        <v>ALEJANDRA</v>
      </c>
      <c r="D1717" t="str">
        <f>'Reporte J.E.'!D1729&amp;" "&amp;'Reporte J.E.'!C1729</f>
        <v>FAJARDO NARVAEZ ALEJANDRA</v>
      </c>
      <c r="E1717" t="str">
        <f>'Reporte J.E.'!E1729</f>
        <v>EN FORMACION</v>
      </c>
      <c r="F1717" t="str">
        <f>'Reporte J.E.'!F1729</f>
        <v>35333 - DISEÑAR EL SISTEMA DE ACUERDO CON LOS REQUISITOS DEL CLIENTE.</v>
      </c>
      <c r="G1717" t="str">
        <f>RIGHT('Reporte J.E.'!G1729,LEN('Reporte J.E.'!G1729)-FIND("-",'Reporte J.E.'!G1729,1)-1)</f>
        <v>DISEÑAR LA ESTRUCTURA DE DATOS, A PARTIR DEL MODELO CONCEPTUALDETERMINADO EN EL ANÁLISIS DEL SISTEMA, UTILIZANDO HERRAMIENTASTECNOLÓGICAS DE BASES DE DATOS, SEGÚN LAS NORMAS Y ESTÁNDARESESTABLECIDOS</v>
      </c>
      <c r="H1717" t="str">
        <f>'Reporte J.E.'!H1729</f>
        <v>POR EVALUAR</v>
      </c>
      <c r="I1717" t="str">
        <f>'Reporte J.E.'!I1729</f>
        <v xml:space="preserve">  -   </v>
      </c>
      <c r="J1717">
        <f t="shared" si="26"/>
        <v>0</v>
      </c>
    </row>
    <row r="1718" spans="1:10">
      <c r="A1718" t="str">
        <f>'Reporte J.E.'!A1730</f>
        <v>TI</v>
      </c>
      <c r="B1718" t="str">
        <f>'Reporte J.E.'!B1730</f>
        <v>1108559728</v>
      </c>
      <c r="C1718" t="str">
        <f>'Reporte J.E.'!C1730</f>
        <v>SARY MILDRED</v>
      </c>
      <c r="D1718" t="str">
        <f>'Reporte J.E.'!D1730&amp;" "&amp;'Reporte J.E.'!C1730</f>
        <v>SANCHEZ OSORIO SARY MILDRED</v>
      </c>
      <c r="E1718" t="str">
        <f>'Reporte J.E.'!E1730</f>
        <v>EN FORMACION</v>
      </c>
      <c r="F1718" t="str">
        <f>'Reporte J.E.'!F1730</f>
        <v>1 - PROMOVER LA INTERACCIÓN IDÓNEA CONSIGO MISMO, CON LOS DEMÁS Y CON LA NATURALEZA EN LOS CONTEXTOS LABORAL Y SOCIAL</v>
      </c>
      <c r="G1718" t="str">
        <f>RIGHT('Reporte J.E.'!G1730,LEN('Reporte J.E.'!G1730)-FIND("-",'Reporte J.E.'!G1730,1)-1)</f>
        <v>RECONOCER EL ROL DE LOS PARTICIPANTES EN EL PROCESO FORMATIVO, EL PAPEL DE LOS AMBIENTES DE APRENDIZAJE Y LA METODOLOGÍA DE FORMACIÓN, DE ACUERDO CON LA DINÁMICA ORGANIZACIONAL DEL SENA</v>
      </c>
      <c r="H1718" t="str">
        <f>'Reporte J.E.'!H1730</f>
        <v>APROBADO</v>
      </c>
      <c r="I1718" t="str">
        <f>'Reporte J.E.'!I1730</f>
        <v>CC 59675509 - JUANA FERNANDA PRADO ESTACIO</v>
      </c>
      <c r="J1718">
        <f t="shared" si="26"/>
        <v>1</v>
      </c>
    </row>
    <row r="1719" spans="1:10">
      <c r="A1719" t="str">
        <f>'Reporte J.E.'!A1731</f>
        <v>TI</v>
      </c>
      <c r="B1719" t="str">
        <f>'Reporte J.E.'!B1731</f>
        <v>1108559728</v>
      </c>
      <c r="C1719" t="str">
        <f>'Reporte J.E.'!C1731</f>
        <v>SARY MILDRED</v>
      </c>
      <c r="D1719" t="str">
        <f>'Reporte J.E.'!D1731&amp;" "&amp;'Reporte J.E.'!C1731</f>
        <v>SANCHEZ OSORIO SARY MILDRED</v>
      </c>
      <c r="E1719" t="str">
        <f>'Reporte J.E.'!E1731</f>
        <v>EN FORMACION</v>
      </c>
      <c r="F1719" t="str">
        <f>'Reporte J.E.'!F1731</f>
        <v>1 - PROMOVER LA INTERACCIÓN IDÓNEA CONSIGO MISMO, CON LOS DEMÁS Y CON LA NATURALEZA EN LOS CONTEXTOS LABORAL Y SOCIAL</v>
      </c>
      <c r="G1719" t="str">
        <f>RIGHT('Reporte J.E.'!G1731,LEN('Reporte J.E.'!G1731)-FIND("-",'Reporte J.E.'!G1731,1)-1)</f>
        <v>DESARROLLAR PROCESOS COMUNICATIVOS EFICACES Y ASERTIVOS DENTRO DE CRITERIOS DE RACIONALIDAD QUE POSIBILITEN LA CONVIVENCIA, EL ESTABLECIMIENTO DE ACUERDOS, LA CONSTRUCCIÓN COLECTIVA DEL CONOCIMIENTO Y LA RESOLUCIÓN DE PROBLEMAS DE CARÁCTER PRODUCTIVO Y SOCIAL.</v>
      </c>
      <c r="H1719" t="str">
        <f>'Reporte J.E.'!H1731</f>
        <v>APROBADO</v>
      </c>
      <c r="I1719" t="str">
        <f>'Reporte J.E.'!I1731</f>
        <v>CC 59675509 - JUANA FERNANDA PRADO ESTACIO</v>
      </c>
      <c r="J1719">
        <f t="shared" si="26"/>
        <v>1</v>
      </c>
    </row>
    <row r="1720" spans="1:10">
      <c r="A1720" t="str">
        <f>'Reporte J.E.'!A1732</f>
        <v>TI</v>
      </c>
      <c r="B1720" t="str">
        <f>'Reporte J.E.'!B1732</f>
        <v>1108559728</v>
      </c>
      <c r="C1720" t="str">
        <f>'Reporte J.E.'!C1732</f>
        <v>SARY MILDRED</v>
      </c>
      <c r="D1720" t="str">
        <f>'Reporte J.E.'!D1732&amp;" "&amp;'Reporte J.E.'!C1732</f>
        <v>SANCHEZ OSORIO SARY MILDRED</v>
      </c>
      <c r="E1720" t="str">
        <f>'Reporte J.E.'!E1732</f>
        <v>EN FORMACION</v>
      </c>
      <c r="F1720" t="str">
        <f>'Reporte J.E.'!F1732</f>
        <v>1 - PROMOVER LA INTERACCIÓN IDÓNEA CONSIGO MISMO, CON LOS DEMÁS Y CON LA NATURALEZA EN LOS CONTEXTOS LABORAL Y SOCIAL</v>
      </c>
      <c r="G1720" t="str">
        <f>RIGHT('Reporte J.E.'!G1732,LEN('Reporte J.E.'!G1732)-FIND("-",'Reporte J.E.'!G1732,1)-1)</f>
        <v>INTERACTUAR EN LOS CONTEXTOS PRODUCTIVOS Y SOCIALES EN FUNCIÓN DE LOS PRINCIPIOS Y VALORES UNIVERSALES.</v>
      </c>
      <c r="H1720" t="str">
        <f>'Reporte J.E.'!H1732</f>
        <v>APROBADO</v>
      </c>
      <c r="I1720" t="str">
        <f>'Reporte J.E.'!I1732</f>
        <v>CC 59675509 - JUANA FERNANDA PRADO ESTACIO</v>
      </c>
      <c r="J1720">
        <f t="shared" si="26"/>
        <v>1</v>
      </c>
    </row>
    <row r="1721" spans="1:10">
      <c r="A1721" t="str">
        <f>'Reporte J.E.'!A1733</f>
        <v>TI</v>
      </c>
      <c r="B1721" t="str">
        <f>'Reporte J.E.'!B1733</f>
        <v>1108559728</v>
      </c>
      <c r="C1721" t="str">
        <f>'Reporte J.E.'!C1733</f>
        <v>SARY MILDRED</v>
      </c>
      <c r="D1721" t="str">
        <f>'Reporte J.E.'!D1733&amp;" "&amp;'Reporte J.E.'!C1733</f>
        <v>SANCHEZ OSORIO SARY MILDRED</v>
      </c>
      <c r="E1721" t="str">
        <f>'Reporte J.E.'!E1733</f>
        <v>EN FORMACION</v>
      </c>
      <c r="F1721" t="str">
        <f>'Reporte J.E.'!F1733</f>
        <v>1 - PROMOVER LA INTERACCIÓN IDÓNEA CONSIGO MISMO, CON LOS DEMÁS Y CON LA NATURALEZA EN LOS CONTEXTOS LABORAL Y SOCIAL</v>
      </c>
      <c r="G1721" t="str">
        <f>RIGHT('Reporte J.E.'!G1733,LEN('Reporte J.E.'!G1733)-FIND("-",'Reporte J.E.'!G1733,1)-1)</f>
        <v>GENERAR HÁBITOS SALUDABLES EN SU ESTILO DE VIDA PARA GARANTIZAR LA PREVENCIÓN DE RIESGOS OCUPACIONALES DE ACUERDO CON EL DIAGNÓSTICO DE SU CONDICIÓN FÍSICA INDIVIDUAL Y LA NATURALEZA Y COMPLEJIDAD DE SU DESEMPEÑO LABORAL.</v>
      </c>
      <c r="H1721" t="str">
        <f>'Reporte J.E.'!H1733</f>
        <v>APROBADO</v>
      </c>
      <c r="I1721" t="str">
        <f>'Reporte J.E.'!I1733</f>
        <v>CC 34543100 - ADILA LUCIA VILLAMARIN HERNANDEZ</v>
      </c>
      <c r="J1721">
        <f t="shared" si="26"/>
        <v>1</v>
      </c>
    </row>
    <row r="1722" spans="1:10">
      <c r="A1722" t="str">
        <f>'Reporte J.E.'!A1734</f>
        <v>TI</v>
      </c>
      <c r="B1722" t="str">
        <f>'Reporte J.E.'!B1734</f>
        <v>1108559728</v>
      </c>
      <c r="C1722" t="str">
        <f>'Reporte J.E.'!C1734</f>
        <v>SARY MILDRED</v>
      </c>
      <c r="D1722" t="str">
        <f>'Reporte J.E.'!D1734&amp;" "&amp;'Reporte J.E.'!C1734</f>
        <v>SANCHEZ OSORIO SARY MILDRED</v>
      </c>
      <c r="E1722" t="str">
        <f>'Reporte J.E.'!E1734</f>
        <v>EN FORMACION</v>
      </c>
      <c r="F1722" t="str">
        <f>'Reporte J.E.'!F1734</f>
        <v>1 - PROMOVER LA INTERACCIÓN IDÓNEA CONSIGO MISMO, CON LOS DEMÁS Y CON LA NATURALEZA EN LOS CONTEXTOS LABORAL Y SOCIAL</v>
      </c>
      <c r="G1722" t="str">
        <f>RIGHT('Reporte J.E.'!G1734,LEN('Reporte J.E.'!G1734)-FIND("-",'Reporte J.E.'!G1734,1)-1)</f>
        <v>DESARROLLAR PERMANENTEMENTE LAS HABILIDADES PSICOMOTRICES Y DE PENSAMIENTO EN LA EJECUCIÓN DE LOS PROCESOS DE APRENDIZAJE.</v>
      </c>
      <c r="H1722" t="str">
        <f>'Reporte J.E.'!H1734</f>
        <v>APROBADO</v>
      </c>
      <c r="I1722" t="str">
        <f>'Reporte J.E.'!I1734</f>
        <v>CC 16886970 - HERNAN ALONSO REYES VALENCIA</v>
      </c>
      <c r="J1722">
        <f t="shared" si="26"/>
        <v>1</v>
      </c>
    </row>
    <row r="1723" spans="1:10">
      <c r="A1723" t="str">
        <f>'Reporte J.E.'!A1735</f>
        <v>TI</v>
      </c>
      <c r="B1723" t="str">
        <f>'Reporte J.E.'!B1735</f>
        <v>1108559728</v>
      </c>
      <c r="C1723" t="str">
        <f>'Reporte J.E.'!C1735</f>
        <v>SARY MILDRED</v>
      </c>
      <c r="D1723" t="str">
        <f>'Reporte J.E.'!D1735&amp;" "&amp;'Reporte J.E.'!C1735</f>
        <v>SANCHEZ OSORIO SARY MILDRED</v>
      </c>
      <c r="E1723" t="str">
        <f>'Reporte J.E.'!E1735</f>
        <v>EN FORMACION</v>
      </c>
      <c r="F1723" t="str">
        <f>'Reporte J.E.'!F1735</f>
        <v>1 - PROMOVER LA INTERACCIÓN IDÓNEA CONSIGO MISMO, CON LOS DEMÁS Y CON LA NATURALEZA EN LOS CONTEXTOS LABORAL Y SOCIAL</v>
      </c>
      <c r="G1723" t="str">
        <f>RIGHT('Reporte J.E.'!G1735,LEN('Reporte J.E.'!G1735)-FIND("-",'Reporte J.E.'!G1735,1)-1)</f>
        <v>IDENTIFICAR LAS OPORTUNIDADES QUE EL SENA OFRECE EN EL MARCO DE LA FORMACIÓN PROFESIONAL DE ACUERDO CON EL CONTEXTO NACIONAL E INTERNACIONAL.</v>
      </c>
      <c r="H1723" t="str">
        <f>'Reporte J.E.'!H1735</f>
        <v>APROBADO</v>
      </c>
      <c r="I1723" t="str">
        <f>'Reporte J.E.'!I1735</f>
        <v>CC 59675509 - JUANA FERNANDA PRADO ESTACIO</v>
      </c>
      <c r="J1723">
        <f t="shared" si="26"/>
        <v>1</v>
      </c>
    </row>
    <row r="1724" spans="1:10">
      <c r="A1724" t="str">
        <f>'Reporte J.E.'!A1736</f>
        <v>TI</v>
      </c>
      <c r="B1724" t="str">
        <f>'Reporte J.E.'!B1736</f>
        <v>1108559728</v>
      </c>
      <c r="C1724" t="str">
        <f>'Reporte J.E.'!C1736</f>
        <v>SARY MILDRED</v>
      </c>
      <c r="D1724" t="str">
        <f>'Reporte J.E.'!D1736&amp;" "&amp;'Reporte J.E.'!C1736</f>
        <v>SANCHEZ OSORIO SARY MILDRED</v>
      </c>
      <c r="E1724" t="str">
        <f>'Reporte J.E.'!E1736</f>
        <v>EN FORMACION</v>
      </c>
      <c r="F1724" t="str">
        <f>'Reporte J.E.'!F1736</f>
        <v>1 - PROMOVER LA INTERACCIÓN IDÓNEA CONSIGO MISMO, CON LOS DEMÁS Y CON LA NATURALEZA EN LOS CONTEXTOS LABORAL Y SOCIAL</v>
      </c>
      <c r="G1724" t="str">
        <f>RIGHT('Reporte J.E.'!G1736,LEN('Reporte J.E.'!G1736)-FIND("-",'Reporte J.E.'!G1736,1)-1)</f>
        <v>CONCERTAR ALTERNATIVAS Y ACCIONES DE FORMACIÓN PARA EL DESARROLLO DE LAS COMPETENCIAS DEL PROGRAMA FORMACIÓN, CON BASE EN LA POLÍTICA INSTITUCIONAL.</v>
      </c>
      <c r="H1724" t="str">
        <f>'Reporte J.E.'!H1736</f>
        <v>APROBADO</v>
      </c>
      <c r="I1724" t="str">
        <f>'Reporte J.E.'!I1736</f>
        <v>CC 59675509 - JUANA FERNANDA PRADO ESTACIO</v>
      </c>
      <c r="J1724">
        <f t="shared" si="26"/>
        <v>1</v>
      </c>
    </row>
    <row r="1725" spans="1:10">
      <c r="A1725" t="str">
        <f>'Reporte J.E.'!A1737</f>
        <v>TI</v>
      </c>
      <c r="B1725" t="str">
        <f>'Reporte J.E.'!B1737</f>
        <v>1108559728</v>
      </c>
      <c r="C1725" t="str">
        <f>'Reporte J.E.'!C1737</f>
        <v>SARY MILDRED</v>
      </c>
      <c r="D1725" t="str">
        <f>'Reporte J.E.'!D1737&amp;" "&amp;'Reporte J.E.'!C1737</f>
        <v>SANCHEZ OSORIO SARY MILDRED</v>
      </c>
      <c r="E1725" t="str">
        <f>'Reporte J.E.'!E1737</f>
        <v>EN FORMACION</v>
      </c>
      <c r="F1725" t="str">
        <f>'Reporte J.E.'!F1737</f>
        <v>1 - PROMOVER LA INTERACCIÓN IDÓNEA CONSIGO MISMO, CON LOS DEMÁS Y CON LA NATURALEZA EN LOS CONTEXTOS LABORAL Y SOCIAL</v>
      </c>
      <c r="G1725" t="str">
        <f>RIGHT('Reporte J.E.'!G1737,LEN('Reporte J.E.'!G1737)-FIND("-",'Reporte J.E.'!G1737,1)-1)</f>
        <v>ASUMIR LOS DEBERES Y DERECHOS CON BASE EN LAS LEYES Y LA NORMATIVA INSTITUCIONAL EN EL MARCO DE SU PROYECTO DE VIDA.</v>
      </c>
      <c r="H1725" t="str">
        <f>'Reporte J.E.'!H1737</f>
        <v>APROBADO</v>
      </c>
      <c r="I1725" t="str">
        <f>'Reporte J.E.'!I1737</f>
        <v>CC 59675509 - JUANA FERNANDA PRADO ESTACIO</v>
      </c>
      <c r="J1725">
        <f t="shared" si="26"/>
        <v>1</v>
      </c>
    </row>
    <row r="1726" spans="1:10">
      <c r="A1726" t="str">
        <f>'Reporte J.E.'!A1738</f>
        <v>TI</v>
      </c>
      <c r="B1726" t="str">
        <f>'Reporte J.E.'!B1738</f>
        <v>1108559728</v>
      </c>
      <c r="C1726" t="str">
        <f>'Reporte J.E.'!C1738</f>
        <v>SARY MILDRED</v>
      </c>
      <c r="D1726" t="str">
        <f>'Reporte J.E.'!D1738&amp;" "&amp;'Reporte J.E.'!C1738</f>
        <v>SANCHEZ OSORIO SARY MILDRED</v>
      </c>
      <c r="E1726" t="str">
        <f>'Reporte J.E.'!E1738</f>
        <v>EN FORMACION</v>
      </c>
      <c r="F1726" t="str">
        <f>'Reporte J.E.'!F1738</f>
        <v>1 - PROMOVER LA INTERACCIÓN IDÓNEA CONSIGO MISMO, CON LOS DEMÁS Y CON LA NATURALEZA EN LOS CONTEXTOS LABORAL Y SOCIAL</v>
      </c>
      <c r="G1726" t="str">
        <f>RIGHT('Reporte J.E.'!G1738,LEN('Reporte J.E.'!G1738)-FIND("-",'Reporte J.E.'!G1738,1)-1)</f>
        <v>APLICAR TÉCNICAS DE CULTURA FÍSICA PARA EL MEJORAMIENTO DE SU EXPRESIÓN CORPORAL, DESEMPEÑO LABORAL SEGÚN LA NATURALEZA Y COMPLEJIDAD DEL ÁREA OCUPACIONAL.</v>
      </c>
      <c r="H1726" t="str">
        <f>'Reporte J.E.'!H1738</f>
        <v>APROBADO</v>
      </c>
      <c r="I1726" t="str">
        <f>'Reporte J.E.'!I1738</f>
        <v>CC 16886970 - HERNAN ALONSO REYES VALENCIA</v>
      </c>
      <c r="J1726">
        <f t="shared" si="26"/>
        <v>1</v>
      </c>
    </row>
    <row r="1727" spans="1:10">
      <c r="A1727" t="str">
        <f>'Reporte J.E.'!A1739</f>
        <v>TI</v>
      </c>
      <c r="B1727" t="str">
        <f>'Reporte J.E.'!B1739</f>
        <v>1108559728</v>
      </c>
      <c r="C1727" t="str">
        <f>'Reporte J.E.'!C1739</f>
        <v>SARY MILDRED</v>
      </c>
      <c r="D1727" t="str">
        <f>'Reporte J.E.'!D1739&amp;" "&amp;'Reporte J.E.'!C1739</f>
        <v>SANCHEZ OSORIO SARY MILDRED</v>
      </c>
      <c r="E1727" t="str">
        <f>'Reporte J.E.'!E1739</f>
        <v>EN FORMACION</v>
      </c>
      <c r="F1727" t="str">
        <f>'Reporte J.E.'!F1739</f>
        <v>1 - PROMOVER LA INTERACCIÓN IDÓNEA CONSIGO MISMO, CON LOS DEMÁS Y CON LA NATURALEZA EN LOS CONTEXTOS LABORAL Y SOCIAL</v>
      </c>
      <c r="G1727" t="str">
        <f>RIGHT('Reporte J.E.'!G1739,LEN('Reporte J.E.'!G1739)-FIND("-",'Reporte J.E.'!G1739,1)-1)</f>
        <v>GESTIONAR LA INFORMACIÓN DE ACUERDO CON LOS PROCEDIMIENTOS ESTABLECIDOS Y CON LAS TECNOLOGÍAS DE LA INFORMACIÓN Y LA COMUNICACIÓN DISPONIBLES.</v>
      </c>
      <c r="H1727" t="str">
        <f>'Reporte J.E.'!H1739</f>
        <v>APROBADO</v>
      </c>
      <c r="I1727" t="str">
        <f>'Reporte J.E.'!I1739</f>
        <v>CC 59675509 - JUANA FERNANDA PRADO ESTACIO</v>
      </c>
      <c r="J1727">
        <f t="shared" si="26"/>
        <v>1</v>
      </c>
    </row>
    <row r="1728" spans="1:10">
      <c r="A1728" t="str">
        <f>'Reporte J.E.'!A1740</f>
        <v>TI</v>
      </c>
      <c r="B1728" t="str">
        <f>'Reporte J.E.'!B1740</f>
        <v>1108559728</v>
      </c>
      <c r="C1728" t="str">
        <f>'Reporte J.E.'!C1740</f>
        <v>SARY MILDRED</v>
      </c>
      <c r="D1728" t="str">
        <f>'Reporte J.E.'!D1740&amp;" "&amp;'Reporte J.E.'!C1740</f>
        <v>SANCHEZ OSORIO SARY MILDRED</v>
      </c>
      <c r="E1728" t="str">
        <f>'Reporte J.E.'!E1740</f>
        <v>EN FORMACION</v>
      </c>
      <c r="F1728" t="str">
        <f>'Reporte J.E.'!F1740</f>
        <v>1 - PROMOVER LA INTERACCIÓN IDÓNEA CONSIGO MISMO, CON LOS DEMÁS Y CON LA NATURALEZA EN LOS CONTEXTOS LABORAL Y SOCIAL</v>
      </c>
      <c r="G1728" t="str">
        <f>RIGHT('Reporte J.E.'!G1740,LEN('Reporte J.E.'!G1740)-FIND("-",'Reporte J.E.'!G1740,1)-1)</f>
        <v>ASUMIR RESPONSABLEMENTE LOS CRITERIOS DE PRESERVACIÓN Y CONSERVACIÓN DEL MEDIO AMBIENTE Y DE DESARROLLO SOSTENIBLE, EN EL EJERCICIO DE SU DESEMPEÑO LABORAL Y SOCIAL.</v>
      </c>
      <c r="H1728" t="str">
        <f>'Reporte J.E.'!H1740</f>
        <v>APROBADO</v>
      </c>
      <c r="I1728" t="str">
        <f>'Reporte J.E.'!I1740</f>
        <v>CC 34543100 - ADILA LUCIA VILLAMARIN HERNANDEZ</v>
      </c>
      <c r="J1728">
        <f t="shared" si="26"/>
        <v>1</v>
      </c>
    </row>
    <row r="1729" spans="1:10">
      <c r="A1729" t="str">
        <f>'Reporte J.E.'!A1741</f>
        <v>TI</v>
      </c>
      <c r="B1729" t="str">
        <f>'Reporte J.E.'!B1741</f>
        <v>1108559728</v>
      </c>
      <c r="C1729" t="str">
        <f>'Reporte J.E.'!C1741</f>
        <v>SARY MILDRED</v>
      </c>
      <c r="D1729" t="str">
        <f>'Reporte J.E.'!D1741&amp;" "&amp;'Reporte J.E.'!C1741</f>
        <v>SANCHEZ OSORIO SARY MILDRED</v>
      </c>
      <c r="E1729" t="str">
        <f>'Reporte J.E.'!E1741</f>
        <v>EN FORMACION</v>
      </c>
      <c r="F1729" t="str">
        <f>'Reporte J.E.'!F1741</f>
        <v>1 - PROMOVER LA INTERACCIÓN IDÓNEA CONSIGO MISMO, CON LOS DEMÁS Y CON LA NATURALEZA EN LOS CONTEXTOS LABORAL Y SOCIAL</v>
      </c>
      <c r="G1729" t="str">
        <f>RIGHT('Reporte J.E.'!G1741,LEN('Reporte J.E.'!G1741)-FIND("-",'Reporte J.E.'!G1741,1)-1)</f>
        <v>REDIMENSIONAR PERMANENTEMENTE SU PROYECTO DE VIDA DE ACUERDO CON LAS CIRCUNSTANCIAS DEL CONTEXTO Y CON VISIÓN PROSPECTIVA.</v>
      </c>
      <c r="H1729" t="str">
        <f>'Reporte J.E.'!H1741</f>
        <v>APROBADO</v>
      </c>
      <c r="I1729" t="str">
        <f>'Reporte J.E.'!I1741</f>
        <v>CC 59675509 - JUANA FERNANDA PRADO ESTACIO</v>
      </c>
      <c r="J1729">
        <f t="shared" si="26"/>
        <v>1</v>
      </c>
    </row>
    <row r="1730" spans="1:10">
      <c r="A1730" t="str">
        <f>'Reporte J.E.'!A1742</f>
        <v>TI</v>
      </c>
      <c r="B1730" t="str">
        <f>'Reporte J.E.'!B1742</f>
        <v>1108559728</v>
      </c>
      <c r="C1730" t="str">
        <f>'Reporte J.E.'!C1742</f>
        <v>SARY MILDRED</v>
      </c>
      <c r="D1730" t="str">
        <f>'Reporte J.E.'!D1742&amp;" "&amp;'Reporte J.E.'!C1742</f>
        <v>SANCHEZ OSORIO SARY MILDRED</v>
      </c>
      <c r="E1730" t="str">
        <f>'Reporte J.E.'!E1742</f>
        <v>EN FORMACION</v>
      </c>
      <c r="F1730" t="str">
        <f>'Reporte J.E.'!F1742</f>
        <v>1 - PROMOVER LA INTERACCIÓN IDÓNEA CONSIGO MISMO, CON LOS DEMÁS Y CON LA NATURALEZA EN LOS CONTEXTOS LABORAL Y SOCIAL</v>
      </c>
      <c r="G1730" t="str">
        <f>RIGHT('Reporte J.E.'!G1742,LEN('Reporte J.E.'!G1742)-FIND("-",'Reporte J.E.'!G1742,1)-1)</f>
        <v>GENERAR PROCESOS AUTÓNOMOS Y DE TRABAJO COLABORATIVO PERMANENTES, FORTALECIENDO EL EQUILIBRIO DE LOS COMPONENTES RACIONALES Y EMOCIONALES ORIENTADOS HACIA EL DESARROLLO HUMANO INTEGRAL.</v>
      </c>
      <c r="H1730" t="str">
        <f>'Reporte J.E.'!H1742</f>
        <v>APROBADO</v>
      </c>
      <c r="I1730" t="str">
        <f>'Reporte J.E.'!I1742</f>
        <v>CC 59675509 - JUANA FERNANDA PRADO ESTACIO</v>
      </c>
      <c r="J1730">
        <f t="shared" ref="J1730:J1793" si="27">IF(H1730="APROBADO",1,0)</f>
        <v>1</v>
      </c>
    </row>
    <row r="1731" spans="1:10">
      <c r="A1731" t="str">
        <f>'Reporte J.E.'!A1743</f>
        <v>TI</v>
      </c>
      <c r="B1731" t="str">
        <f>'Reporte J.E.'!B1743</f>
        <v>1108559728</v>
      </c>
      <c r="C1731" t="str">
        <f>'Reporte J.E.'!C1743</f>
        <v>SARY MILDRED</v>
      </c>
      <c r="D1731" t="str">
        <f>'Reporte J.E.'!D1743&amp;" "&amp;'Reporte J.E.'!C1743</f>
        <v>SANCHEZ OSORIO SARY MILDRED</v>
      </c>
      <c r="E1731" t="str">
        <f>'Reporte J.E.'!E1743</f>
        <v>EN FORMACION</v>
      </c>
      <c r="F1731" t="str">
        <f>'Reporte J.E.'!F1743</f>
        <v>1 - PROMOVER LA INTERACCIÓN IDÓNEA CONSIGO MISMO, CON LOS DEMÁS Y CON LA NATURALEZA EN LOS CONTEXTOS LABORAL Y SOCIAL</v>
      </c>
      <c r="G1731" t="str">
        <f>RIGHT('Reporte J.E.'!G1743,LEN('Reporte J.E.'!G1743)-FIND("-",'Reporte J.E.'!G1743,1)-1)</f>
        <v>ASUMIR ACTITUDES CRÍTICAS , ARGUMENTATIVAS Y PROPOSITIVAS EN FUNCIÓN DE LA RESOLUCIÓN DE PROBLEMAS DE CARÁCTER PRODUCTIVO Y SOCIAL.</v>
      </c>
      <c r="H1731" t="str">
        <f>'Reporte J.E.'!H1743</f>
        <v>APROBADO</v>
      </c>
      <c r="I1731" t="str">
        <f>'Reporte J.E.'!I1743</f>
        <v>CC 59675509 - JUANA FERNANDA PRADO ESTACIO</v>
      </c>
      <c r="J1731">
        <f t="shared" si="27"/>
        <v>1</v>
      </c>
    </row>
    <row r="1732" spans="1:10">
      <c r="A1732" t="str">
        <f>'Reporte J.E.'!A1744</f>
        <v>TI</v>
      </c>
      <c r="B1732" t="str">
        <f>'Reporte J.E.'!B1744</f>
        <v>1108559728</v>
      </c>
      <c r="C1732" t="str">
        <f>'Reporte J.E.'!C1744</f>
        <v>SARY MILDRED</v>
      </c>
      <c r="D1732" t="str">
        <f>'Reporte J.E.'!D1744&amp;" "&amp;'Reporte J.E.'!C1744</f>
        <v>SANCHEZ OSORIO SARY MILDRED</v>
      </c>
      <c r="E1732" t="str">
        <f>'Reporte J.E.'!E1744</f>
        <v>EN FORMACION</v>
      </c>
      <c r="F1732" t="str">
        <f>'Reporte J.E.'!F1744</f>
        <v>2 - RESULTADOS DE APRENDIZAJE ETAPA PRACTICA</v>
      </c>
      <c r="G1732" t="str">
        <f>RIGHT('Reporte J.E.'!G1744,LEN('Reporte J.E.'!G1744)-FIND("-",'Reporte J.E.'!G1744,1)-1)</f>
        <v>APLICAR EN LA RESOLUCIÓN DE PROBLEMAS REALES DEL SECTOR PRODUCTIVO, LOS CONOCIMIENTOS, HABILIDADES Y DESTREZAS PERTINENTES A LAS COMPETENCIAS DEL PROGRAMA DE FORMACIÓN ASUMIENDO ESTRATEGIAS Y METODOLOGÍAS DE AUTOGESTIÓN</v>
      </c>
      <c r="H1732" t="str">
        <f>'Reporte J.E.'!H1744</f>
        <v>POR EVALUAR</v>
      </c>
      <c r="I1732" t="str">
        <f>'Reporte J.E.'!I1744</f>
        <v xml:space="preserve">  -   </v>
      </c>
      <c r="J1732">
        <f t="shared" si="27"/>
        <v>0</v>
      </c>
    </row>
    <row r="1733" spans="1:10">
      <c r="A1733" t="str">
        <f>'Reporte J.E.'!A1745</f>
        <v>TI</v>
      </c>
      <c r="B1733" t="str">
        <f>'Reporte J.E.'!B1745</f>
        <v>1108559728</v>
      </c>
      <c r="C1733" t="str">
        <f>'Reporte J.E.'!C1745</f>
        <v>SARY MILDRED</v>
      </c>
      <c r="D1733" t="str">
        <f>'Reporte J.E.'!D1745&amp;" "&amp;'Reporte J.E.'!C1745</f>
        <v>SANCHEZ OSORIO SARY MILDRED</v>
      </c>
      <c r="E1733" t="str">
        <f>'Reporte J.E.'!E1745</f>
        <v>EN FORMACION</v>
      </c>
      <c r="F1733" t="str">
        <f>'Reporte J.E.'!F1745</f>
        <v>3226 - COMPRENDER TEXTOS EN INGLÉS EN FORMA ESCRITA Y AUDITIVA</v>
      </c>
      <c r="G1733" t="str">
        <f>RIGHT('Reporte J.E.'!G1745,LEN('Reporte J.E.'!G1745)-FIND("-",'Reporte J.E.'!G1745,1)-1)</f>
        <v>COMPRENDER FRASES Y VOCABULARIO HABITUAL SOBRE TEMAS DE INTERÉS PERSONAL Y TEMAS TÉCNICOS</v>
      </c>
      <c r="H1733" t="str">
        <f>'Reporte J.E.'!H1745</f>
        <v>POR EVALUAR</v>
      </c>
      <c r="I1733" t="str">
        <f>'Reporte J.E.'!I1745</f>
        <v xml:space="preserve">  -   </v>
      </c>
      <c r="J1733">
        <f t="shared" si="27"/>
        <v>0</v>
      </c>
    </row>
    <row r="1734" spans="1:10">
      <c r="A1734" t="str">
        <f>'Reporte J.E.'!A1746</f>
        <v>TI</v>
      </c>
      <c r="B1734" t="str">
        <f>'Reporte J.E.'!B1746</f>
        <v>1108559728</v>
      </c>
      <c r="C1734" t="str">
        <f>'Reporte J.E.'!C1746</f>
        <v>SARY MILDRED</v>
      </c>
      <c r="D1734" t="str">
        <f>'Reporte J.E.'!D1746&amp;" "&amp;'Reporte J.E.'!C1746</f>
        <v>SANCHEZ OSORIO SARY MILDRED</v>
      </c>
      <c r="E1734" t="str">
        <f>'Reporte J.E.'!E1746</f>
        <v>EN FORMACION</v>
      </c>
      <c r="F1734" t="str">
        <f>'Reporte J.E.'!F1746</f>
        <v>3226 - COMPRENDER TEXTOS EN INGLÉS EN FORMA ESCRITA Y AUDITIVA</v>
      </c>
      <c r="G1734" t="str">
        <f>RIGHT('Reporte J.E.'!G1746,LEN('Reporte J.E.'!G1746)-FIND("-",'Reporte J.E.'!G1746,1)-1)</f>
        <v>ENCONTRAR VOCABULARIO Y EXPRESIONES DE INGLÉS TÉCNICO EN ANUNCIOS, FOLLETOS, PÁGINAS WEB, ETC</v>
      </c>
      <c r="H1734" t="str">
        <f>'Reporte J.E.'!H1746</f>
        <v>POR EVALUAR</v>
      </c>
      <c r="I1734" t="str">
        <f>'Reporte J.E.'!I1746</f>
        <v xml:space="preserve">  -   </v>
      </c>
      <c r="J1734">
        <f t="shared" si="27"/>
        <v>0</v>
      </c>
    </row>
    <row r="1735" spans="1:10">
      <c r="A1735" t="str">
        <f>'Reporte J.E.'!A1747</f>
        <v>TI</v>
      </c>
      <c r="B1735" t="str">
        <f>'Reporte J.E.'!B1747</f>
        <v>1108559728</v>
      </c>
      <c r="C1735" t="str">
        <f>'Reporte J.E.'!C1747</f>
        <v>SARY MILDRED</v>
      </c>
      <c r="D1735" t="str">
        <f>'Reporte J.E.'!D1747&amp;" "&amp;'Reporte J.E.'!C1747</f>
        <v>SANCHEZ OSORIO SARY MILDRED</v>
      </c>
      <c r="E1735" t="str">
        <f>'Reporte J.E.'!E1747</f>
        <v>EN FORMACION</v>
      </c>
      <c r="F1735" t="str">
        <f>'Reporte J.E.'!F1747</f>
        <v>3226 - COMPRENDER TEXTOS EN INGLÉS EN FORMA ESCRITA Y AUDITIVA</v>
      </c>
      <c r="G1735" t="str">
        <f>RIGHT('Reporte J.E.'!G1747,LEN('Reporte J.E.'!G1747)-FIND("-",'Reporte J.E.'!G1747,1)-1)</f>
        <v>COMUNICARSE EN TAREAS SENCILLAS Y HABITUALES QUE REQUIEREN UN INTERCAMBIO SIMPLE Y DIRECTO DE INFORMACIÓN COTIDIANA Y TÉCNICA</v>
      </c>
      <c r="H1735" t="str">
        <f>'Reporte J.E.'!H1747</f>
        <v>APROBADO</v>
      </c>
      <c r="I1735" t="str">
        <f>'Reporte J.E.'!I1747</f>
        <v>CC 16759654 - CARLOS MURCIA LOPEZ</v>
      </c>
      <c r="J1735">
        <f t="shared" si="27"/>
        <v>1</v>
      </c>
    </row>
    <row r="1736" spans="1:10">
      <c r="A1736" t="str">
        <f>'Reporte J.E.'!A1748</f>
        <v>TI</v>
      </c>
      <c r="B1736" t="str">
        <f>'Reporte J.E.'!B1748</f>
        <v>1108559728</v>
      </c>
      <c r="C1736" t="str">
        <f>'Reporte J.E.'!C1748</f>
        <v>SARY MILDRED</v>
      </c>
      <c r="D1736" t="str">
        <f>'Reporte J.E.'!D1748&amp;" "&amp;'Reporte J.E.'!C1748</f>
        <v>SANCHEZ OSORIO SARY MILDRED</v>
      </c>
      <c r="E1736" t="str">
        <f>'Reporte J.E.'!E1748</f>
        <v>EN FORMACION</v>
      </c>
      <c r="F1736" t="str">
        <f>'Reporte J.E.'!F1748</f>
        <v>3226 - COMPRENDER TEXTOS EN INGLÉS EN FORMA ESCRITA Y AUDITIVA</v>
      </c>
      <c r="G1736" t="str">
        <f>RIGHT('Reporte J.E.'!G1748,LEN('Reporte J.E.'!G1748)-FIND("-",'Reporte J.E.'!G1748,1)-1)</f>
        <v>COMPRENDER LA IDEA PRINCIPAL EN AVISOS Y MENSAJES BREVES, CLAROS Y SENCILLOS EN INGLÉS TÉCNICO</v>
      </c>
      <c r="H1736" t="str">
        <f>'Reporte J.E.'!H1748</f>
        <v>POR EVALUAR</v>
      </c>
      <c r="I1736" t="str">
        <f>'Reporte J.E.'!I1748</f>
        <v xml:space="preserve">  -   </v>
      </c>
      <c r="J1736">
        <f t="shared" si="27"/>
        <v>0</v>
      </c>
    </row>
    <row r="1737" spans="1:10">
      <c r="A1737" t="str">
        <f>'Reporte J.E.'!A1749</f>
        <v>TI</v>
      </c>
      <c r="B1737" t="str">
        <f>'Reporte J.E.'!B1749</f>
        <v>1108559728</v>
      </c>
      <c r="C1737" t="str">
        <f>'Reporte J.E.'!C1749</f>
        <v>SARY MILDRED</v>
      </c>
      <c r="D1737" t="str">
        <f>'Reporte J.E.'!D1749&amp;" "&amp;'Reporte J.E.'!C1749</f>
        <v>SANCHEZ OSORIO SARY MILDRED</v>
      </c>
      <c r="E1737" t="str">
        <f>'Reporte J.E.'!E1749</f>
        <v>EN FORMACION</v>
      </c>
      <c r="F1737" t="str">
        <f>'Reporte J.E.'!F1749</f>
        <v>3226 - COMPRENDER TEXTOS EN INGLÉS EN FORMA ESCRITA Y AUDITIVA</v>
      </c>
      <c r="G1737" t="str">
        <f>RIGHT('Reporte J.E.'!G1749,LEN('Reporte J.E.'!G1749)-FIND("-",'Reporte J.E.'!G1749,1)-1)</f>
        <v>LEER TEXTOS MUY BREVES Y SENCILLOS EN INGLÉS GENERAL Y TÉCNICO</v>
      </c>
      <c r="H1737" t="str">
        <f>'Reporte J.E.'!H1749</f>
        <v>POR EVALUAR</v>
      </c>
      <c r="I1737" t="str">
        <f>'Reporte J.E.'!I1749</f>
        <v xml:space="preserve">  -   </v>
      </c>
      <c r="J1737">
        <f t="shared" si="27"/>
        <v>0</v>
      </c>
    </row>
    <row r="1738" spans="1:10">
      <c r="A1738" t="str">
        <f>'Reporte J.E.'!A1750</f>
        <v>TI</v>
      </c>
      <c r="B1738" t="str">
        <f>'Reporte J.E.'!B1750</f>
        <v>1108559728</v>
      </c>
      <c r="C1738" t="str">
        <f>'Reporte J.E.'!C1750</f>
        <v>SARY MILDRED</v>
      </c>
      <c r="D1738" t="str">
        <f>'Reporte J.E.'!D1750&amp;" "&amp;'Reporte J.E.'!C1750</f>
        <v>SANCHEZ OSORIO SARY MILDRED</v>
      </c>
      <c r="E1738" t="str">
        <f>'Reporte J.E.'!E1750</f>
        <v>EN FORMACION</v>
      </c>
      <c r="F1738" t="str">
        <f>'Reporte J.E.'!F1750</f>
        <v>3226 - COMPRENDER TEXTOS EN INGLÉS EN FORMA ESCRITA Y AUDITIVA</v>
      </c>
      <c r="G1738" t="str">
        <f>RIGHT('Reporte J.E.'!G1750,LEN('Reporte J.E.'!G1750)-FIND("-",'Reporte J.E.'!G1750,1)-1)</f>
        <v>REALIZAR INTERCAMBIOS SOCIALES Y PRÁCTICOS MUY BREVES, CON UN VOCABULARIO SUFICIENTE PARA HACER UNA EXPOSICIÓN O MANTENER UNA CONVERSACIÓN SENCILLA SOBRE TEMAS TÉCNICOS</v>
      </c>
      <c r="H1738" t="str">
        <f>'Reporte J.E.'!H1750</f>
        <v>APROBADO</v>
      </c>
      <c r="I1738" t="str">
        <f>'Reporte J.E.'!I1750</f>
        <v>CC 16759654 - CARLOS MURCIA LOPEZ</v>
      </c>
      <c r="J1738">
        <f t="shared" si="27"/>
        <v>1</v>
      </c>
    </row>
    <row r="1739" spans="1:10">
      <c r="A1739" t="str">
        <f>'Reporte J.E.'!A1751</f>
        <v>TI</v>
      </c>
      <c r="B1739" t="str">
        <f>'Reporte J.E.'!B1751</f>
        <v>1108559728</v>
      </c>
      <c r="C1739" t="str">
        <f>'Reporte J.E.'!C1751</f>
        <v>SARY MILDRED</v>
      </c>
      <c r="D1739" t="str">
        <f>'Reporte J.E.'!D1751&amp;" "&amp;'Reporte J.E.'!C1751</f>
        <v>SANCHEZ OSORIO SARY MILDRED</v>
      </c>
      <c r="E1739" t="str">
        <f>'Reporte J.E.'!E1751</f>
        <v>EN FORMACION</v>
      </c>
      <c r="F1739" t="str">
        <f>'Reporte J.E.'!F1751</f>
        <v>3226 - COMPRENDER TEXTOS EN INGLÉS EN FORMA ESCRITA Y AUDITIVA</v>
      </c>
      <c r="G1739" t="str">
        <f>RIGHT('Reporte J.E.'!G1751,LEN('Reporte J.E.'!G1751)-FIND("-",'Reporte J.E.'!G1751,1)-1)</f>
        <v>ENCONTRAR INFORMACIÓN ESPECÍFICA Y PREDECIBLE EN ESCRITOS SENCILLOS Y COTIDIANOS</v>
      </c>
      <c r="H1739" t="str">
        <f>'Reporte J.E.'!H1751</f>
        <v>APROBADO</v>
      </c>
      <c r="I1739" t="str">
        <f>'Reporte J.E.'!I1751</f>
        <v>CC 16759654 - CARLOS MURCIA LOPEZ</v>
      </c>
      <c r="J1739">
        <f t="shared" si="27"/>
        <v>1</v>
      </c>
    </row>
    <row r="1740" spans="1:10">
      <c r="A1740" t="str">
        <f>'Reporte J.E.'!A1752</f>
        <v>TI</v>
      </c>
      <c r="B1740" t="str">
        <f>'Reporte J.E.'!B1752</f>
        <v>1108559728</v>
      </c>
      <c r="C1740" t="str">
        <f>'Reporte J.E.'!C1752</f>
        <v>SARY MILDRED</v>
      </c>
      <c r="D1740" t="str">
        <f>'Reporte J.E.'!D1752&amp;" "&amp;'Reporte J.E.'!C1752</f>
        <v>SANCHEZ OSORIO SARY MILDRED</v>
      </c>
      <c r="E1740" t="str">
        <f>'Reporte J.E.'!E1752</f>
        <v>EN FORMACION</v>
      </c>
      <c r="F1740" t="str">
        <f>'Reporte J.E.'!F1752</f>
        <v>3227 - PRODUCIR TEXTOS EN INGLÉS EN FORMA ESCRITA Y ORAL</v>
      </c>
      <c r="G1740" t="str">
        <f>RIGHT('Reporte J.E.'!G1752,LEN('Reporte J.E.'!G1752)-FIND("-",'Reporte J.E.'!G1752,1)-1)</f>
        <v>LEER TEXTOS COMPLEJOS Y CON UN VOCABULARIO MÁS ESPECÍFICO, EN INGLÉS GENERAL Y TÉCNICO</v>
      </c>
      <c r="H1740" t="str">
        <f>'Reporte J.E.'!H1752</f>
        <v>POR EVALUAR</v>
      </c>
      <c r="I1740" t="str">
        <f>'Reporte J.E.'!I1752</f>
        <v xml:space="preserve">  -   </v>
      </c>
      <c r="J1740">
        <f t="shared" si="27"/>
        <v>0</v>
      </c>
    </row>
    <row r="1741" spans="1:10">
      <c r="A1741" t="str">
        <f>'Reporte J.E.'!A1753</f>
        <v>TI</v>
      </c>
      <c r="B1741" t="str">
        <f>'Reporte J.E.'!B1753</f>
        <v>1108559728</v>
      </c>
      <c r="C1741" t="str">
        <f>'Reporte J.E.'!C1753</f>
        <v>SARY MILDRED</v>
      </c>
      <c r="D1741" t="str">
        <f>'Reporte J.E.'!D1753&amp;" "&amp;'Reporte J.E.'!C1753</f>
        <v>SANCHEZ OSORIO SARY MILDRED</v>
      </c>
      <c r="E1741" t="str">
        <f>'Reporte J.E.'!E1753</f>
        <v>EN FORMACION</v>
      </c>
      <c r="F1741" t="str">
        <f>'Reporte J.E.'!F1753</f>
        <v>3227 - PRODUCIR TEXTOS EN INGLÉS EN FORMA ESCRITA Y ORAL</v>
      </c>
      <c r="G1741" t="str">
        <f>RIGHT('Reporte J.E.'!G1753,LEN('Reporte J.E.'!G1753)-FIND("-",'Reporte J.E.'!G1753,1)-1)</f>
        <v>COMPRENDER LAS IDEAS PRINCIPALES DE TEXTOS COMPLEJOS EN INGLÉS QUE TRATAN DE TEMAS TANTO CONCRETOS COMO ABSTRACTOS, INCLUSO SI SON DE CARÁCTER TÉCNICO, SIEMPRE QUE ESTÉN DENTRO DE SU CAMPO DE ESPECIALIZACIÓN</v>
      </c>
      <c r="H1741" t="str">
        <f>'Reporte J.E.'!H1753</f>
        <v>POR EVALUAR</v>
      </c>
      <c r="I1741" t="str">
        <f>'Reporte J.E.'!I1753</f>
        <v xml:space="preserve">  -   </v>
      </c>
      <c r="J1741">
        <f t="shared" si="27"/>
        <v>0</v>
      </c>
    </row>
    <row r="1742" spans="1:10">
      <c r="A1742" t="str">
        <f>'Reporte J.E.'!A1754</f>
        <v>TI</v>
      </c>
      <c r="B1742" t="str">
        <f>'Reporte J.E.'!B1754</f>
        <v>1108559728</v>
      </c>
      <c r="C1742" t="str">
        <f>'Reporte J.E.'!C1754</f>
        <v>SARY MILDRED</v>
      </c>
      <c r="D1742" t="str">
        <f>'Reporte J.E.'!D1754&amp;" "&amp;'Reporte J.E.'!C1754</f>
        <v>SANCHEZ OSORIO SARY MILDRED</v>
      </c>
      <c r="E1742" t="str">
        <f>'Reporte J.E.'!E1754</f>
        <v>EN FORMACION</v>
      </c>
      <c r="F1742" t="str">
        <f>'Reporte J.E.'!F1754</f>
        <v>3227 - PRODUCIR TEXTOS EN INGLÉS EN FORMA ESCRITA Y ORAL</v>
      </c>
      <c r="G1742" t="str">
        <f>RIGHT('Reporte J.E.'!G1754,LEN('Reporte J.E.'!G1754)-FIND("-",'Reporte J.E.'!G1754,1)-1)</f>
        <v>COMPRENDER UNA AMPLIA VARIEDAD DE FRASES Y VOCABULARIO  EN INGLÉS SOBRE TEMAS DE INTERÉS PERSONAL Y TEMAS TÉCNICOS</v>
      </c>
      <c r="H1742" t="str">
        <f>'Reporte J.E.'!H1754</f>
        <v>POR EVALUAR</v>
      </c>
      <c r="I1742" t="str">
        <f>'Reporte J.E.'!I1754</f>
        <v xml:space="preserve">  -   </v>
      </c>
      <c r="J1742">
        <f t="shared" si="27"/>
        <v>0</v>
      </c>
    </row>
    <row r="1743" spans="1:10">
      <c r="A1743" t="str">
        <f>'Reporte J.E.'!A1755</f>
        <v>TI</v>
      </c>
      <c r="B1743" t="str">
        <f>'Reporte J.E.'!B1755</f>
        <v>1108559728</v>
      </c>
      <c r="C1743" t="str">
        <f>'Reporte J.E.'!C1755</f>
        <v>SARY MILDRED</v>
      </c>
      <c r="D1743" t="str">
        <f>'Reporte J.E.'!D1755&amp;" "&amp;'Reporte J.E.'!C1755</f>
        <v>SANCHEZ OSORIO SARY MILDRED</v>
      </c>
      <c r="E1743" t="str">
        <f>'Reporte J.E.'!E1755</f>
        <v>EN FORMACION</v>
      </c>
      <c r="F1743" t="str">
        <f>'Reporte J.E.'!F1755</f>
        <v>3227 - PRODUCIR TEXTOS EN INGLÉS EN FORMA ESCRITA Y ORAL</v>
      </c>
      <c r="G1743" t="str">
        <f>RIGHT('Reporte J.E.'!G1755,LEN('Reporte J.E.'!G1755)-FIND("-",'Reporte J.E.'!G1755,1)-1)</f>
        <v>RELACIONARSE CON HABLANTES NATIVOS EN UN GRADO SUFICIENTE DE FLUIDEZ Y NATURALIDAD, DE MODO QUE LA COMUNICACIÓN SE REALICE SIN ESFUERZO POR PARTE DE LOS INTERLOCUTORES</v>
      </c>
      <c r="H1743" t="str">
        <f>'Reporte J.E.'!H1755</f>
        <v>POR EVALUAR</v>
      </c>
      <c r="I1743" t="str">
        <f>'Reporte J.E.'!I1755</f>
        <v xml:space="preserve">  -   </v>
      </c>
      <c r="J1743">
        <f t="shared" si="27"/>
        <v>0</v>
      </c>
    </row>
    <row r="1744" spans="1:10">
      <c r="A1744" t="str">
        <f>'Reporte J.E.'!A1756</f>
        <v>TI</v>
      </c>
      <c r="B1744" t="str">
        <f>'Reporte J.E.'!B1756</f>
        <v>1108559728</v>
      </c>
      <c r="C1744" t="str">
        <f>'Reporte J.E.'!C1756</f>
        <v>SARY MILDRED</v>
      </c>
      <c r="D1744" t="str">
        <f>'Reporte J.E.'!D1756&amp;" "&amp;'Reporte J.E.'!C1756</f>
        <v>SANCHEZ OSORIO SARY MILDRED</v>
      </c>
      <c r="E1744" t="str">
        <f>'Reporte J.E.'!E1756</f>
        <v>EN FORMACION</v>
      </c>
      <c r="F1744" t="str">
        <f>'Reporte J.E.'!F1756</f>
        <v>3227 - PRODUCIR TEXTOS EN INGLÉS EN FORMA ESCRITA Y ORAL</v>
      </c>
      <c r="G1744" t="str">
        <f>RIGHT('Reporte J.E.'!G1756,LEN('Reporte J.E.'!G1756)-FIND("-",'Reporte J.E.'!G1756,1)-1)</f>
        <v>BUSCAR DE MANERA SISTEMÁTICA INFORMACIÓN ESPECÍFICA Y DETALLADA EN ESCRITOS EN INGLÉS, MAS ESTRUCTURADOS Y CON MAYOR CONTENIDO TÉCNICO</v>
      </c>
      <c r="H1744" t="str">
        <f>'Reporte J.E.'!H1756</f>
        <v>POR EVALUAR</v>
      </c>
      <c r="I1744" t="str">
        <f>'Reporte J.E.'!I1756</f>
        <v xml:space="preserve">  -   </v>
      </c>
      <c r="J1744">
        <f t="shared" si="27"/>
        <v>0</v>
      </c>
    </row>
    <row r="1745" spans="1:10">
      <c r="A1745" t="str">
        <f>'Reporte J.E.'!A1757</f>
        <v>TI</v>
      </c>
      <c r="B1745" t="str">
        <f>'Reporte J.E.'!B1757</f>
        <v>1108559728</v>
      </c>
      <c r="C1745" t="str">
        <f>'Reporte J.E.'!C1757</f>
        <v>SARY MILDRED</v>
      </c>
      <c r="D1745" t="str">
        <f>'Reporte J.E.'!D1757&amp;" "&amp;'Reporte J.E.'!C1757</f>
        <v>SANCHEZ OSORIO SARY MILDRED</v>
      </c>
      <c r="E1745" t="str">
        <f>'Reporte J.E.'!E1757</f>
        <v>EN FORMACION</v>
      </c>
      <c r="F1745" t="str">
        <f>'Reporte J.E.'!F1757</f>
        <v>3227 - PRODUCIR TEXTOS EN INGLÉS EN FORMA ESCRITA Y ORAL</v>
      </c>
      <c r="G1745" t="str">
        <f>RIGHT('Reporte J.E.'!G1757,LEN('Reporte J.E.'!G1757)-FIND("-",'Reporte J.E.'!G1757,1)-1)</f>
        <v>REPRODUCIR EN INGLÉS FRASES O ENUNCIADOS SIMPLES QUE PERMITAN EXPRESAR DE FORMA LENTA IDEAS O CONCEPTOS</v>
      </c>
      <c r="H1745" t="str">
        <f>'Reporte J.E.'!H1757</f>
        <v>POR EVALUAR</v>
      </c>
      <c r="I1745" t="str">
        <f>'Reporte J.E.'!I1757</f>
        <v xml:space="preserve">  -   </v>
      </c>
      <c r="J1745">
        <f t="shared" si="27"/>
        <v>0</v>
      </c>
    </row>
    <row r="1746" spans="1:10">
      <c r="A1746" t="str">
        <f>'Reporte J.E.'!A1758</f>
        <v>TI</v>
      </c>
      <c r="B1746" t="str">
        <f>'Reporte J.E.'!B1758</f>
        <v>1108559728</v>
      </c>
      <c r="C1746" t="str">
        <f>'Reporte J.E.'!C1758</f>
        <v>SARY MILDRED</v>
      </c>
      <c r="D1746" t="str">
        <f>'Reporte J.E.'!D1758&amp;" "&amp;'Reporte J.E.'!C1758</f>
        <v>SANCHEZ OSORIO SARY MILDRED</v>
      </c>
      <c r="E1746" t="str">
        <f>'Reporte J.E.'!E1758</f>
        <v>EN FORMACION</v>
      </c>
      <c r="F1746" t="str">
        <f>'Reporte J.E.'!F1758</f>
        <v>3227 - PRODUCIR TEXTOS EN INGLÉS EN FORMA ESCRITA Y ORAL</v>
      </c>
      <c r="G1746" t="str">
        <f>RIGHT('Reporte J.E.'!G1758,LEN('Reporte J.E.'!G1758)-FIND("-",'Reporte J.E.'!G1758,1)-1)</f>
        <v>IDENTIFICAR FORMAS GRAMATICALES BÁSICAS EN TEXTOS Y DOCUMENTOS ELEMENTALES ESCRITOS EN INGLÉS</v>
      </c>
      <c r="H1746" t="str">
        <f>'Reporte J.E.'!H1758</f>
        <v>POR EVALUAR</v>
      </c>
      <c r="I1746" t="str">
        <f>'Reporte J.E.'!I1758</f>
        <v xml:space="preserve">  -   </v>
      </c>
      <c r="J1746">
        <f t="shared" si="27"/>
        <v>0</v>
      </c>
    </row>
    <row r="1747" spans="1:10">
      <c r="A1747" t="str">
        <f>'Reporte J.E.'!A1759</f>
        <v>TI</v>
      </c>
      <c r="B1747" t="str">
        <f>'Reporte J.E.'!B1759</f>
        <v>1108559728</v>
      </c>
      <c r="C1747" t="str">
        <f>'Reporte J.E.'!C1759</f>
        <v>SARY MILDRED</v>
      </c>
      <c r="D1747" t="str">
        <f>'Reporte J.E.'!D1759&amp;" "&amp;'Reporte J.E.'!C1759</f>
        <v>SANCHEZ OSORIO SARY MILDRED</v>
      </c>
      <c r="E1747" t="str">
        <f>'Reporte J.E.'!E1759</f>
        <v>EN FORMACION</v>
      </c>
      <c r="F1747" t="str">
        <f>'Reporte J.E.'!F1759</f>
        <v>3227 - PRODUCIR TEXTOS EN INGLÉS EN FORMA ESCRITA Y ORAL</v>
      </c>
      <c r="G1747" t="str">
        <f>RIGHT('Reporte J.E.'!G1759,LEN('Reporte J.E.'!G1759)-FIND("-",'Reporte J.E.'!G1759,1)-1)</f>
        <v>ENCONTRAR Y UTILIZAR SIN ESFUERZO VOCABULARIO Y EXPRESIONES DE INGLÉS TÉCNICO EN ARTÍCULOS DE REVISTAS, LIBROS ESPECIALIZADOS, PÁGINAS WEB, ETC</v>
      </c>
      <c r="H1747" t="str">
        <f>'Reporte J.E.'!H1759</f>
        <v>POR EVALUAR</v>
      </c>
      <c r="I1747" t="str">
        <f>'Reporte J.E.'!I1759</f>
        <v xml:space="preserve">  -   </v>
      </c>
      <c r="J1747">
        <f t="shared" si="27"/>
        <v>0</v>
      </c>
    </row>
    <row r="1748" spans="1:10">
      <c r="A1748" t="str">
        <f>'Reporte J.E.'!A1760</f>
        <v>TI</v>
      </c>
      <c r="B1748" t="str">
        <f>'Reporte J.E.'!B1760</f>
        <v>1108559728</v>
      </c>
      <c r="C1748" t="str">
        <f>'Reporte J.E.'!C1760</f>
        <v>SARY MILDRED</v>
      </c>
      <c r="D1748" t="str">
        <f>'Reporte J.E.'!D1760&amp;" "&amp;'Reporte J.E.'!C1760</f>
        <v>SANCHEZ OSORIO SARY MILDRED</v>
      </c>
      <c r="E1748" t="str">
        <f>'Reporte J.E.'!E1760</f>
        <v>EN FORMACION</v>
      </c>
      <c r="F1748" t="str">
        <f>'Reporte J.E.'!F1760</f>
        <v>35320 - CONSTRUIR EL SISTEMA QUE CUMPLA CON LOS REQUISITOS DE LA SOLUCIÓN INFORMÁTICA.</v>
      </c>
      <c r="G1748" t="str">
        <f>RIGHT('Reporte J.E.'!G1760,LEN('Reporte J.E.'!G1760)-FIND("-",'Reporte J.E.'!G1760,1)-1)</f>
        <v>EJECUTAR Y DOCUMENTAR LAS PRUEBAS DEL SOFTWARE, APLICANDO TÉCNICAS DEENSAYO-ERROR, DE ACUERDO CON EL PLAN DISEÑADO Y LOS PROCEDIMIENTOSESTABLECIDOS POR LA EMPRESA</v>
      </c>
      <c r="H1748" t="str">
        <f>'Reporte J.E.'!H1760</f>
        <v>POR EVALUAR</v>
      </c>
      <c r="I1748" t="str">
        <f>'Reporte J.E.'!I1760</f>
        <v xml:space="preserve">  -   </v>
      </c>
      <c r="J1748">
        <f t="shared" si="27"/>
        <v>0</v>
      </c>
    </row>
    <row r="1749" spans="1:10">
      <c r="A1749" t="str">
        <f>'Reporte J.E.'!A1761</f>
        <v>TI</v>
      </c>
      <c r="B1749" t="str">
        <f>'Reporte J.E.'!B1761</f>
        <v>1108559728</v>
      </c>
      <c r="C1749" t="str">
        <f>'Reporte J.E.'!C1761</f>
        <v>SARY MILDRED</v>
      </c>
      <c r="D1749" t="str">
        <f>'Reporte J.E.'!D1761&amp;" "&amp;'Reporte J.E.'!C1761</f>
        <v>SANCHEZ OSORIO SARY MILDRED</v>
      </c>
      <c r="E1749" t="str">
        <f>'Reporte J.E.'!E1761</f>
        <v>EN FORMACION</v>
      </c>
      <c r="F1749" t="str">
        <f>'Reporte J.E.'!F1761</f>
        <v>35320 - CONSTRUIR EL SISTEMA QUE CUMPLA CON LOS REQUISITOS DE LA SOLUCIÓN INFORMÁTICA.</v>
      </c>
      <c r="G1749" t="str">
        <f>RIGHT('Reporte J.E.'!G1761,LEN('Reporte J.E.'!G1761)-FIND("-",'Reporte J.E.'!G1761,1)-1)</f>
        <v>REALIZAR LA CODIFICACIÓN DE LOS MÓDULOS DEL SISTEMA Y EL PROGRAMAPRINCIPAL, A PARTIR DE LA UTILIZACIÓN DEL LENGUAJE DE PROGRAMACIÓNSELECCIONADO, DE ACUERDO CON LAS ESPECIFICACIONES DEL DISEÑO</v>
      </c>
      <c r="H1749" t="str">
        <f>'Reporte J.E.'!H1761</f>
        <v>POR EVALUAR</v>
      </c>
      <c r="I1749" t="str">
        <f>'Reporte J.E.'!I1761</f>
        <v xml:space="preserve">  -   </v>
      </c>
      <c r="J1749">
        <f t="shared" si="27"/>
        <v>0</v>
      </c>
    </row>
    <row r="1750" spans="1:10">
      <c r="A1750" t="str">
        <f>'Reporte J.E.'!A1762</f>
        <v>TI</v>
      </c>
      <c r="B1750" t="str">
        <f>'Reporte J.E.'!B1762</f>
        <v>1108559728</v>
      </c>
      <c r="C1750" t="str">
        <f>'Reporte J.E.'!C1762</f>
        <v>SARY MILDRED</v>
      </c>
      <c r="D1750" t="str">
        <f>'Reporte J.E.'!D1762&amp;" "&amp;'Reporte J.E.'!C1762</f>
        <v>SANCHEZ OSORIO SARY MILDRED</v>
      </c>
      <c r="E1750" t="str">
        <f>'Reporte J.E.'!E1762</f>
        <v>EN FORMACION</v>
      </c>
      <c r="F1750" t="str">
        <f>'Reporte J.E.'!F1762</f>
        <v>35320 - CONSTRUIR EL SISTEMA QUE CUMPLA CON LOS REQUISITOS DE LA SOLUCIÓN INFORMÁTICA.</v>
      </c>
      <c r="G1750" t="str">
        <f>RIGHT('Reporte J.E.'!G1762,LEN('Reporte J.E.'!G1762)-FIND("-",'Reporte J.E.'!G1762,1)-1)</f>
        <v>INTERPRETAR EL INFORME TÉCNICO DE DISEÑO, PARA DETERMINAR EL PLAN DETRABAJO DURANTE LA FASE DE CONSTRUCCIÓN DEL SOFTWARE, DE ACUERDO CON LASNORMAS Y PROTOCOLOS ESTABLECIDOS EN LA EMPRESA.</v>
      </c>
      <c r="H1750" t="str">
        <f>'Reporte J.E.'!H1762</f>
        <v>POR EVALUAR</v>
      </c>
      <c r="I1750" t="str">
        <f>'Reporte J.E.'!I1762</f>
        <v xml:space="preserve">  -   </v>
      </c>
      <c r="J1750">
        <f t="shared" si="27"/>
        <v>0</v>
      </c>
    </row>
    <row r="1751" spans="1:10">
      <c r="A1751" t="str">
        <f>'Reporte J.E.'!A1763</f>
        <v>TI</v>
      </c>
      <c r="B1751" t="str">
        <f>'Reporte J.E.'!B1763</f>
        <v>1108559728</v>
      </c>
      <c r="C1751" t="str">
        <f>'Reporte J.E.'!C1763</f>
        <v>SARY MILDRED</v>
      </c>
      <c r="D1751" t="str">
        <f>'Reporte J.E.'!D1763&amp;" "&amp;'Reporte J.E.'!C1763</f>
        <v>SANCHEZ OSORIO SARY MILDRED</v>
      </c>
      <c r="E1751" t="str">
        <f>'Reporte J.E.'!E1763</f>
        <v>EN FORMACION</v>
      </c>
      <c r="F1751" t="str">
        <f>'Reporte J.E.'!F1763</f>
        <v>35320 - CONSTRUIR EL SISTEMA QUE CUMPLA CON LOS REQUISITOS DE LA SOLUCIÓN INFORMÁTICA.</v>
      </c>
      <c r="G1751" t="str">
        <f>RIGHT('Reporte J.E.'!G1763,LEN('Reporte J.E.'!G1763)-FIND("-",'Reporte J.E.'!G1763,1)-1)</f>
        <v>ELABORAR EL MANUAL TÉCNICO DE LA APLICACIÓN, DE ACUERDO CON LACOMPLEJIDAD DEL APLICATIVO Y SEGÚN NORMAS Y PROCEDIMIENTOS ESTABLECIDOSPOR LA EMPRESA.</v>
      </c>
      <c r="H1751" t="str">
        <f>'Reporte J.E.'!H1763</f>
        <v>POR EVALUAR</v>
      </c>
      <c r="I1751" t="str">
        <f>'Reporte J.E.'!I1763</f>
        <v xml:space="preserve">  -   </v>
      </c>
      <c r="J1751">
        <f t="shared" si="27"/>
        <v>0</v>
      </c>
    </row>
    <row r="1752" spans="1:10">
      <c r="A1752" t="str">
        <f>'Reporte J.E.'!A1764</f>
        <v>TI</v>
      </c>
      <c r="B1752" t="str">
        <f>'Reporte J.E.'!B1764</f>
        <v>1108559728</v>
      </c>
      <c r="C1752" t="str">
        <f>'Reporte J.E.'!C1764</f>
        <v>SARY MILDRED</v>
      </c>
      <c r="D1752" t="str">
        <f>'Reporte J.E.'!D1764&amp;" "&amp;'Reporte J.E.'!C1764</f>
        <v>SANCHEZ OSORIO SARY MILDRED</v>
      </c>
      <c r="E1752" t="str">
        <f>'Reporte J.E.'!E1764</f>
        <v>EN FORMACION</v>
      </c>
      <c r="F1752" t="str">
        <f>'Reporte J.E.'!F1764</f>
        <v>35320 - CONSTRUIR EL SISTEMA QUE CUMPLA CON LOS REQUISITOS DE LA SOLUCIÓN INFORMÁTICA.</v>
      </c>
      <c r="G1752" t="str">
        <f>RIGHT('Reporte J.E.'!G1764,LEN('Reporte J.E.'!G1764)-FIND("-",'Reporte J.E.'!G1764,1)-1)</f>
        <v>CONSTRUIR LA INTERFAZ DE USUARIO, APOYADO EN LA EVALUACIÓN DEL PROTOTIPO,DETERMINANDO LAS ENTRADAS Y SALIDAS REQUERIDAS EN EL DISEÑO Y DEFINIENDOLOS LINEAMIENTOS PARA LA NAVEGACIÓN, DE ACUERDO CON LAS NECESIDADES DELUSUARIO</v>
      </c>
      <c r="H1752" t="str">
        <f>'Reporte J.E.'!H1764</f>
        <v>POR EVALUAR</v>
      </c>
      <c r="I1752" t="str">
        <f>'Reporte J.E.'!I1764</f>
        <v xml:space="preserve">  -   </v>
      </c>
      <c r="J1752">
        <f t="shared" si="27"/>
        <v>0</v>
      </c>
    </row>
    <row r="1753" spans="1:10">
      <c r="A1753" t="str">
        <f>'Reporte J.E.'!A1765</f>
        <v>TI</v>
      </c>
      <c r="B1753" t="str">
        <f>'Reporte J.E.'!B1765</f>
        <v>1108559728</v>
      </c>
      <c r="C1753" t="str">
        <f>'Reporte J.E.'!C1765</f>
        <v>SARY MILDRED</v>
      </c>
      <c r="D1753" t="str">
        <f>'Reporte J.E.'!D1765&amp;" "&amp;'Reporte J.E.'!C1765</f>
        <v>SANCHEZ OSORIO SARY MILDRED</v>
      </c>
      <c r="E1753" t="str">
        <f>'Reporte J.E.'!E1765</f>
        <v>EN FORMACION</v>
      </c>
      <c r="F1753" t="str">
        <f>'Reporte J.E.'!F1765</f>
        <v>35320 - CONSTRUIR EL SISTEMA QUE CUMPLA CON LOS REQUISITOS DE LA SOLUCIÓN INFORMÁTICA.</v>
      </c>
      <c r="G1753" t="str">
        <f>RIGHT('Reporte J.E.'!G1765,LEN('Reporte J.E.'!G1765)-FIND("-",'Reporte J.E.'!G1765,1)-1)</f>
        <v>CONSTRUIR EL PROGRAMA DE INSTALACIÓN DEL APLICATIVO, UTILIZANDO LASHERRAMIENTAS DE DESARROLLO DISPONIBLES EN EL MERCADO, SEGÚN LASCARACTERÍSTICAS DE LA ARQUITECTURA DE LA SOLUCIÓN</v>
      </c>
      <c r="H1753" t="str">
        <f>'Reporte J.E.'!H1765</f>
        <v>POR EVALUAR</v>
      </c>
      <c r="I1753" t="str">
        <f>'Reporte J.E.'!I1765</f>
        <v xml:space="preserve">  -   </v>
      </c>
      <c r="J1753">
        <f t="shared" si="27"/>
        <v>0</v>
      </c>
    </row>
    <row r="1754" spans="1:10">
      <c r="A1754" t="str">
        <f>'Reporte J.E.'!A1766</f>
        <v>TI</v>
      </c>
      <c r="B1754" t="str">
        <f>'Reporte J.E.'!B1766</f>
        <v>1108559728</v>
      </c>
      <c r="C1754" t="str">
        <f>'Reporte J.E.'!C1766</f>
        <v>SARY MILDRED</v>
      </c>
      <c r="D1754" t="str">
        <f>'Reporte J.E.'!D1766&amp;" "&amp;'Reporte J.E.'!C1766</f>
        <v>SANCHEZ OSORIO SARY MILDRED</v>
      </c>
      <c r="E1754" t="str">
        <f>'Reporte J.E.'!E1766</f>
        <v>EN FORMACION</v>
      </c>
      <c r="F1754" t="str">
        <f>'Reporte J.E.'!F1766</f>
        <v>35320 - CONSTRUIR EL SISTEMA QUE CUMPLA CON LOS REQUISITOS DE LA SOLUCIÓN INFORMÁTICA.</v>
      </c>
      <c r="G1754" t="str">
        <f>RIGHT('Reporte J.E.'!G1766,LEN('Reporte J.E.'!G1766)-FIND("-",'Reporte J.E.'!G1766,1)-1)</f>
        <v>CONSTRUIR LA BASE DE DATOS, A PARTIR DEL MODELO DE DATOS DETERMINADO ENEL DISEÑO DEL SISTEMA, UTILIZANDO SISTEMAS DE GESTIÓN DE BASE DE DATOS,SEGÚN LOS PROTOCOLOS ESTABLECIDOS EN LA ORGANIZACIÓN</v>
      </c>
      <c r="H1754" t="str">
        <f>'Reporte J.E.'!H1766</f>
        <v>POR EVALUAR</v>
      </c>
      <c r="I1754" t="str">
        <f>'Reporte J.E.'!I1766</f>
        <v xml:space="preserve">  -   </v>
      </c>
      <c r="J1754">
        <f t="shared" si="27"/>
        <v>0</v>
      </c>
    </row>
    <row r="1755" spans="1:10">
      <c r="A1755" t="str">
        <f>'Reporte J.E.'!A1767</f>
        <v>TI</v>
      </c>
      <c r="B1755" t="str">
        <f>'Reporte J.E.'!B1767</f>
        <v>1108559728</v>
      </c>
      <c r="C1755" t="str">
        <f>'Reporte J.E.'!C1767</f>
        <v>SARY MILDRED</v>
      </c>
      <c r="D1755" t="str">
        <f>'Reporte J.E.'!D1767&amp;" "&amp;'Reporte J.E.'!C1767</f>
        <v>SANCHEZ OSORIO SARY MILDRED</v>
      </c>
      <c r="E1755" t="str">
        <f>'Reporte J.E.'!E1767</f>
        <v>EN FORMACION</v>
      </c>
      <c r="F1755" t="str">
        <f>'Reporte J.E.'!F1767</f>
        <v>35322 - ANALIZAR LOS REQUISITOS DEL CLIENTE PARA CONSTRUIR EL SISTEMA DE INFORMACION.</v>
      </c>
      <c r="G1755" t="str">
        <f>RIGHT('Reporte J.E.'!G1767,LEN('Reporte J.E.'!G1767)-FIND("-",'Reporte J.E.'!G1767,1)-1)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755" t="str">
        <f>'Reporte J.E.'!H1767</f>
        <v>POR EVALUAR</v>
      </c>
      <c r="I1755" t="str">
        <f>'Reporte J.E.'!I1767</f>
        <v xml:space="preserve">  -   </v>
      </c>
      <c r="J1755">
        <f t="shared" si="27"/>
        <v>0</v>
      </c>
    </row>
    <row r="1756" spans="1:10">
      <c r="A1756" t="str">
        <f>'Reporte J.E.'!A1768</f>
        <v>TI</v>
      </c>
      <c r="B1756" t="str">
        <f>'Reporte J.E.'!B1768</f>
        <v>1108559728</v>
      </c>
      <c r="C1756" t="str">
        <f>'Reporte J.E.'!C1768</f>
        <v>SARY MILDRED</v>
      </c>
      <c r="D1756" t="str">
        <f>'Reporte J.E.'!D1768&amp;" "&amp;'Reporte J.E.'!C1768</f>
        <v>SANCHEZ OSORIO SARY MILDRED</v>
      </c>
      <c r="E1756" t="str">
        <f>'Reporte J.E.'!E1768</f>
        <v>EN FORMACION</v>
      </c>
      <c r="F1756" t="str">
        <f>'Reporte J.E.'!F1768</f>
        <v>35322 - ANALIZAR LOS REQUISITOS DEL CLIENTE PARA CONSTRUIR EL SISTEMA DE INFORMACION.</v>
      </c>
      <c r="G1756" t="str">
        <f>RIGHT('Reporte J.E.'!G1768,LEN('Reporte J.E.'!G1768)-FIND("-",'Reporte J.E.'!G1768,1)-1)</f>
        <v>VALORAR LA INCIDENCIA DE LOS DATOS EN LOS PROCESOS DEL MACROSISTEMA,TOMANDO COMO REFERENTE EL DICCIONARIO DE DATOS Y LASMINIESPECIFICACIONES, PARA LA CONSOLIDACIÓN DE LOS DATOS QUE INTERVIENEN,DE ACUERDO CON PARÁMETROS ESTABLECIDOS.</v>
      </c>
      <c r="H1756" t="str">
        <f>'Reporte J.E.'!H1768</f>
        <v>POR EVALUAR</v>
      </c>
      <c r="I1756" t="str">
        <f>'Reporte J.E.'!I1768</f>
        <v xml:space="preserve">  -   </v>
      </c>
      <c r="J1756">
        <f t="shared" si="27"/>
        <v>0</v>
      </c>
    </row>
    <row r="1757" spans="1:10">
      <c r="A1757" t="str">
        <f>'Reporte J.E.'!A1769</f>
        <v>TI</v>
      </c>
      <c r="B1757" t="str">
        <f>'Reporte J.E.'!B1769</f>
        <v>1108559728</v>
      </c>
      <c r="C1757" t="str">
        <f>'Reporte J.E.'!C1769</f>
        <v>SARY MILDRED</v>
      </c>
      <c r="D1757" t="str">
        <f>'Reporte J.E.'!D1769&amp;" "&amp;'Reporte J.E.'!C1769</f>
        <v>SANCHEZ OSORIO SARY MILDRED</v>
      </c>
      <c r="E1757" t="str">
        <f>'Reporte J.E.'!E1769</f>
        <v>EN FORMACION</v>
      </c>
      <c r="F1757" t="str">
        <f>'Reporte J.E.'!F1769</f>
        <v>35322 - ANALIZAR LOS REQUISITOS DEL CLIENTE PARA CONSTRUIR EL SISTEMA DE INFORMACION.</v>
      </c>
      <c r="G1757" t="str">
        <f>RIGHT('Reporte J.E.'!G1769,LEN('Reporte J.E.'!G1769)-FIND("-",'Reporte J.E.'!G1769,1)-1)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757" t="str">
        <f>'Reporte J.E.'!H1769</f>
        <v>POR EVALUAR</v>
      </c>
      <c r="I1757" t="str">
        <f>'Reporte J.E.'!I1769</f>
        <v xml:space="preserve">  -   </v>
      </c>
      <c r="J1757">
        <f t="shared" si="27"/>
        <v>0</v>
      </c>
    </row>
    <row r="1758" spans="1:10">
      <c r="A1758" t="str">
        <f>'Reporte J.E.'!A1770</f>
        <v>TI</v>
      </c>
      <c r="B1758" t="str">
        <f>'Reporte J.E.'!B1770</f>
        <v>1108559728</v>
      </c>
      <c r="C1758" t="str">
        <f>'Reporte J.E.'!C1770</f>
        <v>SARY MILDRED</v>
      </c>
      <c r="D1758" t="str">
        <f>'Reporte J.E.'!D1770&amp;" "&amp;'Reporte J.E.'!C1770</f>
        <v>SANCHEZ OSORIO SARY MILDRED</v>
      </c>
      <c r="E1758" t="str">
        <f>'Reporte J.E.'!E1770</f>
        <v>EN FORMACION</v>
      </c>
      <c r="F1758" t="str">
        <f>'Reporte J.E.'!F1770</f>
        <v>35322 - ANALIZAR LOS REQUISITOS DEL CLIENTE PARA CONSTRUIR EL SISTEMA DE INFORMACION.</v>
      </c>
      <c r="G1758" t="str">
        <f>RIGHT('Reporte J.E.'!G1770,LEN('Reporte J.E.'!G1770)-FIND("-",'Reporte J.E.'!G1770,1)-1)</f>
        <v>INTERPRETAR EL INFORME DE REQUERIMIENTOS, PARA DETERMINAR LASNECESIDADES TECNOLÓGICAS EN EL MANEJO DE LA INFORMACIÓN, DE ACUERDOCON LAS NORMAS Y PROTOCOLOS ESTABLECIDOS EN LA EMPRESA</v>
      </c>
      <c r="H1758" t="str">
        <f>'Reporte J.E.'!H1770</f>
        <v>POR EVALUAR</v>
      </c>
      <c r="I1758" t="str">
        <f>'Reporte J.E.'!I1770</f>
        <v xml:space="preserve">  -   </v>
      </c>
      <c r="J1758">
        <f t="shared" si="27"/>
        <v>0</v>
      </c>
    </row>
    <row r="1759" spans="1:10">
      <c r="A1759" t="str">
        <f>'Reporte J.E.'!A1771</f>
        <v>TI</v>
      </c>
      <c r="B1759" t="str">
        <f>'Reporte J.E.'!B1771</f>
        <v>1108559728</v>
      </c>
      <c r="C1759" t="str">
        <f>'Reporte J.E.'!C1771</f>
        <v>SARY MILDRED</v>
      </c>
      <c r="D1759" t="str">
        <f>'Reporte J.E.'!D1771&amp;" "&amp;'Reporte J.E.'!C1771</f>
        <v>SANCHEZ OSORIO SARY MILDRED</v>
      </c>
      <c r="E1759" t="str">
        <f>'Reporte J.E.'!E1771</f>
        <v>EN FORMACION</v>
      </c>
      <c r="F1759" t="str">
        <f>'Reporte J.E.'!F1771</f>
        <v>35322 - ANALIZAR LOS REQUISITOS DEL CLIENTE PARA CONSTRUIR EL SISTEMA DE INFORMACION.</v>
      </c>
      <c r="G1759" t="str">
        <f>RIGHT('Reporte J.E.'!G1771,LEN('Reporte J.E.'!G1771)-FIND("-",'Reporte J.E.'!G1771,1)-1)</f>
        <v>ELABORAR EL INFORME DE LOS RESULTADOS DEL ANÁLISIS DEL SISTEMA DEINFORMACIÓN, DE ACUERDO CON LOS REQUERIMIENTOS DEL CLIENTE SEGÚNNORMAS Y PROTOCOLOS ESTABLECIDOS.</v>
      </c>
      <c r="H1759" t="str">
        <f>'Reporte J.E.'!H1771</f>
        <v>POR EVALUAR</v>
      </c>
      <c r="I1759" t="str">
        <f>'Reporte J.E.'!I1771</f>
        <v xml:space="preserve">  -   </v>
      </c>
      <c r="J1759">
        <f t="shared" si="27"/>
        <v>0</v>
      </c>
    </row>
    <row r="1760" spans="1:10">
      <c r="A1760" t="str">
        <f>'Reporte J.E.'!A1772</f>
        <v>TI</v>
      </c>
      <c r="B1760" t="str">
        <f>'Reporte J.E.'!B1772</f>
        <v>1108559728</v>
      </c>
      <c r="C1760" t="str">
        <f>'Reporte J.E.'!C1772</f>
        <v>SARY MILDRED</v>
      </c>
      <c r="D1760" t="str">
        <f>'Reporte J.E.'!D1772&amp;" "&amp;'Reporte J.E.'!C1772</f>
        <v>SANCHEZ OSORIO SARY MILDRED</v>
      </c>
      <c r="E1760" t="str">
        <f>'Reporte J.E.'!E1772</f>
        <v>EN FORMACION</v>
      </c>
      <c r="F1760" t="str">
        <f>'Reporte J.E.'!F1772</f>
        <v>35325 - IMPLANTAR LA SOLUCIÓN QUE CUMPLA CON LOS REQUISITOS PARA SU OPERACIÓN.</v>
      </c>
      <c r="G1760" t="str">
        <f>RIGHT('Reporte J.E.'!G1772,LEN('Reporte J.E.'!G1772)-FIND("-",'Reporte J.E.'!G1772,1)-1)</f>
        <v>CAPACITAR A LOS USUARIOS DEL SISTEMA, SOBRE LA ESTRUCTURACIÓN Y EL MANEJODEL APLICATIVO, DE ACUERDO CON EL PLAN ESTABLECIDO, EL PERFIL DE LOSUSUARIOS, SEGÚN POLÍTICAS DE LA ORGANIZACIÓN</v>
      </c>
      <c r="H1760" t="str">
        <f>'Reporte J.E.'!H1772</f>
        <v>POR EVALUAR</v>
      </c>
      <c r="I1760" t="str">
        <f>'Reporte J.E.'!I1772</f>
        <v xml:space="preserve">  -   </v>
      </c>
      <c r="J1760">
        <f t="shared" si="27"/>
        <v>0</v>
      </c>
    </row>
    <row r="1761" spans="1:10">
      <c r="A1761" t="str">
        <f>'Reporte J.E.'!A1773</f>
        <v>TI</v>
      </c>
      <c r="B1761" t="str">
        <f>'Reporte J.E.'!B1773</f>
        <v>1108559728</v>
      </c>
      <c r="C1761" t="str">
        <f>'Reporte J.E.'!C1773</f>
        <v>SARY MILDRED</v>
      </c>
      <c r="D1761" t="str">
        <f>'Reporte J.E.'!D1773&amp;" "&amp;'Reporte J.E.'!C1773</f>
        <v>SANCHEZ OSORIO SARY MILDRED</v>
      </c>
      <c r="E1761" t="str">
        <f>'Reporte J.E.'!E1773</f>
        <v>EN FORMACION</v>
      </c>
      <c r="F1761" t="str">
        <f>'Reporte J.E.'!F1773</f>
        <v>35325 - IMPLANTAR LA SOLUCIÓN QUE CUMPLA CON LOS REQUISITOS PARA SU OPERACIÓN.</v>
      </c>
      <c r="G1761" t="str">
        <f>RIGHT('Reporte J.E.'!G1773,LEN('Reporte J.E.'!G1773)-FIND("-",'Reporte J.E.'!G1773,1)-1)</f>
        <v>CONFIGURAR EL SOFTWARE DE LA APLICACIÓN PARA CLIENTE Y SERVIDOR, MEDIANTELA UTILIZACIÓN DEL HARDWARE DISPONIBLE, EJECUTÁNDOLA EN LA PLATAFORMATECNOLÓGICA, SEGÚN NORMAS Y PROTOCOLOS ESTABLECIDOS POR LA EMPRESA.</v>
      </c>
      <c r="H1761" t="str">
        <f>'Reporte J.E.'!H1773</f>
        <v>POR EVALUAR</v>
      </c>
      <c r="I1761" t="str">
        <f>'Reporte J.E.'!I1773</f>
        <v xml:space="preserve">  -   </v>
      </c>
      <c r="J1761">
        <f t="shared" si="27"/>
        <v>0</v>
      </c>
    </row>
    <row r="1762" spans="1:10">
      <c r="A1762" t="str">
        <f>'Reporte J.E.'!A1774</f>
        <v>TI</v>
      </c>
      <c r="B1762" t="str">
        <f>'Reporte J.E.'!B1774</f>
        <v>1108559728</v>
      </c>
      <c r="C1762" t="str">
        <f>'Reporte J.E.'!C1774</f>
        <v>SARY MILDRED</v>
      </c>
      <c r="D1762" t="str">
        <f>'Reporte J.E.'!D1774&amp;" "&amp;'Reporte J.E.'!C1774</f>
        <v>SANCHEZ OSORIO SARY MILDRED</v>
      </c>
      <c r="E1762" t="str">
        <f>'Reporte J.E.'!E1774</f>
        <v>EN FORMACION</v>
      </c>
      <c r="F1762" t="str">
        <f>'Reporte J.E.'!F1774</f>
        <v>35325 - IMPLANTAR LA SOLUCIÓN QUE CUMPLA CON LOS REQUISITOS PARA SU OPERACIÓN.</v>
      </c>
      <c r="G1762" t="str">
        <f>RIGHT('Reporte J.E.'!G1774,LEN('Reporte J.E.'!G1774)-FIND("-",'Reporte J.E.'!G1774,1)-1)</f>
        <v>ELABORAR EL INFORME ADMINISTRATIVO, SIGUIENDO LOS PROTOCOLOS DE LAORGANIZACIÓN, BASADO EN LOS PLANES DE INSTALACIÓN, RESPALDO Y MIGRACIÓNDEL SISTEMA DE INFORMACIÓN, FACILITANDO LA OPERATIVIDAD Y MANTENIMIENTODE LA SOLUCIÓN INFORMÁTICA</v>
      </c>
      <c r="H1762" t="str">
        <f>'Reporte J.E.'!H1774</f>
        <v>POR EVALUAR</v>
      </c>
      <c r="I1762" t="str">
        <f>'Reporte J.E.'!I1774</f>
        <v xml:space="preserve">  -   </v>
      </c>
      <c r="J1762">
        <f t="shared" si="27"/>
        <v>0</v>
      </c>
    </row>
    <row r="1763" spans="1:10">
      <c r="A1763" t="str">
        <f>'Reporte J.E.'!A1775</f>
        <v>TI</v>
      </c>
      <c r="B1763" t="str">
        <f>'Reporte J.E.'!B1775</f>
        <v>1108559728</v>
      </c>
      <c r="C1763" t="str">
        <f>'Reporte J.E.'!C1775</f>
        <v>SARY MILDRED</v>
      </c>
      <c r="D1763" t="str">
        <f>'Reporte J.E.'!D1775&amp;" "&amp;'Reporte J.E.'!C1775</f>
        <v>SANCHEZ OSORIO SARY MILDRED</v>
      </c>
      <c r="E1763" t="str">
        <f>'Reporte J.E.'!E1775</f>
        <v>EN FORMACION</v>
      </c>
      <c r="F1763" t="str">
        <f>'Reporte J.E.'!F1775</f>
        <v>35325 - IMPLANTAR LA SOLUCIÓN QUE CUMPLA CON LOS REQUISITOS PARA SU OPERACIÓN.</v>
      </c>
      <c r="G1763" t="str">
        <f>RIGHT('Reporte J.E.'!G1775,LEN('Reporte J.E.'!G1775)-FIND("-",'Reporte J.E.'!G1775,1)-1)</f>
        <v>ELABORAR INFORMES TÉCNICOS RELACIONADOS CON LA SOLUCIÓN INFORMÁTICAIMPLANTADA, DE ACUERDO CON LAS PROPUESTAS DE ALTERNATIVAS APLICADAS,TENIENDO EN CUENTA LAS TÉCNICAS DE COMUNICACIÓN Y SEGÚN NORMAS YPROTOCOLOS ESTABLECIDOS.</v>
      </c>
      <c r="H1763" t="str">
        <f>'Reporte J.E.'!H1775</f>
        <v>POR EVALUAR</v>
      </c>
      <c r="I1763" t="str">
        <f>'Reporte J.E.'!I1775</f>
        <v xml:space="preserve">  -   </v>
      </c>
      <c r="J1763">
        <f t="shared" si="27"/>
        <v>0</v>
      </c>
    </row>
    <row r="1764" spans="1:10">
      <c r="A1764" t="str">
        <f>'Reporte J.E.'!A1776</f>
        <v>TI</v>
      </c>
      <c r="B1764" t="str">
        <f>'Reporte J.E.'!B1776</f>
        <v>1108559728</v>
      </c>
      <c r="C1764" t="str">
        <f>'Reporte J.E.'!C1776</f>
        <v>SARY MILDRED</v>
      </c>
      <c r="D1764" t="str">
        <f>'Reporte J.E.'!D1776&amp;" "&amp;'Reporte J.E.'!C1776</f>
        <v>SANCHEZ OSORIO SARY MILDRED</v>
      </c>
      <c r="E1764" t="str">
        <f>'Reporte J.E.'!E1776</f>
        <v>EN FORMACION</v>
      </c>
      <c r="F1764" t="str">
        <f>'Reporte J.E.'!F1776</f>
        <v>35325 - IMPLANTAR LA SOLUCIÓN QUE CUMPLA CON LOS REQUISITOS PARA SU OPERACIÓN.</v>
      </c>
      <c r="G1764" t="str">
        <f>RIGHT('Reporte J.E.'!G1776,LEN('Reporte J.E.'!G1776)-FIND("-",'Reporte J.E.'!G1776,1)-1)</f>
        <v>DEFINIR ESTRATEGIAS PARA LA VALIDACIÓN DE MANUALES DE USUARIO Y DEOPERACIÓN, RESPONDIENDO A LAS NECESIDADES Y SATISFACCIÓN DEL CLIENTE,FRENTE A LA SOLUCIÓN INFORMÁTICA PROPUESTA, SEGÚN POLÍTICAS DE LAORGANIZACIÓN</v>
      </c>
      <c r="H1764" t="str">
        <f>'Reporte J.E.'!H1776</f>
        <v>POR EVALUAR</v>
      </c>
      <c r="I1764" t="str">
        <f>'Reporte J.E.'!I1776</f>
        <v xml:space="preserve">  -   </v>
      </c>
      <c r="J1764">
        <f t="shared" si="27"/>
        <v>0</v>
      </c>
    </row>
    <row r="1765" spans="1:10">
      <c r="A1765" t="str">
        <f>'Reporte J.E.'!A1777</f>
        <v>TI</v>
      </c>
      <c r="B1765" t="str">
        <f>'Reporte J.E.'!B1777</f>
        <v>1108559728</v>
      </c>
      <c r="C1765" t="str">
        <f>'Reporte J.E.'!C1777</f>
        <v>SARY MILDRED</v>
      </c>
      <c r="D1765" t="str">
        <f>'Reporte J.E.'!D1777&amp;" "&amp;'Reporte J.E.'!C1777</f>
        <v>SANCHEZ OSORIO SARY MILDRED</v>
      </c>
      <c r="E1765" t="str">
        <f>'Reporte J.E.'!E1777</f>
        <v>EN FORMACION</v>
      </c>
      <c r="F1765" t="str">
        <f>'Reporte J.E.'!F1777</f>
        <v>35327 - PARTICIPAR EN EL PROCESO DE NEGOCIACIÓN DE TECNOLOGÍA INFORMÁTICA PARA PERMITIR LA IMPLEMENTACIÓN DEL SISTEMA DE INFORMACIÓN.</v>
      </c>
      <c r="G1765" t="str">
        <f>RIGHT('Reporte J.E.'!G1777,LEN('Reporte J.E.'!G1777)-FIND("-",'Reporte J.E.'!G1777,1)-1)</f>
        <v>PARTICIPAR EN LOS PERFECCIONAMIENTOS DE CONTRATOS INFORMÁTICOS,ESTABLECIENDO CLÁUSULAS TÉCNICAS, QUE RESPONDAN A LAS NECESIDADES DELOS ACTORES DE LA NEGOCIACIÓN, DE ACUERDO CON LA LEY DE CONTRATACIÓN</v>
      </c>
      <c r="H1765" t="str">
        <f>'Reporte J.E.'!H1777</f>
        <v>POR EVALUAR</v>
      </c>
      <c r="I1765" t="str">
        <f>'Reporte J.E.'!I1777</f>
        <v xml:space="preserve">  -   </v>
      </c>
      <c r="J1765">
        <f t="shared" si="27"/>
        <v>0</v>
      </c>
    </row>
    <row r="1766" spans="1:10">
      <c r="A1766" t="str">
        <f>'Reporte J.E.'!A1778</f>
        <v>TI</v>
      </c>
      <c r="B1766" t="str">
        <f>'Reporte J.E.'!B1778</f>
        <v>1108559728</v>
      </c>
      <c r="C1766" t="str">
        <f>'Reporte J.E.'!C1778</f>
        <v>SARY MILDRED</v>
      </c>
      <c r="D1766" t="str">
        <f>'Reporte J.E.'!D1778&amp;" "&amp;'Reporte J.E.'!C1778</f>
        <v>SANCHEZ OSORIO SARY MILDRED</v>
      </c>
      <c r="E1766" t="str">
        <f>'Reporte J.E.'!E1778</f>
        <v>EN FORMACION</v>
      </c>
      <c r="F1766" t="str">
        <f>'Reporte J.E.'!F1778</f>
        <v>35327 - PARTICIPAR EN EL PROCESO DE NEGOCIACIÓN DE TECNOLOGÍA INFORMÁTICA PARA PERMITIR LA IMPLEMENTACIÓN DEL SISTEMA DE INFORMACIÓN.</v>
      </c>
      <c r="G1766" t="str">
        <f>RIGHT('Reporte J.E.'!G1778,LEN('Reporte J.E.'!G1778)-FIND("-",'Reporte J.E.'!G1778,1)-1)</f>
        <v>DEFINIR ESTRATEGIAS PARA LA ELABORACIÓN DE TÉRMINOS DE REFERENCIA YPROCESOS DE EVALUACIÓN DE PROVEEDORES, EN LA ADQUISICIÓN DE TECNOLOGÍA,SEGÚN PROTOCOLOS ESTABLECIDOS.</v>
      </c>
      <c r="H1766" t="str">
        <f>'Reporte J.E.'!H1778</f>
        <v>POR EVALUAR</v>
      </c>
      <c r="I1766" t="str">
        <f>'Reporte J.E.'!I1778</f>
        <v xml:space="preserve">  -   </v>
      </c>
      <c r="J1766">
        <f t="shared" si="27"/>
        <v>0</v>
      </c>
    </row>
    <row r="1767" spans="1:10">
      <c r="A1767" t="str">
        <f>'Reporte J.E.'!A1779</f>
        <v>TI</v>
      </c>
      <c r="B1767" t="str">
        <f>'Reporte J.E.'!B1779</f>
        <v>1108559728</v>
      </c>
      <c r="C1767" t="str">
        <f>'Reporte J.E.'!C1779</f>
        <v>SARY MILDRED</v>
      </c>
      <c r="D1767" t="str">
        <f>'Reporte J.E.'!D1779&amp;" "&amp;'Reporte J.E.'!C1779</f>
        <v>SANCHEZ OSORIO SARY MILDRED</v>
      </c>
      <c r="E1767" t="str">
        <f>'Reporte J.E.'!E1779</f>
        <v>EN FORMACION</v>
      </c>
      <c r="F1767" t="str">
        <f>'Reporte J.E.'!F1779</f>
        <v>35327 - PARTICIPAR EN EL PROCESO DE NEGOCIACIÓN DE TECNOLOGÍA INFORMÁTICA PARA PERMITIR LA IMPLEMENTACIÓN DEL SISTEMA DE INFORMACIÓN.</v>
      </c>
      <c r="G1767" t="str">
        <f>RIGHT('Reporte J.E.'!G1779,LEN('Reporte J.E.'!G1779)-FIND("-",'Reporte J.E.'!G1779,1)-1)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767" t="str">
        <f>'Reporte J.E.'!H1779</f>
        <v>POR EVALUAR</v>
      </c>
      <c r="I1767" t="str">
        <f>'Reporte J.E.'!I1779</f>
        <v xml:space="preserve">  -   </v>
      </c>
      <c r="J1767">
        <f t="shared" si="27"/>
        <v>0</v>
      </c>
    </row>
    <row r="1768" spans="1:10">
      <c r="A1768" t="str">
        <f>'Reporte J.E.'!A1780</f>
        <v>TI</v>
      </c>
      <c r="B1768" t="str">
        <f>'Reporte J.E.'!B1780</f>
        <v>1108559728</v>
      </c>
      <c r="C1768" t="str">
        <f>'Reporte J.E.'!C1780</f>
        <v>SARY MILDRED</v>
      </c>
      <c r="D1768" t="str">
        <f>'Reporte J.E.'!D1780&amp;" "&amp;'Reporte J.E.'!C1780</f>
        <v>SANCHEZ OSORIO SARY MILDRED</v>
      </c>
      <c r="E1768" t="str">
        <f>'Reporte J.E.'!E1780</f>
        <v>EN FORMACION</v>
      </c>
      <c r="F1768" t="str">
        <f>'Reporte J.E.'!F1780</f>
        <v>35327 - PARTICIPAR EN EL PROCESO DE NEGOCIACIÓN DE TECNOLOGÍA INFORMÁTICA PARA PERMITIR LA IMPLEMENTACIÓN DEL SISTEMA DE INFORMACIÓN.</v>
      </c>
      <c r="G1768" t="str">
        <f>RIGHT('Reporte J.E.'!G1780,LEN('Reporte J.E.'!G1780)-FIND("-",'Reporte J.E.'!G1780,1)-1)</f>
        <v>INTERPRETAR EL DIAGNÓSTICO DE NECESIDADES INFORMÁTICAS, PARA DETERMINARLAS TECNOLÓGICAS REQUERIDAS EN EL MANEJO DE LA INFORMACIÓN, DE ACUERDOCON LAS NORMAS Y PROTOCOLOS ESTABLECIDOS POR LA EMPRESA.</v>
      </c>
      <c r="H1768" t="str">
        <f>'Reporte J.E.'!H1780</f>
        <v>POR EVALUAR</v>
      </c>
      <c r="I1768" t="str">
        <f>'Reporte J.E.'!I1780</f>
        <v xml:space="preserve">  -   </v>
      </c>
      <c r="J1768">
        <f t="shared" si="27"/>
        <v>0</v>
      </c>
    </row>
    <row r="1769" spans="1:10">
      <c r="A1769" t="str">
        <f>'Reporte J.E.'!A1781</f>
        <v>TI</v>
      </c>
      <c r="B1769" t="str">
        <f>'Reporte J.E.'!B1781</f>
        <v>1108559728</v>
      </c>
      <c r="C1769" t="str">
        <f>'Reporte J.E.'!C1781</f>
        <v>SARY MILDRED</v>
      </c>
      <c r="D1769" t="str">
        <f>'Reporte J.E.'!D1781&amp;" "&amp;'Reporte J.E.'!C1781</f>
        <v>SANCHEZ OSORIO SARY MILDRED</v>
      </c>
      <c r="E1769" t="str">
        <f>'Reporte J.E.'!E1781</f>
        <v>EN FORMACION</v>
      </c>
      <c r="F1769" t="str">
        <f>'Reporte J.E.'!F1781</f>
        <v>35329 - APLICAR BUENAS PRÁCTICAS DE CALIDAD EN EL PROCESO DE DESARROLLO DE SOFTWARE, DE ACUERDO CON EL REFERENTE ADOPTADO EN LA EMPRESA.</v>
      </c>
      <c r="G1769" t="str">
        <f>RIGHT('Reporte J.E.'!G1781,LEN('Reporte J.E.'!G1781)-FIND("-",'Reporte J.E.'!G1781,1)-1)</f>
        <v>APLICAR LOS ESTÁNDARES DE CALIDAD INVOLUCRADOS EN LOS PROCESOS DEDESARROLLO DE SOFTWARE, SIGUIENDO EL PLAN ESTABLECIDO PARA MANTENER LAINTEGRIDAD DE LOS PRODUCTOS DE TRABAJO DEFINIDOS, SEGÚN LAS PRÁCTICASDE CONFIGURACIÓN ESTABLECIDAS POR LA EMPRESA</v>
      </c>
      <c r="H1769" t="str">
        <f>'Reporte J.E.'!H1781</f>
        <v>POR EVALUAR</v>
      </c>
      <c r="I1769" t="str">
        <f>'Reporte J.E.'!I1781</f>
        <v xml:space="preserve">  -   </v>
      </c>
      <c r="J1769">
        <f t="shared" si="27"/>
        <v>0</v>
      </c>
    </row>
    <row r="1770" spans="1:10">
      <c r="A1770" t="str">
        <f>'Reporte J.E.'!A1782</f>
        <v>TI</v>
      </c>
      <c r="B1770" t="str">
        <f>'Reporte J.E.'!B1782</f>
        <v>1108559728</v>
      </c>
      <c r="C1770" t="str">
        <f>'Reporte J.E.'!C1782</f>
        <v>SARY MILDRED</v>
      </c>
      <c r="D1770" t="str">
        <f>'Reporte J.E.'!D1782&amp;" "&amp;'Reporte J.E.'!C1782</f>
        <v>SANCHEZ OSORIO SARY MILDRED</v>
      </c>
      <c r="E1770" t="str">
        <f>'Reporte J.E.'!E1782</f>
        <v>EN FORMACION</v>
      </c>
      <c r="F1770" t="str">
        <f>'Reporte J.E.'!F1782</f>
        <v>35329 - APLICAR BUENAS PRÁCTICAS DE CALIDAD EN EL PROCESO DE DESARROLLO DE SOFTWARE, DE ACUERDO CON EL REFERENTE ADOPTADO EN LA EMPRESA.</v>
      </c>
      <c r="G1770" t="str">
        <f>RIGHT('Reporte J.E.'!G1782,LEN('Reporte J.E.'!G1782)-FIND("-",'Reporte J.E.'!G1782,1)-1)</f>
        <v>ELABORAR INSTRUMENTOS E INSTRUCTIVOS, REQUERIDOS POR EL ASEGURAMIENTODE LA CALIDAD, PARA DOCUMENTAR Y EVALUAR LOS PROCESOS DE DESARROLLO DESOFTWARE, DE ACUERDO CON LAS NORMAS Y PROCEDIMIENTOS ESTABLECIDASPOR LA EMPRESA</v>
      </c>
      <c r="H1770" t="str">
        <f>'Reporte J.E.'!H1782</f>
        <v>POR EVALUAR</v>
      </c>
      <c r="I1770" t="str">
        <f>'Reporte J.E.'!I1782</f>
        <v xml:space="preserve">  -   </v>
      </c>
      <c r="J1770">
        <f t="shared" si="27"/>
        <v>0</v>
      </c>
    </row>
    <row r="1771" spans="1:10">
      <c r="A1771" t="str">
        <f>'Reporte J.E.'!A1783</f>
        <v>TI</v>
      </c>
      <c r="B1771" t="str">
        <f>'Reporte J.E.'!B1783</f>
        <v>1108559728</v>
      </c>
      <c r="C1771" t="str">
        <f>'Reporte J.E.'!C1783</f>
        <v>SARY MILDRED</v>
      </c>
      <c r="D1771" t="str">
        <f>'Reporte J.E.'!D1783&amp;" "&amp;'Reporte J.E.'!C1783</f>
        <v>SANCHEZ OSORIO SARY MILDRED</v>
      </c>
      <c r="E1771" t="str">
        <f>'Reporte J.E.'!E1783</f>
        <v>EN FORMACION</v>
      </c>
      <c r="F1771" t="str">
        <f>'Reporte J.E.'!F1783</f>
        <v>35329 - APLICAR BUENAS PRÁCTICAS DE CALIDAD EN EL PROCESO DE DESARROLLO DE SOFTWARE, DE ACUERDO CON EL REFERENTE ADOPTADO EN LA EMPRESA.</v>
      </c>
      <c r="G1771" t="str">
        <f>RIGHT('Reporte J.E.'!G1783,LEN('Reporte J.E.'!G1783)-FIND("-",'Reporte J.E.'!G1783,1)-1)</f>
        <v>IDENTIFICAR LOS PUNTOS CRÍTICOS DE CONTROL EN LOS PROCESOS DE DESARROLLODE SOFTWARE, PARA ESTABLECER LAS ACCIONES A SEGUIR, GARANTIZANDO ELCUMPLIMIENTO DE LOS ESTÁNDARES DE CALIDAD, SIGUIENDO LOS LINEAMIENTOSESTABLECIDOS POR LA ORGANIZACIÓN</v>
      </c>
      <c r="H1771" t="str">
        <f>'Reporte J.E.'!H1783</f>
        <v>POR EVALUAR</v>
      </c>
      <c r="I1771" t="str">
        <f>'Reporte J.E.'!I1783</f>
        <v xml:space="preserve">  -   </v>
      </c>
      <c r="J1771">
        <f t="shared" si="27"/>
        <v>0</v>
      </c>
    </row>
    <row r="1772" spans="1:10">
      <c r="A1772" t="str">
        <f>'Reporte J.E.'!A1784</f>
        <v>TI</v>
      </c>
      <c r="B1772" t="str">
        <f>'Reporte J.E.'!B1784</f>
        <v>1108559728</v>
      </c>
      <c r="C1772" t="str">
        <f>'Reporte J.E.'!C1784</f>
        <v>SARY MILDRED</v>
      </c>
      <c r="D1772" t="str">
        <f>'Reporte J.E.'!D1784&amp;" "&amp;'Reporte J.E.'!C1784</f>
        <v>SANCHEZ OSORIO SARY MILDRED</v>
      </c>
      <c r="E1772" t="str">
        <f>'Reporte J.E.'!E1784</f>
        <v>EN FORMACION</v>
      </c>
      <c r="F1772" t="str">
        <f>'Reporte J.E.'!F1784</f>
        <v>35329 - APLICAR BUENAS PRÁCTICAS DE CALIDAD EN EL PROCESO DE DESARROLLO DE SOFTWARE, DE ACUERDO CON EL REFERENTE ADOPTADO EN LA EMPRESA.</v>
      </c>
      <c r="G1772" t="str">
        <f>RIGHT('Reporte J.E.'!G1784,LEN('Reporte J.E.'!G1784)-FIND("-",'Reporte J.E.'!G1784,1)-1)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772" t="str">
        <f>'Reporte J.E.'!H1784</f>
        <v>POR EVALUAR</v>
      </c>
      <c r="I1772" t="str">
        <f>'Reporte J.E.'!I1784</f>
        <v xml:space="preserve">  -   </v>
      </c>
      <c r="J1772">
        <f t="shared" si="27"/>
        <v>0</v>
      </c>
    </row>
    <row r="1773" spans="1:10">
      <c r="A1773" t="str">
        <f>'Reporte J.E.'!A1785</f>
        <v>TI</v>
      </c>
      <c r="B1773" t="str">
        <f>'Reporte J.E.'!B1785</f>
        <v>1108559728</v>
      </c>
      <c r="C1773" t="str">
        <f>'Reporte J.E.'!C1785</f>
        <v>SARY MILDRED</v>
      </c>
      <c r="D1773" t="str">
        <f>'Reporte J.E.'!D1785&amp;" "&amp;'Reporte J.E.'!C1785</f>
        <v>SANCHEZ OSORIO SARY MILDRED</v>
      </c>
      <c r="E1773" t="str">
        <f>'Reporte J.E.'!E1785</f>
        <v>EN FORMACION</v>
      </c>
      <c r="F1773" t="str">
        <f>'Reporte J.E.'!F1785</f>
        <v>35329 - APLICAR BUENAS PRÁCTICAS DE CALIDAD EN EL PROCESO DE DESARROLLO DE SOFTWARE, DE ACUERDO CON EL REFERENTE ADOPTADO EN LA EMPRESA.</v>
      </c>
      <c r="G1773" t="str">
        <f>RIGHT('Reporte J.E.'!G1785,LEN('Reporte J.E.'!G1785)-FIND("-",'Reporte J.E.'!G1785,1)-1)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773" t="str">
        <f>'Reporte J.E.'!H1785</f>
        <v>POR EVALUAR</v>
      </c>
      <c r="I1773" t="str">
        <f>'Reporte J.E.'!I1785</f>
        <v xml:space="preserve">  -   </v>
      </c>
      <c r="J1773">
        <f t="shared" si="27"/>
        <v>0</v>
      </c>
    </row>
    <row r="1774" spans="1:10">
      <c r="A1774" t="str">
        <f>'Reporte J.E.'!A1786</f>
        <v>TI</v>
      </c>
      <c r="B1774" t="str">
        <f>'Reporte J.E.'!B1786</f>
        <v>1108559728</v>
      </c>
      <c r="C1774" t="str">
        <f>'Reporte J.E.'!C1786</f>
        <v>SARY MILDRED</v>
      </c>
      <c r="D1774" t="str">
        <f>'Reporte J.E.'!D1786&amp;" "&amp;'Reporte J.E.'!C1786</f>
        <v>SANCHEZ OSORIO SARY MILDRED</v>
      </c>
      <c r="E1774" t="str">
        <f>'Reporte J.E.'!E1786</f>
        <v>EN FORMACION</v>
      </c>
      <c r="F1774" t="str">
        <f>'Reporte J.E.'!F1786</f>
        <v>35329 - APLICAR BUENAS PRÁCTICAS DE CALIDAD EN EL PROCESO DE DESARROLLO DE SOFTWARE, DE ACUERDO CON EL REFERENTE ADOPTADO EN LA EMPRESA.</v>
      </c>
      <c r="G1774" t="str">
        <f>RIGHT('Reporte J.E.'!G1786,LEN('Reporte J.E.'!G1786)-FIND("-",'Reporte J.E.'!G1786,1)-1)</f>
        <v>IDENTIFICAR LAS CARACTERÍSTICAS DE LOS PROCESOS DE DESARROLLO DESOFTWARE, FRENTE AL REFERENTE DE CALIDAD ADOPTADO POR LA EMPRESA,AJUSTÁNDOLOS A LOS RESULTADOS DE LAS MEDICIONES, EVALUACIONES YRECOMENDACIONES REALIZADAS</v>
      </c>
      <c r="H1774" t="str">
        <f>'Reporte J.E.'!H1786</f>
        <v>POR EVALUAR</v>
      </c>
      <c r="I1774" t="str">
        <f>'Reporte J.E.'!I1786</f>
        <v xml:space="preserve">  -   </v>
      </c>
      <c r="J1774">
        <f t="shared" si="27"/>
        <v>0</v>
      </c>
    </row>
    <row r="1775" spans="1:10">
      <c r="A1775" t="str">
        <f>'Reporte J.E.'!A1787</f>
        <v>TI</v>
      </c>
      <c r="B1775" t="str">
        <f>'Reporte J.E.'!B1787</f>
        <v>1108559728</v>
      </c>
      <c r="C1775" t="str">
        <f>'Reporte J.E.'!C1787</f>
        <v>SARY MILDRED</v>
      </c>
      <c r="D1775" t="str">
        <f>'Reporte J.E.'!D1787&amp;" "&amp;'Reporte J.E.'!C1787</f>
        <v>SANCHEZ OSORIO SARY MILDRED</v>
      </c>
      <c r="E1775" t="str">
        <f>'Reporte J.E.'!E1787</f>
        <v>EN FORMACION</v>
      </c>
      <c r="F1775" t="str">
        <f>'Reporte J.E.'!F1787</f>
        <v>35332 - ESPECIFICAR LOS REQUISITOS NECESARIOS PARA DESARROLLAR EL SISTEMA DE INFORMACION DE ACUERDO CON LAS NECESIDADES DEL CLIENTE.</v>
      </c>
      <c r="G1775" t="str">
        <f>RIGHT('Reporte J.E.'!G1787,LEN('Reporte J.E.'!G1787)-FIND("-",'Reporte J.E.'!G1787,1)-1)</f>
        <v>ELABORAR MAPAS DE PROCESOS QUE PERMITAN IDENTIFICAR LAS ÁREASINVOLUCRADAS EN UN SISTEMA DE INFORMACIÓN, UTILIZANDO HERRAMIENTASINFORMÁTICAS Y LAS TICS, PARA GENERAR INFORMES SEGÚN LAS NECESIDADES DELA EMPRESA</v>
      </c>
      <c r="H1775" t="str">
        <f>'Reporte J.E.'!H1787</f>
        <v>APROBADO</v>
      </c>
      <c r="I1775" t="str">
        <f>'Reporte J.E.'!I1787</f>
        <v>CC 10300463 - ANGEL DAVID ERAZO IBARRA</v>
      </c>
      <c r="J1775">
        <f t="shared" si="27"/>
        <v>1</v>
      </c>
    </row>
    <row r="1776" spans="1:10">
      <c r="A1776" t="str">
        <f>'Reporte J.E.'!A1788</f>
        <v>TI</v>
      </c>
      <c r="B1776" t="str">
        <f>'Reporte J.E.'!B1788</f>
        <v>1108559728</v>
      </c>
      <c r="C1776" t="str">
        <f>'Reporte J.E.'!C1788</f>
        <v>SARY MILDRED</v>
      </c>
      <c r="D1776" t="str">
        <f>'Reporte J.E.'!D1788&amp;" "&amp;'Reporte J.E.'!C1788</f>
        <v>SANCHEZ OSORIO SARY MILDRED</v>
      </c>
      <c r="E1776" t="str">
        <f>'Reporte J.E.'!E1788</f>
        <v>EN FORMACION</v>
      </c>
      <c r="F1776" t="str">
        <f>'Reporte J.E.'!F1788</f>
        <v>35332 - ESPECIFICAR LOS REQUISITOS NECESARIOS PARA DESARROLLAR EL SISTEMA DE INFORMACION DE ACUERDO CON LAS NECESIDADES DEL CLIENTE.</v>
      </c>
      <c r="G1776" t="str">
        <f>RIGHT('Reporte J.E.'!G1788,LEN('Reporte J.E.'!G1788)-FIND("-",'Reporte J.E.'!G1788,1)-1)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776" t="str">
        <f>'Reporte J.E.'!H1788</f>
        <v>APROBADO</v>
      </c>
      <c r="I1776" t="str">
        <f>'Reporte J.E.'!I1788</f>
        <v>CC 10300463 - ANGEL DAVID ERAZO IBARRA</v>
      </c>
      <c r="J1776">
        <f t="shared" si="27"/>
        <v>1</v>
      </c>
    </row>
    <row r="1777" spans="1:10">
      <c r="A1777" t="str">
        <f>'Reporte J.E.'!A1789</f>
        <v>TI</v>
      </c>
      <c r="B1777" t="str">
        <f>'Reporte J.E.'!B1789</f>
        <v>1108559728</v>
      </c>
      <c r="C1777" t="str">
        <f>'Reporte J.E.'!C1789</f>
        <v>SARY MILDRED</v>
      </c>
      <c r="D1777" t="str">
        <f>'Reporte J.E.'!D1789&amp;" "&amp;'Reporte J.E.'!C1789</f>
        <v>SANCHEZ OSORIO SARY MILDRED</v>
      </c>
      <c r="E1777" t="str">
        <f>'Reporte J.E.'!E1789</f>
        <v>EN FORMACION</v>
      </c>
      <c r="F1777" t="str">
        <f>'Reporte J.E.'!F1789</f>
        <v>35332 - ESPECIFICAR LOS REQUISITOS NECESARIOS PARA DESARROLLAR EL SISTEMA DE INFORMACION DE ACUERDO CON LAS NECESIDADES DEL CLIENTE.</v>
      </c>
      <c r="G1777" t="str">
        <f>RIGHT('Reporte J.E.'!G1789,LEN('Reporte J.E.'!G1789)-FIND("-",'Reporte J.E.'!G1789,1)-1)</f>
        <v>APLICAR LAS TÉCNICAS DE RECOLECCIÓN DE DATOS , DISEÑANDO LOSINSTRUMENTOS NECESARIOS PARA EL PROCESAMIENTO DE INFORMACIÓN, DEACUERDO CON LA SITUACIÓN PLANTEADA POR LA EMPRESA</v>
      </c>
      <c r="H1777" t="str">
        <f>'Reporte J.E.'!H1789</f>
        <v>APROBADO</v>
      </c>
      <c r="I1777" t="str">
        <f>'Reporte J.E.'!I1789</f>
        <v>CC 10300463 - ANGEL DAVID ERAZO IBARRA</v>
      </c>
      <c r="J1777">
        <f t="shared" si="27"/>
        <v>1</v>
      </c>
    </row>
    <row r="1778" spans="1:10">
      <c r="A1778" t="str">
        <f>'Reporte J.E.'!A1790</f>
        <v>TI</v>
      </c>
      <c r="B1778" t="str">
        <f>'Reporte J.E.'!B1790</f>
        <v>1108559728</v>
      </c>
      <c r="C1778" t="str">
        <f>'Reporte J.E.'!C1790</f>
        <v>SARY MILDRED</v>
      </c>
      <c r="D1778" t="str">
        <f>'Reporte J.E.'!D1790&amp;" "&amp;'Reporte J.E.'!C1790</f>
        <v>SANCHEZ OSORIO SARY MILDRED</v>
      </c>
      <c r="E1778" t="str">
        <f>'Reporte J.E.'!E1790</f>
        <v>EN FORMACION</v>
      </c>
      <c r="F1778" t="str">
        <f>'Reporte J.E.'!F1790</f>
        <v>35333 - DISEÑAR EL SISTEMA DE ACUERDO CON LOS REQUISITOS DEL CLIENTE.</v>
      </c>
      <c r="G1778" t="str">
        <f>RIGHT('Reporte J.E.'!G1790,LEN('Reporte J.E.'!G1790)-FIND("-",'Reporte J.E.'!G1790,1)-1)</f>
        <v>ELABORAR EL INFORME DE DISEÑO DEL SISTEMA DE INFORMACIÓN, DE ACUERDOCON LA SELECCIÓN DE LAS HERRAMIENTAS, TANTO DE SOFTWARE COMO DEHARDWARE, REQUERIDAS PARA LA SOLUCIÓN INFORMÁTICA.</v>
      </c>
      <c r="H1778" t="str">
        <f>'Reporte J.E.'!H1790</f>
        <v>POR EVALUAR</v>
      </c>
      <c r="I1778" t="str">
        <f>'Reporte J.E.'!I1790</f>
        <v xml:space="preserve">  -   </v>
      </c>
      <c r="J1778">
        <f t="shared" si="27"/>
        <v>0</v>
      </c>
    </row>
    <row r="1779" spans="1:10">
      <c r="A1779" t="str">
        <f>'Reporte J.E.'!A1791</f>
        <v>TI</v>
      </c>
      <c r="B1779" t="str">
        <f>'Reporte J.E.'!B1791</f>
        <v>1108559728</v>
      </c>
      <c r="C1779" t="str">
        <f>'Reporte J.E.'!C1791</f>
        <v>SARY MILDRED</v>
      </c>
      <c r="D1779" t="str">
        <f>'Reporte J.E.'!D1791&amp;" "&amp;'Reporte J.E.'!C1791</f>
        <v>SANCHEZ OSORIO SARY MILDRED</v>
      </c>
      <c r="E1779" t="str">
        <f>'Reporte J.E.'!E1791</f>
        <v>EN FORMACION</v>
      </c>
      <c r="F1779" t="str">
        <f>'Reporte J.E.'!F1791</f>
        <v>35333 - DISEÑAR EL SISTEMA DE ACUERDO CON LOS REQUISITOS DEL CLIENTE.</v>
      </c>
      <c r="G1779" t="str">
        <f>RIGHT('Reporte J.E.'!G1791,LEN('Reporte J.E.'!G1791)-FIND("-",'Reporte J.E.'!G1791,1)-1)</f>
        <v>DISEÑAR LA ARQUITECTURA DEL SOFTWARE, MEDIANTE LA INTERPRETACIÓN DE LASCLASES, OBJETOS Y MECANISMOS DE COLABORACIÓN, UTILIZANDO HERRAMIENTASTECNOLÓGICAS DE DISEÑO, DE ACUERDO CON LAS TENDENCIAS DE LASTECNOLOGÍAS DE LA INFORMACIÓN Y LA COMUNICACIÓN.</v>
      </c>
      <c r="H1779" t="str">
        <f>'Reporte J.E.'!H1791</f>
        <v>POR EVALUAR</v>
      </c>
      <c r="I1779" t="str">
        <f>'Reporte J.E.'!I1791</f>
        <v xml:space="preserve">  -   </v>
      </c>
      <c r="J1779">
        <f t="shared" si="27"/>
        <v>0</v>
      </c>
    </row>
    <row r="1780" spans="1:10">
      <c r="A1780" t="str">
        <f>'Reporte J.E.'!A1792</f>
        <v>TI</v>
      </c>
      <c r="B1780" t="str">
        <f>'Reporte J.E.'!B1792</f>
        <v>1108559728</v>
      </c>
      <c r="C1780" t="str">
        <f>'Reporte J.E.'!C1792</f>
        <v>SARY MILDRED</v>
      </c>
      <c r="D1780" t="str">
        <f>'Reporte J.E.'!D1792&amp;" "&amp;'Reporte J.E.'!C1792</f>
        <v>SANCHEZ OSORIO SARY MILDRED</v>
      </c>
      <c r="E1780" t="str">
        <f>'Reporte J.E.'!E1792</f>
        <v>EN FORMACION</v>
      </c>
      <c r="F1780" t="str">
        <f>'Reporte J.E.'!F1792</f>
        <v>35333 - DISEÑAR EL SISTEMA DE ACUERDO CON LOS REQUISITOS DEL CLIENTE.</v>
      </c>
      <c r="G1780" t="str">
        <f>RIGHT('Reporte J.E.'!G1792,LEN('Reporte J.E.'!G1792)-FIND("-",'Reporte J.E.'!G1792,1)-1)</f>
        <v>APLICAR POLÍTICAS Y MECANISMOS DE CONTROL EN EL DISEÑO DEL SISTEMA DEINFORMACIÓN, MEDIANTE EL ANÁLISIS DE LA VULNERABILIDAD DE LA INFORMACIÓN,SIGUIENDO LOS PARÁMETROS ESTABLECIDOS POR LA ORGANIZACIÓN.</v>
      </c>
      <c r="H1780" t="str">
        <f>'Reporte J.E.'!H1792</f>
        <v>POR EVALUAR</v>
      </c>
      <c r="I1780" t="str">
        <f>'Reporte J.E.'!I1792</f>
        <v xml:space="preserve">  -   </v>
      </c>
      <c r="J1780">
        <f t="shared" si="27"/>
        <v>0</v>
      </c>
    </row>
    <row r="1781" spans="1:10">
      <c r="A1781" t="str">
        <f>'Reporte J.E.'!A1793</f>
        <v>TI</v>
      </c>
      <c r="B1781" t="str">
        <f>'Reporte J.E.'!B1793</f>
        <v>1108559728</v>
      </c>
      <c r="C1781" t="str">
        <f>'Reporte J.E.'!C1793</f>
        <v>SARY MILDRED</v>
      </c>
      <c r="D1781" t="str">
        <f>'Reporte J.E.'!D1793&amp;" "&amp;'Reporte J.E.'!C1793</f>
        <v>SANCHEZ OSORIO SARY MILDRED</v>
      </c>
      <c r="E1781" t="str">
        <f>'Reporte J.E.'!E1793</f>
        <v>EN FORMACION</v>
      </c>
      <c r="F1781" t="str">
        <f>'Reporte J.E.'!F1793</f>
        <v>35333 - DISEÑAR EL SISTEMA DE ACUERDO CON LOS REQUISITOS DEL CLIENTE.</v>
      </c>
      <c r="G1781" t="str">
        <f>RIGHT('Reporte J.E.'!G1793,LEN('Reporte J.E.'!G1793)-FIND("-",'Reporte J.E.'!G1793,1)-1)</f>
        <v>CONSTRUIR EL PROTOTIPO DEL SISTEMA DE INFORMACIÓN, A PARTIR DEL ANÁLISIS DELAS CARACTERÍSTICAS FUNCIONALES DEL SISTEMA EN RELACIÓN CON FACILIDAD DEMANEJO, FUNCIONALIDAD Y EXPERIENCIA DEL USUARIO, APOYADO EN SOFTWAREAPLICADO SEGÚN PROTOCOLOS DE DISEÑO.</v>
      </c>
      <c r="H1781" t="str">
        <f>'Reporte J.E.'!H1793</f>
        <v>POR EVALUAR</v>
      </c>
      <c r="I1781" t="str">
        <f>'Reporte J.E.'!I1793</f>
        <v xml:space="preserve">  -   </v>
      </c>
      <c r="J1781">
        <f t="shared" si="27"/>
        <v>0</v>
      </c>
    </row>
    <row r="1782" spans="1:10">
      <c r="A1782" t="str">
        <f>'Reporte J.E.'!A1794</f>
        <v>TI</v>
      </c>
      <c r="B1782" t="str">
        <f>'Reporte J.E.'!B1794</f>
        <v>1108559728</v>
      </c>
      <c r="C1782" t="str">
        <f>'Reporte J.E.'!C1794</f>
        <v>SARY MILDRED</v>
      </c>
      <c r="D1782" t="str">
        <f>'Reporte J.E.'!D1794&amp;" "&amp;'Reporte J.E.'!C1794</f>
        <v>SANCHEZ OSORIO SARY MILDRED</v>
      </c>
      <c r="E1782" t="str">
        <f>'Reporte J.E.'!E1794</f>
        <v>EN FORMACION</v>
      </c>
      <c r="F1782" t="str">
        <f>'Reporte J.E.'!F1794</f>
        <v>35333 - DISEÑAR EL SISTEMA DE ACUERDO CON LOS REQUISITOS DEL CLIENTE.</v>
      </c>
      <c r="G1782" t="str">
        <f>RIGHT('Reporte J.E.'!G1794,LEN('Reporte J.E.'!G1794)-FIND("-",'Reporte J.E.'!G1794,1)-1)</f>
        <v>DISEÑAR LA ARQUITECTURA TECNOLÓGICA DEL SISTEMA DE INFORMACIÓN, MEDIANTEEL RECONOCIMIENTO DE HARDWARE Y SOFTWARE, DE ACUERDO CON LA TECNOLOGÍADISPONIBLE EN EL MERCADO, EL INFORME DE ANÁLISIS LEVANTADO Y EL DIAGRAMADE DISTRIBUCIÓN</v>
      </c>
      <c r="H1782" t="str">
        <f>'Reporte J.E.'!H1794</f>
        <v>POR EVALUAR</v>
      </c>
      <c r="I1782" t="str">
        <f>'Reporte J.E.'!I1794</f>
        <v xml:space="preserve">  -   </v>
      </c>
      <c r="J1782">
        <f t="shared" si="27"/>
        <v>0</v>
      </c>
    </row>
    <row r="1783" spans="1:10">
      <c r="A1783" t="str">
        <f>'Reporte J.E.'!A1795</f>
        <v>TI</v>
      </c>
      <c r="B1783" t="str">
        <f>'Reporte J.E.'!B1795</f>
        <v>1108559728</v>
      </c>
      <c r="C1783" t="str">
        <f>'Reporte J.E.'!C1795</f>
        <v>SARY MILDRED</v>
      </c>
      <c r="D1783" t="str">
        <f>'Reporte J.E.'!D1795&amp;" "&amp;'Reporte J.E.'!C1795</f>
        <v>SANCHEZ OSORIO SARY MILDRED</v>
      </c>
      <c r="E1783" t="str">
        <f>'Reporte J.E.'!E1795</f>
        <v>EN FORMACION</v>
      </c>
      <c r="F1783" t="str">
        <f>'Reporte J.E.'!F1795</f>
        <v>35333 - DISEÑAR EL SISTEMA DE ACUERDO CON LOS REQUISITOS DEL CLIENTE.</v>
      </c>
      <c r="G1783" t="str">
        <f>RIGHT('Reporte J.E.'!G1795,LEN('Reporte J.E.'!G1795)-FIND("-",'Reporte J.E.'!G1795,1)-1)</f>
        <v>DISEÑAR LA ESTRUCTURA DE DATOS, A PARTIR DEL MODELO CONCEPTUALDETERMINADO EN EL ANÁLISIS DEL SISTEMA, UTILIZANDO HERRAMIENTASTECNOLÓGICAS DE BASES DE DATOS, SEGÚN LAS NORMAS Y ESTÁNDARESESTABLECIDOS</v>
      </c>
      <c r="H1783" t="str">
        <f>'Reporte J.E.'!H1795</f>
        <v>POR EVALUAR</v>
      </c>
      <c r="I1783" t="str">
        <f>'Reporte J.E.'!I1795</f>
        <v xml:space="preserve">  -   </v>
      </c>
      <c r="J1783">
        <f t="shared" si="27"/>
        <v>0</v>
      </c>
    </row>
    <row r="1784" spans="1:10">
      <c r="A1784" t="str">
        <f>'Reporte J.E.'!A1796</f>
        <v>TI</v>
      </c>
      <c r="B1784" t="str">
        <f>'Reporte J.E.'!B1796</f>
        <v>1108559729</v>
      </c>
      <c r="C1784" t="str">
        <f>'Reporte J.E.'!C1796</f>
        <v>SAYRA MILEN</v>
      </c>
      <c r="D1784" t="str">
        <f>'Reporte J.E.'!D1796&amp;" "&amp;'Reporte J.E.'!C1796</f>
        <v>SANCHEZ OSORIO SAYRA MILEN</v>
      </c>
      <c r="E1784" t="str">
        <f>'Reporte J.E.'!E1796</f>
        <v>EN FORMACION</v>
      </c>
      <c r="F1784" t="str">
        <f>'Reporte J.E.'!F1796</f>
        <v>1 - PROMOVER LA INTERACCIÓN IDÓNEA CONSIGO MISMO, CON LOS DEMÁS Y CON LA NATURALEZA EN LOS CONTEXTOS LABORAL Y SOCIAL</v>
      </c>
      <c r="G1784" t="str">
        <f>RIGHT('Reporte J.E.'!G1796,LEN('Reporte J.E.'!G1796)-FIND("-",'Reporte J.E.'!G1796,1)-1)</f>
        <v>RECONOCER EL ROL DE LOS PARTICIPANTES EN EL PROCESO FORMATIVO, EL PAPEL DE LOS AMBIENTES DE APRENDIZAJE Y LA METODOLOGÍA DE FORMACIÓN, DE ACUERDO CON LA DINÁMICA ORGANIZACIONAL DEL SENA</v>
      </c>
      <c r="H1784" t="str">
        <f>'Reporte J.E.'!H1796</f>
        <v>POR EVALUAR</v>
      </c>
      <c r="I1784" t="str">
        <f>'Reporte J.E.'!I1796</f>
        <v xml:space="preserve">  -   </v>
      </c>
      <c r="J1784">
        <f t="shared" si="27"/>
        <v>0</v>
      </c>
    </row>
    <row r="1785" spans="1:10">
      <c r="A1785" t="str">
        <f>'Reporte J.E.'!A1797</f>
        <v>TI</v>
      </c>
      <c r="B1785" t="str">
        <f>'Reporte J.E.'!B1797</f>
        <v>1108559729</v>
      </c>
      <c r="C1785" t="str">
        <f>'Reporte J.E.'!C1797</f>
        <v>SAYRA MILEN</v>
      </c>
      <c r="D1785" t="str">
        <f>'Reporte J.E.'!D1797&amp;" "&amp;'Reporte J.E.'!C1797</f>
        <v>SANCHEZ OSORIO SAYRA MILEN</v>
      </c>
      <c r="E1785" t="str">
        <f>'Reporte J.E.'!E1797</f>
        <v>EN FORMACION</v>
      </c>
      <c r="F1785" t="str">
        <f>'Reporte J.E.'!F1797</f>
        <v>1 - PROMOVER LA INTERACCIÓN IDÓNEA CONSIGO MISMO, CON LOS DEMÁS Y CON LA NATURALEZA EN LOS CONTEXTOS LABORAL Y SOCIAL</v>
      </c>
      <c r="G1785" t="str">
        <f>RIGHT('Reporte J.E.'!G1797,LEN('Reporte J.E.'!G1797)-FIND("-",'Reporte J.E.'!G1797,1)-1)</f>
        <v>DESARROLLAR PROCESOS COMUNICATIVOS EFICACES Y ASERTIVOS DENTRO DE CRITERIOS DE RACIONALIDAD QUE POSIBILITEN LA CONVIVENCIA, EL ESTABLECIMIENTO DE ACUERDOS, LA CONSTRUCCIÓN COLECTIVA DEL CONOCIMIENTO Y LA RESOLUCIÓN DE PROBLEMAS DE CARÁCTER PRODUCTIVO Y SOCIAL.</v>
      </c>
      <c r="H1785" t="str">
        <f>'Reporte J.E.'!H1797</f>
        <v>POR EVALUAR</v>
      </c>
      <c r="I1785" t="str">
        <f>'Reporte J.E.'!I1797</f>
        <v xml:space="preserve">  -   </v>
      </c>
      <c r="J1785">
        <f t="shared" si="27"/>
        <v>0</v>
      </c>
    </row>
    <row r="1786" spans="1:10">
      <c r="A1786" t="str">
        <f>'Reporte J.E.'!A1798</f>
        <v>TI</v>
      </c>
      <c r="B1786" t="str">
        <f>'Reporte J.E.'!B1798</f>
        <v>1108559729</v>
      </c>
      <c r="C1786" t="str">
        <f>'Reporte J.E.'!C1798</f>
        <v>SAYRA MILEN</v>
      </c>
      <c r="D1786" t="str">
        <f>'Reporte J.E.'!D1798&amp;" "&amp;'Reporte J.E.'!C1798</f>
        <v>SANCHEZ OSORIO SAYRA MILEN</v>
      </c>
      <c r="E1786" t="str">
        <f>'Reporte J.E.'!E1798</f>
        <v>EN FORMACION</v>
      </c>
      <c r="F1786" t="str">
        <f>'Reporte J.E.'!F1798</f>
        <v>1 - PROMOVER LA INTERACCIÓN IDÓNEA CONSIGO MISMO, CON LOS DEMÁS Y CON LA NATURALEZA EN LOS CONTEXTOS LABORAL Y SOCIAL</v>
      </c>
      <c r="G1786" t="str">
        <f>RIGHT('Reporte J.E.'!G1798,LEN('Reporte J.E.'!G1798)-FIND("-",'Reporte J.E.'!G1798,1)-1)</f>
        <v>INTERACTUAR EN LOS CONTEXTOS PRODUCTIVOS Y SOCIALES EN FUNCIÓN DE LOS PRINCIPIOS Y VALORES UNIVERSALES.</v>
      </c>
      <c r="H1786" t="str">
        <f>'Reporte J.E.'!H1798</f>
        <v>POR EVALUAR</v>
      </c>
      <c r="I1786" t="str">
        <f>'Reporte J.E.'!I1798</f>
        <v xml:space="preserve">  -   </v>
      </c>
      <c r="J1786">
        <f t="shared" si="27"/>
        <v>0</v>
      </c>
    </row>
    <row r="1787" spans="1:10">
      <c r="A1787" t="str">
        <f>'Reporte J.E.'!A1799</f>
        <v>TI</v>
      </c>
      <c r="B1787" t="str">
        <f>'Reporte J.E.'!B1799</f>
        <v>1108559729</v>
      </c>
      <c r="C1787" t="str">
        <f>'Reporte J.E.'!C1799</f>
        <v>SAYRA MILEN</v>
      </c>
      <c r="D1787" t="str">
        <f>'Reporte J.E.'!D1799&amp;" "&amp;'Reporte J.E.'!C1799</f>
        <v>SANCHEZ OSORIO SAYRA MILEN</v>
      </c>
      <c r="E1787" t="str">
        <f>'Reporte J.E.'!E1799</f>
        <v>EN FORMACION</v>
      </c>
      <c r="F1787" t="str">
        <f>'Reporte J.E.'!F1799</f>
        <v>1 - PROMOVER LA INTERACCIÓN IDÓNEA CONSIGO MISMO, CON LOS DEMÁS Y CON LA NATURALEZA EN LOS CONTEXTOS LABORAL Y SOCIAL</v>
      </c>
      <c r="G1787" t="str">
        <f>RIGHT('Reporte J.E.'!G1799,LEN('Reporte J.E.'!G1799)-FIND("-",'Reporte J.E.'!G1799,1)-1)</f>
        <v>GENERAR HÁBITOS SALUDABLES EN SU ESTILO DE VIDA PARA GARANTIZAR LA PREVENCIÓN DE RIESGOS OCUPACIONALES DE ACUERDO CON EL DIAGNÓSTICO DE SU CONDICIÓN FÍSICA INDIVIDUAL Y LA NATURALEZA Y COMPLEJIDAD DE SU DESEMPEÑO LABORAL.</v>
      </c>
      <c r="H1787" t="str">
        <f>'Reporte J.E.'!H1799</f>
        <v>POR EVALUAR</v>
      </c>
      <c r="I1787" t="str">
        <f>'Reporte J.E.'!I1799</f>
        <v xml:space="preserve">  -   </v>
      </c>
      <c r="J1787">
        <f t="shared" si="27"/>
        <v>0</v>
      </c>
    </row>
    <row r="1788" spans="1:10">
      <c r="A1788" t="str">
        <f>'Reporte J.E.'!A1800</f>
        <v>TI</v>
      </c>
      <c r="B1788" t="str">
        <f>'Reporte J.E.'!B1800</f>
        <v>1108559729</v>
      </c>
      <c r="C1788" t="str">
        <f>'Reporte J.E.'!C1800</f>
        <v>SAYRA MILEN</v>
      </c>
      <c r="D1788" t="str">
        <f>'Reporte J.E.'!D1800&amp;" "&amp;'Reporte J.E.'!C1800</f>
        <v>SANCHEZ OSORIO SAYRA MILEN</v>
      </c>
      <c r="E1788" t="str">
        <f>'Reporte J.E.'!E1800</f>
        <v>EN FORMACION</v>
      </c>
      <c r="F1788" t="str">
        <f>'Reporte J.E.'!F1800</f>
        <v>1 - PROMOVER LA INTERACCIÓN IDÓNEA CONSIGO MISMO, CON LOS DEMÁS Y CON LA NATURALEZA EN LOS CONTEXTOS LABORAL Y SOCIAL</v>
      </c>
      <c r="G1788" t="str">
        <f>RIGHT('Reporte J.E.'!G1800,LEN('Reporte J.E.'!G1800)-FIND("-",'Reporte J.E.'!G1800,1)-1)</f>
        <v>DESARROLLAR PERMANENTEMENTE LAS HABILIDADES PSICOMOTRICES Y DE PENSAMIENTO EN LA EJECUCIÓN DE LOS PROCESOS DE APRENDIZAJE.</v>
      </c>
      <c r="H1788" t="str">
        <f>'Reporte J.E.'!H1800</f>
        <v>POR EVALUAR</v>
      </c>
      <c r="I1788" t="str">
        <f>'Reporte J.E.'!I1800</f>
        <v xml:space="preserve">  -   </v>
      </c>
      <c r="J1788">
        <f t="shared" si="27"/>
        <v>0</v>
      </c>
    </row>
    <row r="1789" spans="1:10">
      <c r="A1789" t="str">
        <f>'Reporte J.E.'!A1801</f>
        <v>TI</v>
      </c>
      <c r="B1789" t="str">
        <f>'Reporte J.E.'!B1801</f>
        <v>1108559729</v>
      </c>
      <c r="C1789" t="str">
        <f>'Reporte J.E.'!C1801</f>
        <v>SAYRA MILEN</v>
      </c>
      <c r="D1789" t="str">
        <f>'Reporte J.E.'!D1801&amp;" "&amp;'Reporte J.E.'!C1801</f>
        <v>SANCHEZ OSORIO SAYRA MILEN</v>
      </c>
      <c r="E1789" t="str">
        <f>'Reporte J.E.'!E1801</f>
        <v>EN FORMACION</v>
      </c>
      <c r="F1789" t="str">
        <f>'Reporte J.E.'!F1801</f>
        <v>1 - PROMOVER LA INTERACCIÓN IDÓNEA CONSIGO MISMO, CON LOS DEMÁS Y CON LA NATURALEZA EN LOS CONTEXTOS LABORAL Y SOCIAL</v>
      </c>
      <c r="G1789" t="str">
        <f>RIGHT('Reporte J.E.'!G1801,LEN('Reporte J.E.'!G1801)-FIND("-",'Reporte J.E.'!G1801,1)-1)</f>
        <v>IDENTIFICAR LAS OPORTUNIDADES QUE EL SENA OFRECE EN EL MARCO DE LA FORMACIÓN PROFESIONAL DE ACUERDO CON EL CONTEXTO NACIONAL E INTERNACIONAL.</v>
      </c>
      <c r="H1789" t="str">
        <f>'Reporte J.E.'!H1801</f>
        <v>POR EVALUAR</v>
      </c>
      <c r="I1789" t="str">
        <f>'Reporte J.E.'!I1801</f>
        <v xml:space="preserve">  -   </v>
      </c>
      <c r="J1789">
        <f t="shared" si="27"/>
        <v>0</v>
      </c>
    </row>
    <row r="1790" spans="1:10">
      <c r="A1790" t="str">
        <f>'Reporte J.E.'!A1802</f>
        <v>TI</v>
      </c>
      <c r="B1790" t="str">
        <f>'Reporte J.E.'!B1802</f>
        <v>1108559729</v>
      </c>
      <c r="C1790" t="str">
        <f>'Reporte J.E.'!C1802</f>
        <v>SAYRA MILEN</v>
      </c>
      <c r="D1790" t="str">
        <f>'Reporte J.E.'!D1802&amp;" "&amp;'Reporte J.E.'!C1802</f>
        <v>SANCHEZ OSORIO SAYRA MILEN</v>
      </c>
      <c r="E1790" t="str">
        <f>'Reporte J.E.'!E1802</f>
        <v>EN FORMACION</v>
      </c>
      <c r="F1790" t="str">
        <f>'Reporte J.E.'!F1802</f>
        <v>1 - PROMOVER LA INTERACCIÓN IDÓNEA CONSIGO MISMO, CON LOS DEMÁS Y CON LA NATURALEZA EN LOS CONTEXTOS LABORAL Y SOCIAL</v>
      </c>
      <c r="G1790" t="str">
        <f>RIGHT('Reporte J.E.'!G1802,LEN('Reporte J.E.'!G1802)-FIND("-",'Reporte J.E.'!G1802,1)-1)</f>
        <v>CONCERTAR ALTERNATIVAS Y ACCIONES DE FORMACIÓN PARA EL DESARROLLO DE LAS COMPETENCIAS DEL PROGRAMA FORMACIÓN, CON BASE EN LA POLÍTICA INSTITUCIONAL.</v>
      </c>
      <c r="H1790" t="str">
        <f>'Reporte J.E.'!H1802</f>
        <v>POR EVALUAR</v>
      </c>
      <c r="I1790" t="str">
        <f>'Reporte J.E.'!I1802</f>
        <v xml:space="preserve">  -   </v>
      </c>
      <c r="J1790">
        <f t="shared" si="27"/>
        <v>0</v>
      </c>
    </row>
    <row r="1791" spans="1:10">
      <c r="A1791" t="str">
        <f>'Reporte J.E.'!A1803</f>
        <v>TI</v>
      </c>
      <c r="B1791" t="str">
        <f>'Reporte J.E.'!B1803</f>
        <v>1108559729</v>
      </c>
      <c r="C1791" t="str">
        <f>'Reporte J.E.'!C1803</f>
        <v>SAYRA MILEN</v>
      </c>
      <c r="D1791" t="str">
        <f>'Reporte J.E.'!D1803&amp;" "&amp;'Reporte J.E.'!C1803</f>
        <v>SANCHEZ OSORIO SAYRA MILEN</v>
      </c>
      <c r="E1791" t="str">
        <f>'Reporte J.E.'!E1803</f>
        <v>EN FORMACION</v>
      </c>
      <c r="F1791" t="str">
        <f>'Reporte J.E.'!F1803</f>
        <v>1 - PROMOVER LA INTERACCIÓN IDÓNEA CONSIGO MISMO, CON LOS DEMÁS Y CON LA NATURALEZA EN LOS CONTEXTOS LABORAL Y SOCIAL</v>
      </c>
      <c r="G1791" t="str">
        <f>RIGHT('Reporte J.E.'!G1803,LEN('Reporte J.E.'!G1803)-FIND("-",'Reporte J.E.'!G1803,1)-1)</f>
        <v>ASUMIR LOS DEBERES Y DERECHOS CON BASE EN LAS LEYES Y LA NORMATIVA INSTITUCIONAL EN EL MARCO DE SU PROYECTO DE VIDA.</v>
      </c>
      <c r="H1791" t="str">
        <f>'Reporte J.E.'!H1803</f>
        <v>POR EVALUAR</v>
      </c>
      <c r="I1791" t="str">
        <f>'Reporte J.E.'!I1803</f>
        <v xml:space="preserve">  -   </v>
      </c>
      <c r="J1791">
        <f t="shared" si="27"/>
        <v>0</v>
      </c>
    </row>
    <row r="1792" spans="1:10">
      <c r="A1792" t="str">
        <f>'Reporte J.E.'!A1804</f>
        <v>TI</v>
      </c>
      <c r="B1792" t="str">
        <f>'Reporte J.E.'!B1804</f>
        <v>1108559729</v>
      </c>
      <c r="C1792" t="str">
        <f>'Reporte J.E.'!C1804</f>
        <v>SAYRA MILEN</v>
      </c>
      <c r="D1792" t="str">
        <f>'Reporte J.E.'!D1804&amp;" "&amp;'Reporte J.E.'!C1804</f>
        <v>SANCHEZ OSORIO SAYRA MILEN</v>
      </c>
      <c r="E1792" t="str">
        <f>'Reporte J.E.'!E1804</f>
        <v>EN FORMACION</v>
      </c>
      <c r="F1792" t="str">
        <f>'Reporte J.E.'!F1804</f>
        <v>1 - PROMOVER LA INTERACCIÓN IDÓNEA CONSIGO MISMO, CON LOS DEMÁS Y CON LA NATURALEZA EN LOS CONTEXTOS LABORAL Y SOCIAL</v>
      </c>
      <c r="G1792" t="str">
        <f>RIGHT('Reporte J.E.'!G1804,LEN('Reporte J.E.'!G1804)-FIND("-",'Reporte J.E.'!G1804,1)-1)</f>
        <v>APLICAR TÉCNICAS DE CULTURA FÍSICA PARA EL MEJORAMIENTO DE SU EXPRESIÓN CORPORAL, DESEMPEÑO LABORAL SEGÚN LA NATURALEZA Y COMPLEJIDAD DEL ÁREA OCUPACIONAL.</v>
      </c>
      <c r="H1792" t="str">
        <f>'Reporte J.E.'!H1804</f>
        <v>POR EVALUAR</v>
      </c>
      <c r="I1792" t="str">
        <f>'Reporte J.E.'!I1804</f>
        <v xml:space="preserve">  -   </v>
      </c>
      <c r="J1792">
        <f t="shared" si="27"/>
        <v>0</v>
      </c>
    </row>
    <row r="1793" spans="1:10">
      <c r="A1793" t="str">
        <f>'Reporte J.E.'!A1805</f>
        <v>TI</v>
      </c>
      <c r="B1793" t="str">
        <f>'Reporte J.E.'!B1805</f>
        <v>1108559729</v>
      </c>
      <c r="C1793" t="str">
        <f>'Reporte J.E.'!C1805</f>
        <v>SAYRA MILEN</v>
      </c>
      <c r="D1793" t="str">
        <f>'Reporte J.E.'!D1805&amp;" "&amp;'Reporte J.E.'!C1805</f>
        <v>SANCHEZ OSORIO SAYRA MILEN</v>
      </c>
      <c r="E1793" t="str">
        <f>'Reporte J.E.'!E1805</f>
        <v>EN FORMACION</v>
      </c>
      <c r="F1793" t="str">
        <f>'Reporte J.E.'!F1805</f>
        <v>1 - PROMOVER LA INTERACCIÓN IDÓNEA CONSIGO MISMO, CON LOS DEMÁS Y CON LA NATURALEZA EN LOS CONTEXTOS LABORAL Y SOCIAL</v>
      </c>
      <c r="G1793" t="str">
        <f>RIGHT('Reporte J.E.'!G1805,LEN('Reporte J.E.'!G1805)-FIND("-",'Reporte J.E.'!G1805,1)-1)</f>
        <v>GESTIONAR LA INFORMACIÓN DE ACUERDO CON LOS PROCEDIMIENTOS ESTABLECIDOS Y CON LAS TECNOLOGÍAS DE LA INFORMACIÓN Y LA COMUNICACIÓN DISPONIBLES.</v>
      </c>
      <c r="H1793" t="str">
        <f>'Reporte J.E.'!H1805</f>
        <v>POR EVALUAR</v>
      </c>
      <c r="I1793" t="str">
        <f>'Reporte J.E.'!I1805</f>
        <v xml:space="preserve">  -   </v>
      </c>
      <c r="J1793">
        <f t="shared" si="27"/>
        <v>0</v>
      </c>
    </row>
    <row r="1794" spans="1:10">
      <c r="A1794" t="str">
        <f>'Reporte J.E.'!A1806</f>
        <v>TI</v>
      </c>
      <c r="B1794" t="str">
        <f>'Reporte J.E.'!B1806</f>
        <v>1108559729</v>
      </c>
      <c r="C1794" t="str">
        <f>'Reporte J.E.'!C1806</f>
        <v>SAYRA MILEN</v>
      </c>
      <c r="D1794" t="str">
        <f>'Reporte J.E.'!D1806&amp;" "&amp;'Reporte J.E.'!C1806</f>
        <v>SANCHEZ OSORIO SAYRA MILEN</v>
      </c>
      <c r="E1794" t="str">
        <f>'Reporte J.E.'!E1806</f>
        <v>EN FORMACION</v>
      </c>
      <c r="F1794" t="str">
        <f>'Reporte J.E.'!F1806</f>
        <v>1 - PROMOVER LA INTERACCIÓN IDÓNEA CONSIGO MISMO, CON LOS DEMÁS Y CON LA NATURALEZA EN LOS CONTEXTOS LABORAL Y SOCIAL</v>
      </c>
      <c r="G1794" t="str">
        <f>RIGHT('Reporte J.E.'!G1806,LEN('Reporte J.E.'!G1806)-FIND("-",'Reporte J.E.'!G1806,1)-1)</f>
        <v>ASUMIR RESPONSABLEMENTE LOS CRITERIOS DE PRESERVACIÓN Y CONSERVACIÓN DEL MEDIO AMBIENTE Y DE DESARROLLO SOSTENIBLE, EN EL EJERCICIO DE SU DESEMPEÑO LABORAL Y SOCIAL.</v>
      </c>
      <c r="H1794" t="str">
        <f>'Reporte J.E.'!H1806</f>
        <v>POR EVALUAR</v>
      </c>
      <c r="I1794" t="str">
        <f>'Reporte J.E.'!I1806</f>
        <v xml:space="preserve">  -   </v>
      </c>
      <c r="J1794">
        <f t="shared" ref="J1794:J1857" si="28">IF(H1794="APROBADO",1,0)</f>
        <v>0</v>
      </c>
    </row>
    <row r="1795" spans="1:10">
      <c r="A1795" t="str">
        <f>'Reporte J.E.'!A1807</f>
        <v>TI</v>
      </c>
      <c r="B1795" t="str">
        <f>'Reporte J.E.'!B1807</f>
        <v>1108559729</v>
      </c>
      <c r="C1795" t="str">
        <f>'Reporte J.E.'!C1807</f>
        <v>SAYRA MILEN</v>
      </c>
      <c r="D1795" t="str">
        <f>'Reporte J.E.'!D1807&amp;" "&amp;'Reporte J.E.'!C1807</f>
        <v>SANCHEZ OSORIO SAYRA MILEN</v>
      </c>
      <c r="E1795" t="str">
        <f>'Reporte J.E.'!E1807</f>
        <v>EN FORMACION</v>
      </c>
      <c r="F1795" t="str">
        <f>'Reporte J.E.'!F1807</f>
        <v>1 - PROMOVER LA INTERACCIÓN IDÓNEA CONSIGO MISMO, CON LOS DEMÁS Y CON LA NATURALEZA EN LOS CONTEXTOS LABORAL Y SOCIAL</v>
      </c>
      <c r="G1795" t="str">
        <f>RIGHT('Reporte J.E.'!G1807,LEN('Reporte J.E.'!G1807)-FIND("-",'Reporte J.E.'!G1807,1)-1)</f>
        <v>REDIMENSIONAR PERMANENTEMENTE SU PROYECTO DE VIDA DE ACUERDO CON LAS CIRCUNSTANCIAS DEL CONTEXTO Y CON VISIÓN PROSPECTIVA.</v>
      </c>
      <c r="H1795" t="str">
        <f>'Reporte J.E.'!H1807</f>
        <v>POR EVALUAR</v>
      </c>
      <c r="I1795" t="str">
        <f>'Reporte J.E.'!I1807</f>
        <v xml:space="preserve">  -   </v>
      </c>
      <c r="J1795">
        <f t="shared" si="28"/>
        <v>0</v>
      </c>
    </row>
    <row r="1796" spans="1:10">
      <c r="A1796" t="str">
        <f>'Reporte J.E.'!A1808</f>
        <v>TI</v>
      </c>
      <c r="B1796" t="str">
        <f>'Reporte J.E.'!B1808</f>
        <v>1108559729</v>
      </c>
      <c r="C1796" t="str">
        <f>'Reporte J.E.'!C1808</f>
        <v>SAYRA MILEN</v>
      </c>
      <c r="D1796" t="str">
        <f>'Reporte J.E.'!D1808&amp;" "&amp;'Reporte J.E.'!C1808</f>
        <v>SANCHEZ OSORIO SAYRA MILEN</v>
      </c>
      <c r="E1796" t="str">
        <f>'Reporte J.E.'!E1808</f>
        <v>EN FORMACION</v>
      </c>
      <c r="F1796" t="str">
        <f>'Reporte J.E.'!F1808</f>
        <v>1 - PROMOVER LA INTERACCIÓN IDÓNEA CONSIGO MISMO, CON LOS DEMÁS Y CON LA NATURALEZA EN LOS CONTEXTOS LABORAL Y SOCIAL</v>
      </c>
      <c r="G1796" t="str">
        <f>RIGHT('Reporte J.E.'!G1808,LEN('Reporte J.E.'!G1808)-FIND("-",'Reporte J.E.'!G1808,1)-1)</f>
        <v>GENERAR PROCESOS AUTÓNOMOS Y DE TRABAJO COLABORATIVO PERMANENTES, FORTALECIENDO EL EQUILIBRIO DE LOS COMPONENTES RACIONALES Y EMOCIONALES ORIENTADOS HACIA EL DESARROLLO HUMANO INTEGRAL.</v>
      </c>
      <c r="H1796" t="str">
        <f>'Reporte J.E.'!H1808</f>
        <v>POR EVALUAR</v>
      </c>
      <c r="I1796" t="str">
        <f>'Reporte J.E.'!I1808</f>
        <v xml:space="preserve">  -   </v>
      </c>
      <c r="J1796">
        <f t="shared" si="28"/>
        <v>0</v>
      </c>
    </row>
    <row r="1797" spans="1:10">
      <c r="A1797" t="str">
        <f>'Reporte J.E.'!A1809</f>
        <v>TI</v>
      </c>
      <c r="B1797" t="str">
        <f>'Reporte J.E.'!B1809</f>
        <v>1108559729</v>
      </c>
      <c r="C1797" t="str">
        <f>'Reporte J.E.'!C1809</f>
        <v>SAYRA MILEN</v>
      </c>
      <c r="D1797" t="str">
        <f>'Reporte J.E.'!D1809&amp;" "&amp;'Reporte J.E.'!C1809</f>
        <v>SANCHEZ OSORIO SAYRA MILEN</v>
      </c>
      <c r="E1797" t="str">
        <f>'Reporte J.E.'!E1809</f>
        <v>EN FORMACION</v>
      </c>
      <c r="F1797" t="str">
        <f>'Reporte J.E.'!F1809</f>
        <v>1 - PROMOVER LA INTERACCIÓN IDÓNEA CONSIGO MISMO, CON LOS DEMÁS Y CON LA NATURALEZA EN LOS CONTEXTOS LABORAL Y SOCIAL</v>
      </c>
      <c r="G1797" t="str">
        <f>RIGHT('Reporte J.E.'!G1809,LEN('Reporte J.E.'!G1809)-FIND("-",'Reporte J.E.'!G1809,1)-1)</f>
        <v>ASUMIR ACTITUDES CRÍTICAS , ARGUMENTATIVAS Y PROPOSITIVAS EN FUNCIÓN DE LA RESOLUCIÓN DE PROBLEMAS DE CARÁCTER PRODUCTIVO Y SOCIAL.</v>
      </c>
      <c r="H1797" t="str">
        <f>'Reporte J.E.'!H1809</f>
        <v>POR EVALUAR</v>
      </c>
      <c r="I1797" t="str">
        <f>'Reporte J.E.'!I1809</f>
        <v xml:space="preserve">  -   </v>
      </c>
      <c r="J1797">
        <f t="shared" si="28"/>
        <v>0</v>
      </c>
    </row>
    <row r="1798" spans="1:10">
      <c r="A1798" t="str">
        <f>'Reporte J.E.'!A1810</f>
        <v>TI</v>
      </c>
      <c r="B1798" t="str">
        <f>'Reporte J.E.'!B1810</f>
        <v>1108559729</v>
      </c>
      <c r="C1798" t="str">
        <f>'Reporte J.E.'!C1810</f>
        <v>SAYRA MILEN</v>
      </c>
      <c r="D1798" t="str">
        <f>'Reporte J.E.'!D1810&amp;" "&amp;'Reporte J.E.'!C1810</f>
        <v>SANCHEZ OSORIO SAYRA MILEN</v>
      </c>
      <c r="E1798" t="str">
        <f>'Reporte J.E.'!E1810</f>
        <v>EN FORMACION</v>
      </c>
      <c r="F1798" t="str">
        <f>'Reporte J.E.'!F1810</f>
        <v>2 - RESULTADOS DE APRENDIZAJE ETAPA PRACTICA</v>
      </c>
      <c r="G1798" t="str">
        <f>RIGHT('Reporte J.E.'!G1810,LEN('Reporte J.E.'!G1810)-FIND("-",'Reporte J.E.'!G1810,1)-1)</f>
        <v>APLICAR EN LA RESOLUCIÓN DE PROBLEMAS REALES DEL SECTOR PRODUCTIVO, LOS CONOCIMIENTOS, HABILIDADES Y DESTREZAS PERTINENTES A LAS COMPETENCIAS DEL PROGRAMA DE FORMACIÓN ASUMIENDO ESTRATEGIAS Y METODOLOGÍAS DE AUTOGESTIÓN</v>
      </c>
      <c r="H1798" t="str">
        <f>'Reporte J.E.'!H1810</f>
        <v>POR EVALUAR</v>
      </c>
      <c r="I1798" t="str">
        <f>'Reporte J.E.'!I1810</f>
        <v xml:space="preserve">  -   </v>
      </c>
      <c r="J1798">
        <f t="shared" si="28"/>
        <v>0</v>
      </c>
    </row>
    <row r="1799" spans="1:10">
      <c r="A1799" t="str">
        <f>'Reporte J.E.'!A1811</f>
        <v>TI</v>
      </c>
      <c r="B1799" t="str">
        <f>'Reporte J.E.'!B1811</f>
        <v>1108559729</v>
      </c>
      <c r="C1799" t="str">
        <f>'Reporte J.E.'!C1811</f>
        <v>SAYRA MILEN</v>
      </c>
      <c r="D1799" t="str">
        <f>'Reporte J.E.'!D1811&amp;" "&amp;'Reporte J.E.'!C1811</f>
        <v>SANCHEZ OSORIO SAYRA MILEN</v>
      </c>
      <c r="E1799" t="str">
        <f>'Reporte J.E.'!E1811</f>
        <v>EN FORMACION</v>
      </c>
      <c r="F1799" t="str">
        <f>'Reporte J.E.'!F1811</f>
        <v>3226 - COMPRENDER TEXTOS EN INGLÉS EN FORMA ESCRITA Y AUDITIVA</v>
      </c>
      <c r="G1799" t="str">
        <f>RIGHT('Reporte J.E.'!G1811,LEN('Reporte J.E.'!G1811)-FIND("-",'Reporte J.E.'!G1811,1)-1)</f>
        <v>COMPRENDER FRASES Y VOCABULARIO HABITUAL SOBRE TEMAS DE INTERÉS PERSONAL Y TEMAS TÉCNICOS</v>
      </c>
      <c r="H1799" t="str">
        <f>'Reporte J.E.'!H1811</f>
        <v>POR EVALUAR</v>
      </c>
      <c r="I1799" t="str">
        <f>'Reporte J.E.'!I1811</f>
        <v xml:space="preserve">  -   </v>
      </c>
      <c r="J1799">
        <f t="shared" si="28"/>
        <v>0</v>
      </c>
    </row>
    <row r="1800" spans="1:10">
      <c r="A1800" t="str">
        <f>'Reporte J.E.'!A1812</f>
        <v>TI</v>
      </c>
      <c r="B1800" t="str">
        <f>'Reporte J.E.'!B1812</f>
        <v>1108559729</v>
      </c>
      <c r="C1800" t="str">
        <f>'Reporte J.E.'!C1812</f>
        <v>SAYRA MILEN</v>
      </c>
      <c r="D1800" t="str">
        <f>'Reporte J.E.'!D1812&amp;" "&amp;'Reporte J.E.'!C1812</f>
        <v>SANCHEZ OSORIO SAYRA MILEN</v>
      </c>
      <c r="E1800" t="str">
        <f>'Reporte J.E.'!E1812</f>
        <v>EN FORMACION</v>
      </c>
      <c r="F1800" t="str">
        <f>'Reporte J.E.'!F1812</f>
        <v>3226 - COMPRENDER TEXTOS EN INGLÉS EN FORMA ESCRITA Y AUDITIVA</v>
      </c>
      <c r="G1800" t="str">
        <f>RIGHT('Reporte J.E.'!G1812,LEN('Reporte J.E.'!G1812)-FIND("-",'Reporte J.E.'!G1812,1)-1)</f>
        <v>ENCONTRAR VOCABULARIO Y EXPRESIONES DE INGLÉS TÉCNICO EN ANUNCIOS, FOLLETOS, PÁGINAS WEB, ETC</v>
      </c>
      <c r="H1800" t="str">
        <f>'Reporte J.E.'!H1812</f>
        <v>POR EVALUAR</v>
      </c>
      <c r="I1800" t="str">
        <f>'Reporte J.E.'!I1812</f>
        <v xml:space="preserve">  -   </v>
      </c>
      <c r="J1800">
        <f t="shared" si="28"/>
        <v>0</v>
      </c>
    </row>
    <row r="1801" spans="1:10">
      <c r="A1801" t="str">
        <f>'Reporte J.E.'!A1813</f>
        <v>TI</v>
      </c>
      <c r="B1801" t="str">
        <f>'Reporte J.E.'!B1813</f>
        <v>1108559729</v>
      </c>
      <c r="C1801" t="str">
        <f>'Reporte J.E.'!C1813</f>
        <v>SAYRA MILEN</v>
      </c>
      <c r="D1801" t="str">
        <f>'Reporte J.E.'!D1813&amp;" "&amp;'Reporte J.E.'!C1813</f>
        <v>SANCHEZ OSORIO SAYRA MILEN</v>
      </c>
      <c r="E1801" t="str">
        <f>'Reporte J.E.'!E1813</f>
        <v>EN FORMACION</v>
      </c>
      <c r="F1801" t="str">
        <f>'Reporte J.E.'!F1813</f>
        <v>3226 - COMPRENDER TEXTOS EN INGLÉS EN FORMA ESCRITA Y AUDITIVA</v>
      </c>
      <c r="G1801" t="str">
        <f>RIGHT('Reporte J.E.'!G1813,LEN('Reporte J.E.'!G1813)-FIND("-",'Reporte J.E.'!G1813,1)-1)</f>
        <v>COMUNICARSE EN TAREAS SENCILLAS Y HABITUALES QUE REQUIEREN UN INTERCAMBIO SIMPLE Y DIRECTO DE INFORMACIÓN COTIDIANA Y TÉCNICA</v>
      </c>
      <c r="H1801" t="str">
        <f>'Reporte J.E.'!H1813</f>
        <v>POR EVALUAR</v>
      </c>
      <c r="I1801" t="str">
        <f>'Reporte J.E.'!I1813</f>
        <v xml:space="preserve">  -   </v>
      </c>
      <c r="J1801">
        <f t="shared" si="28"/>
        <v>0</v>
      </c>
    </row>
    <row r="1802" spans="1:10">
      <c r="A1802" t="str">
        <f>'Reporte J.E.'!A1814</f>
        <v>TI</v>
      </c>
      <c r="B1802" t="str">
        <f>'Reporte J.E.'!B1814</f>
        <v>1108559729</v>
      </c>
      <c r="C1802" t="str">
        <f>'Reporte J.E.'!C1814</f>
        <v>SAYRA MILEN</v>
      </c>
      <c r="D1802" t="str">
        <f>'Reporte J.E.'!D1814&amp;" "&amp;'Reporte J.E.'!C1814</f>
        <v>SANCHEZ OSORIO SAYRA MILEN</v>
      </c>
      <c r="E1802" t="str">
        <f>'Reporte J.E.'!E1814</f>
        <v>EN FORMACION</v>
      </c>
      <c r="F1802" t="str">
        <f>'Reporte J.E.'!F1814</f>
        <v>3226 - COMPRENDER TEXTOS EN INGLÉS EN FORMA ESCRITA Y AUDITIVA</v>
      </c>
      <c r="G1802" t="str">
        <f>RIGHT('Reporte J.E.'!G1814,LEN('Reporte J.E.'!G1814)-FIND("-",'Reporte J.E.'!G1814,1)-1)</f>
        <v>COMPRENDER LA IDEA PRINCIPAL EN AVISOS Y MENSAJES BREVES, CLAROS Y SENCILLOS EN INGLÉS TÉCNICO</v>
      </c>
      <c r="H1802" t="str">
        <f>'Reporte J.E.'!H1814</f>
        <v>POR EVALUAR</v>
      </c>
      <c r="I1802" t="str">
        <f>'Reporte J.E.'!I1814</f>
        <v xml:space="preserve">  -   </v>
      </c>
      <c r="J1802">
        <f t="shared" si="28"/>
        <v>0</v>
      </c>
    </row>
    <row r="1803" spans="1:10">
      <c r="A1803" t="str">
        <f>'Reporte J.E.'!A1815</f>
        <v>TI</v>
      </c>
      <c r="B1803" t="str">
        <f>'Reporte J.E.'!B1815</f>
        <v>1108559729</v>
      </c>
      <c r="C1803" t="str">
        <f>'Reporte J.E.'!C1815</f>
        <v>SAYRA MILEN</v>
      </c>
      <c r="D1803" t="str">
        <f>'Reporte J.E.'!D1815&amp;" "&amp;'Reporte J.E.'!C1815</f>
        <v>SANCHEZ OSORIO SAYRA MILEN</v>
      </c>
      <c r="E1803" t="str">
        <f>'Reporte J.E.'!E1815</f>
        <v>EN FORMACION</v>
      </c>
      <c r="F1803" t="str">
        <f>'Reporte J.E.'!F1815</f>
        <v>3226 - COMPRENDER TEXTOS EN INGLÉS EN FORMA ESCRITA Y AUDITIVA</v>
      </c>
      <c r="G1803" t="str">
        <f>RIGHT('Reporte J.E.'!G1815,LEN('Reporte J.E.'!G1815)-FIND("-",'Reporte J.E.'!G1815,1)-1)</f>
        <v>LEER TEXTOS MUY BREVES Y SENCILLOS EN INGLÉS GENERAL Y TÉCNICO</v>
      </c>
      <c r="H1803" t="str">
        <f>'Reporte J.E.'!H1815</f>
        <v>POR EVALUAR</v>
      </c>
      <c r="I1803" t="str">
        <f>'Reporte J.E.'!I1815</f>
        <v xml:space="preserve">  -   </v>
      </c>
      <c r="J1803">
        <f t="shared" si="28"/>
        <v>0</v>
      </c>
    </row>
    <row r="1804" spans="1:10">
      <c r="A1804" t="str">
        <f>'Reporte J.E.'!A1816</f>
        <v>TI</v>
      </c>
      <c r="B1804" t="str">
        <f>'Reporte J.E.'!B1816</f>
        <v>1108559729</v>
      </c>
      <c r="C1804" t="str">
        <f>'Reporte J.E.'!C1816</f>
        <v>SAYRA MILEN</v>
      </c>
      <c r="D1804" t="str">
        <f>'Reporte J.E.'!D1816&amp;" "&amp;'Reporte J.E.'!C1816</f>
        <v>SANCHEZ OSORIO SAYRA MILEN</v>
      </c>
      <c r="E1804" t="str">
        <f>'Reporte J.E.'!E1816</f>
        <v>EN FORMACION</v>
      </c>
      <c r="F1804" t="str">
        <f>'Reporte J.E.'!F1816</f>
        <v>3226 - COMPRENDER TEXTOS EN INGLÉS EN FORMA ESCRITA Y AUDITIVA</v>
      </c>
      <c r="G1804" t="str">
        <f>RIGHT('Reporte J.E.'!G1816,LEN('Reporte J.E.'!G1816)-FIND("-",'Reporte J.E.'!G1816,1)-1)</f>
        <v>REALIZAR INTERCAMBIOS SOCIALES Y PRÁCTICOS MUY BREVES, CON UN VOCABULARIO SUFICIENTE PARA HACER UNA EXPOSICIÓN O MANTENER UNA CONVERSACIÓN SENCILLA SOBRE TEMAS TÉCNICOS</v>
      </c>
      <c r="H1804" t="str">
        <f>'Reporte J.E.'!H1816</f>
        <v>POR EVALUAR</v>
      </c>
      <c r="I1804" t="str">
        <f>'Reporte J.E.'!I1816</f>
        <v xml:space="preserve">  -   </v>
      </c>
      <c r="J1804">
        <f t="shared" si="28"/>
        <v>0</v>
      </c>
    </row>
    <row r="1805" spans="1:10">
      <c r="A1805" t="str">
        <f>'Reporte J.E.'!A1817</f>
        <v>TI</v>
      </c>
      <c r="B1805" t="str">
        <f>'Reporte J.E.'!B1817</f>
        <v>1108559729</v>
      </c>
      <c r="C1805" t="str">
        <f>'Reporte J.E.'!C1817</f>
        <v>SAYRA MILEN</v>
      </c>
      <c r="D1805" t="str">
        <f>'Reporte J.E.'!D1817&amp;" "&amp;'Reporte J.E.'!C1817</f>
        <v>SANCHEZ OSORIO SAYRA MILEN</v>
      </c>
      <c r="E1805" t="str">
        <f>'Reporte J.E.'!E1817</f>
        <v>EN FORMACION</v>
      </c>
      <c r="F1805" t="str">
        <f>'Reporte J.E.'!F1817</f>
        <v>3226 - COMPRENDER TEXTOS EN INGLÉS EN FORMA ESCRITA Y AUDITIVA</v>
      </c>
      <c r="G1805" t="str">
        <f>RIGHT('Reporte J.E.'!G1817,LEN('Reporte J.E.'!G1817)-FIND("-",'Reporte J.E.'!G1817,1)-1)</f>
        <v>ENCONTRAR INFORMACIÓN ESPECÍFICA Y PREDECIBLE EN ESCRITOS SENCILLOS Y COTIDIANOS</v>
      </c>
      <c r="H1805" t="str">
        <f>'Reporte J.E.'!H1817</f>
        <v>POR EVALUAR</v>
      </c>
      <c r="I1805" t="str">
        <f>'Reporte J.E.'!I1817</f>
        <v xml:space="preserve">  -   </v>
      </c>
      <c r="J1805">
        <f t="shared" si="28"/>
        <v>0</v>
      </c>
    </row>
    <row r="1806" spans="1:10">
      <c r="A1806" t="str">
        <f>'Reporte J.E.'!A1818</f>
        <v>TI</v>
      </c>
      <c r="B1806" t="str">
        <f>'Reporte J.E.'!B1818</f>
        <v>1108559729</v>
      </c>
      <c r="C1806" t="str">
        <f>'Reporte J.E.'!C1818</f>
        <v>SAYRA MILEN</v>
      </c>
      <c r="D1806" t="str">
        <f>'Reporte J.E.'!D1818&amp;" "&amp;'Reporte J.E.'!C1818</f>
        <v>SANCHEZ OSORIO SAYRA MILEN</v>
      </c>
      <c r="E1806" t="str">
        <f>'Reporte J.E.'!E1818</f>
        <v>EN FORMACION</v>
      </c>
      <c r="F1806" t="str">
        <f>'Reporte J.E.'!F1818</f>
        <v>3227 - PRODUCIR TEXTOS EN INGLÉS EN FORMA ESCRITA Y ORAL</v>
      </c>
      <c r="G1806" t="str">
        <f>RIGHT('Reporte J.E.'!G1818,LEN('Reporte J.E.'!G1818)-FIND("-",'Reporte J.E.'!G1818,1)-1)</f>
        <v>LEER TEXTOS COMPLEJOS Y CON UN VOCABULARIO MÁS ESPECÍFICO, EN INGLÉS GENERAL Y TÉCNICO</v>
      </c>
      <c r="H1806" t="str">
        <f>'Reporte J.E.'!H1818</f>
        <v>POR EVALUAR</v>
      </c>
      <c r="I1806" t="str">
        <f>'Reporte J.E.'!I1818</f>
        <v xml:space="preserve">  -   </v>
      </c>
      <c r="J1806">
        <f t="shared" si="28"/>
        <v>0</v>
      </c>
    </row>
    <row r="1807" spans="1:10">
      <c r="A1807" t="str">
        <f>'Reporte J.E.'!A1819</f>
        <v>TI</v>
      </c>
      <c r="B1807" t="str">
        <f>'Reporte J.E.'!B1819</f>
        <v>1108559729</v>
      </c>
      <c r="C1807" t="str">
        <f>'Reporte J.E.'!C1819</f>
        <v>SAYRA MILEN</v>
      </c>
      <c r="D1807" t="str">
        <f>'Reporte J.E.'!D1819&amp;" "&amp;'Reporte J.E.'!C1819</f>
        <v>SANCHEZ OSORIO SAYRA MILEN</v>
      </c>
      <c r="E1807" t="str">
        <f>'Reporte J.E.'!E1819</f>
        <v>EN FORMACION</v>
      </c>
      <c r="F1807" t="str">
        <f>'Reporte J.E.'!F1819</f>
        <v>3227 - PRODUCIR TEXTOS EN INGLÉS EN FORMA ESCRITA Y ORAL</v>
      </c>
      <c r="G1807" t="str">
        <f>RIGHT('Reporte J.E.'!G1819,LEN('Reporte J.E.'!G1819)-FIND("-",'Reporte J.E.'!G1819,1)-1)</f>
        <v>COMPRENDER LAS IDEAS PRINCIPALES DE TEXTOS COMPLEJOS EN INGLÉS QUE TRATAN DE TEMAS TANTO CONCRETOS COMO ABSTRACTOS, INCLUSO SI SON DE CARÁCTER TÉCNICO, SIEMPRE QUE ESTÉN DENTRO DE SU CAMPO DE ESPECIALIZACIÓN</v>
      </c>
      <c r="H1807" t="str">
        <f>'Reporte J.E.'!H1819</f>
        <v>POR EVALUAR</v>
      </c>
      <c r="I1807" t="str">
        <f>'Reporte J.E.'!I1819</f>
        <v xml:space="preserve">  -   </v>
      </c>
      <c r="J1807">
        <f t="shared" si="28"/>
        <v>0</v>
      </c>
    </row>
    <row r="1808" spans="1:10">
      <c r="A1808" t="str">
        <f>'Reporte J.E.'!A1820</f>
        <v>TI</v>
      </c>
      <c r="B1808" t="str">
        <f>'Reporte J.E.'!B1820</f>
        <v>1108559729</v>
      </c>
      <c r="C1808" t="str">
        <f>'Reporte J.E.'!C1820</f>
        <v>SAYRA MILEN</v>
      </c>
      <c r="D1808" t="str">
        <f>'Reporte J.E.'!D1820&amp;" "&amp;'Reporte J.E.'!C1820</f>
        <v>SANCHEZ OSORIO SAYRA MILEN</v>
      </c>
      <c r="E1808" t="str">
        <f>'Reporte J.E.'!E1820</f>
        <v>EN FORMACION</v>
      </c>
      <c r="F1808" t="str">
        <f>'Reporte J.E.'!F1820</f>
        <v>3227 - PRODUCIR TEXTOS EN INGLÉS EN FORMA ESCRITA Y ORAL</v>
      </c>
      <c r="G1808" t="str">
        <f>RIGHT('Reporte J.E.'!G1820,LEN('Reporte J.E.'!G1820)-FIND("-",'Reporte J.E.'!G1820,1)-1)</f>
        <v>COMPRENDER UNA AMPLIA VARIEDAD DE FRASES Y VOCABULARIO  EN INGLÉS SOBRE TEMAS DE INTERÉS PERSONAL Y TEMAS TÉCNICOS</v>
      </c>
      <c r="H1808" t="str">
        <f>'Reporte J.E.'!H1820</f>
        <v>POR EVALUAR</v>
      </c>
      <c r="I1808" t="str">
        <f>'Reporte J.E.'!I1820</f>
        <v xml:space="preserve">  -   </v>
      </c>
      <c r="J1808">
        <f t="shared" si="28"/>
        <v>0</v>
      </c>
    </row>
    <row r="1809" spans="1:10">
      <c r="A1809" t="str">
        <f>'Reporte J.E.'!A1821</f>
        <v>TI</v>
      </c>
      <c r="B1809" t="str">
        <f>'Reporte J.E.'!B1821</f>
        <v>1108559729</v>
      </c>
      <c r="C1809" t="str">
        <f>'Reporte J.E.'!C1821</f>
        <v>SAYRA MILEN</v>
      </c>
      <c r="D1809" t="str">
        <f>'Reporte J.E.'!D1821&amp;" "&amp;'Reporte J.E.'!C1821</f>
        <v>SANCHEZ OSORIO SAYRA MILEN</v>
      </c>
      <c r="E1809" t="str">
        <f>'Reporte J.E.'!E1821</f>
        <v>EN FORMACION</v>
      </c>
      <c r="F1809" t="str">
        <f>'Reporte J.E.'!F1821</f>
        <v>3227 - PRODUCIR TEXTOS EN INGLÉS EN FORMA ESCRITA Y ORAL</v>
      </c>
      <c r="G1809" t="str">
        <f>RIGHT('Reporte J.E.'!G1821,LEN('Reporte J.E.'!G1821)-FIND("-",'Reporte J.E.'!G1821,1)-1)</f>
        <v>RELACIONARSE CON HABLANTES NATIVOS EN UN GRADO SUFICIENTE DE FLUIDEZ Y NATURALIDAD, DE MODO QUE LA COMUNICACIÓN SE REALICE SIN ESFUERZO POR PARTE DE LOS INTERLOCUTORES</v>
      </c>
      <c r="H1809" t="str">
        <f>'Reporte J.E.'!H1821</f>
        <v>POR EVALUAR</v>
      </c>
      <c r="I1809" t="str">
        <f>'Reporte J.E.'!I1821</f>
        <v xml:space="preserve">  -   </v>
      </c>
      <c r="J1809">
        <f t="shared" si="28"/>
        <v>0</v>
      </c>
    </row>
    <row r="1810" spans="1:10">
      <c r="A1810" t="str">
        <f>'Reporte J.E.'!A1822</f>
        <v>TI</v>
      </c>
      <c r="B1810" t="str">
        <f>'Reporte J.E.'!B1822</f>
        <v>1108559729</v>
      </c>
      <c r="C1810" t="str">
        <f>'Reporte J.E.'!C1822</f>
        <v>SAYRA MILEN</v>
      </c>
      <c r="D1810" t="str">
        <f>'Reporte J.E.'!D1822&amp;" "&amp;'Reporte J.E.'!C1822</f>
        <v>SANCHEZ OSORIO SAYRA MILEN</v>
      </c>
      <c r="E1810" t="str">
        <f>'Reporte J.E.'!E1822</f>
        <v>EN FORMACION</v>
      </c>
      <c r="F1810" t="str">
        <f>'Reporte J.E.'!F1822</f>
        <v>3227 - PRODUCIR TEXTOS EN INGLÉS EN FORMA ESCRITA Y ORAL</v>
      </c>
      <c r="G1810" t="str">
        <f>RIGHT('Reporte J.E.'!G1822,LEN('Reporte J.E.'!G1822)-FIND("-",'Reporte J.E.'!G1822,1)-1)</f>
        <v>BUSCAR DE MANERA SISTEMÁTICA INFORMACIÓN ESPECÍFICA Y DETALLADA EN ESCRITOS EN INGLÉS, MAS ESTRUCTURADOS Y CON MAYOR CONTENIDO TÉCNICO</v>
      </c>
      <c r="H1810" t="str">
        <f>'Reporte J.E.'!H1822</f>
        <v>POR EVALUAR</v>
      </c>
      <c r="I1810" t="str">
        <f>'Reporte J.E.'!I1822</f>
        <v xml:space="preserve">  -   </v>
      </c>
      <c r="J1810">
        <f t="shared" si="28"/>
        <v>0</v>
      </c>
    </row>
    <row r="1811" spans="1:10">
      <c r="A1811" t="str">
        <f>'Reporte J.E.'!A1823</f>
        <v>TI</v>
      </c>
      <c r="B1811" t="str">
        <f>'Reporte J.E.'!B1823</f>
        <v>1108559729</v>
      </c>
      <c r="C1811" t="str">
        <f>'Reporte J.E.'!C1823</f>
        <v>SAYRA MILEN</v>
      </c>
      <c r="D1811" t="str">
        <f>'Reporte J.E.'!D1823&amp;" "&amp;'Reporte J.E.'!C1823</f>
        <v>SANCHEZ OSORIO SAYRA MILEN</v>
      </c>
      <c r="E1811" t="str">
        <f>'Reporte J.E.'!E1823</f>
        <v>EN FORMACION</v>
      </c>
      <c r="F1811" t="str">
        <f>'Reporte J.E.'!F1823</f>
        <v>3227 - PRODUCIR TEXTOS EN INGLÉS EN FORMA ESCRITA Y ORAL</v>
      </c>
      <c r="G1811" t="str">
        <f>RIGHT('Reporte J.E.'!G1823,LEN('Reporte J.E.'!G1823)-FIND("-",'Reporte J.E.'!G1823,1)-1)</f>
        <v>REPRODUCIR EN INGLÉS FRASES O ENUNCIADOS SIMPLES QUE PERMITAN EXPRESAR DE FORMA LENTA IDEAS O CONCEPTOS</v>
      </c>
      <c r="H1811" t="str">
        <f>'Reporte J.E.'!H1823</f>
        <v>POR EVALUAR</v>
      </c>
      <c r="I1811" t="str">
        <f>'Reporte J.E.'!I1823</f>
        <v xml:space="preserve">  -   </v>
      </c>
      <c r="J1811">
        <f t="shared" si="28"/>
        <v>0</v>
      </c>
    </row>
    <row r="1812" spans="1:10">
      <c r="A1812" t="str">
        <f>'Reporte J.E.'!A1824</f>
        <v>TI</v>
      </c>
      <c r="B1812" t="str">
        <f>'Reporte J.E.'!B1824</f>
        <v>1108559729</v>
      </c>
      <c r="C1812" t="str">
        <f>'Reporte J.E.'!C1824</f>
        <v>SAYRA MILEN</v>
      </c>
      <c r="D1812" t="str">
        <f>'Reporte J.E.'!D1824&amp;" "&amp;'Reporte J.E.'!C1824</f>
        <v>SANCHEZ OSORIO SAYRA MILEN</v>
      </c>
      <c r="E1812" t="str">
        <f>'Reporte J.E.'!E1824</f>
        <v>EN FORMACION</v>
      </c>
      <c r="F1812" t="str">
        <f>'Reporte J.E.'!F1824</f>
        <v>3227 - PRODUCIR TEXTOS EN INGLÉS EN FORMA ESCRITA Y ORAL</v>
      </c>
      <c r="G1812" t="str">
        <f>RIGHT('Reporte J.E.'!G1824,LEN('Reporte J.E.'!G1824)-FIND("-",'Reporte J.E.'!G1824,1)-1)</f>
        <v>IDENTIFICAR FORMAS GRAMATICALES BÁSICAS EN TEXTOS Y DOCUMENTOS ELEMENTALES ESCRITOS EN INGLÉS</v>
      </c>
      <c r="H1812" t="str">
        <f>'Reporte J.E.'!H1824</f>
        <v>POR EVALUAR</v>
      </c>
      <c r="I1812" t="str">
        <f>'Reporte J.E.'!I1824</f>
        <v xml:space="preserve">  -   </v>
      </c>
      <c r="J1812">
        <f t="shared" si="28"/>
        <v>0</v>
      </c>
    </row>
    <row r="1813" spans="1:10">
      <c r="A1813" t="str">
        <f>'Reporte J.E.'!A1825</f>
        <v>TI</v>
      </c>
      <c r="B1813" t="str">
        <f>'Reporte J.E.'!B1825</f>
        <v>1108559729</v>
      </c>
      <c r="C1813" t="str">
        <f>'Reporte J.E.'!C1825</f>
        <v>SAYRA MILEN</v>
      </c>
      <c r="D1813" t="str">
        <f>'Reporte J.E.'!D1825&amp;" "&amp;'Reporte J.E.'!C1825</f>
        <v>SANCHEZ OSORIO SAYRA MILEN</v>
      </c>
      <c r="E1813" t="str">
        <f>'Reporte J.E.'!E1825</f>
        <v>EN FORMACION</v>
      </c>
      <c r="F1813" t="str">
        <f>'Reporte J.E.'!F1825</f>
        <v>3227 - PRODUCIR TEXTOS EN INGLÉS EN FORMA ESCRITA Y ORAL</v>
      </c>
      <c r="G1813" t="str">
        <f>RIGHT('Reporte J.E.'!G1825,LEN('Reporte J.E.'!G1825)-FIND("-",'Reporte J.E.'!G1825,1)-1)</f>
        <v>ENCONTRAR Y UTILIZAR SIN ESFUERZO VOCABULARIO Y EXPRESIONES DE INGLÉS TÉCNICO EN ARTÍCULOS DE REVISTAS, LIBROS ESPECIALIZADOS, PÁGINAS WEB, ETC</v>
      </c>
      <c r="H1813" t="str">
        <f>'Reporte J.E.'!H1825</f>
        <v>POR EVALUAR</v>
      </c>
      <c r="I1813" t="str">
        <f>'Reporte J.E.'!I1825</f>
        <v xml:space="preserve">  -   </v>
      </c>
      <c r="J1813">
        <f t="shared" si="28"/>
        <v>0</v>
      </c>
    </row>
    <row r="1814" spans="1:10">
      <c r="A1814" t="str">
        <f>'Reporte J.E.'!A1826</f>
        <v>TI</v>
      </c>
      <c r="B1814" t="str">
        <f>'Reporte J.E.'!B1826</f>
        <v>1108559729</v>
      </c>
      <c r="C1814" t="str">
        <f>'Reporte J.E.'!C1826</f>
        <v>SAYRA MILEN</v>
      </c>
      <c r="D1814" t="str">
        <f>'Reporte J.E.'!D1826&amp;" "&amp;'Reporte J.E.'!C1826</f>
        <v>SANCHEZ OSORIO SAYRA MILEN</v>
      </c>
      <c r="E1814" t="str">
        <f>'Reporte J.E.'!E1826</f>
        <v>EN FORMACION</v>
      </c>
      <c r="F1814" t="str">
        <f>'Reporte J.E.'!F1826</f>
        <v>35320 - CONSTRUIR EL SISTEMA QUE CUMPLA CON LOS REQUISITOS DE LA SOLUCIÓN INFORMÁTICA.</v>
      </c>
      <c r="G1814" t="str">
        <f>RIGHT('Reporte J.E.'!G1826,LEN('Reporte J.E.'!G1826)-FIND("-",'Reporte J.E.'!G1826,1)-1)</f>
        <v>EJECUTAR Y DOCUMENTAR LAS PRUEBAS DEL SOFTWARE, APLICANDO TÉCNICAS DEENSAYO-ERROR, DE ACUERDO CON EL PLAN DISEÑADO Y LOS PROCEDIMIENTOSESTABLECIDOS POR LA EMPRESA</v>
      </c>
      <c r="H1814" t="str">
        <f>'Reporte J.E.'!H1826</f>
        <v>POR EVALUAR</v>
      </c>
      <c r="I1814" t="str">
        <f>'Reporte J.E.'!I1826</f>
        <v xml:space="preserve">  -   </v>
      </c>
      <c r="J1814">
        <f t="shared" si="28"/>
        <v>0</v>
      </c>
    </row>
    <row r="1815" spans="1:10">
      <c r="A1815" t="str">
        <f>'Reporte J.E.'!A1827</f>
        <v>TI</v>
      </c>
      <c r="B1815" t="str">
        <f>'Reporte J.E.'!B1827</f>
        <v>1108559729</v>
      </c>
      <c r="C1815" t="str">
        <f>'Reporte J.E.'!C1827</f>
        <v>SAYRA MILEN</v>
      </c>
      <c r="D1815" t="str">
        <f>'Reporte J.E.'!D1827&amp;" "&amp;'Reporte J.E.'!C1827</f>
        <v>SANCHEZ OSORIO SAYRA MILEN</v>
      </c>
      <c r="E1815" t="str">
        <f>'Reporte J.E.'!E1827</f>
        <v>EN FORMACION</v>
      </c>
      <c r="F1815" t="str">
        <f>'Reporte J.E.'!F1827</f>
        <v>35320 - CONSTRUIR EL SISTEMA QUE CUMPLA CON LOS REQUISITOS DE LA SOLUCIÓN INFORMÁTICA.</v>
      </c>
      <c r="G1815" t="str">
        <f>RIGHT('Reporte J.E.'!G1827,LEN('Reporte J.E.'!G1827)-FIND("-",'Reporte J.E.'!G1827,1)-1)</f>
        <v>REALIZAR LA CODIFICACIÓN DE LOS MÓDULOS DEL SISTEMA Y EL PROGRAMAPRINCIPAL, A PARTIR DE LA UTILIZACIÓN DEL LENGUAJE DE PROGRAMACIÓNSELECCIONADO, DE ACUERDO CON LAS ESPECIFICACIONES DEL DISEÑO</v>
      </c>
      <c r="H1815" t="str">
        <f>'Reporte J.E.'!H1827</f>
        <v>POR EVALUAR</v>
      </c>
      <c r="I1815" t="str">
        <f>'Reporte J.E.'!I1827</f>
        <v xml:space="preserve">  -   </v>
      </c>
      <c r="J1815">
        <f t="shared" si="28"/>
        <v>0</v>
      </c>
    </row>
    <row r="1816" spans="1:10">
      <c r="A1816" t="str">
        <f>'Reporte J.E.'!A1828</f>
        <v>TI</v>
      </c>
      <c r="B1816" t="str">
        <f>'Reporte J.E.'!B1828</f>
        <v>1108559729</v>
      </c>
      <c r="C1816" t="str">
        <f>'Reporte J.E.'!C1828</f>
        <v>SAYRA MILEN</v>
      </c>
      <c r="D1816" t="str">
        <f>'Reporte J.E.'!D1828&amp;" "&amp;'Reporte J.E.'!C1828</f>
        <v>SANCHEZ OSORIO SAYRA MILEN</v>
      </c>
      <c r="E1816" t="str">
        <f>'Reporte J.E.'!E1828</f>
        <v>EN FORMACION</v>
      </c>
      <c r="F1816" t="str">
        <f>'Reporte J.E.'!F1828</f>
        <v>35320 - CONSTRUIR EL SISTEMA QUE CUMPLA CON LOS REQUISITOS DE LA SOLUCIÓN INFORMÁTICA.</v>
      </c>
      <c r="G1816" t="str">
        <f>RIGHT('Reporte J.E.'!G1828,LEN('Reporte J.E.'!G1828)-FIND("-",'Reporte J.E.'!G1828,1)-1)</f>
        <v>INTERPRETAR EL INFORME TÉCNICO DE DISEÑO, PARA DETERMINAR EL PLAN DETRABAJO DURANTE LA FASE DE CONSTRUCCIÓN DEL SOFTWARE, DE ACUERDO CON LASNORMAS Y PROTOCOLOS ESTABLECIDOS EN LA EMPRESA.</v>
      </c>
      <c r="H1816" t="str">
        <f>'Reporte J.E.'!H1828</f>
        <v>POR EVALUAR</v>
      </c>
      <c r="I1816" t="str">
        <f>'Reporte J.E.'!I1828</f>
        <v xml:space="preserve">  -   </v>
      </c>
      <c r="J1816">
        <f t="shared" si="28"/>
        <v>0</v>
      </c>
    </row>
    <row r="1817" spans="1:10">
      <c r="A1817" t="str">
        <f>'Reporte J.E.'!A1829</f>
        <v>TI</v>
      </c>
      <c r="B1817" t="str">
        <f>'Reporte J.E.'!B1829</f>
        <v>1108559729</v>
      </c>
      <c r="C1817" t="str">
        <f>'Reporte J.E.'!C1829</f>
        <v>SAYRA MILEN</v>
      </c>
      <c r="D1817" t="str">
        <f>'Reporte J.E.'!D1829&amp;" "&amp;'Reporte J.E.'!C1829</f>
        <v>SANCHEZ OSORIO SAYRA MILEN</v>
      </c>
      <c r="E1817" t="str">
        <f>'Reporte J.E.'!E1829</f>
        <v>EN FORMACION</v>
      </c>
      <c r="F1817" t="str">
        <f>'Reporte J.E.'!F1829</f>
        <v>35320 - CONSTRUIR EL SISTEMA QUE CUMPLA CON LOS REQUISITOS DE LA SOLUCIÓN INFORMÁTICA.</v>
      </c>
      <c r="G1817" t="str">
        <f>RIGHT('Reporte J.E.'!G1829,LEN('Reporte J.E.'!G1829)-FIND("-",'Reporte J.E.'!G1829,1)-1)</f>
        <v>ELABORAR EL MANUAL TÉCNICO DE LA APLICACIÓN, DE ACUERDO CON LACOMPLEJIDAD DEL APLICATIVO Y SEGÚN NORMAS Y PROCEDIMIENTOS ESTABLECIDOSPOR LA EMPRESA.</v>
      </c>
      <c r="H1817" t="str">
        <f>'Reporte J.E.'!H1829</f>
        <v>POR EVALUAR</v>
      </c>
      <c r="I1817" t="str">
        <f>'Reporte J.E.'!I1829</f>
        <v xml:space="preserve">  -   </v>
      </c>
      <c r="J1817">
        <f t="shared" si="28"/>
        <v>0</v>
      </c>
    </row>
    <row r="1818" spans="1:10">
      <c r="A1818" t="str">
        <f>'Reporte J.E.'!A1830</f>
        <v>TI</v>
      </c>
      <c r="B1818" t="str">
        <f>'Reporte J.E.'!B1830</f>
        <v>1108559729</v>
      </c>
      <c r="C1818" t="str">
        <f>'Reporte J.E.'!C1830</f>
        <v>SAYRA MILEN</v>
      </c>
      <c r="D1818" t="str">
        <f>'Reporte J.E.'!D1830&amp;" "&amp;'Reporte J.E.'!C1830</f>
        <v>SANCHEZ OSORIO SAYRA MILEN</v>
      </c>
      <c r="E1818" t="str">
        <f>'Reporte J.E.'!E1830</f>
        <v>EN FORMACION</v>
      </c>
      <c r="F1818" t="str">
        <f>'Reporte J.E.'!F1830</f>
        <v>35320 - CONSTRUIR EL SISTEMA QUE CUMPLA CON LOS REQUISITOS DE LA SOLUCIÓN INFORMÁTICA.</v>
      </c>
      <c r="G1818" t="str">
        <f>RIGHT('Reporte J.E.'!G1830,LEN('Reporte J.E.'!G1830)-FIND("-",'Reporte J.E.'!G1830,1)-1)</f>
        <v>CONSTRUIR LA INTERFAZ DE USUARIO, APOYADO EN LA EVALUACIÓN DEL PROTOTIPO,DETERMINANDO LAS ENTRADAS Y SALIDAS REQUERIDAS EN EL DISEÑO Y DEFINIENDOLOS LINEAMIENTOS PARA LA NAVEGACIÓN, DE ACUERDO CON LAS NECESIDADES DELUSUARIO</v>
      </c>
      <c r="H1818" t="str">
        <f>'Reporte J.E.'!H1830</f>
        <v>POR EVALUAR</v>
      </c>
      <c r="I1818" t="str">
        <f>'Reporte J.E.'!I1830</f>
        <v xml:space="preserve">  -   </v>
      </c>
      <c r="J1818">
        <f t="shared" si="28"/>
        <v>0</v>
      </c>
    </row>
    <row r="1819" spans="1:10">
      <c r="A1819" t="str">
        <f>'Reporte J.E.'!A1831</f>
        <v>TI</v>
      </c>
      <c r="B1819" t="str">
        <f>'Reporte J.E.'!B1831</f>
        <v>1108559729</v>
      </c>
      <c r="C1819" t="str">
        <f>'Reporte J.E.'!C1831</f>
        <v>SAYRA MILEN</v>
      </c>
      <c r="D1819" t="str">
        <f>'Reporte J.E.'!D1831&amp;" "&amp;'Reporte J.E.'!C1831</f>
        <v>SANCHEZ OSORIO SAYRA MILEN</v>
      </c>
      <c r="E1819" t="str">
        <f>'Reporte J.E.'!E1831</f>
        <v>EN FORMACION</v>
      </c>
      <c r="F1819" t="str">
        <f>'Reporte J.E.'!F1831</f>
        <v>35320 - CONSTRUIR EL SISTEMA QUE CUMPLA CON LOS REQUISITOS DE LA SOLUCIÓN INFORMÁTICA.</v>
      </c>
      <c r="G1819" t="str">
        <f>RIGHT('Reporte J.E.'!G1831,LEN('Reporte J.E.'!G1831)-FIND("-",'Reporte J.E.'!G1831,1)-1)</f>
        <v>CONSTRUIR EL PROGRAMA DE INSTALACIÓN DEL APLICATIVO, UTILIZANDO LASHERRAMIENTAS DE DESARROLLO DISPONIBLES EN EL MERCADO, SEGÚN LASCARACTERÍSTICAS DE LA ARQUITECTURA DE LA SOLUCIÓN</v>
      </c>
      <c r="H1819" t="str">
        <f>'Reporte J.E.'!H1831</f>
        <v>POR EVALUAR</v>
      </c>
      <c r="I1819" t="str">
        <f>'Reporte J.E.'!I1831</f>
        <v xml:space="preserve">  -   </v>
      </c>
      <c r="J1819">
        <f t="shared" si="28"/>
        <v>0</v>
      </c>
    </row>
    <row r="1820" spans="1:10">
      <c r="A1820" t="str">
        <f>'Reporte J.E.'!A1832</f>
        <v>TI</v>
      </c>
      <c r="B1820" t="str">
        <f>'Reporte J.E.'!B1832</f>
        <v>1108559729</v>
      </c>
      <c r="C1820" t="str">
        <f>'Reporte J.E.'!C1832</f>
        <v>SAYRA MILEN</v>
      </c>
      <c r="D1820" t="str">
        <f>'Reporte J.E.'!D1832&amp;" "&amp;'Reporte J.E.'!C1832</f>
        <v>SANCHEZ OSORIO SAYRA MILEN</v>
      </c>
      <c r="E1820" t="str">
        <f>'Reporte J.E.'!E1832</f>
        <v>EN FORMACION</v>
      </c>
      <c r="F1820" t="str">
        <f>'Reporte J.E.'!F1832</f>
        <v>35320 - CONSTRUIR EL SISTEMA QUE CUMPLA CON LOS REQUISITOS DE LA SOLUCIÓN INFORMÁTICA.</v>
      </c>
      <c r="G1820" t="str">
        <f>RIGHT('Reporte J.E.'!G1832,LEN('Reporte J.E.'!G1832)-FIND("-",'Reporte J.E.'!G1832,1)-1)</f>
        <v>CONSTRUIR LA BASE DE DATOS, A PARTIR DEL MODELO DE DATOS DETERMINADO ENEL DISEÑO DEL SISTEMA, UTILIZANDO SISTEMAS DE GESTIÓN DE BASE DE DATOS,SEGÚN LOS PROTOCOLOS ESTABLECIDOS EN LA ORGANIZACIÓN</v>
      </c>
      <c r="H1820" t="str">
        <f>'Reporte J.E.'!H1832</f>
        <v>POR EVALUAR</v>
      </c>
      <c r="I1820" t="str">
        <f>'Reporte J.E.'!I1832</f>
        <v xml:space="preserve">  -   </v>
      </c>
      <c r="J1820">
        <f t="shared" si="28"/>
        <v>0</v>
      </c>
    </row>
    <row r="1821" spans="1:10">
      <c r="A1821" t="str">
        <f>'Reporte J.E.'!A1833</f>
        <v>TI</v>
      </c>
      <c r="B1821" t="str">
        <f>'Reporte J.E.'!B1833</f>
        <v>1108559729</v>
      </c>
      <c r="C1821" t="str">
        <f>'Reporte J.E.'!C1833</f>
        <v>SAYRA MILEN</v>
      </c>
      <c r="D1821" t="str">
        <f>'Reporte J.E.'!D1833&amp;" "&amp;'Reporte J.E.'!C1833</f>
        <v>SANCHEZ OSORIO SAYRA MILEN</v>
      </c>
      <c r="E1821" t="str">
        <f>'Reporte J.E.'!E1833</f>
        <v>EN FORMACION</v>
      </c>
      <c r="F1821" t="str">
        <f>'Reporte J.E.'!F1833</f>
        <v>35322 - ANALIZAR LOS REQUISITOS DEL CLIENTE PARA CONSTRUIR EL SISTEMA DE INFORMACION.</v>
      </c>
      <c r="G1821" t="str">
        <f>RIGHT('Reporte J.E.'!G1833,LEN('Reporte J.E.'!G1833)-FIND("-",'Reporte J.E.'!G1833,1)-1)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821" t="str">
        <f>'Reporte J.E.'!H1833</f>
        <v>POR EVALUAR</v>
      </c>
      <c r="I1821" t="str">
        <f>'Reporte J.E.'!I1833</f>
        <v xml:space="preserve">  -   </v>
      </c>
      <c r="J1821">
        <f t="shared" si="28"/>
        <v>0</v>
      </c>
    </row>
    <row r="1822" spans="1:10">
      <c r="A1822" t="str">
        <f>'Reporte J.E.'!A1834</f>
        <v>TI</v>
      </c>
      <c r="B1822" t="str">
        <f>'Reporte J.E.'!B1834</f>
        <v>1108559729</v>
      </c>
      <c r="C1822" t="str">
        <f>'Reporte J.E.'!C1834</f>
        <v>SAYRA MILEN</v>
      </c>
      <c r="D1822" t="str">
        <f>'Reporte J.E.'!D1834&amp;" "&amp;'Reporte J.E.'!C1834</f>
        <v>SANCHEZ OSORIO SAYRA MILEN</v>
      </c>
      <c r="E1822" t="str">
        <f>'Reporte J.E.'!E1834</f>
        <v>EN FORMACION</v>
      </c>
      <c r="F1822" t="str">
        <f>'Reporte J.E.'!F1834</f>
        <v>35322 - ANALIZAR LOS REQUISITOS DEL CLIENTE PARA CONSTRUIR EL SISTEMA DE INFORMACION.</v>
      </c>
      <c r="G1822" t="str">
        <f>RIGHT('Reporte J.E.'!G1834,LEN('Reporte J.E.'!G1834)-FIND("-",'Reporte J.E.'!G1834,1)-1)</f>
        <v>VALORAR LA INCIDENCIA DE LOS DATOS EN LOS PROCESOS DEL MACROSISTEMA,TOMANDO COMO REFERENTE EL DICCIONARIO DE DATOS Y LASMINIESPECIFICACIONES, PARA LA CONSOLIDACIÓN DE LOS DATOS QUE INTERVIENEN,DE ACUERDO CON PARÁMETROS ESTABLECIDOS.</v>
      </c>
      <c r="H1822" t="str">
        <f>'Reporte J.E.'!H1834</f>
        <v>POR EVALUAR</v>
      </c>
      <c r="I1822" t="str">
        <f>'Reporte J.E.'!I1834</f>
        <v xml:space="preserve">  -   </v>
      </c>
      <c r="J1822">
        <f t="shared" si="28"/>
        <v>0</v>
      </c>
    </row>
    <row r="1823" spans="1:10">
      <c r="A1823" t="str">
        <f>'Reporte J.E.'!A1835</f>
        <v>TI</v>
      </c>
      <c r="B1823" t="str">
        <f>'Reporte J.E.'!B1835</f>
        <v>1108559729</v>
      </c>
      <c r="C1823" t="str">
        <f>'Reporte J.E.'!C1835</f>
        <v>SAYRA MILEN</v>
      </c>
      <c r="D1823" t="str">
        <f>'Reporte J.E.'!D1835&amp;" "&amp;'Reporte J.E.'!C1835</f>
        <v>SANCHEZ OSORIO SAYRA MILEN</v>
      </c>
      <c r="E1823" t="str">
        <f>'Reporte J.E.'!E1835</f>
        <v>EN FORMACION</v>
      </c>
      <c r="F1823" t="str">
        <f>'Reporte J.E.'!F1835</f>
        <v>35322 - ANALIZAR LOS REQUISITOS DEL CLIENTE PARA CONSTRUIR EL SISTEMA DE INFORMACION.</v>
      </c>
      <c r="G1823" t="str">
        <f>RIGHT('Reporte J.E.'!G1835,LEN('Reporte J.E.'!G1835)-FIND("-",'Reporte J.E.'!G1835,1)-1)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823" t="str">
        <f>'Reporte J.E.'!H1835</f>
        <v>POR EVALUAR</v>
      </c>
      <c r="I1823" t="str">
        <f>'Reporte J.E.'!I1835</f>
        <v xml:space="preserve">  -   </v>
      </c>
      <c r="J1823">
        <f t="shared" si="28"/>
        <v>0</v>
      </c>
    </row>
    <row r="1824" spans="1:10">
      <c r="A1824" t="str">
        <f>'Reporte J.E.'!A1836</f>
        <v>TI</v>
      </c>
      <c r="B1824" t="str">
        <f>'Reporte J.E.'!B1836</f>
        <v>1108559729</v>
      </c>
      <c r="C1824" t="str">
        <f>'Reporte J.E.'!C1836</f>
        <v>SAYRA MILEN</v>
      </c>
      <c r="D1824" t="str">
        <f>'Reporte J.E.'!D1836&amp;" "&amp;'Reporte J.E.'!C1836</f>
        <v>SANCHEZ OSORIO SAYRA MILEN</v>
      </c>
      <c r="E1824" t="str">
        <f>'Reporte J.E.'!E1836</f>
        <v>EN FORMACION</v>
      </c>
      <c r="F1824" t="str">
        <f>'Reporte J.E.'!F1836</f>
        <v>35322 - ANALIZAR LOS REQUISITOS DEL CLIENTE PARA CONSTRUIR EL SISTEMA DE INFORMACION.</v>
      </c>
      <c r="G1824" t="str">
        <f>RIGHT('Reporte J.E.'!G1836,LEN('Reporte J.E.'!G1836)-FIND("-",'Reporte J.E.'!G1836,1)-1)</f>
        <v>INTERPRETAR EL INFORME DE REQUERIMIENTOS, PARA DETERMINAR LASNECESIDADES TECNOLÓGICAS EN EL MANEJO DE LA INFORMACIÓN, DE ACUERDOCON LAS NORMAS Y PROTOCOLOS ESTABLECIDOS EN LA EMPRESA</v>
      </c>
      <c r="H1824" t="str">
        <f>'Reporte J.E.'!H1836</f>
        <v>POR EVALUAR</v>
      </c>
      <c r="I1824" t="str">
        <f>'Reporte J.E.'!I1836</f>
        <v xml:space="preserve">  -   </v>
      </c>
      <c r="J1824">
        <f t="shared" si="28"/>
        <v>0</v>
      </c>
    </row>
    <row r="1825" spans="1:10">
      <c r="A1825" t="str">
        <f>'Reporte J.E.'!A1837</f>
        <v>TI</v>
      </c>
      <c r="B1825" t="str">
        <f>'Reporte J.E.'!B1837</f>
        <v>1108559729</v>
      </c>
      <c r="C1825" t="str">
        <f>'Reporte J.E.'!C1837</f>
        <v>SAYRA MILEN</v>
      </c>
      <c r="D1825" t="str">
        <f>'Reporte J.E.'!D1837&amp;" "&amp;'Reporte J.E.'!C1837</f>
        <v>SANCHEZ OSORIO SAYRA MILEN</v>
      </c>
      <c r="E1825" t="str">
        <f>'Reporte J.E.'!E1837</f>
        <v>EN FORMACION</v>
      </c>
      <c r="F1825" t="str">
        <f>'Reporte J.E.'!F1837</f>
        <v>35322 - ANALIZAR LOS REQUISITOS DEL CLIENTE PARA CONSTRUIR EL SISTEMA DE INFORMACION.</v>
      </c>
      <c r="G1825" t="str">
        <f>RIGHT('Reporte J.E.'!G1837,LEN('Reporte J.E.'!G1837)-FIND("-",'Reporte J.E.'!G1837,1)-1)</f>
        <v>ELABORAR EL INFORME DE LOS RESULTADOS DEL ANÁLISIS DEL SISTEMA DEINFORMACIÓN, DE ACUERDO CON LOS REQUERIMIENTOS DEL CLIENTE SEGÚNNORMAS Y PROTOCOLOS ESTABLECIDOS.</v>
      </c>
      <c r="H1825" t="str">
        <f>'Reporte J.E.'!H1837</f>
        <v>POR EVALUAR</v>
      </c>
      <c r="I1825" t="str">
        <f>'Reporte J.E.'!I1837</f>
        <v xml:space="preserve">  -   </v>
      </c>
      <c r="J1825">
        <f t="shared" si="28"/>
        <v>0</v>
      </c>
    </row>
    <row r="1826" spans="1:10">
      <c r="A1826" t="str">
        <f>'Reporte J.E.'!A1838</f>
        <v>TI</v>
      </c>
      <c r="B1826" t="str">
        <f>'Reporte J.E.'!B1838</f>
        <v>1108559729</v>
      </c>
      <c r="C1826" t="str">
        <f>'Reporte J.E.'!C1838</f>
        <v>SAYRA MILEN</v>
      </c>
      <c r="D1826" t="str">
        <f>'Reporte J.E.'!D1838&amp;" "&amp;'Reporte J.E.'!C1838</f>
        <v>SANCHEZ OSORIO SAYRA MILEN</v>
      </c>
      <c r="E1826" t="str">
        <f>'Reporte J.E.'!E1838</f>
        <v>EN FORMACION</v>
      </c>
      <c r="F1826" t="str">
        <f>'Reporte J.E.'!F1838</f>
        <v>35325 - IMPLANTAR LA SOLUCIÓN QUE CUMPLA CON LOS REQUISITOS PARA SU OPERACIÓN.</v>
      </c>
      <c r="G1826" t="str">
        <f>RIGHT('Reporte J.E.'!G1838,LEN('Reporte J.E.'!G1838)-FIND("-",'Reporte J.E.'!G1838,1)-1)</f>
        <v>CAPACITAR A LOS USUARIOS DEL SISTEMA, SOBRE LA ESTRUCTURACIÓN Y EL MANEJODEL APLICATIVO, DE ACUERDO CON EL PLAN ESTABLECIDO, EL PERFIL DE LOSUSUARIOS, SEGÚN POLÍTICAS DE LA ORGANIZACIÓN</v>
      </c>
      <c r="H1826" t="str">
        <f>'Reporte J.E.'!H1838</f>
        <v>POR EVALUAR</v>
      </c>
      <c r="I1826" t="str">
        <f>'Reporte J.E.'!I1838</f>
        <v xml:space="preserve">  -   </v>
      </c>
      <c r="J1826">
        <f t="shared" si="28"/>
        <v>0</v>
      </c>
    </row>
    <row r="1827" spans="1:10">
      <c r="A1827" t="str">
        <f>'Reporte J.E.'!A1839</f>
        <v>TI</v>
      </c>
      <c r="B1827" t="str">
        <f>'Reporte J.E.'!B1839</f>
        <v>1108559729</v>
      </c>
      <c r="C1827" t="str">
        <f>'Reporte J.E.'!C1839</f>
        <v>SAYRA MILEN</v>
      </c>
      <c r="D1827" t="str">
        <f>'Reporte J.E.'!D1839&amp;" "&amp;'Reporte J.E.'!C1839</f>
        <v>SANCHEZ OSORIO SAYRA MILEN</v>
      </c>
      <c r="E1827" t="str">
        <f>'Reporte J.E.'!E1839</f>
        <v>EN FORMACION</v>
      </c>
      <c r="F1827" t="str">
        <f>'Reporte J.E.'!F1839</f>
        <v>35325 - IMPLANTAR LA SOLUCIÓN QUE CUMPLA CON LOS REQUISITOS PARA SU OPERACIÓN.</v>
      </c>
      <c r="G1827" t="str">
        <f>RIGHT('Reporte J.E.'!G1839,LEN('Reporte J.E.'!G1839)-FIND("-",'Reporte J.E.'!G1839,1)-1)</f>
        <v>CONFIGURAR EL SOFTWARE DE LA APLICACIÓN PARA CLIENTE Y SERVIDOR, MEDIANTELA UTILIZACIÓN DEL HARDWARE DISPONIBLE, EJECUTÁNDOLA EN LA PLATAFORMATECNOLÓGICA, SEGÚN NORMAS Y PROTOCOLOS ESTABLECIDOS POR LA EMPRESA.</v>
      </c>
      <c r="H1827" t="str">
        <f>'Reporte J.E.'!H1839</f>
        <v>POR EVALUAR</v>
      </c>
      <c r="I1827" t="str">
        <f>'Reporte J.E.'!I1839</f>
        <v xml:space="preserve">  -   </v>
      </c>
      <c r="J1827">
        <f t="shared" si="28"/>
        <v>0</v>
      </c>
    </row>
    <row r="1828" spans="1:10">
      <c r="A1828" t="str">
        <f>'Reporte J.E.'!A1840</f>
        <v>TI</v>
      </c>
      <c r="B1828" t="str">
        <f>'Reporte J.E.'!B1840</f>
        <v>1108559729</v>
      </c>
      <c r="C1828" t="str">
        <f>'Reporte J.E.'!C1840</f>
        <v>SAYRA MILEN</v>
      </c>
      <c r="D1828" t="str">
        <f>'Reporte J.E.'!D1840&amp;" "&amp;'Reporte J.E.'!C1840</f>
        <v>SANCHEZ OSORIO SAYRA MILEN</v>
      </c>
      <c r="E1828" t="str">
        <f>'Reporte J.E.'!E1840</f>
        <v>EN FORMACION</v>
      </c>
      <c r="F1828" t="str">
        <f>'Reporte J.E.'!F1840</f>
        <v>35325 - IMPLANTAR LA SOLUCIÓN QUE CUMPLA CON LOS REQUISITOS PARA SU OPERACIÓN.</v>
      </c>
      <c r="G1828" t="str">
        <f>RIGHT('Reporte J.E.'!G1840,LEN('Reporte J.E.'!G1840)-FIND("-",'Reporte J.E.'!G1840,1)-1)</f>
        <v>ELABORAR EL INFORME ADMINISTRATIVO, SIGUIENDO LOS PROTOCOLOS DE LAORGANIZACIÓN, BASADO EN LOS PLANES DE INSTALACIÓN, RESPALDO Y MIGRACIÓNDEL SISTEMA DE INFORMACIÓN, FACILITANDO LA OPERATIVIDAD Y MANTENIMIENTODE LA SOLUCIÓN INFORMÁTICA</v>
      </c>
      <c r="H1828" t="str">
        <f>'Reporte J.E.'!H1840</f>
        <v>POR EVALUAR</v>
      </c>
      <c r="I1828" t="str">
        <f>'Reporte J.E.'!I1840</f>
        <v xml:space="preserve">  -   </v>
      </c>
      <c r="J1828">
        <f t="shared" si="28"/>
        <v>0</v>
      </c>
    </row>
    <row r="1829" spans="1:10">
      <c r="A1829" t="str">
        <f>'Reporte J.E.'!A1841</f>
        <v>TI</v>
      </c>
      <c r="B1829" t="str">
        <f>'Reporte J.E.'!B1841</f>
        <v>1108559729</v>
      </c>
      <c r="C1829" t="str">
        <f>'Reporte J.E.'!C1841</f>
        <v>SAYRA MILEN</v>
      </c>
      <c r="D1829" t="str">
        <f>'Reporte J.E.'!D1841&amp;" "&amp;'Reporte J.E.'!C1841</f>
        <v>SANCHEZ OSORIO SAYRA MILEN</v>
      </c>
      <c r="E1829" t="str">
        <f>'Reporte J.E.'!E1841</f>
        <v>EN FORMACION</v>
      </c>
      <c r="F1829" t="str">
        <f>'Reporte J.E.'!F1841</f>
        <v>35325 - IMPLANTAR LA SOLUCIÓN QUE CUMPLA CON LOS REQUISITOS PARA SU OPERACIÓN.</v>
      </c>
      <c r="G1829" t="str">
        <f>RIGHT('Reporte J.E.'!G1841,LEN('Reporte J.E.'!G1841)-FIND("-",'Reporte J.E.'!G1841,1)-1)</f>
        <v>ELABORAR INFORMES TÉCNICOS RELACIONADOS CON LA SOLUCIÓN INFORMÁTICAIMPLANTADA, DE ACUERDO CON LAS PROPUESTAS DE ALTERNATIVAS APLICADAS,TENIENDO EN CUENTA LAS TÉCNICAS DE COMUNICACIÓN Y SEGÚN NORMAS YPROTOCOLOS ESTABLECIDOS.</v>
      </c>
      <c r="H1829" t="str">
        <f>'Reporte J.E.'!H1841</f>
        <v>POR EVALUAR</v>
      </c>
      <c r="I1829" t="str">
        <f>'Reporte J.E.'!I1841</f>
        <v xml:space="preserve">  -   </v>
      </c>
      <c r="J1829">
        <f t="shared" si="28"/>
        <v>0</v>
      </c>
    </row>
    <row r="1830" spans="1:10">
      <c r="A1830" t="str">
        <f>'Reporte J.E.'!A1842</f>
        <v>TI</v>
      </c>
      <c r="B1830" t="str">
        <f>'Reporte J.E.'!B1842</f>
        <v>1108559729</v>
      </c>
      <c r="C1830" t="str">
        <f>'Reporte J.E.'!C1842</f>
        <v>SAYRA MILEN</v>
      </c>
      <c r="D1830" t="str">
        <f>'Reporte J.E.'!D1842&amp;" "&amp;'Reporte J.E.'!C1842</f>
        <v>SANCHEZ OSORIO SAYRA MILEN</v>
      </c>
      <c r="E1830" t="str">
        <f>'Reporte J.E.'!E1842</f>
        <v>EN FORMACION</v>
      </c>
      <c r="F1830" t="str">
        <f>'Reporte J.E.'!F1842</f>
        <v>35325 - IMPLANTAR LA SOLUCIÓN QUE CUMPLA CON LOS REQUISITOS PARA SU OPERACIÓN.</v>
      </c>
      <c r="G1830" t="str">
        <f>RIGHT('Reporte J.E.'!G1842,LEN('Reporte J.E.'!G1842)-FIND("-",'Reporte J.E.'!G1842,1)-1)</f>
        <v>DEFINIR ESTRATEGIAS PARA LA VALIDACIÓN DE MANUALES DE USUARIO Y DEOPERACIÓN, RESPONDIENDO A LAS NECESIDADES Y SATISFACCIÓN DEL CLIENTE,FRENTE A LA SOLUCIÓN INFORMÁTICA PROPUESTA, SEGÚN POLÍTICAS DE LAORGANIZACIÓN</v>
      </c>
      <c r="H1830" t="str">
        <f>'Reporte J.E.'!H1842</f>
        <v>POR EVALUAR</v>
      </c>
      <c r="I1830" t="str">
        <f>'Reporte J.E.'!I1842</f>
        <v xml:space="preserve">  -   </v>
      </c>
      <c r="J1830">
        <f t="shared" si="28"/>
        <v>0</v>
      </c>
    </row>
    <row r="1831" spans="1:10">
      <c r="A1831" t="str">
        <f>'Reporte J.E.'!A1843</f>
        <v>TI</v>
      </c>
      <c r="B1831" t="str">
        <f>'Reporte J.E.'!B1843</f>
        <v>1108559729</v>
      </c>
      <c r="C1831" t="str">
        <f>'Reporte J.E.'!C1843</f>
        <v>SAYRA MILEN</v>
      </c>
      <c r="D1831" t="str">
        <f>'Reporte J.E.'!D1843&amp;" "&amp;'Reporte J.E.'!C1843</f>
        <v>SANCHEZ OSORIO SAYRA MILEN</v>
      </c>
      <c r="E1831" t="str">
        <f>'Reporte J.E.'!E1843</f>
        <v>EN FORMACION</v>
      </c>
      <c r="F1831" t="str">
        <f>'Reporte J.E.'!F1843</f>
        <v>35327 - PARTICIPAR EN EL PROCESO DE NEGOCIACIÓN DE TECNOLOGÍA INFORMÁTICA PARA PERMITIR LA IMPLEMENTACIÓN DEL SISTEMA DE INFORMACIÓN.</v>
      </c>
      <c r="G1831" t="str">
        <f>RIGHT('Reporte J.E.'!G1843,LEN('Reporte J.E.'!G1843)-FIND("-",'Reporte J.E.'!G1843,1)-1)</f>
        <v>PARTICIPAR EN LOS PERFECCIONAMIENTOS DE CONTRATOS INFORMÁTICOS,ESTABLECIENDO CLÁUSULAS TÉCNICAS, QUE RESPONDAN A LAS NECESIDADES DELOS ACTORES DE LA NEGOCIACIÓN, DE ACUERDO CON LA LEY DE CONTRATACIÓN</v>
      </c>
      <c r="H1831" t="str">
        <f>'Reporte J.E.'!H1843</f>
        <v>POR EVALUAR</v>
      </c>
      <c r="I1831" t="str">
        <f>'Reporte J.E.'!I1843</f>
        <v xml:space="preserve">  -   </v>
      </c>
      <c r="J1831">
        <f t="shared" si="28"/>
        <v>0</v>
      </c>
    </row>
    <row r="1832" spans="1:10">
      <c r="A1832" t="str">
        <f>'Reporte J.E.'!A1844</f>
        <v>TI</v>
      </c>
      <c r="B1832" t="str">
        <f>'Reporte J.E.'!B1844</f>
        <v>1108559729</v>
      </c>
      <c r="C1832" t="str">
        <f>'Reporte J.E.'!C1844</f>
        <v>SAYRA MILEN</v>
      </c>
      <c r="D1832" t="str">
        <f>'Reporte J.E.'!D1844&amp;" "&amp;'Reporte J.E.'!C1844</f>
        <v>SANCHEZ OSORIO SAYRA MILEN</v>
      </c>
      <c r="E1832" t="str">
        <f>'Reporte J.E.'!E1844</f>
        <v>EN FORMACION</v>
      </c>
      <c r="F1832" t="str">
        <f>'Reporte J.E.'!F1844</f>
        <v>35327 - PARTICIPAR EN EL PROCESO DE NEGOCIACIÓN DE TECNOLOGÍA INFORMÁTICA PARA PERMITIR LA IMPLEMENTACIÓN DEL SISTEMA DE INFORMACIÓN.</v>
      </c>
      <c r="G1832" t="str">
        <f>RIGHT('Reporte J.E.'!G1844,LEN('Reporte J.E.'!G1844)-FIND("-",'Reporte J.E.'!G1844,1)-1)</f>
        <v>DEFINIR ESTRATEGIAS PARA LA ELABORACIÓN DE TÉRMINOS DE REFERENCIA YPROCESOS DE EVALUACIÓN DE PROVEEDORES, EN LA ADQUISICIÓN DE TECNOLOGÍA,SEGÚN PROTOCOLOS ESTABLECIDOS.</v>
      </c>
      <c r="H1832" t="str">
        <f>'Reporte J.E.'!H1844</f>
        <v>POR EVALUAR</v>
      </c>
      <c r="I1832" t="str">
        <f>'Reporte J.E.'!I1844</f>
        <v xml:space="preserve">  -   </v>
      </c>
      <c r="J1832">
        <f t="shared" si="28"/>
        <v>0</v>
      </c>
    </row>
    <row r="1833" spans="1:10">
      <c r="A1833" t="str">
        <f>'Reporte J.E.'!A1845</f>
        <v>TI</v>
      </c>
      <c r="B1833" t="str">
        <f>'Reporte J.E.'!B1845</f>
        <v>1108559729</v>
      </c>
      <c r="C1833" t="str">
        <f>'Reporte J.E.'!C1845</f>
        <v>SAYRA MILEN</v>
      </c>
      <c r="D1833" t="str">
        <f>'Reporte J.E.'!D1845&amp;" "&amp;'Reporte J.E.'!C1845</f>
        <v>SANCHEZ OSORIO SAYRA MILEN</v>
      </c>
      <c r="E1833" t="str">
        <f>'Reporte J.E.'!E1845</f>
        <v>EN FORMACION</v>
      </c>
      <c r="F1833" t="str">
        <f>'Reporte J.E.'!F1845</f>
        <v>35327 - PARTICIPAR EN EL PROCESO DE NEGOCIACIÓN DE TECNOLOGÍA INFORMÁTICA PARA PERMITIR LA IMPLEMENTACIÓN DEL SISTEMA DE INFORMACIÓN.</v>
      </c>
      <c r="G1833" t="str">
        <f>RIGHT('Reporte J.E.'!G1845,LEN('Reporte J.E.'!G1845)-FIND("-",'Reporte J.E.'!G1845,1)-1)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833" t="str">
        <f>'Reporte J.E.'!H1845</f>
        <v>POR EVALUAR</v>
      </c>
      <c r="I1833" t="str">
        <f>'Reporte J.E.'!I1845</f>
        <v xml:space="preserve">  -   </v>
      </c>
      <c r="J1833">
        <f t="shared" si="28"/>
        <v>0</v>
      </c>
    </row>
    <row r="1834" spans="1:10">
      <c r="A1834" t="str">
        <f>'Reporte J.E.'!A1846</f>
        <v>TI</v>
      </c>
      <c r="B1834" t="str">
        <f>'Reporte J.E.'!B1846</f>
        <v>1108559729</v>
      </c>
      <c r="C1834" t="str">
        <f>'Reporte J.E.'!C1846</f>
        <v>SAYRA MILEN</v>
      </c>
      <c r="D1834" t="str">
        <f>'Reporte J.E.'!D1846&amp;" "&amp;'Reporte J.E.'!C1846</f>
        <v>SANCHEZ OSORIO SAYRA MILEN</v>
      </c>
      <c r="E1834" t="str">
        <f>'Reporte J.E.'!E1846</f>
        <v>EN FORMACION</v>
      </c>
      <c r="F1834" t="str">
        <f>'Reporte J.E.'!F1846</f>
        <v>35327 - PARTICIPAR EN EL PROCESO DE NEGOCIACIÓN DE TECNOLOGÍA INFORMÁTICA PARA PERMITIR LA IMPLEMENTACIÓN DEL SISTEMA DE INFORMACIÓN.</v>
      </c>
      <c r="G1834" t="str">
        <f>RIGHT('Reporte J.E.'!G1846,LEN('Reporte J.E.'!G1846)-FIND("-",'Reporte J.E.'!G1846,1)-1)</f>
        <v>INTERPRETAR EL DIAGNÓSTICO DE NECESIDADES INFORMÁTICAS, PARA DETERMINARLAS TECNOLÓGICAS REQUERIDAS EN EL MANEJO DE LA INFORMACIÓN, DE ACUERDOCON LAS NORMAS Y PROTOCOLOS ESTABLECIDOS POR LA EMPRESA.</v>
      </c>
      <c r="H1834" t="str">
        <f>'Reporte J.E.'!H1846</f>
        <v>POR EVALUAR</v>
      </c>
      <c r="I1834" t="str">
        <f>'Reporte J.E.'!I1846</f>
        <v xml:space="preserve">  -   </v>
      </c>
      <c r="J1834">
        <f t="shared" si="28"/>
        <v>0</v>
      </c>
    </row>
    <row r="1835" spans="1:10">
      <c r="A1835" t="str">
        <f>'Reporte J.E.'!A1847</f>
        <v>TI</v>
      </c>
      <c r="B1835" t="str">
        <f>'Reporte J.E.'!B1847</f>
        <v>1108559729</v>
      </c>
      <c r="C1835" t="str">
        <f>'Reporte J.E.'!C1847</f>
        <v>SAYRA MILEN</v>
      </c>
      <c r="D1835" t="str">
        <f>'Reporte J.E.'!D1847&amp;" "&amp;'Reporte J.E.'!C1847</f>
        <v>SANCHEZ OSORIO SAYRA MILEN</v>
      </c>
      <c r="E1835" t="str">
        <f>'Reporte J.E.'!E1847</f>
        <v>EN FORMACION</v>
      </c>
      <c r="F1835" t="str">
        <f>'Reporte J.E.'!F1847</f>
        <v>35329 - APLICAR BUENAS PRÁCTICAS DE CALIDAD EN EL PROCESO DE DESARROLLO DE SOFTWARE, DE ACUERDO CON EL REFERENTE ADOPTADO EN LA EMPRESA.</v>
      </c>
      <c r="G1835" t="str">
        <f>RIGHT('Reporte J.E.'!G1847,LEN('Reporte J.E.'!G1847)-FIND("-",'Reporte J.E.'!G1847,1)-1)</f>
        <v>APLICAR LOS ESTÁNDARES DE CALIDAD INVOLUCRADOS EN LOS PROCESOS DEDESARROLLO DE SOFTWARE, SIGUIENDO EL PLAN ESTABLECIDO PARA MANTENER LAINTEGRIDAD DE LOS PRODUCTOS DE TRABAJO DEFINIDOS, SEGÚN LAS PRÁCTICASDE CONFIGURACIÓN ESTABLECIDAS POR LA EMPRESA</v>
      </c>
      <c r="H1835" t="str">
        <f>'Reporte J.E.'!H1847</f>
        <v>POR EVALUAR</v>
      </c>
      <c r="I1835" t="str">
        <f>'Reporte J.E.'!I1847</f>
        <v xml:space="preserve">  -   </v>
      </c>
      <c r="J1835">
        <f t="shared" si="28"/>
        <v>0</v>
      </c>
    </row>
    <row r="1836" spans="1:10">
      <c r="A1836" t="str">
        <f>'Reporte J.E.'!A1848</f>
        <v>TI</v>
      </c>
      <c r="B1836" t="str">
        <f>'Reporte J.E.'!B1848</f>
        <v>1108559729</v>
      </c>
      <c r="C1836" t="str">
        <f>'Reporte J.E.'!C1848</f>
        <v>SAYRA MILEN</v>
      </c>
      <c r="D1836" t="str">
        <f>'Reporte J.E.'!D1848&amp;" "&amp;'Reporte J.E.'!C1848</f>
        <v>SANCHEZ OSORIO SAYRA MILEN</v>
      </c>
      <c r="E1836" t="str">
        <f>'Reporte J.E.'!E1848</f>
        <v>EN FORMACION</v>
      </c>
      <c r="F1836" t="str">
        <f>'Reporte J.E.'!F1848</f>
        <v>35329 - APLICAR BUENAS PRÁCTICAS DE CALIDAD EN EL PROCESO DE DESARROLLO DE SOFTWARE, DE ACUERDO CON EL REFERENTE ADOPTADO EN LA EMPRESA.</v>
      </c>
      <c r="G1836" t="str">
        <f>RIGHT('Reporte J.E.'!G1848,LEN('Reporte J.E.'!G1848)-FIND("-",'Reporte J.E.'!G1848,1)-1)</f>
        <v>ELABORAR INSTRUMENTOS E INSTRUCTIVOS, REQUERIDOS POR EL ASEGURAMIENTODE LA CALIDAD, PARA DOCUMENTAR Y EVALUAR LOS PROCESOS DE DESARROLLO DESOFTWARE, DE ACUERDO CON LAS NORMAS Y PROCEDIMIENTOS ESTABLECIDASPOR LA EMPRESA</v>
      </c>
      <c r="H1836" t="str">
        <f>'Reporte J.E.'!H1848</f>
        <v>POR EVALUAR</v>
      </c>
      <c r="I1836" t="str">
        <f>'Reporte J.E.'!I1848</f>
        <v xml:space="preserve">  -   </v>
      </c>
      <c r="J1836">
        <f t="shared" si="28"/>
        <v>0</v>
      </c>
    </row>
    <row r="1837" spans="1:10">
      <c r="A1837" t="str">
        <f>'Reporte J.E.'!A1849</f>
        <v>TI</v>
      </c>
      <c r="B1837" t="str">
        <f>'Reporte J.E.'!B1849</f>
        <v>1108559729</v>
      </c>
      <c r="C1837" t="str">
        <f>'Reporte J.E.'!C1849</f>
        <v>SAYRA MILEN</v>
      </c>
      <c r="D1837" t="str">
        <f>'Reporte J.E.'!D1849&amp;" "&amp;'Reporte J.E.'!C1849</f>
        <v>SANCHEZ OSORIO SAYRA MILEN</v>
      </c>
      <c r="E1837" t="str">
        <f>'Reporte J.E.'!E1849</f>
        <v>EN FORMACION</v>
      </c>
      <c r="F1837" t="str">
        <f>'Reporte J.E.'!F1849</f>
        <v>35329 - APLICAR BUENAS PRÁCTICAS DE CALIDAD EN EL PROCESO DE DESARROLLO DE SOFTWARE, DE ACUERDO CON EL REFERENTE ADOPTADO EN LA EMPRESA.</v>
      </c>
      <c r="G1837" t="str">
        <f>RIGHT('Reporte J.E.'!G1849,LEN('Reporte J.E.'!G1849)-FIND("-",'Reporte J.E.'!G1849,1)-1)</f>
        <v>IDENTIFICAR LOS PUNTOS CRÍTICOS DE CONTROL EN LOS PROCESOS DE DESARROLLODE SOFTWARE, PARA ESTABLECER LAS ACCIONES A SEGUIR, GARANTIZANDO ELCUMPLIMIENTO DE LOS ESTÁNDARES DE CALIDAD, SIGUIENDO LOS LINEAMIENTOSESTABLECIDOS POR LA ORGANIZACIÓN</v>
      </c>
      <c r="H1837" t="str">
        <f>'Reporte J.E.'!H1849</f>
        <v>POR EVALUAR</v>
      </c>
      <c r="I1837" t="str">
        <f>'Reporte J.E.'!I1849</f>
        <v xml:space="preserve">  -   </v>
      </c>
      <c r="J1837">
        <f t="shared" si="28"/>
        <v>0</v>
      </c>
    </row>
    <row r="1838" spans="1:10">
      <c r="A1838" t="str">
        <f>'Reporte J.E.'!A1850</f>
        <v>TI</v>
      </c>
      <c r="B1838" t="str">
        <f>'Reporte J.E.'!B1850</f>
        <v>1108559729</v>
      </c>
      <c r="C1838" t="str">
        <f>'Reporte J.E.'!C1850</f>
        <v>SAYRA MILEN</v>
      </c>
      <c r="D1838" t="str">
        <f>'Reporte J.E.'!D1850&amp;" "&amp;'Reporte J.E.'!C1850</f>
        <v>SANCHEZ OSORIO SAYRA MILEN</v>
      </c>
      <c r="E1838" t="str">
        <f>'Reporte J.E.'!E1850</f>
        <v>EN FORMACION</v>
      </c>
      <c r="F1838" t="str">
        <f>'Reporte J.E.'!F1850</f>
        <v>35329 - APLICAR BUENAS PRÁCTICAS DE CALIDAD EN EL PROCESO DE DESARROLLO DE SOFTWARE, DE ACUERDO CON EL REFERENTE ADOPTADO EN LA EMPRESA.</v>
      </c>
      <c r="G1838" t="str">
        <f>RIGHT('Reporte J.E.'!G1850,LEN('Reporte J.E.'!G1850)-FIND("-",'Reporte J.E.'!G1850,1)-1)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838" t="str">
        <f>'Reporte J.E.'!H1850</f>
        <v>POR EVALUAR</v>
      </c>
      <c r="I1838" t="str">
        <f>'Reporte J.E.'!I1850</f>
        <v xml:space="preserve">  -   </v>
      </c>
      <c r="J1838">
        <f t="shared" si="28"/>
        <v>0</v>
      </c>
    </row>
    <row r="1839" spans="1:10">
      <c r="A1839" t="str">
        <f>'Reporte J.E.'!A1851</f>
        <v>TI</v>
      </c>
      <c r="B1839" t="str">
        <f>'Reporte J.E.'!B1851</f>
        <v>1108559729</v>
      </c>
      <c r="C1839" t="str">
        <f>'Reporte J.E.'!C1851</f>
        <v>SAYRA MILEN</v>
      </c>
      <c r="D1839" t="str">
        <f>'Reporte J.E.'!D1851&amp;" "&amp;'Reporte J.E.'!C1851</f>
        <v>SANCHEZ OSORIO SAYRA MILEN</v>
      </c>
      <c r="E1839" t="str">
        <f>'Reporte J.E.'!E1851</f>
        <v>EN FORMACION</v>
      </c>
      <c r="F1839" t="str">
        <f>'Reporte J.E.'!F1851</f>
        <v>35329 - APLICAR BUENAS PRÁCTICAS DE CALIDAD EN EL PROCESO DE DESARROLLO DE SOFTWARE, DE ACUERDO CON EL REFERENTE ADOPTADO EN LA EMPRESA.</v>
      </c>
      <c r="G1839" t="str">
        <f>RIGHT('Reporte J.E.'!G1851,LEN('Reporte J.E.'!G1851)-FIND("-",'Reporte J.E.'!G1851,1)-1)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839" t="str">
        <f>'Reporte J.E.'!H1851</f>
        <v>POR EVALUAR</v>
      </c>
      <c r="I1839" t="str">
        <f>'Reporte J.E.'!I1851</f>
        <v xml:space="preserve">  -   </v>
      </c>
      <c r="J1839">
        <f t="shared" si="28"/>
        <v>0</v>
      </c>
    </row>
    <row r="1840" spans="1:10">
      <c r="A1840" t="str">
        <f>'Reporte J.E.'!A1852</f>
        <v>TI</v>
      </c>
      <c r="B1840" t="str">
        <f>'Reporte J.E.'!B1852</f>
        <v>1108559729</v>
      </c>
      <c r="C1840" t="str">
        <f>'Reporte J.E.'!C1852</f>
        <v>SAYRA MILEN</v>
      </c>
      <c r="D1840" t="str">
        <f>'Reporte J.E.'!D1852&amp;" "&amp;'Reporte J.E.'!C1852</f>
        <v>SANCHEZ OSORIO SAYRA MILEN</v>
      </c>
      <c r="E1840" t="str">
        <f>'Reporte J.E.'!E1852</f>
        <v>EN FORMACION</v>
      </c>
      <c r="F1840" t="str">
        <f>'Reporte J.E.'!F1852</f>
        <v>35329 - APLICAR BUENAS PRÁCTICAS DE CALIDAD EN EL PROCESO DE DESARROLLO DE SOFTWARE, DE ACUERDO CON EL REFERENTE ADOPTADO EN LA EMPRESA.</v>
      </c>
      <c r="G1840" t="str">
        <f>RIGHT('Reporte J.E.'!G1852,LEN('Reporte J.E.'!G1852)-FIND("-",'Reporte J.E.'!G1852,1)-1)</f>
        <v>IDENTIFICAR LAS CARACTERÍSTICAS DE LOS PROCESOS DE DESARROLLO DESOFTWARE, FRENTE AL REFERENTE DE CALIDAD ADOPTADO POR LA EMPRESA,AJUSTÁNDOLOS A LOS RESULTADOS DE LAS MEDICIONES, EVALUACIONES YRECOMENDACIONES REALIZADAS</v>
      </c>
      <c r="H1840" t="str">
        <f>'Reporte J.E.'!H1852</f>
        <v>POR EVALUAR</v>
      </c>
      <c r="I1840" t="str">
        <f>'Reporte J.E.'!I1852</f>
        <v xml:space="preserve">  -   </v>
      </c>
      <c r="J1840">
        <f t="shared" si="28"/>
        <v>0</v>
      </c>
    </row>
    <row r="1841" spans="1:10">
      <c r="A1841" t="str">
        <f>'Reporte J.E.'!A1853</f>
        <v>TI</v>
      </c>
      <c r="B1841" t="str">
        <f>'Reporte J.E.'!B1853</f>
        <v>1108559729</v>
      </c>
      <c r="C1841" t="str">
        <f>'Reporte J.E.'!C1853</f>
        <v>SAYRA MILEN</v>
      </c>
      <c r="D1841" t="str">
        <f>'Reporte J.E.'!D1853&amp;" "&amp;'Reporte J.E.'!C1853</f>
        <v>SANCHEZ OSORIO SAYRA MILEN</v>
      </c>
      <c r="E1841" t="str">
        <f>'Reporte J.E.'!E1853</f>
        <v>EN FORMACION</v>
      </c>
      <c r="F1841" t="str">
        <f>'Reporte J.E.'!F1853</f>
        <v>35332 - ESPECIFICAR LOS REQUISITOS NECESARIOS PARA DESARROLLAR EL SISTEMA DE INFORMACION DE ACUERDO CON LAS NECESIDADES DEL CLIENTE.</v>
      </c>
      <c r="G1841" t="str">
        <f>RIGHT('Reporte J.E.'!G1853,LEN('Reporte J.E.'!G1853)-FIND("-",'Reporte J.E.'!G1853,1)-1)</f>
        <v>ELABORAR MAPAS DE PROCESOS QUE PERMITAN IDENTIFICAR LAS ÁREASINVOLUCRADAS EN UN SISTEMA DE INFORMACIÓN, UTILIZANDO HERRAMIENTASINFORMÁTICAS Y LAS TICS, PARA GENERAR INFORMES SEGÚN LAS NECESIDADES DELA EMPRESA</v>
      </c>
      <c r="H1841" t="str">
        <f>'Reporte J.E.'!H1853</f>
        <v>POR EVALUAR</v>
      </c>
      <c r="I1841" t="str">
        <f>'Reporte J.E.'!I1853</f>
        <v xml:space="preserve">  -   </v>
      </c>
      <c r="J1841">
        <f t="shared" si="28"/>
        <v>0</v>
      </c>
    </row>
    <row r="1842" spans="1:10">
      <c r="A1842" t="str">
        <f>'Reporte J.E.'!A1854</f>
        <v>TI</v>
      </c>
      <c r="B1842" t="str">
        <f>'Reporte J.E.'!B1854</f>
        <v>1108559729</v>
      </c>
      <c r="C1842" t="str">
        <f>'Reporte J.E.'!C1854</f>
        <v>SAYRA MILEN</v>
      </c>
      <c r="D1842" t="str">
        <f>'Reporte J.E.'!D1854&amp;" "&amp;'Reporte J.E.'!C1854</f>
        <v>SANCHEZ OSORIO SAYRA MILEN</v>
      </c>
      <c r="E1842" t="str">
        <f>'Reporte J.E.'!E1854</f>
        <v>EN FORMACION</v>
      </c>
      <c r="F1842" t="str">
        <f>'Reporte J.E.'!F1854</f>
        <v>35332 - ESPECIFICAR LOS REQUISITOS NECESARIOS PARA DESARROLLAR EL SISTEMA DE INFORMACION DE ACUERDO CON LAS NECESIDADES DEL CLIENTE.</v>
      </c>
      <c r="G1842" t="str">
        <f>RIGHT('Reporte J.E.'!G1854,LEN('Reporte J.E.'!G1854)-FIND("-",'Reporte J.E.'!G1854,1)-1)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842" t="str">
        <f>'Reporte J.E.'!H1854</f>
        <v>POR EVALUAR</v>
      </c>
      <c r="I1842" t="str">
        <f>'Reporte J.E.'!I1854</f>
        <v xml:space="preserve">  -   </v>
      </c>
      <c r="J1842">
        <f t="shared" si="28"/>
        <v>0</v>
      </c>
    </row>
    <row r="1843" spans="1:10">
      <c r="A1843" t="str">
        <f>'Reporte J.E.'!A1855</f>
        <v>TI</v>
      </c>
      <c r="B1843" t="str">
        <f>'Reporte J.E.'!B1855</f>
        <v>1108559729</v>
      </c>
      <c r="C1843" t="str">
        <f>'Reporte J.E.'!C1855</f>
        <v>SAYRA MILEN</v>
      </c>
      <c r="D1843" t="str">
        <f>'Reporte J.E.'!D1855&amp;" "&amp;'Reporte J.E.'!C1855</f>
        <v>SANCHEZ OSORIO SAYRA MILEN</v>
      </c>
      <c r="E1843" t="str">
        <f>'Reporte J.E.'!E1855</f>
        <v>EN FORMACION</v>
      </c>
      <c r="F1843" t="str">
        <f>'Reporte J.E.'!F1855</f>
        <v>35332 - ESPECIFICAR LOS REQUISITOS NECESARIOS PARA DESARROLLAR EL SISTEMA DE INFORMACION DE ACUERDO CON LAS NECESIDADES DEL CLIENTE.</v>
      </c>
      <c r="G1843" t="str">
        <f>RIGHT('Reporte J.E.'!G1855,LEN('Reporte J.E.'!G1855)-FIND("-",'Reporte J.E.'!G1855,1)-1)</f>
        <v>APLICAR LAS TÉCNICAS DE RECOLECCIÓN DE DATOS , DISEÑANDO LOSINSTRUMENTOS NECESARIOS PARA EL PROCESAMIENTO DE INFORMACIÓN, DEACUERDO CON LA SITUACIÓN PLANTEADA POR LA EMPRESA</v>
      </c>
      <c r="H1843" t="str">
        <f>'Reporte J.E.'!H1855</f>
        <v>POR EVALUAR</v>
      </c>
      <c r="I1843" t="str">
        <f>'Reporte J.E.'!I1855</f>
        <v xml:space="preserve">  -   </v>
      </c>
      <c r="J1843">
        <f t="shared" si="28"/>
        <v>0</v>
      </c>
    </row>
    <row r="1844" spans="1:10">
      <c r="A1844" t="str">
        <f>'Reporte J.E.'!A1856</f>
        <v>TI</v>
      </c>
      <c r="B1844" t="str">
        <f>'Reporte J.E.'!B1856</f>
        <v>1108559729</v>
      </c>
      <c r="C1844" t="str">
        <f>'Reporte J.E.'!C1856</f>
        <v>SAYRA MILEN</v>
      </c>
      <c r="D1844" t="str">
        <f>'Reporte J.E.'!D1856&amp;" "&amp;'Reporte J.E.'!C1856</f>
        <v>SANCHEZ OSORIO SAYRA MILEN</v>
      </c>
      <c r="E1844" t="str">
        <f>'Reporte J.E.'!E1856</f>
        <v>EN FORMACION</v>
      </c>
      <c r="F1844" t="str">
        <f>'Reporte J.E.'!F1856</f>
        <v>35333 - DISEÑAR EL SISTEMA DE ACUERDO CON LOS REQUISITOS DEL CLIENTE.</v>
      </c>
      <c r="G1844" t="str">
        <f>RIGHT('Reporte J.E.'!G1856,LEN('Reporte J.E.'!G1856)-FIND("-",'Reporte J.E.'!G1856,1)-1)</f>
        <v>ELABORAR EL INFORME DE DISEÑO DEL SISTEMA DE INFORMACIÓN, DE ACUERDOCON LA SELECCIÓN DE LAS HERRAMIENTAS, TANTO DE SOFTWARE COMO DEHARDWARE, REQUERIDAS PARA LA SOLUCIÓN INFORMÁTICA.</v>
      </c>
      <c r="H1844" t="str">
        <f>'Reporte J.E.'!H1856</f>
        <v>POR EVALUAR</v>
      </c>
      <c r="I1844" t="str">
        <f>'Reporte J.E.'!I1856</f>
        <v xml:space="preserve">  -   </v>
      </c>
      <c r="J1844">
        <f t="shared" si="28"/>
        <v>0</v>
      </c>
    </row>
    <row r="1845" spans="1:10">
      <c r="A1845" t="str">
        <f>'Reporte J.E.'!A1857</f>
        <v>TI</v>
      </c>
      <c r="B1845" t="str">
        <f>'Reporte J.E.'!B1857</f>
        <v>1108559729</v>
      </c>
      <c r="C1845" t="str">
        <f>'Reporte J.E.'!C1857</f>
        <v>SAYRA MILEN</v>
      </c>
      <c r="D1845" t="str">
        <f>'Reporte J.E.'!D1857&amp;" "&amp;'Reporte J.E.'!C1857</f>
        <v>SANCHEZ OSORIO SAYRA MILEN</v>
      </c>
      <c r="E1845" t="str">
        <f>'Reporte J.E.'!E1857</f>
        <v>EN FORMACION</v>
      </c>
      <c r="F1845" t="str">
        <f>'Reporte J.E.'!F1857</f>
        <v>35333 - DISEÑAR EL SISTEMA DE ACUERDO CON LOS REQUISITOS DEL CLIENTE.</v>
      </c>
      <c r="G1845" t="str">
        <f>RIGHT('Reporte J.E.'!G1857,LEN('Reporte J.E.'!G1857)-FIND("-",'Reporte J.E.'!G1857,1)-1)</f>
        <v>DISEÑAR LA ARQUITECTURA DEL SOFTWARE, MEDIANTE LA INTERPRETACIÓN DE LASCLASES, OBJETOS Y MECANISMOS DE COLABORACIÓN, UTILIZANDO HERRAMIENTASTECNOLÓGICAS DE DISEÑO, DE ACUERDO CON LAS TENDENCIAS DE LASTECNOLOGÍAS DE LA INFORMACIÓN Y LA COMUNICACIÓN.</v>
      </c>
      <c r="H1845" t="str">
        <f>'Reporte J.E.'!H1857</f>
        <v>POR EVALUAR</v>
      </c>
      <c r="I1845" t="str">
        <f>'Reporte J.E.'!I1857</f>
        <v xml:space="preserve">  -   </v>
      </c>
      <c r="J1845">
        <f t="shared" si="28"/>
        <v>0</v>
      </c>
    </row>
    <row r="1846" spans="1:10">
      <c r="A1846" t="str">
        <f>'Reporte J.E.'!A1858</f>
        <v>TI</v>
      </c>
      <c r="B1846" t="str">
        <f>'Reporte J.E.'!B1858</f>
        <v>1108559729</v>
      </c>
      <c r="C1846" t="str">
        <f>'Reporte J.E.'!C1858</f>
        <v>SAYRA MILEN</v>
      </c>
      <c r="D1846" t="str">
        <f>'Reporte J.E.'!D1858&amp;" "&amp;'Reporte J.E.'!C1858</f>
        <v>SANCHEZ OSORIO SAYRA MILEN</v>
      </c>
      <c r="E1846" t="str">
        <f>'Reporte J.E.'!E1858</f>
        <v>EN FORMACION</v>
      </c>
      <c r="F1846" t="str">
        <f>'Reporte J.E.'!F1858</f>
        <v>35333 - DISEÑAR EL SISTEMA DE ACUERDO CON LOS REQUISITOS DEL CLIENTE.</v>
      </c>
      <c r="G1846" t="str">
        <f>RIGHT('Reporte J.E.'!G1858,LEN('Reporte J.E.'!G1858)-FIND("-",'Reporte J.E.'!G1858,1)-1)</f>
        <v>APLICAR POLÍTICAS Y MECANISMOS DE CONTROL EN EL DISEÑO DEL SISTEMA DEINFORMACIÓN, MEDIANTE EL ANÁLISIS DE LA VULNERABILIDAD DE LA INFORMACIÓN,SIGUIENDO LOS PARÁMETROS ESTABLECIDOS POR LA ORGANIZACIÓN.</v>
      </c>
      <c r="H1846" t="str">
        <f>'Reporte J.E.'!H1858</f>
        <v>POR EVALUAR</v>
      </c>
      <c r="I1846" t="str">
        <f>'Reporte J.E.'!I1858</f>
        <v xml:space="preserve">  -   </v>
      </c>
      <c r="J1846">
        <f t="shared" si="28"/>
        <v>0</v>
      </c>
    </row>
    <row r="1847" spans="1:10">
      <c r="A1847" t="str">
        <f>'Reporte J.E.'!A1859</f>
        <v>TI</v>
      </c>
      <c r="B1847" t="str">
        <f>'Reporte J.E.'!B1859</f>
        <v>1108559729</v>
      </c>
      <c r="C1847" t="str">
        <f>'Reporte J.E.'!C1859</f>
        <v>SAYRA MILEN</v>
      </c>
      <c r="D1847" t="str">
        <f>'Reporte J.E.'!D1859&amp;" "&amp;'Reporte J.E.'!C1859</f>
        <v>SANCHEZ OSORIO SAYRA MILEN</v>
      </c>
      <c r="E1847" t="str">
        <f>'Reporte J.E.'!E1859</f>
        <v>EN FORMACION</v>
      </c>
      <c r="F1847" t="str">
        <f>'Reporte J.E.'!F1859</f>
        <v>35333 - DISEÑAR EL SISTEMA DE ACUERDO CON LOS REQUISITOS DEL CLIENTE.</v>
      </c>
      <c r="G1847" t="str">
        <f>RIGHT('Reporte J.E.'!G1859,LEN('Reporte J.E.'!G1859)-FIND("-",'Reporte J.E.'!G1859,1)-1)</f>
        <v>CONSTRUIR EL PROTOTIPO DEL SISTEMA DE INFORMACIÓN, A PARTIR DEL ANÁLISIS DELAS CARACTERÍSTICAS FUNCIONALES DEL SISTEMA EN RELACIÓN CON FACILIDAD DEMANEJO, FUNCIONALIDAD Y EXPERIENCIA DEL USUARIO, APOYADO EN SOFTWAREAPLICADO SEGÚN PROTOCOLOS DE DISEÑO.</v>
      </c>
      <c r="H1847" t="str">
        <f>'Reporte J.E.'!H1859</f>
        <v>POR EVALUAR</v>
      </c>
      <c r="I1847" t="str">
        <f>'Reporte J.E.'!I1859</f>
        <v xml:space="preserve">  -   </v>
      </c>
      <c r="J1847">
        <f t="shared" si="28"/>
        <v>0</v>
      </c>
    </row>
    <row r="1848" spans="1:10">
      <c r="A1848" t="str">
        <f>'Reporte J.E.'!A1860</f>
        <v>TI</v>
      </c>
      <c r="B1848" t="str">
        <f>'Reporte J.E.'!B1860</f>
        <v>1108559729</v>
      </c>
      <c r="C1848" t="str">
        <f>'Reporte J.E.'!C1860</f>
        <v>SAYRA MILEN</v>
      </c>
      <c r="D1848" t="str">
        <f>'Reporte J.E.'!D1860&amp;" "&amp;'Reporte J.E.'!C1860</f>
        <v>SANCHEZ OSORIO SAYRA MILEN</v>
      </c>
      <c r="E1848" t="str">
        <f>'Reporte J.E.'!E1860</f>
        <v>EN FORMACION</v>
      </c>
      <c r="F1848" t="str">
        <f>'Reporte J.E.'!F1860</f>
        <v>35333 - DISEÑAR EL SISTEMA DE ACUERDO CON LOS REQUISITOS DEL CLIENTE.</v>
      </c>
      <c r="G1848" t="str">
        <f>RIGHT('Reporte J.E.'!G1860,LEN('Reporte J.E.'!G1860)-FIND("-",'Reporte J.E.'!G1860,1)-1)</f>
        <v>DISEÑAR LA ARQUITECTURA TECNOLÓGICA DEL SISTEMA DE INFORMACIÓN, MEDIANTEEL RECONOCIMIENTO DE HARDWARE Y SOFTWARE, DE ACUERDO CON LA TECNOLOGÍADISPONIBLE EN EL MERCADO, EL INFORME DE ANÁLISIS LEVANTADO Y EL DIAGRAMADE DISTRIBUCIÓN</v>
      </c>
      <c r="H1848" t="str">
        <f>'Reporte J.E.'!H1860</f>
        <v>POR EVALUAR</v>
      </c>
      <c r="I1848" t="str">
        <f>'Reporte J.E.'!I1860</f>
        <v xml:space="preserve">  -   </v>
      </c>
      <c r="J1848">
        <f t="shared" si="28"/>
        <v>0</v>
      </c>
    </row>
    <row r="1849" spans="1:10">
      <c r="A1849" t="str">
        <f>'Reporte J.E.'!A1861</f>
        <v>TI</v>
      </c>
      <c r="B1849" t="str">
        <f>'Reporte J.E.'!B1861</f>
        <v>1108559729</v>
      </c>
      <c r="C1849" t="str">
        <f>'Reporte J.E.'!C1861</f>
        <v>SAYRA MILEN</v>
      </c>
      <c r="D1849" t="str">
        <f>'Reporte J.E.'!D1861&amp;" "&amp;'Reporte J.E.'!C1861</f>
        <v>SANCHEZ OSORIO SAYRA MILEN</v>
      </c>
      <c r="E1849" t="str">
        <f>'Reporte J.E.'!E1861</f>
        <v>EN FORMACION</v>
      </c>
      <c r="F1849" t="str">
        <f>'Reporte J.E.'!F1861</f>
        <v>35333 - DISEÑAR EL SISTEMA DE ACUERDO CON LOS REQUISITOS DEL CLIENTE.</v>
      </c>
      <c r="G1849" t="str">
        <f>RIGHT('Reporte J.E.'!G1861,LEN('Reporte J.E.'!G1861)-FIND("-",'Reporte J.E.'!G1861,1)-1)</f>
        <v>DISEÑAR LA ESTRUCTURA DE DATOS, A PARTIR DEL MODELO CONCEPTUALDETERMINADO EN EL ANÁLISIS DEL SISTEMA, UTILIZANDO HERRAMIENTASTECNOLÓGICAS DE BASES DE DATOS, SEGÚN LAS NORMAS Y ESTÁNDARESESTABLECIDOS</v>
      </c>
      <c r="H1849" t="str">
        <f>'Reporte J.E.'!H1861</f>
        <v>POR EVALUAR</v>
      </c>
      <c r="I1849" t="str">
        <f>'Reporte J.E.'!I1861</f>
        <v xml:space="preserve">  -   </v>
      </c>
      <c r="J1849">
        <f t="shared" si="28"/>
        <v>0</v>
      </c>
    </row>
    <row r="1850" spans="1:10">
      <c r="A1850" t="str">
        <f>'Reporte J.E.'!A1862</f>
        <v>CC</v>
      </c>
      <c r="B1850" t="str">
        <f>'Reporte J.E.'!B1862</f>
        <v>1114873266</v>
      </c>
      <c r="C1850" t="str">
        <f>'Reporte J.E.'!C1862</f>
        <v>LILIBETH</v>
      </c>
      <c r="D1850" t="str">
        <f>'Reporte J.E.'!D1862&amp;" "&amp;'Reporte J.E.'!C1862</f>
        <v>MUÑOZ AGUDELO LILIBETH</v>
      </c>
      <c r="E1850" t="str">
        <f>'Reporte J.E.'!E1862</f>
        <v>EN FORMACION</v>
      </c>
      <c r="F1850" t="str">
        <f>'Reporte J.E.'!F1862</f>
        <v>1 - PROMOVER LA INTERACCIÓN IDÓNEA CONSIGO MISMO, CON LOS DEMÁS Y CON LA NATURALEZA EN LOS CONTEXTOS LABORAL Y SOCIAL</v>
      </c>
      <c r="G1850" t="str">
        <f>RIGHT('Reporte J.E.'!G1862,LEN('Reporte J.E.'!G1862)-FIND("-",'Reporte J.E.'!G1862,1)-1)</f>
        <v>RECONOCER EL ROL DE LOS PARTICIPANTES EN EL PROCESO FORMATIVO, EL PAPEL DE LOS AMBIENTES DE APRENDIZAJE Y LA METODOLOGÍA DE FORMACIÓN, DE ACUERDO CON LA DINÁMICA ORGANIZACIONAL DEL SENA</v>
      </c>
      <c r="H1850" t="str">
        <f>'Reporte J.E.'!H1862</f>
        <v>APROBADO</v>
      </c>
      <c r="I1850" t="str">
        <f>'Reporte J.E.'!I1862</f>
        <v>CC 59675509 - JUANA FERNANDA PRADO ESTACIO</v>
      </c>
      <c r="J1850">
        <f t="shared" si="28"/>
        <v>1</v>
      </c>
    </row>
    <row r="1851" spans="1:10">
      <c r="A1851" t="str">
        <f>'Reporte J.E.'!A1863</f>
        <v>CC</v>
      </c>
      <c r="B1851" t="str">
        <f>'Reporte J.E.'!B1863</f>
        <v>1114873266</v>
      </c>
      <c r="C1851" t="str">
        <f>'Reporte J.E.'!C1863</f>
        <v>LILIBETH</v>
      </c>
      <c r="D1851" t="str">
        <f>'Reporte J.E.'!D1863&amp;" "&amp;'Reporte J.E.'!C1863</f>
        <v>MUÑOZ AGUDELO LILIBETH</v>
      </c>
      <c r="E1851" t="str">
        <f>'Reporte J.E.'!E1863</f>
        <v>EN FORMACION</v>
      </c>
      <c r="F1851" t="str">
        <f>'Reporte J.E.'!F1863</f>
        <v>1 - PROMOVER LA INTERACCIÓN IDÓNEA CONSIGO MISMO, CON LOS DEMÁS Y CON LA NATURALEZA EN LOS CONTEXTOS LABORAL Y SOCIAL</v>
      </c>
      <c r="G1851" t="str">
        <f>RIGHT('Reporte J.E.'!G1863,LEN('Reporte J.E.'!G1863)-FIND("-",'Reporte J.E.'!G1863,1)-1)</f>
        <v>DESARROLLAR PROCESOS COMUNICATIVOS EFICACES Y ASERTIVOS DENTRO DE CRITERIOS DE RACIONALIDAD QUE POSIBILITEN LA CONVIVENCIA, EL ESTABLECIMIENTO DE ACUERDOS, LA CONSTRUCCIÓN COLECTIVA DEL CONOCIMIENTO Y LA RESOLUCIÓN DE PROBLEMAS DE CARÁCTER PRODUCTIVO Y SOCIAL.</v>
      </c>
      <c r="H1851" t="str">
        <f>'Reporte J.E.'!H1863</f>
        <v>APROBADO</v>
      </c>
      <c r="I1851" t="str">
        <f>'Reporte J.E.'!I1863</f>
        <v>CC 59675509 - JUANA FERNANDA PRADO ESTACIO</v>
      </c>
      <c r="J1851">
        <f t="shared" si="28"/>
        <v>1</v>
      </c>
    </row>
    <row r="1852" spans="1:10">
      <c r="A1852" t="str">
        <f>'Reporte J.E.'!A1864</f>
        <v>CC</v>
      </c>
      <c r="B1852" t="str">
        <f>'Reporte J.E.'!B1864</f>
        <v>1114873266</v>
      </c>
      <c r="C1852" t="str">
        <f>'Reporte J.E.'!C1864</f>
        <v>LILIBETH</v>
      </c>
      <c r="D1852" t="str">
        <f>'Reporte J.E.'!D1864&amp;" "&amp;'Reporte J.E.'!C1864</f>
        <v>MUÑOZ AGUDELO LILIBETH</v>
      </c>
      <c r="E1852" t="str">
        <f>'Reporte J.E.'!E1864</f>
        <v>EN FORMACION</v>
      </c>
      <c r="F1852" t="str">
        <f>'Reporte J.E.'!F1864</f>
        <v>1 - PROMOVER LA INTERACCIÓN IDÓNEA CONSIGO MISMO, CON LOS DEMÁS Y CON LA NATURALEZA EN LOS CONTEXTOS LABORAL Y SOCIAL</v>
      </c>
      <c r="G1852" t="str">
        <f>RIGHT('Reporte J.E.'!G1864,LEN('Reporte J.E.'!G1864)-FIND("-",'Reporte J.E.'!G1864,1)-1)</f>
        <v>INTERACTUAR EN LOS CONTEXTOS PRODUCTIVOS Y SOCIALES EN FUNCIÓN DE LOS PRINCIPIOS Y VALORES UNIVERSALES.</v>
      </c>
      <c r="H1852" t="str">
        <f>'Reporte J.E.'!H1864</f>
        <v>APROBADO</v>
      </c>
      <c r="I1852" t="str">
        <f>'Reporte J.E.'!I1864</f>
        <v>CC 59675509 - JUANA FERNANDA PRADO ESTACIO</v>
      </c>
      <c r="J1852">
        <f t="shared" si="28"/>
        <v>1</v>
      </c>
    </row>
    <row r="1853" spans="1:10">
      <c r="A1853" t="str">
        <f>'Reporte J.E.'!A1865</f>
        <v>CC</v>
      </c>
      <c r="B1853" t="str">
        <f>'Reporte J.E.'!B1865</f>
        <v>1114873266</v>
      </c>
      <c r="C1853" t="str">
        <f>'Reporte J.E.'!C1865</f>
        <v>LILIBETH</v>
      </c>
      <c r="D1853" t="str">
        <f>'Reporte J.E.'!D1865&amp;" "&amp;'Reporte J.E.'!C1865</f>
        <v>MUÑOZ AGUDELO LILIBETH</v>
      </c>
      <c r="E1853" t="str">
        <f>'Reporte J.E.'!E1865</f>
        <v>EN FORMACION</v>
      </c>
      <c r="F1853" t="str">
        <f>'Reporte J.E.'!F1865</f>
        <v>1 - PROMOVER LA INTERACCIÓN IDÓNEA CONSIGO MISMO, CON LOS DEMÁS Y CON LA NATURALEZA EN LOS CONTEXTOS LABORAL Y SOCIAL</v>
      </c>
      <c r="G1853" t="str">
        <f>RIGHT('Reporte J.E.'!G1865,LEN('Reporte J.E.'!G1865)-FIND("-",'Reporte J.E.'!G1865,1)-1)</f>
        <v>GENERAR HÁBITOS SALUDABLES EN SU ESTILO DE VIDA PARA GARANTIZAR LA PREVENCIÓN DE RIESGOS OCUPACIONALES DE ACUERDO CON EL DIAGNÓSTICO DE SU CONDICIÓN FÍSICA INDIVIDUAL Y LA NATURALEZA Y COMPLEJIDAD DE SU DESEMPEÑO LABORAL.</v>
      </c>
      <c r="H1853" t="str">
        <f>'Reporte J.E.'!H1865</f>
        <v>APROBADO</v>
      </c>
      <c r="I1853" t="str">
        <f>'Reporte J.E.'!I1865</f>
        <v>CC 34543100 - ADILA LUCIA VILLAMARIN HERNANDEZ</v>
      </c>
      <c r="J1853">
        <f t="shared" si="28"/>
        <v>1</v>
      </c>
    </row>
    <row r="1854" spans="1:10">
      <c r="A1854" t="str">
        <f>'Reporte J.E.'!A1866</f>
        <v>CC</v>
      </c>
      <c r="B1854" t="str">
        <f>'Reporte J.E.'!B1866</f>
        <v>1114873266</v>
      </c>
      <c r="C1854" t="str">
        <f>'Reporte J.E.'!C1866</f>
        <v>LILIBETH</v>
      </c>
      <c r="D1854" t="str">
        <f>'Reporte J.E.'!D1866&amp;" "&amp;'Reporte J.E.'!C1866</f>
        <v>MUÑOZ AGUDELO LILIBETH</v>
      </c>
      <c r="E1854" t="str">
        <f>'Reporte J.E.'!E1866</f>
        <v>EN FORMACION</v>
      </c>
      <c r="F1854" t="str">
        <f>'Reporte J.E.'!F1866</f>
        <v>1 - PROMOVER LA INTERACCIÓN IDÓNEA CONSIGO MISMO, CON LOS DEMÁS Y CON LA NATURALEZA EN LOS CONTEXTOS LABORAL Y SOCIAL</v>
      </c>
      <c r="G1854" t="str">
        <f>RIGHT('Reporte J.E.'!G1866,LEN('Reporte J.E.'!G1866)-FIND("-",'Reporte J.E.'!G1866,1)-1)</f>
        <v>DESARROLLAR PERMANENTEMENTE LAS HABILIDADES PSICOMOTRICES Y DE PENSAMIENTO EN LA EJECUCIÓN DE LOS PROCESOS DE APRENDIZAJE.</v>
      </c>
      <c r="H1854" t="str">
        <f>'Reporte J.E.'!H1866</f>
        <v>APROBADO</v>
      </c>
      <c r="I1854" t="str">
        <f>'Reporte J.E.'!I1866</f>
        <v>CC 16886970 - HERNAN ALONSO REYES VALENCIA</v>
      </c>
      <c r="J1854">
        <f t="shared" si="28"/>
        <v>1</v>
      </c>
    </row>
    <row r="1855" spans="1:10">
      <c r="A1855" t="str">
        <f>'Reporte J.E.'!A1867</f>
        <v>CC</v>
      </c>
      <c r="B1855" t="str">
        <f>'Reporte J.E.'!B1867</f>
        <v>1114873266</v>
      </c>
      <c r="C1855" t="str">
        <f>'Reporte J.E.'!C1867</f>
        <v>LILIBETH</v>
      </c>
      <c r="D1855" t="str">
        <f>'Reporte J.E.'!D1867&amp;" "&amp;'Reporte J.E.'!C1867</f>
        <v>MUÑOZ AGUDELO LILIBETH</v>
      </c>
      <c r="E1855" t="str">
        <f>'Reporte J.E.'!E1867</f>
        <v>EN FORMACION</v>
      </c>
      <c r="F1855" t="str">
        <f>'Reporte J.E.'!F1867</f>
        <v>1 - PROMOVER LA INTERACCIÓN IDÓNEA CONSIGO MISMO, CON LOS DEMÁS Y CON LA NATURALEZA EN LOS CONTEXTOS LABORAL Y SOCIAL</v>
      </c>
      <c r="G1855" t="str">
        <f>RIGHT('Reporte J.E.'!G1867,LEN('Reporte J.E.'!G1867)-FIND("-",'Reporte J.E.'!G1867,1)-1)</f>
        <v>IDENTIFICAR LAS OPORTUNIDADES QUE EL SENA OFRECE EN EL MARCO DE LA FORMACIÓN PROFESIONAL DE ACUERDO CON EL CONTEXTO NACIONAL E INTERNACIONAL.</v>
      </c>
      <c r="H1855" t="str">
        <f>'Reporte J.E.'!H1867</f>
        <v>APROBADO</v>
      </c>
      <c r="I1855" t="str">
        <f>'Reporte J.E.'!I1867</f>
        <v>CC 59675509 - JUANA FERNANDA PRADO ESTACIO</v>
      </c>
      <c r="J1855">
        <f t="shared" si="28"/>
        <v>1</v>
      </c>
    </row>
    <row r="1856" spans="1:10">
      <c r="A1856" t="str">
        <f>'Reporte J.E.'!A1868</f>
        <v>CC</v>
      </c>
      <c r="B1856" t="str">
        <f>'Reporte J.E.'!B1868</f>
        <v>1114873266</v>
      </c>
      <c r="C1856" t="str">
        <f>'Reporte J.E.'!C1868</f>
        <v>LILIBETH</v>
      </c>
      <c r="D1856" t="str">
        <f>'Reporte J.E.'!D1868&amp;" "&amp;'Reporte J.E.'!C1868</f>
        <v>MUÑOZ AGUDELO LILIBETH</v>
      </c>
      <c r="E1856" t="str">
        <f>'Reporte J.E.'!E1868</f>
        <v>EN FORMACION</v>
      </c>
      <c r="F1856" t="str">
        <f>'Reporte J.E.'!F1868</f>
        <v>1 - PROMOVER LA INTERACCIÓN IDÓNEA CONSIGO MISMO, CON LOS DEMÁS Y CON LA NATURALEZA EN LOS CONTEXTOS LABORAL Y SOCIAL</v>
      </c>
      <c r="G1856" t="str">
        <f>RIGHT('Reporte J.E.'!G1868,LEN('Reporte J.E.'!G1868)-FIND("-",'Reporte J.E.'!G1868,1)-1)</f>
        <v>CONCERTAR ALTERNATIVAS Y ACCIONES DE FORMACIÓN PARA EL DESARROLLO DE LAS COMPETENCIAS DEL PROGRAMA FORMACIÓN, CON BASE EN LA POLÍTICA INSTITUCIONAL.</v>
      </c>
      <c r="H1856" t="str">
        <f>'Reporte J.E.'!H1868</f>
        <v>APROBADO</v>
      </c>
      <c r="I1856" t="str">
        <f>'Reporte J.E.'!I1868</f>
        <v>CC 59675509 - JUANA FERNANDA PRADO ESTACIO</v>
      </c>
      <c r="J1856">
        <f t="shared" si="28"/>
        <v>1</v>
      </c>
    </row>
    <row r="1857" spans="1:10">
      <c r="A1857" t="str">
        <f>'Reporte J.E.'!A1869</f>
        <v>CC</v>
      </c>
      <c r="B1857" t="str">
        <f>'Reporte J.E.'!B1869</f>
        <v>1114873266</v>
      </c>
      <c r="C1857" t="str">
        <f>'Reporte J.E.'!C1869</f>
        <v>LILIBETH</v>
      </c>
      <c r="D1857" t="str">
        <f>'Reporte J.E.'!D1869&amp;" "&amp;'Reporte J.E.'!C1869</f>
        <v>MUÑOZ AGUDELO LILIBETH</v>
      </c>
      <c r="E1857" t="str">
        <f>'Reporte J.E.'!E1869</f>
        <v>EN FORMACION</v>
      </c>
      <c r="F1857" t="str">
        <f>'Reporte J.E.'!F1869</f>
        <v>1 - PROMOVER LA INTERACCIÓN IDÓNEA CONSIGO MISMO, CON LOS DEMÁS Y CON LA NATURALEZA EN LOS CONTEXTOS LABORAL Y SOCIAL</v>
      </c>
      <c r="G1857" t="str">
        <f>RIGHT('Reporte J.E.'!G1869,LEN('Reporte J.E.'!G1869)-FIND("-",'Reporte J.E.'!G1869,1)-1)</f>
        <v>ASUMIR LOS DEBERES Y DERECHOS CON BASE EN LAS LEYES Y LA NORMATIVA INSTITUCIONAL EN EL MARCO DE SU PROYECTO DE VIDA.</v>
      </c>
      <c r="H1857" t="str">
        <f>'Reporte J.E.'!H1869</f>
        <v>APROBADO</v>
      </c>
      <c r="I1857" t="str">
        <f>'Reporte J.E.'!I1869</f>
        <v>CC 59675509 - JUANA FERNANDA PRADO ESTACIO</v>
      </c>
      <c r="J1857">
        <f t="shared" si="28"/>
        <v>1</v>
      </c>
    </row>
    <row r="1858" spans="1:10">
      <c r="A1858" t="str">
        <f>'Reporte J.E.'!A1870</f>
        <v>CC</v>
      </c>
      <c r="B1858" t="str">
        <f>'Reporte J.E.'!B1870</f>
        <v>1114873266</v>
      </c>
      <c r="C1858" t="str">
        <f>'Reporte J.E.'!C1870</f>
        <v>LILIBETH</v>
      </c>
      <c r="D1858" t="str">
        <f>'Reporte J.E.'!D1870&amp;" "&amp;'Reporte J.E.'!C1870</f>
        <v>MUÑOZ AGUDELO LILIBETH</v>
      </c>
      <c r="E1858" t="str">
        <f>'Reporte J.E.'!E1870</f>
        <v>EN FORMACION</v>
      </c>
      <c r="F1858" t="str">
        <f>'Reporte J.E.'!F1870</f>
        <v>1 - PROMOVER LA INTERACCIÓN IDÓNEA CONSIGO MISMO, CON LOS DEMÁS Y CON LA NATURALEZA EN LOS CONTEXTOS LABORAL Y SOCIAL</v>
      </c>
      <c r="G1858" t="str">
        <f>RIGHT('Reporte J.E.'!G1870,LEN('Reporte J.E.'!G1870)-FIND("-",'Reporte J.E.'!G1870,1)-1)</f>
        <v>APLICAR TÉCNICAS DE CULTURA FÍSICA PARA EL MEJORAMIENTO DE SU EXPRESIÓN CORPORAL, DESEMPEÑO LABORAL SEGÚN LA NATURALEZA Y COMPLEJIDAD DEL ÁREA OCUPACIONAL.</v>
      </c>
      <c r="H1858" t="str">
        <f>'Reporte J.E.'!H1870</f>
        <v>APROBADO</v>
      </c>
      <c r="I1858" t="str">
        <f>'Reporte J.E.'!I1870</f>
        <v>CC 16886970 - HERNAN ALONSO REYES VALENCIA</v>
      </c>
      <c r="J1858">
        <f t="shared" ref="J1858:J1921" si="29">IF(H1858="APROBADO",1,0)</f>
        <v>1</v>
      </c>
    </row>
    <row r="1859" spans="1:10">
      <c r="A1859" t="str">
        <f>'Reporte J.E.'!A1871</f>
        <v>CC</v>
      </c>
      <c r="B1859" t="str">
        <f>'Reporte J.E.'!B1871</f>
        <v>1114873266</v>
      </c>
      <c r="C1859" t="str">
        <f>'Reporte J.E.'!C1871</f>
        <v>LILIBETH</v>
      </c>
      <c r="D1859" t="str">
        <f>'Reporte J.E.'!D1871&amp;" "&amp;'Reporte J.E.'!C1871</f>
        <v>MUÑOZ AGUDELO LILIBETH</v>
      </c>
      <c r="E1859" t="str">
        <f>'Reporte J.E.'!E1871</f>
        <v>EN FORMACION</v>
      </c>
      <c r="F1859" t="str">
        <f>'Reporte J.E.'!F1871</f>
        <v>1 - PROMOVER LA INTERACCIÓN IDÓNEA CONSIGO MISMO, CON LOS DEMÁS Y CON LA NATURALEZA EN LOS CONTEXTOS LABORAL Y SOCIAL</v>
      </c>
      <c r="G1859" t="str">
        <f>RIGHT('Reporte J.E.'!G1871,LEN('Reporte J.E.'!G1871)-FIND("-",'Reporte J.E.'!G1871,1)-1)</f>
        <v>GESTIONAR LA INFORMACIÓN DE ACUERDO CON LOS PROCEDIMIENTOS ESTABLECIDOS Y CON LAS TECNOLOGÍAS DE LA INFORMACIÓN Y LA COMUNICACIÓN DISPONIBLES.</v>
      </c>
      <c r="H1859" t="str">
        <f>'Reporte J.E.'!H1871</f>
        <v>APROBADO</v>
      </c>
      <c r="I1859" t="str">
        <f>'Reporte J.E.'!I1871</f>
        <v>CC 59675509 - JUANA FERNANDA PRADO ESTACIO</v>
      </c>
      <c r="J1859">
        <f t="shared" si="29"/>
        <v>1</v>
      </c>
    </row>
    <row r="1860" spans="1:10">
      <c r="A1860" t="str">
        <f>'Reporte J.E.'!A1872</f>
        <v>CC</v>
      </c>
      <c r="B1860" t="str">
        <f>'Reporte J.E.'!B1872</f>
        <v>1114873266</v>
      </c>
      <c r="C1860" t="str">
        <f>'Reporte J.E.'!C1872</f>
        <v>LILIBETH</v>
      </c>
      <c r="D1860" t="str">
        <f>'Reporte J.E.'!D1872&amp;" "&amp;'Reporte J.E.'!C1872</f>
        <v>MUÑOZ AGUDELO LILIBETH</v>
      </c>
      <c r="E1860" t="str">
        <f>'Reporte J.E.'!E1872</f>
        <v>EN FORMACION</v>
      </c>
      <c r="F1860" t="str">
        <f>'Reporte J.E.'!F1872</f>
        <v>1 - PROMOVER LA INTERACCIÓN IDÓNEA CONSIGO MISMO, CON LOS DEMÁS Y CON LA NATURALEZA EN LOS CONTEXTOS LABORAL Y SOCIAL</v>
      </c>
      <c r="G1860" t="str">
        <f>RIGHT('Reporte J.E.'!G1872,LEN('Reporte J.E.'!G1872)-FIND("-",'Reporte J.E.'!G1872,1)-1)</f>
        <v>ASUMIR RESPONSABLEMENTE LOS CRITERIOS DE PRESERVACIÓN Y CONSERVACIÓN DEL MEDIO AMBIENTE Y DE DESARROLLO SOSTENIBLE, EN EL EJERCICIO DE SU DESEMPEÑO LABORAL Y SOCIAL.</v>
      </c>
      <c r="H1860" t="str">
        <f>'Reporte J.E.'!H1872</f>
        <v>APROBADO</v>
      </c>
      <c r="I1860" t="str">
        <f>'Reporte J.E.'!I1872</f>
        <v>CC 34543100 - ADILA LUCIA VILLAMARIN HERNANDEZ</v>
      </c>
      <c r="J1860">
        <f t="shared" si="29"/>
        <v>1</v>
      </c>
    </row>
    <row r="1861" spans="1:10">
      <c r="A1861" t="str">
        <f>'Reporte J.E.'!A1873</f>
        <v>CC</v>
      </c>
      <c r="B1861" t="str">
        <f>'Reporte J.E.'!B1873</f>
        <v>1114873266</v>
      </c>
      <c r="C1861" t="str">
        <f>'Reporte J.E.'!C1873</f>
        <v>LILIBETH</v>
      </c>
      <c r="D1861" t="str">
        <f>'Reporte J.E.'!D1873&amp;" "&amp;'Reporte J.E.'!C1873</f>
        <v>MUÑOZ AGUDELO LILIBETH</v>
      </c>
      <c r="E1861" t="str">
        <f>'Reporte J.E.'!E1873</f>
        <v>EN FORMACION</v>
      </c>
      <c r="F1861" t="str">
        <f>'Reporte J.E.'!F1873</f>
        <v>1 - PROMOVER LA INTERACCIÓN IDÓNEA CONSIGO MISMO, CON LOS DEMÁS Y CON LA NATURALEZA EN LOS CONTEXTOS LABORAL Y SOCIAL</v>
      </c>
      <c r="G1861" t="str">
        <f>RIGHT('Reporte J.E.'!G1873,LEN('Reporte J.E.'!G1873)-FIND("-",'Reporte J.E.'!G1873,1)-1)</f>
        <v>REDIMENSIONAR PERMANENTEMENTE SU PROYECTO DE VIDA DE ACUERDO CON LAS CIRCUNSTANCIAS DEL CONTEXTO Y CON VISIÓN PROSPECTIVA.</v>
      </c>
      <c r="H1861" t="str">
        <f>'Reporte J.E.'!H1873</f>
        <v>APROBADO</v>
      </c>
      <c r="I1861" t="str">
        <f>'Reporte J.E.'!I1873</f>
        <v>CC 59675509 - JUANA FERNANDA PRADO ESTACIO</v>
      </c>
      <c r="J1861">
        <f t="shared" si="29"/>
        <v>1</v>
      </c>
    </row>
    <row r="1862" spans="1:10">
      <c r="A1862" t="str">
        <f>'Reporte J.E.'!A1874</f>
        <v>CC</v>
      </c>
      <c r="B1862" t="str">
        <f>'Reporte J.E.'!B1874</f>
        <v>1114873266</v>
      </c>
      <c r="C1862" t="str">
        <f>'Reporte J.E.'!C1874</f>
        <v>LILIBETH</v>
      </c>
      <c r="D1862" t="str">
        <f>'Reporte J.E.'!D1874&amp;" "&amp;'Reporte J.E.'!C1874</f>
        <v>MUÑOZ AGUDELO LILIBETH</v>
      </c>
      <c r="E1862" t="str">
        <f>'Reporte J.E.'!E1874</f>
        <v>EN FORMACION</v>
      </c>
      <c r="F1862" t="str">
        <f>'Reporte J.E.'!F1874</f>
        <v>1 - PROMOVER LA INTERACCIÓN IDÓNEA CONSIGO MISMO, CON LOS DEMÁS Y CON LA NATURALEZA EN LOS CONTEXTOS LABORAL Y SOCIAL</v>
      </c>
      <c r="G1862" t="str">
        <f>RIGHT('Reporte J.E.'!G1874,LEN('Reporte J.E.'!G1874)-FIND("-",'Reporte J.E.'!G1874,1)-1)</f>
        <v>GENERAR PROCESOS AUTÓNOMOS Y DE TRABAJO COLABORATIVO PERMANENTES, FORTALECIENDO EL EQUILIBRIO DE LOS COMPONENTES RACIONALES Y EMOCIONALES ORIENTADOS HACIA EL DESARROLLO HUMANO INTEGRAL.</v>
      </c>
      <c r="H1862" t="str">
        <f>'Reporte J.E.'!H1874</f>
        <v>APROBADO</v>
      </c>
      <c r="I1862" t="str">
        <f>'Reporte J.E.'!I1874</f>
        <v>CC 59675509 - JUANA FERNANDA PRADO ESTACIO</v>
      </c>
      <c r="J1862">
        <f t="shared" si="29"/>
        <v>1</v>
      </c>
    </row>
    <row r="1863" spans="1:10">
      <c r="A1863" t="str">
        <f>'Reporte J.E.'!A1875</f>
        <v>CC</v>
      </c>
      <c r="B1863" t="str">
        <f>'Reporte J.E.'!B1875</f>
        <v>1114873266</v>
      </c>
      <c r="C1863" t="str">
        <f>'Reporte J.E.'!C1875</f>
        <v>LILIBETH</v>
      </c>
      <c r="D1863" t="str">
        <f>'Reporte J.E.'!D1875&amp;" "&amp;'Reporte J.E.'!C1875</f>
        <v>MUÑOZ AGUDELO LILIBETH</v>
      </c>
      <c r="E1863" t="str">
        <f>'Reporte J.E.'!E1875</f>
        <v>EN FORMACION</v>
      </c>
      <c r="F1863" t="str">
        <f>'Reporte J.E.'!F1875</f>
        <v>1 - PROMOVER LA INTERACCIÓN IDÓNEA CONSIGO MISMO, CON LOS DEMÁS Y CON LA NATURALEZA EN LOS CONTEXTOS LABORAL Y SOCIAL</v>
      </c>
      <c r="G1863" t="str">
        <f>RIGHT('Reporte J.E.'!G1875,LEN('Reporte J.E.'!G1875)-FIND("-",'Reporte J.E.'!G1875,1)-1)</f>
        <v>ASUMIR ACTITUDES CRÍTICAS , ARGUMENTATIVAS Y PROPOSITIVAS EN FUNCIÓN DE LA RESOLUCIÓN DE PROBLEMAS DE CARÁCTER PRODUCTIVO Y SOCIAL.</v>
      </c>
      <c r="H1863" t="str">
        <f>'Reporte J.E.'!H1875</f>
        <v>APROBADO</v>
      </c>
      <c r="I1863" t="str">
        <f>'Reporte J.E.'!I1875</f>
        <v>CC 59675509 - JUANA FERNANDA PRADO ESTACIO</v>
      </c>
      <c r="J1863">
        <f t="shared" si="29"/>
        <v>1</v>
      </c>
    </row>
    <row r="1864" spans="1:10">
      <c r="A1864" t="str">
        <f>'Reporte J.E.'!A1876</f>
        <v>CC</v>
      </c>
      <c r="B1864" t="str">
        <f>'Reporte J.E.'!B1876</f>
        <v>1114873266</v>
      </c>
      <c r="C1864" t="str">
        <f>'Reporte J.E.'!C1876</f>
        <v>LILIBETH</v>
      </c>
      <c r="D1864" t="str">
        <f>'Reporte J.E.'!D1876&amp;" "&amp;'Reporte J.E.'!C1876</f>
        <v>MUÑOZ AGUDELO LILIBETH</v>
      </c>
      <c r="E1864" t="str">
        <f>'Reporte J.E.'!E1876</f>
        <v>EN FORMACION</v>
      </c>
      <c r="F1864" t="str">
        <f>'Reporte J.E.'!F1876</f>
        <v>2 - RESULTADOS DE APRENDIZAJE ETAPA PRACTICA</v>
      </c>
      <c r="G1864" t="str">
        <f>RIGHT('Reporte J.E.'!G1876,LEN('Reporte J.E.'!G1876)-FIND("-",'Reporte J.E.'!G1876,1)-1)</f>
        <v>APLICAR EN LA RESOLUCIÓN DE PROBLEMAS REALES DEL SECTOR PRODUCTIVO, LOS CONOCIMIENTOS, HABILIDADES Y DESTREZAS PERTINENTES A LAS COMPETENCIAS DEL PROGRAMA DE FORMACIÓN ASUMIENDO ESTRATEGIAS Y METODOLOGÍAS DE AUTOGESTIÓN</v>
      </c>
      <c r="H1864" t="str">
        <f>'Reporte J.E.'!H1876</f>
        <v>POR EVALUAR</v>
      </c>
      <c r="I1864" t="str">
        <f>'Reporte J.E.'!I1876</f>
        <v xml:space="preserve">  -   </v>
      </c>
      <c r="J1864">
        <f t="shared" si="29"/>
        <v>0</v>
      </c>
    </row>
    <row r="1865" spans="1:10">
      <c r="A1865" t="str">
        <f>'Reporte J.E.'!A1877</f>
        <v>CC</v>
      </c>
      <c r="B1865" t="str">
        <f>'Reporte J.E.'!B1877</f>
        <v>1114873266</v>
      </c>
      <c r="C1865" t="str">
        <f>'Reporte J.E.'!C1877</f>
        <v>LILIBETH</v>
      </c>
      <c r="D1865" t="str">
        <f>'Reporte J.E.'!D1877&amp;" "&amp;'Reporte J.E.'!C1877</f>
        <v>MUÑOZ AGUDELO LILIBETH</v>
      </c>
      <c r="E1865" t="str">
        <f>'Reporte J.E.'!E1877</f>
        <v>EN FORMACION</v>
      </c>
      <c r="F1865" t="str">
        <f>'Reporte J.E.'!F1877</f>
        <v>3226 - COMPRENDER TEXTOS EN INGLÉS EN FORMA ESCRITA Y AUDITIVA</v>
      </c>
      <c r="G1865" t="str">
        <f>RIGHT('Reporte J.E.'!G1877,LEN('Reporte J.E.'!G1877)-FIND("-",'Reporte J.E.'!G1877,1)-1)</f>
        <v>COMPRENDER FRASES Y VOCABULARIO HABITUAL SOBRE TEMAS DE INTERÉS PERSONAL Y TEMAS TÉCNICOS</v>
      </c>
      <c r="H1865" t="str">
        <f>'Reporte J.E.'!H1877</f>
        <v>APROBADO</v>
      </c>
      <c r="I1865" t="str">
        <f>'Reporte J.E.'!I1877</f>
        <v>CC 16759654 - CARLOS MURCIA LOPEZ</v>
      </c>
      <c r="J1865">
        <f t="shared" si="29"/>
        <v>1</v>
      </c>
    </row>
    <row r="1866" spans="1:10">
      <c r="A1866" t="str">
        <f>'Reporte J.E.'!A1878</f>
        <v>CC</v>
      </c>
      <c r="B1866" t="str">
        <f>'Reporte J.E.'!B1878</f>
        <v>1114873266</v>
      </c>
      <c r="C1866" t="str">
        <f>'Reporte J.E.'!C1878</f>
        <v>LILIBETH</v>
      </c>
      <c r="D1866" t="str">
        <f>'Reporte J.E.'!D1878&amp;" "&amp;'Reporte J.E.'!C1878</f>
        <v>MUÑOZ AGUDELO LILIBETH</v>
      </c>
      <c r="E1866" t="str">
        <f>'Reporte J.E.'!E1878</f>
        <v>EN FORMACION</v>
      </c>
      <c r="F1866" t="str">
        <f>'Reporte J.E.'!F1878</f>
        <v>3226 - COMPRENDER TEXTOS EN INGLÉS EN FORMA ESCRITA Y AUDITIVA</v>
      </c>
      <c r="G1866" t="str">
        <f>RIGHT('Reporte J.E.'!G1878,LEN('Reporte J.E.'!G1878)-FIND("-",'Reporte J.E.'!G1878,1)-1)</f>
        <v>ENCONTRAR VOCABULARIO Y EXPRESIONES DE INGLÉS TÉCNICO EN ANUNCIOS, FOLLETOS, PÁGINAS WEB, ETC</v>
      </c>
      <c r="H1866" t="str">
        <f>'Reporte J.E.'!H1878</f>
        <v>APROBADO</v>
      </c>
      <c r="I1866" t="str">
        <f>'Reporte J.E.'!I1878</f>
        <v>CC 16759654 - CARLOS MURCIA LOPEZ</v>
      </c>
      <c r="J1866">
        <f t="shared" si="29"/>
        <v>1</v>
      </c>
    </row>
    <row r="1867" spans="1:10">
      <c r="A1867" t="str">
        <f>'Reporte J.E.'!A1879</f>
        <v>CC</v>
      </c>
      <c r="B1867" t="str">
        <f>'Reporte J.E.'!B1879</f>
        <v>1114873266</v>
      </c>
      <c r="C1867" t="str">
        <f>'Reporte J.E.'!C1879</f>
        <v>LILIBETH</v>
      </c>
      <c r="D1867" t="str">
        <f>'Reporte J.E.'!D1879&amp;" "&amp;'Reporte J.E.'!C1879</f>
        <v>MUÑOZ AGUDELO LILIBETH</v>
      </c>
      <c r="E1867" t="str">
        <f>'Reporte J.E.'!E1879</f>
        <v>EN FORMACION</v>
      </c>
      <c r="F1867" t="str">
        <f>'Reporte J.E.'!F1879</f>
        <v>3226 - COMPRENDER TEXTOS EN INGLÉS EN FORMA ESCRITA Y AUDITIVA</v>
      </c>
      <c r="G1867" t="str">
        <f>RIGHT('Reporte J.E.'!G1879,LEN('Reporte J.E.'!G1879)-FIND("-",'Reporte J.E.'!G1879,1)-1)</f>
        <v>COMUNICARSE EN TAREAS SENCILLAS Y HABITUALES QUE REQUIEREN UN INTERCAMBIO SIMPLE Y DIRECTO DE INFORMACIÓN COTIDIANA Y TÉCNICA</v>
      </c>
      <c r="H1867" t="str">
        <f>'Reporte J.E.'!H1879</f>
        <v>APROBADO</v>
      </c>
      <c r="I1867" t="str">
        <f>'Reporte J.E.'!I1879</f>
        <v>CC 16759654 - CARLOS MURCIA LOPEZ</v>
      </c>
      <c r="J1867">
        <f t="shared" si="29"/>
        <v>1</v>
      </c>
    </row>
    <row r="1868" spans="1:10">
      <c r="A1868" t="str">
        <f>'Reporte J.E.'!A1880</f>
        <v>CC</v>
      </c>
      <c r="B1868" t="str">
        <f>'Reporte J.E.'!B1880</f>
        <v>1114873266</v>
      </c>
      <c r="C1868" t="str">
        <f>'Reporte J.E.'!C1880</f>
        <v>LILIBETH</v>
      </c>
      <c r="D1868" t="str">
        <f>'Reporte J.E.'!D1880&amp;" "&amp;'Reporte J.E.'!C1880</f>
        <v>MUÑOZ AGUDELO LILIBETH</v>
      </c>
      <c r="E1868" t="str">
        <f>'Reporte J.E.'!E1880</f>
        <v>EN FORMACION</v>
      </c>
      <c r="F1868" t="str">
        <f>'Reporte J.E.'!F1880</f>
        <v>3226 - COMPRENDER TEXTOS EN INGLÉS EN FORMA ESCRITA Y AUDITIVA</v>
      </c>
      <c r="G1868" t="str">
        <f>RIGHT('Reporte J.E.'!G1880,LEN('Reporte J.E.'!G1880)-FIND("-",'Reporte J.E.'!G1880,1)-1)</f>
        <v>COMPRENDER LA IDEA PRINCIPAL EN AVISOS Y MENSAJES BREVES, CLAROS Y SENCILLOS EN INGLÉS TÉCNICO</v>
      </c>
      <c r="H1868" t="str">
        <f>'Reporte J.E.'!H1880</f>
        <v>APROBADO</v>
      </c>
      <c r="I1868" t="str">
        <f>'Reporte J.E.'!I1880</f>
        <v>CC 16759654 - CARLOS MURCIA LOPEZ</v>
      </c>
      <c r="J1868">
        <f t="shared" si="29"/>
        <v>1</v>
      </c>
    </row>
    <row r="1869" spans="1:10">
      <c r="A1869" t="str">
        <f>'Reporte J.E.'!A1881</f>
        <v>CC</v>
      </c>
      <c r="B1869" t="str">
        <f>'Reporte J.E.'!B1881</f>
        <v>1114873266</v>
      </c>
      <c r="C1869" t="str">
        <f>'Reporte J.E.'!C1881</f>
        <v>LILIBETH</v>
      </c>
      <c r="D1869" t="str">
        <f>'Reporte J.E.'!D1881&amp;" "&amp;'Reporte J.E.'!C1881</f>
        <v>MUÑOZ AGUDELO LILIBETH</v>
      </c>
      <c r="E1869" t="str">
        <f>'Reporte J.E.'!E1881</f>
        <v>EN FORMACION</v>
      </c>
      <c r="F1869" t="str">
        <f>'Reporte J.E.'!F1881</f>
        <v>3226 - COMPRENDER TEXTOS EN INGLÉS EN FORMA ESCRITA Y AUDITIVA</v>
      </c>
      <c r="G1869" t="str">
        <f>RIGHT('Reporte J.E.'!G1881,LEN('Reporte J.E.'!G1881)-FIND("-",'Reporte J.E.'!G1881,1)-1)</f>
        <v>LEER TEXTOS MUY BREVES Y SENCILLOS EN INGLÉS GENERAL Y TÉCNICO</v>
      </c>
      <c r="H1869" t="str">
        <f>'Reporte J.E.'!H1881</f>
        <v>APROBADO</v>
      </c>
      <c r="I1869" t="str">
        <f>'Reporte J.E.'!I1881</f>
        <v>CC 16759654 - CARLOS MURCIA LOPEZ</v>
      </c>
      <c r="J1869">
        <f t="shared" si="29"/>
        <v>1</v>
      </c>
    </row>
    <row r="1870" spans="1:10">
      <c r="A1870" t="str">
        <f>'Reporte J.E.'!A1882</f>
        <v>CC</v>
      </c>
      <c r="B1870" t="str">
        <f>'Reporte J.E.'!B1882</f>
        <v>1114873266</v>
      </c>
      <c r="C1870" t="str">
        <f>'Reporte J.E.'!C1882</f>
        <v>LILIBETH</v>
      </c>
      <c r="D1870" t="str">
        <f>'Reporte J.E.'!D1882&amp;" "&amp;'Reporte J.E.'!C1882</f>
        <v>MUÑOZ AGUDELO LILIBETH</v>
      </c>
      <c r="E1870" t="str">
        <f>'Reporte J.E.'!E1882</f>
        <v>EN FORMACION</v>
      </c>
      <c r="F1870" t="str">
        <f>'Reporte J.E.'!F1882</f>
        <v>3226 - COMPRENDER TEXTOS EN INGLÉS EN FORMA ESCRITA Y AUDITIVA</v>
      </c>
      <c r="G1870" t="str">
        <f>RIGHT('Reporte J.E.'!G1882,LEN('Reporte J.E.'!G1882)-FIND("-",'Reporte J.E.'!G1882,1)-1)</f>
        <v>REALIZAR INTERCAMBIOS SOCIALES Y PRÁCTICOS MUY BREVES, CON UN VOCABULARIO SUFICIENTE PARA HACER UNA EXPOSICIÓN O MANTENER UNA CONVERSACIÓN SENCILLA SOBRE TEMAS TÉCNICOS</v>
      </c>
      <c r="H1870" t="str">
        <f>'Reporte J.E.'!H1882</f>
        <v>APROBADO</v>
      </c>
      <c r="I1870" t="str">
        <f>'Reporte J.E.'!I1882</f>
        <v>CC 16759654 - CARLOS MURCIA LOPEZ</v>
      </c>
      <c r="J1870">
        <f t="shared" si="29"/>
        <v>1</v>
      </c>
    </row>
    <row r="1871" spans="1:10">
      <c r="A1871" t="str">
        <f>'Reporte J.E.'!A1883</f>
        <v>CC</v>
      </c>
      <c r="B1871" t="str">
        <f>'Reporte J.E.'!B1883</f>
        <v>1114873266</v>
      </c>
      <c r="C1871" t="str">
        <f>'Reporte J.E.'!C1883</f>
        <v>LILIBETH</v>
      </c>
      <c r="D1871" t="str">
        <f>'Reporte J.E.'!D1883&amp;" "&amp;'Reporte J.E.'!C1883</f>
        <v>MUÑOZ AGUDELO LILIBETH</v>
      </c>
      <c r="E1871" t="str">
        <f>'Reporte J.E.'!E1883</f>
        <v>EN FORMACION</v>
      </c>
      <c r="F1871" t="str">
        <f>'Reporte J.E.'!F1883</f>
        <v>3226 - COMPRENDER TEXTOS EN INGLÉS EN FORMA ESCRITA Y AUDITIVA</v>
      </c>
      <c r="G1871" t="str">
        <f>RIGHT('Reporte J.E.'!G1883,LEN('Reporte J.E.'!G1883)-FIND("-",'Reporte J.E.'!G1883,1)-1)</f>
        <v>ENCONTRAR INFORMACIÓN ESPECÍFICA Y PREDECIBLE EN ESCRITOS SENCILLOS Y COTIDIANOS</v>
      </c>
      <c r="H1871" t="str">
        <f>'Reporte J.E.'!H1883</f>
        <v>APROBADO</v>
      </c>
      <c r="I1871" t="str">
        <f>'Reporte J.E.'!I1883</f>
        <v>CC 16759654 - CARLOS MURCIA LOPEZ</v>
      </c>
      <c r="J1871">
        <f t="shared" si="29"/>
        <v>1</v>
      </c>
    </row>
    <row r="1872" spans="1:10">
      <c r="A1872" t="str">
        <f>'Reporte J.E.'!A1884</f>
        <v>CC</v>
      </c>
      <c r="B1872" t="str">
        <f>'Reporte J.E.'!B1884</f>
        <v>1114873266</v>
      </c>
      <c r="C1872" t="str">
        <f>'Reporte J.E.'!C1884</f>
        <v>LILIBETH</v>
      </c>
      <c r="D1872" t="str">
        <f>'Reporte J.E.'!D1884&amp;" "&amp;'Reporte J.E.'!C1884</f>
        <v>MUÑOZ AGUDELO LILIBETH</v>
      </c>
      <c r="E1872" t="str">
        <f>'Reporte J.E.'!E1884</f>
        <v>EN FORMACION</v>
      </c>
      <c r="F1872" t="str">
        <f>'Reporte J.E.'!F1884</f>
        <v>3227 - PRODUCIR TEXTOS EN INGLÉS EN FORMA ESCRITA Y ORAL</v>
      </c>
      <c r="G1872" t="str">
        <f>RIGHT('Reporte J.E.'!G1884,LEN('Reporte J.E.'!G1884)-FIND("-",'Reporte J.E.'!G1884,1)-1)</f>
        <v>LEER TEXTOS COMPLEJOS Y CON UN VOCABULARIO MÁS ESPECÍFICO, EN INGLÉS GENERAL Y TÉCNICO</v>
      </c>
      <c r="H1872" t="str">
        <f>'Reporte J.E.'!H1884</f>
        <v>POR EVALUAR</v>
      </c>
      <c r="I1872" t="str">
        <f>'Reporte J.E.'!I1884</f>
        <v xml:space="preserve">  -   </v>
      </c>
      <c r="J1872">
        <f t="shared" si="29"/>
        <v>0</v>
      </c>
    </row>
    <row r="1873" spans="1:10">
      <c r="A1873" t="str">
        <f>'Reporte J.E.'!A1885</f>
        <v>CC</v>
      </c>
      <c r="B1873" t="str">
        <f>'Reporte J.E.'!B1885</f>
        <v>1114873266</v>
      </c>
      <c r="C1873" t="str">
        <f>'Reporte J.E.'!C1885</f>
        <v>LILIBETH</v>
      </c>
      <c r="D1873" t="str">
        <f>'Reporte J.E.'!D1885&amp;" "&amp;'Reporte J.E.'!C1885</f>
        <v>MUÑOZ AGUDELO LILIBETH</v>
      </c>
      <c r="E1873" t="str">
        <f>'Reporte J.E.'!E1885</f>
        <v>EN FORMACION</v>
      </c>
      <c r="F1873" t="str">
        <f>'Reporte J.E.'!F1885</f>
        <v>3227 - PRODUCIR TEXTOS EN INGLÉS EN FORMA ESCRITA Y ORAL</v>
      </c>
      <c r="G1873" t="str">
        <f>RIGHT('Reporte J.E.'!G1885,LEN('Reporte J.E.'!G1885)-FIND("-",'Reporte J.E.'!G1885,1)-1)</f>
        <v>COMPRENDER LAS IDEAS PRINCIPALES DE TEXTOS COMPLEJOS EN INGLÉS QUE TRATAN DE TEMAS TANTO CONCRETOS COMO ABSTRACTOS, INCLUSO SI SON DE CARÁCTER TÉCNICO, SIEMPRE QUE ESTÉN DENTRO DE SU CAMPO DE ESPECIALIZACIÓN</v>
      </c>
      <c r="H1873" t="str">
        <f>'Reporte J.E.'!H1885</f>
        <v>POR EVALUAR</v>
      </c>
      <c r="I1873" t="str">
        <f>'Reporte J.E.'!I1885</f>
        <v xml:space="preserve">  -   </v>
      </c>
      <c r="J1873">
        <f t="shared" si="29"/>
        <v>0</v>
      </c>
    </row>
    <row r="1874" spans="1:10">
      <c r="A1874" t="str">
        <f>'Reporte J.E.'!A1886</f>
        <v>CC</v>
      </c>
      <c r="B1874" t="str">
        <f>'Reporte J.E.'!B1886</f>
        <v>1114873266</v>
      </c>
      <c r="C1874" t="str">
        <f>'Reporte J.E.'!C1886</f>
        <v>LILIBETH</v>
      </c>
      <c r="D1874" t="str">
        <f>'Reporte J.E.'!D1886&amp;" "&amp;'Reporte J.E.'!C1886</f>
        <v>MUÑOZ AGUDELO LILIBETH</v>
      </c>
      <c r="E1874" t="str">
        <f>'Reporte J.E.'!E1886</f>
        <v>EN FORMACION</v>
      </c>
      <c r="F1874" t="str">
        <f>'Reporte J.E.'!F1886</f>
        <v>3227 - PRODUCIR TEXTOS EN INGLÉS EN FORMA ESCRITA Y ORAL</v>
      </c>
      <c r="G1874" t="str">
        <f>RIGHT('Reporte J.E.'!G1886,LEN('Reporte J.E.'!G1886)-FIND("-",'Reporte J.E.'!G1886,1)-1)</f>
        <v>COMPRENDER UNA AMPLIA VARIEDAD DE FRASES Y VOCABULARIO  EN INGLÉS SOBRE TEMAS DE INTERÉS PERSONAL Y TEMAS TÉCNICOS</v>
      </c>
      <c r="H1874" t="str">
        <f>'Reporte J.E.'!H1886</f>
        <v>POR EVALUAR</v>
      </c>
      <c r="I1874" t="str">
        <f>'Reporte J.E.'!I1886</f>
        <v xml:space="preserve">  -   </v>
      </c>
      <c r="J1874">
        <f t="shared" si="29"/>
        <v>0</v>
      </c>
    </row>
    <row r="1875" spans="1:10">
      <c r="A1875" t="str">
        <f>'Reporte J.E.'!A1887</f>
        <v>CC</v>
      </c>
      <c r="B1875" t="str">
        <f>'Reporte J.E.'!B1887</f>
        <v>1114873266</v>
      </c>
      <c r="C1875" t="str">
        <f>'Reporte J.E.'!C1887</f>
        <v>LILIBETH</v>
      </c>
      <c r="D1875" t="str">
        <f>'Reporte J.E.'!D1887&amp;" "&amp;'Reporte J.E.'!C1887</f>
        <v>MUÑOZ AGUDELO LILIBETH</v>
      </c>
      <c r="E1875" t="str">
        <f>'Reporte J.E.'!E1887</f>
        <v>EN FORMACION</v>
      </c>
      <c r="F1875" t="str">
        <f>'Reporte J.E.'!F1887</f>
        <v>3227 - PRODUCIR TEXTOS EN INGLÉS EN FORMA ESCRITA Y ORAL</v>
      </c>
      <c r="G1875" t="str">
        <f>RIGHT('Reporte J.E.'!G1887,LEN('Reporte J.E.'!G1887)-FIND("-",'Reporte J.E.'!G1887,1)-1)</f>
        <v>RELACIONARSE CON HABLANTES NATIVOS EN UN GRADO SUFICIENTE DE FLUIDEZ Y NATURALIDAD, DE MODO QUE LA COMUNICACIÓN SE REALICE SIN ESFUERZO POR PARTE DE LOS INTERLOCUTORES</v>
      </c>
      <c r="H1875" t="str">
        <f>'Reporte J.E.'!H1887</f>
        <v>POR EVALUAR</v>
      </c>
      <c r="I1875" t="str">
        <f>'Reporte J.E.'!I1887</f>
        <v xml:space="preserve">  -   </v>
      </c>
      <c r="J1875">
        <f t="shared" si="29"/>
        <v>0</v>
      </c>
    </row>
    <row r="1876" spans="1:10">
      <c r="A1876" t="str">
        <f>'Reporte J.E.'!A1888</f>
        <v>CC</v>
      </c>
      <c r="B1876" t="str">
        <f>'Reporte J.E.'!B1888</f>
        <v>1114873266</v>
      </c>
      <c r="C1876" t="str">
        <f>'Reporte J.E.'!C1888</f>
        <v>LILIBETH</v>
      </c>
      <c r="D1876" t="str">
        <f>'Reporte J.E.'!D1888&amp;" "&amp;'Reporte J.E.'!C1888</f>
        <v>MUÑOZ AGUDELO LILIBETH</v>
      </c>
      <c r="E1876" t="str">
        <f>'Reporte J.E.'!E1888</f>
        <v>EN FORMACION</v>
      </c>
      <c r="F1876" t="str">
        <f>'Reporte J.E.'!F1888</f>
        <v>3227 - PRODUCIR TEXTOS EN INGLÉS EN FORMA ESCRITA Y ORAL</v>
      </c>
      <c r="G1876" t="str">
        <f>RIGHT('Reporte J.E.'!G1888,LEN('Reporte J.E.'!G1888)-FIND("-",'Reporte J.E.'!G1888,1)-1)</f>
        <v>BUSCAR DE MANERA SISTEMÁTICA INFORMACIÓN ESPECÍFICA Y DETALLADA EN ESCRITOS EN INGLÉS, MAS ESTRUCTURADOS Y CON MAYOR CONTENIDO TÉCNICO</v>
      </c>
      <c r="H1876" t="str">
        <f>'Reporte J.E.'!H1888</f>
        <v>POR EVALUAR</v>
      </c>
      <c r="I1876" t="str">
        <f>'Reporte J.E.'!I1888</f>
        <v xml:space="preserve">  -   </v>
      </c>
      <c r="J1876">
        <f t="shared" si="29"/>
        <v>0</v>
      </c>
    </row>
    <row r="1877" spans="1:10">
      <c r="A1877" t="str">
        <f>'Reporte J.E.'!A1889</f>
        <v>CC</v>
      </c>
      <c r="B1877" t="str">
        <f>'Reporte J.E.'!B1889</f>
        <v>1114873266</v>
      </c>
      <c r="C1877" t="str">
        <f>'Reporte J.E.'!C1889</f>
        <v>LILIBETH</v>
      </c>
      <c r="D1877" t="str">
        <f>'Reporte J.E.'!D1889&amp;" "&amp;'Reporte J.E.'!C1889</f>
        <v>MUÑOZ AGUDELO LILIBETH</v>
      </c>
      <c r="E1877" t="str">
        <f>'Reporte J.E.'!E1889</f>
        <v>EN FORMACION</v>
      </c>
      <c r="F1877" t="str">
        <f>'Reporte J.E.'!F1889</f>
        <v>3227 - PRODUCIR TEXTOS EN INGLÉS EN FORMA ESCRITA Y ORAL</v>
      </c>
      <c r="G1877" t="str">
        <f>RIGHT('Reporte J.E.'!G1889,LEN('Reporte J.E.'!G1889)-FIND("-",'Reporte J.E.'!G1889,1)-1)</f>
        <v>REPRODUCIR EN INGLÉS FRASES O ENUNCIADOS SIMPLES QUE PERMITAN EXPRESAR DE FORMA LENTA IDEAS O CONCEPTOS</v>
      </c>
      <c r="H1877" t="str">
        <f>'Reporte J.E.'!H1889</f>
        <v>POR EVALUAR</v>
      </c>
      <c r="I1877" t="str">
        <f>'Reporte J.E.'!I1889</f>
        <v xml:space="preserve">  -   </v>
      </c>
      <c r="J1877">
        <f t="shared" si="29"/>
        <v>0</v>
      </c>
    </row>
    <row r="1878" spans="1:10">
      <c r="A1878" t="str">
        <f>'Reporte J.E.'!A1890</f>
        <v>CC</v>
      </c>
      <c r="B1878" t="str">
        <f>'Reporte J.E.'!B1890</f>
        <v>1114873266</v>
      </c>
      <c r="C1878" t="str">
        <f>'Reporte J.E.'!C1890</f>
        <v>LILIBETH</v>
      </c>
      <c r="D1878" t="str">
        <f>'Reporte J.E.'!D1890&amp;" "&amp;'Reporte J.E.'!C1890</f>
        <v>MUÑOZ AGUDELO LILIBETH</v>
      </c>
      <c r="E1878" t="str">
        <f>'Reporte J.E.'!E1890</f>
        <v>EN FORMACION</v>
      </c>
      <c r="F1878" t="str">
        <f>'Reporte J.E.'!F1890</f>
        <v>3227 - PRODUCIR TEXTOS EN INGLÉS EN FORMA ESCRITA Y ORAL</v>
      </c>
      <c r="G1878" t="str">
        <f>RIGHT('Reporte J.E.'!G1890,LEN('Reporte J.E.'!G1890)-FIND("-",'Reporte J.E.'!G1890,1)-1)</f>
        <v>IDENTIFICAR FORMAS GRAMATICALES BÁSICAS EN TEXTOS Y DOCUMENTOS ELEMENTALES ESCRITOS EN INGLÉS</v>
      </c>
      <c r="H1878" t="str">
        <f>'Reporte J.E.'!H1890</f>
        <v>POR EVALUAR</v>
      </c>
      <c r="I1878" t="str">
        <f>'Reporte J.E.'!I1890</f>
        <v xml:space="preserve">  -   </v>
      </c>
      <c r="J1878">
        <f t="shared" si="29"/>
        <v>0</v>
      </c>
    </row>
    <row r="1879" spans="1:10">
      <c r="A1879" t="str">
        <f>'Reporte J.E.'!A1891</f>
        <v>CC</v>
      </c>
      <c r="B1879" t="str">
        <f>'Reporte J.E.'!B1891</f>
        <v>1114873266</v>
      </c>
      <c r="C1879" t="str">
        <f>'Reporte J.E.'!C1891</f>
        <v>LILIBETH</v>
      </c>
      <c r="D1879" t="str">
        <f>'Reporte J.E.'!D1891&amp;" "&amp;'Reporte J.E.'!C1891</f>
        <v>MUÑOZ AGUDELO LILIBETH</v>
      </c>
      <c r="E1879" t="str">
        <f>'Reporte J.E.'!E1891</f>
        <v>EN FORMACION</v>
      </c>
      <c r="F1879" t="str">
        <f>'Reporte J.E.'!F1891</f>
        <v>3227 - PRODUCIR TEXTOS EN INGLÉS EN FORMA ESCRITA Y ORAL</v>
      </c>
      <c r="G1879" t="str">
        <f>RIGHT('Reporte J.E.'!G1891,LEN('Reporte J.E.'!G1891)-FIND("-",'Reporte J.E.'!G1891,1)-1)</f>
        <v>ENCONTRAR Y UTILIZAR SIN ESFUERZO VOCABULARIO Y EXPRESIONES DE INGLÉS TÉCNICO EN ARTÍCULOS DE REVISTAS, LIBROS ESPECIALIZADOS, PÁGINAS WEB, ETC</v>
      </c>
      <c r="H1879" t="str">
        <f>'Reporte J.E.'!H1891</f>
        <v>POR EVALUAR</v>
      </c>
      <c r="I1879" t="str">
        <f>'Reporte J.E.'!I1891</f>
        <v xml:space="preserve">  -   </v>
      </c>
      <c r="J1879">
        <f t="shared" si="29"/>
        <v>0</v>
      </c>
    </row>
    <row r="1880" spans="1:10">
      <c r="A1880" t="str">
        <f>'Reporte J.E.'!A1892</f>
        <v>CC</v>
      </c>
      <c r="B1880" t="str">
        <f>'Reporte J.E.'!B1892</f>
        <v>1114873266</v>
      </c>
      <c r="C1880" t="str">
        <f>'Reporte J.E.'!C1892</f>
        <v>LILIBETH</v>
      </c>
      <c r="D1880" t="str">
        <f>'Reporte J.E.'!D1892&amp;" "&amp;'Reporte J.E.'!C1892</f>
        <v>MUÑOZ AGUDELO LILIBETH</v>
      </c>
      <c r="E1880" t="str">
        <f>'Reporte J.E.'!E1892</f>
        <v>EN FORMACION</v>
      </c>
      <c r="F1880" t="str">
        <f>'Reporte J.E.'!F1892</f>
        <v>35320 - CONSTRUIR EL SISTEMA QUE CUMPLA CON LOS REQUISITOS DE LA SOLUCIÓN INFORMÁTICA.</v>
      </c>
      <c r="G1880" t="str">
        <f>RIGHT('Reporte J.E.'!G1892,LEN('Reporte J.E.'!G1892)-FIND("-",'Reporte J.E.'!G1892,1)-1)</f>
        <v>EJECUTAR Y DOCUMENTAR LAS PRUEBAS DEL SOFTWARE, APLICANDO TÉCNICAS DEENSAYO-ERROR, DE ACUERDO CON EL PLAN DISEÑADO Y LOS PROCEDIMIENTOSESTABLECIDOS POR LA EMPRESA</v>
      </c>
      <c r="H1880" t="str">
        <f>'Reporte J.E.'!H1892</f>
        <v>POR EVALUAR</v>
      </c>
      <c r="I1880" t="str">
        <f>'Reporte J.E.'!I1892</f>
        <v xml:space="preserve">  -   </v>
      </c>
      <c r="J1880">
        <f t="shared" si="29"/>
        <v>0</v>
      </c>
    </row>
    <row r="1881" spans="1:10">
      <c r="A1881" t="str">
        <f>'Reporte J.E.'!A1893</f>
        <v>CC</v>
      </c>
      <c r="B1881" t="str">
        <f>'Reporte J.E.'!B1893</f>
        <v>1114873266</v>
      </c>
      <c r="C1881" t="str">
        <f>'Reporte J.E.'!C1893</f>
        <v>LILIBETH</v>
      </c>
      <c r="D1881" t="str">
        <f>'Reporte J.E.'!D1893&amp;" "&amp;'Reporte J.E.'!C1893</f>
        <v>MUÑOZ AGUDELO LILIBETH</v>
      </c>
      <c r="E1881" t="str">
        <f>'Reporte J.E.'!E1893</f>
        <v>EN FORMACION</v>
      </c>
      <c r="F1881" t="str">
        <f>'Reporte J.E.'!F1893</f>
        <v>35320 - CONSTRUIR EL SISTEMA QUE CUMPLA CON LOS REQUISITOS DE LA SOLUCIÓN INFORMÁTICA.</v>
      </c>
      <c r="G1881" t="str">
        <f>RIGHT('Reporte J.E.'!G1893,LEN('Reporte J.E.'!G1893)-FIND("-",'Reporte J.E.'!G1893,1)-1)</f>
        <v>REALIZAR LA CODIFICACIÓN DE LOS MÓDULOS DEL SISTEMA Y EL PROGRAMAPRINCIPAL, A PARTIR DE LA UTILIZACIÓN DEL LENGUAJE DE PROGRAMACIÓNSELECCIONADO, DE ACUERDO CON LAS ESPECIFICACIONES DEL DISEÑO</v>
      </c>
      <c r="H1881" t="str">
        <f>'Reporte J.E.'!H1893</f>
        <v>POR EVALUAR</v>
      </c>
      <c r="I1881" t="str">
        <f>'Reporte J.E.'!I1893</f>
        <v xml:space="preserve">  -   </v>
      </c>
      <c r="J1881">
        <f t="shared" si="29"/>
        <v>0</v>
      </c>
    </row>
    <row r="1882" spans="1:10">
      <c r="A1882" t="str">
        <f>'Reporte J.E.'!A1894</f>
        <v>CC</v>
      </c>
      <c r="B1882" t="str">
        <f>'Reporte J.E.'!B1894</f>
        <v>1114873266</v>
      </c>
      <c r="C1882" t="str">
        <f>'Reporte J.E.'!C1894</f>
        <v>LILIBETH</v>
      </c>
      <c r="D1882" t="str">
        <f>'Reporte J.E.'!D1894&amp;" "&amp;'Reporte J.E.'!C1894</f>
        <v>MUÑOZ AGUDELO LILIBETH</v>
      </c>
      <c r="E1882" t="str">
        <f>'Reporte J.E.'!E1894</f>
        <v>EN FORMACION</v>
      </c>
      <c r="F1882" t="str">
        <f>'Reporte J.E.'!F1894</f>
        <v>35320 - CONSTRUIR EL SISTEMA QUE CUMPLA CON LOS REQUISITOS DE LA SOLUCIÓN INFORMÁTICA.</v>
      </c>
      <c r="G1882" t="str">
        <f>RIGHT('Reporte J.E.'!G1894,LEN('Reporte J.E.'!G1894)-FIND("-",'Reporte J.E.'!G1894,1)-1)</f>
        <v>INTERPRETAR EL INFORME TÉCNICO DE DISEÑO, PARA DETERMINAR EL PLAN DETRABAJO DURANTE LA FASE DE CONSTRUCCIÓN DEL SOFTWARE, DE ACUERDO CON LASNORMAS Y PROTOCOLOS ESTABLECIDOS EN LA EMPRESA.</v>
      </c>
      <c r="H1882" t="str">
        <f>'Reporte J.E.'!H1894</f>
        <v>POR EVALUAR</v>
      </c>
      <c r="I1882" t="str">
        <f>'Reporte J.E.'!I1894</f>
        <v xml:space="preserve">  -   </v>
      </c>
      <c r="J1882">
        <f t="shared" si="29"/>
        <v>0</v>
      </c>
    </row>
    <row r="1883" spans="1:10">
      <c r="A1883" t="str">
        <f>'Reporte J.E.'!A1895</f>
        <v>CC</v>
      </c>
      <c r="B1883" t="str">
        <f>'Reporte J.E.'!B1895</f>
        <v>1114873266</v>
      </c>
      <c r="C1883" t="str">
        <f>'Reporte J.E.'!C1895</f>
        <v>LILIBETH</v>
      </c>
      <c r="D1883" t="str">
        <f>'Reporte J.E.'!D1895&amp;" "&amp;'Reporte J.E.'!C1895</f>
        <v>MUÑOZ AGUDELO LILIBETH</v>
      </c>
      <c r="E1883" t="str">
        <f>'Reporte J.E.'!E1895</f>
        <v>EN FORMACION</v>
      </c>
      <c r="F1883" t="str">
        <f>'Reporte J.E.'!F1895</f>
        <v>35320 - CONSTRUIR EL SISTEMA QUE CUMPLA CON LOS REQUISITOS DE LA SOLUCIÓN INFORMÁTICA.</v>
      </c>
      <c r="G1883" t="str">
        <f>RIGHT('Reporte J.E.'!G1895,LEN('Reporte J.E.'!G1895)-FIND("-",'Reporte J.E.'!G1895,1)-1)</f>
        <v>ELABORAR EL MANUAL TÉCNICO DE LA APLICACIÓN, DE ACUERDO CON LACOMPLEJIDAD DEL APLICATIVO Y SEGÚN NORMAS Y PROCEDIMIENTOS ESTABLECIDOSPOR LA EMPRESA.</v>
      </c>
      <c r="H1883" t="str">
        <f>'Reporte J.E.'!H1895</f>
        <v>POR EVALUAR</v>
      </c>
      <c r="I1883" t="str">
        <f>'Reporte J.E.'!I1895</f>
        <v xml:space="preserve">  -   </v>
      </c>
      <c r="J1883">
        <f t="shared" si="29"/>
        <v>0</v>
      </c>
    </row>
    <row r="1884" spans="1:10">
      <c r="A1884" t="str">
        <f>'Reporte J.E.'!A1896</f>
        <v>CC</v>
      </c>
      <c r="B1884" t="str">
        <f>'Reporte J.E.'!B1896</f>
        <v>1114873266</v>
      </c>
      <c r="C1884" t="str">
        <f>'Reporte J.E.'!C1896</f>
        <v>LILIBETH</v>
      </c>
      <c r="D1884" t="str">
        <f>'Reporte J.E.'!D1896&amp;" "&amp;'Reporte J.E.'!C1896</f>
        <v>MUÑOZ AGUDELO LILIBETH</v>
      </c>
      <c r="E1884" t="str">
        <f>'Reporte J.E.'!E1896</f>
        <v>EN FORMACION</v>
      </c>
      <c r="F1884" t="str">
        <f>'Reporte J.E.'!F1896</f>
        <v>35320 - CONSTRUIR EL SISTEMA QUE CUMPLA CON LOS REQUISITOS DE LA SOLUCIÓN INFORMÁTICA.</v>
      </c>
      <c r="G1884" t="str">
        <f>RIGHT('Reporte J.E.'!G1896,LEN('Reporte J.E.'!G1896)-FIND("-",'Reporte J.E.'!G1896,1)-1)</f>
        <v>CONSTRUIR LA INTERFAZ DE USUARIO, APOYADO EN LA EVALUACIÓN DEL PROTOTIPO,DETERMINANDO LAS ENTRADAS Y SALIDAS REQUERIDAS EN EL DISEÑO Y DEFINIENDOLOS LINEAMIENTOS PARA LA NAVEGACIÓN, DE ACUERDO CON LAS NECESIDADES DELUSUARIO</v>
      </c>
      <c r="H1884" t="str">
        <f>'Reporte J.E.'!H1896</f>
        <v>POR EVALUAR</v>
      </c>
      <c r="I1884" t="str">
        <f>'Reporte J.E.'!I1896</f>
        <v xml:space="preserve">  -   </v>
      </c>
      <c r="J1884">
        <f t="shared" si="29"/>
        <v>0</v>
      </c>
    </row>
    <row r="1885" spans="1:10">
      <c r="A1885" t="str">
        <f>'Reporte J.E.'!A1897</f>
        <v>CC</v>
      </c>
      <c r="B1885" t="str">
        <f>'Reporte J.E.'!B1897</f>
        <v>1114873266</v>
      </c>
      <c r="C1885" t="str">
        <f>'Reporte J.E.'!C1897</f>
        <v>LILIBETH</v>
      </c>
      <c r="D1885" t="str">
        <f>'Reporte J.E.'!D1897&amp;" "&amp;'Reporte J.E.'!C1897</f>
        <v>MUÑOZ AGUDELO LILIBETH</v>
      </c>
      <c r="E1885" t="str">
        <f>'Reporte J.E.'!E1897</f>
        <v>EN FORMACION</v>
      </c>
      <c r="F1885" t="str">
        <f>'Reporte J.E.'!F1897</f>
        <v>35320 - CONSTRUIR EL SISTEMA QUE CUMPLA CON LOS REQUISITOS DE LA SOLUCIÓN INFORMÁTICA.</v>
      </c>
      <c r="G1885" t="str">
        <f>RIGHT('Reporte J.E.'!G1897,LEN('Reporte J.E.'!G1897)-FIND("-",'Reporte J.E.'!G1897,1)-1)</f>
        <v>CONSTRUIR EL PROGRAMA DE INSTALACIÓN DEL APLICATIVO, UTILIZANDO LASHERRAMIENTAS DE DESARROLLO DISPONIBLES EN EL MERCADO, SEGÚN LASCARACTERÍSTICAS DE LA ARQUITECTURA DE LA SOLUCIÓN</v>
      </c>
      <c r="H1885" t="str">
        <f>'Reporte J.E.'!H1897</f>
        <v>POR EVALUAR</v>
      </c>
      <c r="I1885" t="str">
        <f>'Reporte J.E.'!I1897</f>
        <v xml:space="preserve">  -   </v>
      </c>
      <c r="J1885">
        <f t="shared" si="29"/>
        <v>0</v>
      </c>
    </row>
    <row r="1886" spans="1:10">
      <c r="A1886" t="str">
        <f>'Reporte J.E.'!A1898</f>
        <v>CC</v>
      </c>
      <c r="B1886" t="str">
        <f>'Reporte J.E.'!B1898</f>
        <v>1114873266</v>
      </c>
      <c r="C1886" t="str">
        <f>'Reporte J.E.'!C1898</f>
        <v>LILIBETH</v>
      </c>
      <c r="D1886" t="str">
        <f>'Reporte J.E.'!D1898&amp;" "&amp;'Reporte J.E.'!C1898</f>
        <v>MUÑOZ AGUDELO LILIBETH</v>
      </c>
      <c r="E1886" t="str">
        <f>'Reporte J.E.'!E1898</f>
        <v>EN FORMACION</v>
      </c>
      <c r="F1886" t="str">
        <f>'Reporte J.E.'!F1898</f>
        <v>35320 - CONSTRUIR EL SISTEMA QUE CUMPLA CON LOS REQUISITOS DE LA SOLUCIÓN INFORMÁTICA.</v>
      </c>
      <c r="G1886" t="str">
        <f>RIGHT('Reporte J.E.'!G1898,LEN('Reporte J.E.'!G1898)-FIND("-",'Reporte J.E.'!G1898,1)-1)</f>
        <v>CONSTRUIR LA BASE DE DATOS, A PARTIR DEL MODELO DE DATOS DETERMINADO ENEL DISEÑO DEL SISTEMA, UTILIZANDO SISTEMAS DE GESTIÓN DE BASE DE DATOS,SEGÚN LOS PROTOCOLOS ESTABLECIDOS EN LA ORGANIZACIÓN</v>
      </c>
      <c r="H1886" t="str">
        <f>'Reporte J.E.'!H1898</f>
        <v>POR EVALUAR</v>
      </c>
      <c r="I1886" t="str">
        <f>'Reporte J.E.'!I1898</f>
        <v xml:space="preserve">  -   </v>
      </c>
      <c r="J1886">
        <f t="shared" si="29"/>
        <v>0</v>
      </c>
    </row>
    <row r="1887" spans="1:10">
      <c r="A1887" t="str">
        <f>'Reporte J.E.'!A1899</f>
        <v>CC</v>
      </c>
      <c r="B1887" t="str">
        <f>'Reporte J.E.'!B1899</f>
        <v>1114873266</v>
      </c>
      <c r="C1887" t="str">
        <f>'Reporte J.E.'!C1899</f>
        <v>LILIBETH</v>
      </c>
      <c r="D1887" t="str">
        <f>'Reporte J.E.'!D1899&amp;" "&amp;'Reporte J.E.'!C1899</f>
        <v>MUÑOZ AGUDELO LILIBETH</v>
      </c>
      <c r="E1887" t="str">
        <f>'Reporte J.E.'!E1899</f>
        <v>EN FORMACION</v>
      </c>
      <c r="F1887" t="str">
        <f>'Reporte J.E.'!F1899</f>
        <v>35322 - ANALIZAR LOS REQUISITOS DEL CLIENTE PARA CONSTRUIR EL SISTEMA DE INFORMACION.</v>
      </c>
      <c r="G1887" t="str">
        <f>RIGHT('Reporte J.E.'!G1899,LEN('Reporte J.E.'!G1899)-FIND("-",'Reporte J.E.'!G1899,1)-1)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887" t="str">
        <f>'Reporte J.E.'!H1899</f>
        <v>APROBADO</v>
      </c>
      <c r="I1887" t="str">
        <f>'Reporte J.E.'!I1899</f>
        <v>CC 10293852 - ADRIAN DANILO ASTUDILLO TALAGA</v>
      </c>
      <c r="J1887">
        <f t="shared" si="29"/>
        <v>1</v>
      </c>
    </row>
    <row r="1888" spans="1:10">
      <c r="A1888" t="str">
        <f>'Reporte J.E.'!A1900</f>
        <v>CC</v>
      </c>
      <c r="B1888" t="str">
        <f>'Reporte J.E.'!B1900</f>
        <v>1114873266</v>
      </c>
      <c r="C1888" t="str">
        <f>'Reporte J.E.'!C1900</f>
        <v>LILIBETH</v>
      </c>
      <c r="D1888" t="str">
        <f>'Reporte J.E.'!D1900&amp;" "&amp;'Reporte J.E.'!C1900</f>
        <v>MUÑOZ AGUDELO LILIBETH</v>
      </c>
      <c r="E1888" t="str">
        <f>'Reporte J.E.'!E1900</f>
        <v>EN FORMACION</v>
      </c>
      <c r="F1888" t="str">
        <f>'Reporte J.E.'!F1900</f>
        <v>35322 - ANALIZAR LOS REQUISITOS DEL CLIENTE PARA CONSTRUIR EL SISTEMA DE INFORMACION.</v>
      </c>
      <c r="G1888" t="str">
        <f>RIGHT('Reporte J.E.'!G1900,LEN('Reporte J.E.'!G1900)-FIND("-",'Reporte J.E.'!G1900,1)-1)</f>
        <v>VALORAR LA INCIDENCIA DE LOS DATOS EN LOS PROCESOS DEL MACROSISTEMA,TOMANDO COMO REFERENTE EL DICCIONARIO DE DATOS Y LASMINIESPECIFICACIONES, PARA LA CONSOLIDACIÓN DE LOS DATOS QUE INTERVIENEN,DE ACUERDO CON PARÁMETROS ESTABLECIDOS.</v>
      </c>
      <c r="H1888" t="str">
        <f>'Reporte J.E.'!H1900</f>
        <v>POR EVALUAR</v>
      </c>
      <c r="I1888" t="str">
        <f>'Reporte J.E.'!I1900</f>
        <v xml:space="preserve">  -   </v>
      </c>
      <c r="J1888">
        <f t="shared" si="29"/>
        <v>0</v>
      </c>
    </row>
    <row r="1889" spans="1:10">
      <c r="A1889" t="str">
        <f>'Reporte J.E.'!A1901</f>
        <v>CC</v>
      </c>
      <c r="B1889" t="str">
        <f>'Reporte J.E.'!B1901</f>
        <v>1114873266</v>
      </c>
      <c r="C1889" t="str">
        <f>'Reporte J.E.'!C1901</f>
        <v>LILIBETH</v>
      </c>
      <c r="D1889" t="str">
        <f>'Reporte J.E.'!D1901&amp;" "&amp;'Reporte J.E.'!C1901</f>
        <v>MUÑOZ AGUDELO LILIBETH</v>
      </c>
      <c r="E1889" t="str">
        <f>'Reporte J.E.'!E1901</f>
        <v>EN FORMACION</v>
      </c>
      <c r="F1889" t="str">
        <f>'Reporte J.E.'!F1901</f>
        <v>35322 - ANALIZAR LOS REQUISITOS DEL CLIENTE PARA CONSTRUIR EL SISTEMA DE INFORMACION.</v>
      </c>
      <c r="G1889" t="str">
        <f>RIGHT('Reporte J.E.'!G1901,LEN('Reporte J.E.'!G1901)-FIND("-",'Reporte J.E.'!G1901,1)-1)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889" t="str">
        <f>'Reporte J.E.'!H1901</f>
        <v>POR EVALUAR</v>
      </c>
      <c r="I1889" t="str">
        <f>'Reporte J.E.'!I1901</f>
        <v xml:space="preserve">  -   </v>
      </c>
      <c r="J1889">
        <f t="shared" si="29"/>
        <v>0</v>
      </c>
    </row>
    <row r="1890" spans="1:10">
      <c r="A1890" t="str">
        <f>'Reporte J.E.'!A1902</f>
        <v>CC</v>
      </c>
      <c r="B1890" t="str">
        <f>'Reporte J.E.'!B1902</f>
        <v>1114873266</v>
      </c>
      <c r="C1890" t="str">
        <f>'Reporte J.E.'!C1902</f>
        <v>LILIBETH</v>
      </c>
      <c r="D1890" t="str">
        <f>'Reporte J.E.'!D1902&amp;" "&amp;'Reporte J.E.'!C1902</f>
        <v>MUÑOZ AGUDELO LILIBETH</v>
      </c>
      <c r="E1890" t="str">
        <f>'Reporte J.E.'!E1902</f>
        <v>EN FORMACION</v>
      </c>
      <c r="F1890" t="str">
        <f>'Reporte J.E.'!F1902</f>
        <v>35322 - ANALIZAR LOS REQUISITOS DEL CLIENTE PARA CONSTRUIR EL SISTEMA DE INFORMACION.</v>
      </c>
      <c r="G1890" t="str">
        <f>RIGHT('Reporte J.E.'!G1902,LEN('Reporte J.E.'!G1902)-FIND("-",'Reporte J.E.'!G1902,1)-1)</f>
        <v>INTERPRETAR EL INFORME DE REQUERIMIENTOS, PARA DETERMINAR LASNECESIDADES TECNOLÓGICAS EN EL MANEJO DE LA INFORMACIÓN, DE ACUERDOCON LAS NORMAS Y PROTOCOLOS ESTABLECIDOS EN LA EMPRESA</v>
      </c>
      <c r="H1890" t="str">
        <f>'Reporte J.E.'!H1902</f>
        <v>APROBADO</v>
      </c>
      <c r="I1890" t="str">
        <f>'Reporte J.E.'!I1902</f>
        <v>CC 10293852 - ADRIAN DANILO ASTUDILLO TALAGA</v>
      </c>
      <c r="J1890">
        <f t="shared" si="29"/>
        <v>1</v>
      </c>
    </row>
    <row r="1891" spans="1:10">
      <c r="A1891" t="str">
        <f>'Reporte J.E.'!A1903</f>
        <v>CC</v>
      </c>
      <c r="B1891" t="str">
        <f>'Reporte J.E.'!B1903</f>
        <v>1114873266</v>
      </c>
      <c r="C1891" t="str">
        <f>'Reporte J.E.'!C1903</f>
        <v>LILIBETH</v>
      </c>
      <c r="D1891" t="str">
        <f>'Reporte J.E.'!D1903&amp;" "&amp;'Reporte J.E.'!C1903</f>
        <v>MUÑOZ AGUDELO LILIBETH</v>
      </c>
      <c r="E1891" t="str">
        <f>'Reporte J.E.'!E1903</f>
        <v>EN FORMACION</v>
      </c>
      <c r="F1891" t="str">
        <f>'Reporte J.E.'!F1903</f>
        <v>35322 - ANALIZAR LOS REQUISITOS DEL CLIENTE PARA CONSTRUIR EL SISTEMA DE INFORMACION.</v>
      </c>
      <c r="G1891" t="str">
        <f>RIGHT('Reporte J.E.'!G1903,LEN('Reporte J.E.'!G1903)-FIND("-",'Reporte J.E.'!G1903,1)-1)</f>
        <v>ELABORAR EL INFORME DE LOS RESULTADOS DEL ANÁLISIS DEL SISTEMA DEINFORMACIÓN, DE ACUERDO CON LOS REQUERIMIENTOS DEL CLIENTE SEGÚNNORMAS Y PROTOCOLOS ESTABLECIDOS.</v>
      </c>
      <c r="H1891" t="str">
        <f>'Reporte J.E.'!H1903</f>
        <v>APROBADO</v>
      </c>
      <c r="I1891" t="str">
        <f>'Reporte J.E.'!I1903</f>
        <v>CC 10293852 - ADRIAN DANILO ASTUDILLO TALAGA</v>
      </c>
      <c r="J1891">
        <f t="shared" si="29"/>
        <v>1</v>
      </c>
    </row>
    <row r="1892" spans="1:10">
      <c r="A1892" t="str">
        <f>'Reporte J.E.'!A1904</f>
        <v>CC</v>
      </c>
      <c r="B1892" t="str">
        <f>'Reporte J.E.'!B1904</f>
        <v>1114873266</v>
      </c>
      <c r="C1892" t="str">
        <f>'Reporte J.E.'!C1904</f>
        <v>LILIBETH</v>
      </c>
      <c r="D1892" t="str">
        <f>'Reporte J.E.'!D1904&amp;" "&amp;'Reporte J.E.'!C1904</f>
        <v>MUÑOZ AGUDELO LILIBETH</v>
      </c>
      <c r="E1892" t="str">
        <f>'Reporte J.E.'!E1904</f>
        <v>EN FORMACION</v>
      </c>
      <c r="F1892" t="str">
        <f>'Reporte J.E.'!F1904</f>
        <v>35325 - IMPLANTAR LA SOLUCIÓN QUE CUMPLA CON LOS REQUISITOS PARA SU OPERACIÓN.</v>
      </c>
      <c r="G1892" t="str">
        <f>RIGHT('Reporte J.E.'!G1904,LEN('Reporte J.E.'!G1904)-FIND("-",'Reporte J.E.'!G1904,1)-1)</f>
        <v>CAPACITAR A LOS USUARIOS DEL SISTEMA, SOBRE LA ESTRUCTURACIÓN Y EL MANEJODEL APLICATIVO, DE ACUERDO CON EL PLAN ESTABLECIDO, EL PERFIL DE LOSUSUARIOS, SEGÚN POLÍTICAS DE LA ORGANIZACIÓN</v>
      </c>
      <c r="H1892" t="str">
        <f>'Reporte J.E.'!H1904</f>
        <v>POR EVALUAR</v>
      </c>
      <c r="I1892" t="str">
        <f>'Reporte J.E.'!I1904</f>
        <v xml:space="preserve">  -   </v>
      </c>
      <c r="J1892">
        <f t="shared" si="29"/>
        <v>0</v>
      </c>
    </row>
    <row r="1893" spans="1:10">
      <c r="A1893" t="str">
        <f>'Reporte J.E.'!A1905</f>
        <v>CC</v>
      </c>
      <c r="B1893" t="str">
        <f>'Reporte J.E.'!B1905</f>
        <v>1114873266</v>
      </c>
      <c r="C1893" t="str">
        <f>'Reporte J.E.'!C1905</f>
        <v>LILIBETH</v>
      </c>
      <c r="D1893" t="str">
        <f>'Reporte J.E.'!D1905&amp;" "&amp;'Reporte J.E.'!C1905</f>
        <v>MUÑOZ AGUDELO LILIBETH</v>
      </c>
      <c r="E1893" t="str">
        <f>'Reporte J.E.'!E1905</f>
        <v>EN FORMACION</v>
      </c>
      <c r="F1893" t="str">
        <f>'Reporte J.E.'!F1905</f>
        <v>35325 - IMPLANTAR LA SOLUCIÓN QUE CUMPLA CON LOS REQUISITOS PARA SU OPERACIÓN.</v>
      </c>
      <c r="G1893" t="str">
        <f>RIGHT('Reporte J.E.'!G1905,LEN('Reporte J.E.'!G1905)-FIND("-",'Reporte J.E.'!G1905,1)-1)</f>
        <v>CONFIGURAR EL SOFTWARE DE LA APLICACIÓN PARA CLIENTE Y SERVIDOR, MEDIANTELA UTILIZACIÓN DEL HARDWARE DISPONIBLE, EJECUTÁNDOLA EN LA PLATAFORMATECNOLÓGICA, SEGÚN NORMAS Y PROTOCOLOS ESTABLECIDOS POR LA EMPRESA.</v>
      </c>
      <c r="H1893" t="str">
        <f>'Reporte J.E.'!H1905</f>
        <v>POR EVALUAR</v>
      </c>
      <c r="I1893" t="str">
        <f>'Reporte J.E.'!I1905</f>
        <v xml:space="preserve">  -   </v>
      </c>
      <c r="J1893">
        <f t="shared" si="29"/>
        <v>0</v>
      </c>
    </row>
    <row r="1894" spans="1:10">
      <c r="A1894" t="str">
        <f>'Reporte J.E.'!A1906</f>
        <v>CC</v>
      </c>
      <c r="B1894" t="str">
        <f>'Reporte J.E.'!B1906</f>
        <v>1114873266</v>
      </c>
      <c r="C1894" t="str">
        <f>'Reporte J.E.'!C1906</f>
        <v>LILIBETH</v>
      </c>
      <c r="D1894" t="str">
        <f>'Reporte J.E.'!D1906&amp;" "&amp;'Reporte J.E.'!C1906</f>
        <v>MUÑOZ AGUDELO LILIBETH</v>
      </c>
      <c r="E1894" t="str">
        <f>'Reporte J.E.'!E1906</f>
        <v>EN FORMACION</v>
      </c>
      <c r="F1894" t="str">
        <f>'Reporte J.E.'!F1906</f>
        <v>35325 - IMPLANTAR LA SOLUCIÓN QUE CUMPLA CON LOS REQUISITOS PARA SU OPERACIÓN.</v>
      </c>
      <c r="G1894" t="str">
        <f>RIGHT('Reporte J.E.'!G1906,LEN('Reporte J.E.'!G1906)-FIND("-",'Reporte J.E.'!G1906,1)-1)</f>
        <v>ELABORAR EL INFORME ADMINISTRATIVO, SIGUIENDO LOS PROTOCOLOS DE LAORGANIZACIÓN, BASADO EN LOS PLANES DE INSTALACIÓN, RESPALDO Y MIGRACIÓNDEL SISTEMA DE INFORMACIÓN, FACILITANDO LA OPERATIVIDAD Y MANTENIMIENTODE LA SOLUCIÓN INFORMÁTICA</v>
      </c>
      <c r="H1894" t="str">
        <f>'Reporte J.E.'!H1906</f>
        <v>POR EVALUAR</v>
      </c>
      <c r="I1894" t="str">
        <f>'Reporte J.E.'!I1906</f>
        <v xml:space="preserve">  -   </v>
      </c>
      <c r="J1894">
        <f t="shared" si="29"/>
        <v>0</v>
      </c>
    </row>
    <row r="1895" spans="1:10">
      <c r="A1895" t="str">
        <f>'Reporte J.E.'!A1907</f>
        <v>CC</v>
      </c>
      <c r="B1895" t="str">
        <f>'Reporte J.E.'!B1907</f>
        <v>1114873266</v>
      </c>
      <c r="C1895" t="str">
        <f>'Reporte J.E.'!C1907</f>
        <v>LILIBETH</v>
      </c>
      <c r="D1895" t="str">
        <f>'Reporte J.E.'!D1907&amp;" "&amp;'Reporte J.E.'!C1907</f>
        <v>MUÑOZ AGUDELO LILIBETH</v>
      </c>
      <c r="E1895" t="str">
        <f>'Reporte J.E.'!E1907</f>
        <v>EN FORMACION</v>
      </c>
      <c r="F1895" t="str">
        <f>'Reporte J.E.'!F1907</f>
        <v>35325 - IMPLANTAR LA SOLUCIÓN QUE CUMPLA CON LOS REQUISITOS PARA SU OPERACIÓN.</v>
      </c>
      <c r="G1895" t="str">
        <f>RIGHT('Reporte J.E.'!G1907,LEN('Reporte J.E.'!G1907)-FIND("-",'Reporte J.E.'!G1907,1)-1)</f>
        <v>ELABORAR INFORMES TÉCNICOS RELACIONADOS CON LA SOLUCIÓN INFORMÁTICAIMPLANTADA, DE ACUERDO CON LAS PROPUESTAS DE ALTERNATIVAS APLICADAS,TENIENDO EN CUENTA LAS TÉCNICAS DE COMUNICACIÓN Y SEGÚN NORMAS YPROTOCOLOS ESTABLECIDOS.</v>
      </c>
      <c r="H1895" t="str">
        <f>'Reporte J.E.'!H1907</f>
        <v>POR EVALUAR</v>
      </c>
      <c r="I1895" t="str">
        <f>'Reporte J.E.'!I1907</f>
        <v xml:space="preserve">  -   </v>
      </c>
      <c r="J1895">
        <f t="shared" si="29"/>
        <v>0</v>
      </c>
    </row>
    <row r="1896" spans="1:10">
      <c r="A1896" t="str">
        <f>'Reporte J.E.'!A1908</f>
        <v>CC</v>
      </c>
      <c r="B1896" t="str">
        <f>'Reporte J.E.'!B1908</f>
        <v>1114873266</v>
      </c>
      <c r="C1896" t="str">
        <f>'Reporte J.E.'!C1908</f>
        <v>LILIBETH</v>
      </c>
      <c r="D1896" t="str">
        <f>'Reporte J.E.'!D1908&amp;" "&amp;'Reporte J.E.'!C1908</f>
        <v>MUÑOZ AGUDELO LILIBETH</v>
      </c>
      <c r="E1896" t="str">
        <f>'Reporte J.E.'!E1908</f>
        <v>EN FORMACION</v>
      </c>
      <c r="F1896" t="str">
        <f>'Reporte J.E.'!F1908</f>
        <v>35325 - IMPLANTAR LA SOLUCIÓN QUE CUMPLA CON LOS REQUISITOS PARA SU OPERACIÓN.</v>
      </c>
      <c r="G1896" t="str">
        <f>RIGHT('Reporte J.E.'!G1908,LEN('Reporte J.E.'!G1908)-FIND("-",'Reporte J.E.'!G1908,1)-1)</f>
        <v>DEFINIR ESTRATEGIAS PARA LA VALIDACIÓN DE MANUALES DE USUARIO Y DEOPERACIÓN, RESPONDIENDO A LAS NECESIDADES Y SATISFACCIÓN DEL CLIENTE,FRENTE A LA SOLUCIÓN INFORMÁTICA PROPUESTA, SEGÚN POLÍTICAS DE LAORGANIZACIÓN</v>
      </c>
      <c r="H1896" t="str">
        <f>'Reporte J.E.'!H1908</f>
        <v>POR EVALUAR</v>
      </c>
      <c r="I1896" t="str">
        <f>'Reporte J.E.'!I1908</f>
        <v xml:space="preserve">  -   </v>
      </c>
      <c r="J1896">
        <f t="shared" si="29"/>
        <v>0</v>
      </c>
    </row>
    <row r="1897" spans="1:10">
      <c r="A1897" t="str">
        <f>'Reporte J.E.'!A1909</f>
        <v>CC</v>
      </c>
      <c r="B1897" t="str">
        <f>'Reporte J.E.'!B1909</f>
        <v>1114873266</v>
      </c>
      <c r="C1897" t="str">
        <f>'Reporte J.E.'!C1909</f>
        <v>LILIBETH</v>
      </c>
      <c r="D1897" t="str">
        <f>'Reporte J.E.'!D1909&amp;" "&amp;'Reporte J.E.'!C1909</f>
        <v>MUÑOZ AGUDELO LILIBETH</v>
      </c>
      <c r="E1897" t="str">
        <f>'Reporte J.E.'!E1909</f>
        <v>EN FORMACION</v>
      </c>
      <c r="F1897" t="str">
        <f>'Reporte J.E.'!F1909</f>
        <v>35327 - PARTICIPAR EN EL PROCESO DE NEGOCIACIÓN DE TECNOLOGÍA INFORMÁTICA PARA PERMITIR LA IMPLEMENTACIÓN DEL SISTEMA DE INFORMACIÓN.</v>
      </c>
      <c r="G1897" t="str">
        <f>RIGHT('Reporte J.E.'!G1909,LEN('Reporte J.E.'!G1909)-FIND("-",'Reporte J.E.'!G1909,1)-1)</f>
        <v>PARTICIPAR EN LOS PERFECCIONAMIENTOS DE CONTRATOS INFORMÁTICOS,ESTABLECIENDO CLÁUSULAS TÉCNICAS, QUE RESPONDAN A LAS NECESIDADES DELOS ACTORES DE LA NEGOCIACIÓN, DE ACUERDO CON LA LEY DE CONTRATACIÓN</v>
      </c>
      <c r="H1897" t="str">
        <f>'Reporte J.E.'!H1909</f>
        <v>POR EVALUAR</v>
      </c>
      <c r="I1897" t="str">
        <f>'Reporte J.E.'!I1909</f>
        <v xml:space="preserve">  -   </v>
      </c>
      <c r="J1897">
        <f t="shared" si="29"/>
        <v>0</v>
      </c>
    </row>
    <row r="1898" spans="1:10">
      <c r="A1898" t="str">
        <f>'Reporte J.E.'!A1910</f>
        <v>CC</v>
      </c>
      <c r="B1898" t="str">
        <f>'Reporte J.E.'!B1910</f>
        <v>1114873266</v>
      </c>
      <c r="C1898" t="str">
        <f>'Reporte J.E.'!C1910</f>
        <v>LILIBETH</v>
      </c>
      <c r="D1898" t="str">
        <f>'Reporte J.E.'!D1910&amp;" "&amp;'Reporte J.E.'!C1910</f>
        <v>MUÑOZ AGUDELO LILIBETH</v>
      </c>
      <c r="E1898" t="str">
        <f>'Reporte J.E.'!E1910</f>
        <v>EN FORMACION</v>
      </c>
      <c r="F1898" t="str">
        <f>'Reporte J.E.'!F1910</f>
        <v>35327 - PARTICIPAR EN EL PROCESO DE NEGOCIACIÓN DE TECNOLOGÍA INFORMÁTICA PARA PERMITIR LA IMPLEMENTACIÓN DEL SISTEMA DE INFORMACIÓN.</v>
      </c>
      <c r="G1898" t="str">
        <f>RIGHT('Reporte J.E.'!G1910,LEN('Reporte J.E.'!G1910)-FIND("-",'Reporte J.E.'!G1910,1)-1)</f>
        <v>DEFINIR ESTRATEGIAS PARA LA ELABORACIÓN DE TÉRMINOS DE REFERENCIA YPROCESOS DE EVALUACIÓN DE PROVEEDORES, EN LA ADQUISICIÓN DE TECNOLOGÍA,SEGÚN PROTOCOLOS ESTABLECIDOS.</v>
      </c>
      <c r="H1898" t="str">
        <f>'Reporte J.E.'!H1910</f>
        <v>POR EVALUAR</v>
      </c>
      <c r="I1898" t="str">
        <f>'Reporte J.E.'!I1910</f>
        <v xml:space="preserve">  -   </v>
      </c>
      <c r="J1898">
        <f t="shared" si="29"/>
        <v>0</v>
      </c>
    </row>
    <row r="1899" spans="1:10">
      <c r="A1899" t="str">
        <f>'Reporte J.E.'!A1911</f>
        <v>CC</v>
      </c>
      <c r="B1899" t="str">
        <f>'Reporte J.E.'!B1911</f>
        <v>1114873266</v>
      </c>
      <c r="C1899" t="str">
        <f>'Reporte J.E.'!C1911</f>
        <v>LILIBETH</v>
      </c>
      <c r="D1899" t="str">
        <f>'Reporte J.E.'!D1911&amp;" "&amp;'Reporte J.E.'!C1911</f>
        <v>MUÑOZ AGUDELO LILIBETH</v>
      </c>
      <c r="E1899" t="str">
        <f>'Reporte J.E.'!E1911</f>
        <v>EN FORMACION</v>
      </c>
      <c r="F1899" t="str">
        <f>'Reporte J.E.'!F1911</f>
        <v>35327 - PARTICIPAR EN EL PROCESO DE NEGOCIACIÓN DE TECNOLOGÍA INFORMÁTICA PARA PERMITIR LA IMPLEMENTACIÓN DEL SISTEMA DE INFORMACIÓN.</v>
      </c>
      <c r="G1899" t="str">
        <f>RIGHT('Reporte J.E.'!G1911,LEN('Reporte J.E.'!G1911)-FIND("-",'Reporte J.E.'!G1911,1)-1)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899" t="str">
        <f>'Reporte J.E.'!H1911</f>
        <v>POR EVALUAR</v>
      </c>
      <c r="I1899" t="str">
        <f>'Reporte J.E.'!I1911</f>
        <v xml:space="preserve">  -   </v>
      </c>
      <c r="J1899">
        <f t="shared" si="29"/>
        <v>0</v>
      </c>
    </row>
    <row r="1900" spans="1:10">
      <c r="A1900" t="str">
        <f>'Reporte J.E.'!A1912</f>
        <v>CC</v>
      </c>
      <c r="B1900" t="str">
        <f>'Reporte J.E.'!B1912</f>
        <v>1114873266</v>
      </c>
      <c r="C1900" t="str">
        <f>'Reporte J.E.'!C1912</f>
        <v>LILIBETH</v>
      </c>
      <c r="D1900" t="str">
        <f>'Reporte J.E.'!D1912&amp;" "&amp;'Reporte J.E.'!C1912</f>
        <v>MUÑOZ AGUDELO LILIBETH</v>
      </c>
      <c r="E1900" t="str">
        <f>'Reporte J.E.'!E1912</f>
        <v>EN FORMACION</v>
      </c>
      <c r="F1900" t="str">
        <f>'Reporte J.E.'!F1912</f>
        <v>35327 - PARTICIPAR EN EL PROCESO DE NEGOCIACIÓN DE TECNOLOGÍA INFORMÁTICA PARA PERMITIR LA IMPLEMENTACIÓN DEL SISTEMA DE INFORMACIÓN.</v>
      </c>
      <c r="G1900" t="str">
        <f>RIGHT('Reporte J.E.'!G1912,LEN('Reporte J.E.'!G1912)-FIND("-",'Reporte J.E.'!G1912,1)-1)</f>
        <v>INTERPRETAR EL DIAGNÓSTICO DE NECESIDADES INFORMÁTICAS, PARA DETERMINARLAS TECNOLÓGICAS REQUERIDAS EN EL MANEJO DE LA INFORMACIÓN, DE ACUERDOCON LAS NORMAS Y PROTOCOLOS ESTABLECIDOS POR LA EMPRESA.</v>
      </c>
      <c r="H1900" t="str">
        <f>'Reporte J.E.'!H1912</f>
        <v>APROBADO</v>
      </c>
      <c r="I1900" t="str">
        <f>'Reporte J.E.'!I1912</f>
        <v>CC 10293852 - ADRIAN DANILO ASTUDILLO TALAGA</v>
      </c>
      <c r="J1900">
        <f t="shared" si="29"/>
        <v>1</v>
      </c>
    </row>
    <row r="1901" spans="1:10">
      <c r="A1901" t="str">
        <f>'Reporte J.E.'!A1913</f>
        <v>CC</v>
      </c>
      <c r="B1901" t="str">
        <f>'Reporte J.E.'!B1913</f>
        <v>1114873266</v>
      </c>
      <c r="C1901" t="str">
        <f>'Reporte J.E.'!C1913</f>
        <v>LILIBETH</v>
      </c>
      <c r="D1901" t="str">
        <f>'Reporte J.E.'!D1913&amp;" "&amp;'Reporte J.E.'!C1913</f>
        <v>MUÑOZ AGUDELO LILIBETH</v>
      </c>
      <c r="E1901" t="str">
        <f>'Reporte J.E.'!E1913</f>
        <v>EN FORMACION</v>
      </c>
      <c r="F1901" t="str">
        <f>'Reporte J.E.'!F1913</f>
        <v>35329 - APLICAR BUENAS PRÁCTICAS DE CALIDAD EN EL PROCESO DE DESARROLLO DE SOFTWARE, DE ACUERDO CON EL REFERENTE ADOPTADO EN LA EMPRESA.</v>
      </c>
      <c r="G1901" t="str">
        <f>RIGHT('Reporte J.E.'!G1913,LEN('Reporte J.E.'!G1913)-FIND("-",'Reporte J.E.'!G1913,1)-1)</f>
        <v>APLICAR LOS ESTÁNDARES DE CALIDAD INVOLUCRADOS EN LOS PROCESOS DEDESARROLLO DE SOFTWARE, SIGUIENDO EL PLAN ESTABLECIDO PARA MANTENER LAINTEGRIDAD DE LOS PRODUCTOS DE TRABAJO DEFINIDOS, SEGÚN LAS PRÁCTICASDE CONFIGURACIÓN ESTABLECIDAS POR LA EMPRESA</v>
      </c>
      <c r="H1901" t="str">
        <f>'Reporte J.E.'!H1913</f>
        <v>POR EVALUAR</v>
      </c>
      <c r="I1901" t="str">
        <f>'Reporte J.E.'!I1913</f>
        <v xml:space="preserve">  -   </v>
      </c>
      <c r="J1901">
        <f t="shared" si="29"/>
        <v>0</v>
      </c>
    </row>
    <row r="1902" spans="1:10">
      <c r="A1902" t="str">
        <f>'Reporte J.E.'!A1914</f>
        <v>CC</v>
      </c>
      <c r="B1902" t="str">
        <f>'Reporte J.E.'!B1914</f>
        <v>1114873266</v>
      </c>
      <c r="C1902" t="str">
        <f>'Reporte J.E.'!C1914</f>
        <v>LILIBETH</v>
      </c>
      <c r="D1902" t="str">
        <f>'Reporte J.E.'!D1914&amp;" "&amp;'Reporte J.E.'!C1914</f>
        <v>MUÑOZ AGUDELO LILIBETH</v>
      </c>
      <c r="E1902" t="str">
        <f>'Reporte J.E.'!E1914</f>
        <v>EN FORMACION</v>
      </c>
      <c r="F1902" t="str">
        <f>'Reporte J.E.'!F1914</f>
        <v>35329 - APLICAR BUENAS PRÁCTICAS DE CALIDAD EN EL PROCESO DE DESARROLLO DE SOFTWARE, DE ACUERDO CON EL REFERENTE ADOPTADO EN LA EMPRESA.</v>
      </c>
      <c r="G1902" t="str">
        <f>RIGHT('Reporte J.E.'!G1914,LEN('Reporte J.E.'!G1914)-FIND("-",'Reporte J.E.'!G1914,1)-1)</f>
        <v>ELABORAR INSTRUMENTOS E INSTRUCTIVOS, REQUERIDOS POR EL ASEGURAMIENTODE LA CALIDAD, PARA DOCUMENTAR Y EVALUAR LOS PROCESOS DE DESARROLLO DESOFTWARE, DE ACUERDO CON LAS NORMAS Y PROCEDIMIENTOS ESTABLECIDASPOR LA EMPRESA</v>
      </c>
      <c r="H1902" t="str">
        <f>'Reporte J.E.'!H1914</f>
        <v>POR EVALUAR</v>
      </c>
      <c r="I1902" t="str">
        <f>'Reporte J.E.'!I1914</f>
        <v xml:space="preserve">  -   </v>
      </c>
      <c r="J1902">
        <f t="shared" si="29"/>
        <v>0</v>
      </c>
    </row>
    <row r="1903" spans="1:10">
      <c r="A1903" t="str">
        <f>'Reporte J.E.'!A1915</f>
        <v>CC</v>
      </c>
      <c r="B1903" t="str">
        <f>'Reporte J.E.'!B1915</f>
        <v>1114873266</v>
      </c>
      <c r="C1903" t="str">
        <f>'Reporte J.E.'!C1915</f>
        <v>LILIBETH</v>
      </c>
      <c r="D1903" t="str">
        <f>'Reporte J.E.'!D1915&amp;" "&amp;'Reporte J.E.'!C1915</f>
        <v>MUÑOZ AGUDELO LILIBETH</v>
      </c>
      <c r="E1903" t="str">
        <f>'Reporte J.E.'!E1915</f>
        <v>EN FORMACION</v>
      </c>
      <c r="F1903" t="str">
        <f>'Reporte J.E.'!F1915</f>
        <v>35329 - APLICAR BUENAS PRÁCTICAS DE CALIDAD EN EL PROCESO DE DESARROLLO DE SOFTWARE, DE ACUERDO CON EL REFERENTE ADOPTADO EN LA EMPRESA.</v>
      </c>
      <c r="G1903" t="str">
        <f>RIGHT('Reporte J.E.'!G1915,LEN('Reporte J.E.'!G1915)-FIND("-",'Reporte J.E.'!G1915,1)-1)</f>
        <v>IDENTIFICAR LOS PUNTOS CRÍTICOS DE CONTROL EN LOS PROCESOS DE DESARROLLODE SOFTWARE, PARA ESTABLECER LAS ACCIONES A SEGUIR, GARANTIZANDO ELCUMPLIMIENTO DE LOS ESTÁNDARES DE CALIDAD, SIGUIENDO LOS LINEAMIENTOSESTABLECIDOS POR LA ORGANIZACIÓN</v>
      </c>
      <c r="H1903" t="str">
        <f>'Reporte J.E.'!H1915</f>
        <v>POR EVALUAR</v>
      </c>
      <c r="I1903" t="str">
        <f>'Reporte J.E.'!I1915</f>
        <v xml:space="preserve">  -   </v>
      </c>
      <c r="J1903">
        <f t="shared" si="29"/>
        <v>0</v>
      </c>
    </row>
    <row r="1904" spans="1:10">
      <c r="A1904" t="str">
        <f>'Reporte J.E.'!A1916</f>
        <v>CC</v>
      </c>
      <c r="B1904" t="str">
        <f>'Reporte J.E.'!B1916</f>
        <v>1114873266</v>
      </c>
      <c r="C1904" t="str">
        <f>'Reporte J.E.'!C1916</f>
        <v>LILIBETH</v>
      </c>
      <c r="D1904" t="str">
        <f>'Reporte J.E.'!D1916&amp;" "&amp;'Reporte J.E.'!C1916</f>
        <v>MUÑOZ AGUDELO LILIBETH</v>
      </c>
      <c r="E1904" t="str">
        <f>'Reporte J.E.'!E1916</f>
        <v>EN FORMACION</v>
      </c>
      <c r="F1904" t="str">
        <f>'Reporte J.E.'!F1916</f>
        <v>35329 - APLICAR BUENAS PRÁCTICAS DE CALIDAD EN EL PROCESO DE DESARROLLO DE SOFTWARE, DE ACUERDO CON EL REFERENTE ADOPTADO EN LA EMPRESA.</v>
      </c>
      <c r="G1904" t="str">
        <f>RIGHT('Reporte J.E.'!G1916,LEN('Reporte J.E.'!G1916)-FIND("-",'Reporte J.E.'!G1916,1)-1)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904" t="str">
        <f>'Reporte J.E.'!H1916</f>
        <v>POR EVALUAR</v>
      </c>
      <c r="I1904" t="str">
        <f>'Reporte J.E.'!I1916</f>
        <v xml:space="preserve">  -   </v>
      </c>
      <c r="J1904">
        <f t="shared" si="29"/>
        <v>0</v>
      </c>
    </row>
    <row r="1905" spans="1:10">
      <c r="A1905" t="str">
        <f>'Reporte J.E.'!A1917</f>
        <v>CC</v>
      </c>
      <c r="B1905" t="str">
        <f>'Reporte J.E.'!B1917</f>
        <v>1114873266</v>
      </c>
      <c r="C1905" t="str">
        <f>'Reporte J.E.'!C1917</f>
        <v>LILIBETH</v>
      </c>
      <c r="D1905" t="str">
        <f>'Reporte J.E.'!D1917&amp;" "&amp;'Reporte J.E.'!C1917</f>
        <v>MUÑOZ AGUDELO LILIBETH</v>
      </c>
      <c r="E1905" t="str">
        <f>'Reporte J.E.'!E1917</f>
        <v>EN FORMACION</v>
      </c>
      <c r="F1905" t="str">
        <f>'Reporte J.E.'!F1917</f>
        <v>35329 - APLICAR BUENAS PRÁCTICAS DE CALIDAD EN EL PROCESO DE DESARROLLO DE SOFTWARE, DE ACUERDO CON EL REFERENTE ADOPTADO EN LA EMPRESA.</v>
      </c>
      <c r="G1905" t="str">
        <f>RIGHT('Reporte J.E.'!G1917,LEN('Reporte J.E.'!G1917)-FIND("-",'Reporte J.E.'!G1917,1)-1)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905" t="str">
        <f>'Reporte J.E.'!H1917</f>
        <v>POR EVALUAR</v>
      </c>
      <c r="I1905" t="str">
        <f>'Reporte J.E.'!I1917</f>
        <v xml:space="preserve">  -   </v>
      </c>
      <c r="J1905">
        <f t="shared" si="29"/>
        <v>0</v>
      </c>
    </row>
    <row r="1906" spans="1:10">
      <c r="A1906" t="str">
        <f>'Reporte J.E.'!A1918</f>
        <v>CC</v>
      </c>
      <c r="B1906" t="str">
        <f>'Reporte J.E.'!B1918</f>
        <v>1114873266</v>
      </c>
      <c r="C1906" t="str">
        <f>'Reporte J.E.'!C1918</f>
        <v>LILIBETH</v>
      </c>
      <c r="D1906" t="str">
        <f>'Reporte J.E.'!D1918&amp;" "&amp;'Reporte J.E.'!C1918</f>
        <v>MUÑOZ AGUDELO LILIBETH</v>
      </c>
      <c r="E1906" t="str">
        <f>'Reporte J.E.'!E1918</f>
        <v>EN FORMACION</v>
      </c>
      <c r="F1906" t="str">
        <f>'Reporte J.E.'!F1918</f>
        <v>35329 - APLICAR BUENAS PRÁCTICAS DE CALIDAD EN EL PROCESO DE DESARROLLO DE SOFTWARE, DE ACUERDO CON EL REFERENTE ADOPTADO EN LA EMPRESA.</v>
      </c>
      <c r="G1906" t="str">
        <f>RIGHT('Reporte J.E.'!G1918,LEN('Reporte J.E.'!G1918)-FIND("-",'Reporte J.E.'!G1918,1)-1)</f>
        <v>IDENTIFICAR LAS CARACTERÍSTICAS DE LOS PROCESOS DE DESARROLLO DESOFTWARE, FRENTE AL REFERENTE DE CALIDAD ADOPTADO POR LA EMPRESA,AJUSTÁNDOLOS A LOS RESULTADOS DE LAS MEDICIONES, EVALUACIONES YRECOMENDACIONES REALIZADAS</v>
      </c>
      <c r="H1906" t="str">
        <f>'Reporte J.E.'!H1918</f>
        <v>POR EVALUAR</v>
      </c>
      <c r="I1906" t="str">
        <f>'Reporte J.E.'!I1918</f>
        <v xml:space="preserve">  -   </v>
      </c>
      <c r="J1906">
        <f t="shared" si="29"/>
        <v>0</v>
      </c>
    </row>
    <row r="1907" spans="1:10">
      <c r="A1907" t="str">
        <f>'Reporte J.E.'!A1919</f>
        <v>CC</v>
      </c>
      <c r="B1907" t="str">
        <f>'Reporte J.E.'!B1919</f>
        <v>1114873266</v>
      </c>
      <c r="C1907" t="str">
        <f>'Reporte J.E.'!C1919</f>
        <v>LILIBETH</v>
      </c>
      <c r="D1907" t="str">
        <f>'Reporte J.E.'!D1919&amp;" "&amp;'Reporte J.E.'!C1919</f>
        <v>MUÑOZ AGUDELO LILIBETH</v>
      </c>
      <c r="E1907" t="str">
        <f>'Reporte J.E.'!E1919</f>
        <v>EN FORMACION</v>
      </c>
      <c r="F1907" t="str">
        <f>'Reporte J.E.'!F1919</f>
        <v>35332 - ESPECIFICAR LOS REQUISITOS NECESARIOS PARA DESARROLLAR EL SISTEMA DE INFORMACION DE ACUERDO CON LAS NECESIDADES DEL CLIENTE.</v>
      </c>
      <c r="G1907" t="str">
        <f>RIGHT('Reporte J.E.'!G1919,LEN('Reporte J.E.'!G1919)-FIND("-",'Reporte J.E.'!G1919,1)-1)</f>
        <v>ELABORAR MAPAS DE PROCESOS QUE PERMITAN IDENTIFICAR LAS ÁREASINVOLUCRADAS EN UN SISTEMA DE INFORMACIÓN, UTILIZANDO HERRAMIENTASINFORMÁTICAS Y LAS TICS, PARA GENERAR INFORMES SEGÚN LAS NECESIDADES DELA EMPRESA</v>
      </c>
      <c r="H1907" t="str">
        <f>'Reporte J.E.'!H1919</f>
        <v>POR EVALUAR</v>
      </c>
      <c r="I1907" t="str">
        <f>'Reporte J.E.'!I1919</f>
        <v xml:space="preserve">  -   </v>
      </c>
      <c r="J1907">
        <f t="shared" si="29"/>
        <v>0</v>
      </c>
    </row>
    <row r="1908" spans="1:10">
      <c r="A1908" t="str">
        <f>'Reporte J.E.'!A1920</f>
        <v>CC</v>
      </c>
      <c r="B1908" t="str">
        <f>'Reporte J.E.'!B1920</f>
        <v>1114873266</v>
      </c>
      <c r="C1908" t="str">
        <f>'Reporte J.E.'!C1920</f>
        <v>LILIBETH</v>
      </c>
      <c r="D1908" t="str">
        <f>'Reporte J.E.'!D1920&amp;" "&amp;'Reporte J.E.'!C1920</f>
        <v>MUÑOZ AGUDELO LILIBETH</v>
      </c>
      <c r="E1908" t="str">
        <f>'Reporte J.E.'!E1920</f>
        <v>EN FORMACION</v>
      </c>
      <c r="F1908" t="str">
        <f>'Reporte J.E.'!F1920</f>
        <v>35332 - ESPECIFICAR LOS REQUISITOS NECESARIOS PARA DESARROLLAR EL SISTEMA DE INFORMACION DE ACUERDO CON LAS NECESIDADES DEL CLIENTE.</v>
      </c>
      <c r="G1908" t="str">
        <f>RIGHT('Reporte J.E.'!G1920,LEN('Reporte J.E.'!G1920)-FIND("-",'Reporte J.E.'!G1920,1)-1)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908" t="str">
        <f>'Reporte J.E.'!H1920</f>
        <v>POR EVALUAR</v>
      </c>
      <c r="I1908" t="str">
        <f>'Reporte J.E.'!I1920</f>
        <v xml:space="preserve">  -   </v>
      </c>
      <c r="J1908">
        <f t="shared" si="29"/>
        <v>0</v>
      </c>
    </row>
    <row r="1909" spans="1:10">
      <c r="A1909" t="str">
        <f>'Reporte J.E.'!A1921</f>
        <v>CC</v>
      </c>
      <c r="B1909" t="str">
        <f>'Reporte J.E.'!B1921</f>
        <v>1114873266</v>
      </c>
      <c r="C1909" t="str">
        <f>'Reporte J.E.'!C1921</f>
        <v>LILIBETH</v>
      </c>
      <c r="D1909" t="str">
        <f>'Reporte J.E.'!D1921&amp;" "&amp;'Reporte J.E.'!C1921</f>
        <v>MUÑOZ AGUDELO LILIBETH</v>
      </c>
      <c r="E1909" t="str">
        <f>'Reporte J.E.'!E1921</f>
        <v>EN FORMACION</v>
      </c>
      <c r="F1909" t="str">
        <f>'Reporte J.E.'!F1921</f>
        <v>35332 - ESPECIFICAR LOS REQUISITOS NECESARIOS PARA DESARROLLAR EL SISTEMA DE INFORMACION DE ACUERDO CON LAS NECESIDADES DEL CLIENTE.</v>
      </c>
      <c r="G1909" t="str">
        <f>RIGHT('Reporte J.E.'!G1921,LEN('Reporte J.E.'!G1921)-FIND("-",'Reporte J.E.'!G1921,1)-1)</f>
        <v>APLICAR LAS TÉCNICAS DE RECOLECCIÓN DE DATOS , DISEÑANDO LOSINSTRUMENTOS NECESARIOS PARA EL PROCESAMIENTO DE INFORMACIÓN, DEACUERDO CON LA SITUACIÓN PLANTEADA POR LA EMPRESA</v>
      </c>
      <c r="H1909" t="str">
        <f>'Reporte J.E.'!H1921</f>
        <v>POR EVALUAR</v>
      </c>
      <c r="I1909" t="str">
        <f>'Reporte J.E.'!I1921</f>
        <v xml:space="preserve">  -   </v>
      </c>
      <c r="J1909">
        <f t="shared" si="29"/>
        <v>0</v>
      </c>
    </row>
    <row r="1910" spans="1:10">
      <c r="A1910" t="str">
        <f>'Reporte J.E.'!A1922</f>
        <v>CC</v>
      </c>
      <c r="B1910" t="str">
        <f>'Reporte J.E.'!B1922</f>
        <v>1114873266</v>
      </c>
      <c r="C1910" t="str">
        <f>'Reporte J.E.'!C1922</f>
        <v>LILIBETH</v>
      </c>
      <c r="D1910" t="str">
        <f>'Reporte J.E.'!D1922&amp;" "&amp;'Reporte J.E.'!C1922</f>
        <v>MUÑOZ AGUDELO LILIBETH</v>
      </c>
      <c r="E1910" t="str">
        <f>'Reporte J.E.'!E1922</f>
        <v>EN FORMACION</v>
      </c>
      <c r="F1910" t="str">
        <f>'Reporte J.E.'!F1922</f>
        <v>35333 - DISEÑAR EL SISTEMA DE ACUERDO CON LOS REQUISITOS DEL CLIENTE.</v>
      </c>
      <c r="G1910" t="str">
        <f>RIGHT('Reporte J.E.'!G1922,LEN('Reporte J.E.'!G1922)-FIND("-",'Reporte J.E.'!G1922,1)-1)</f>
        <v>ELABORAR EL INFORME DE DISEÑO DEL SISTEMA DE INFORMACIÓN, DE ACUERDOCON LA SELECCIÓN DE LAS HERRAMIENTAS, TANTO DE SOFTWARE COMO DEHARDWARE, REQUERIDAS PARA LA SOLUCIÓN INFORMÁTICA.</v>
      </c>
      <c r="H1910" t="str">
        <f>'Reporte J.E.'!H1922</f>
        <v>POR EVALUAR</v>
      </c>
      <c r="I1910" t="str">
        <f>'Reporte J.E.'!I1922</f>
        <v xml:space="preserve">  -   </v>
      </c>
      <c r="J1910">
        <f t="shared" si="29"/>
        <v>0</v>
      </c>
    </row>
    <row r="1911" spans="1:10">
      <c r="A1911" t="str">
        <f>'Reporte J.E.'!A1923</f>
        <v>CC</v>
      </c>
      <c r="B1911" t="str">
        <f>'Reporte J.E.'!B1923</f>
        <v>1114873266</v>
      </c>
      <c r="C1911" t="str">
        <f>'Reporte J.E.'!C1923</f>
        <v>LILIBETH</v>
      </c>
      <c r="D1911" t="str">
        <f>'Reporte J.E.'!D1923&amp;" "&amp;'Reporte J.E.'!C1923</f>
        <v>MUÑOZ AGUDELO LILIBETH</v>
      </c>
      <c r="E1911" t="str">
        <f>'Reporte J.E.'!E1923</f>
        <v>EN FORMACION</v>
      </c>
      <c r="F1911" t="str">
        <f>'Reporte J.E.'!F1923</f>
        <v>35333 - DISEÑAR EL SISTEMA DE ACUERDO CON LOS REQUISITOS DEL CLIENTE.</v>
      </c>
      <c r="G1911" t="str">
        <f>RIGHT('Reporte J.E.'!G1923,LEN('Reporte J.E.'!G1923)-FIND("-",'Reporte J.E.'!G1923,1)-1)</f>
        <v>DISEÑAR LA ARQUITECTURA DEL SOFTWARE, MEDIANTE LA INTERPRETACIÓN DE LASCLASES, OBJETOS Y MECANISMOS DE COLABORACIÓN, UTILIZANDO HERRAMIENTASTECNOLÓGICAS DE DISEÑO, DE ACUERDO CON LAS TENDENCIAS DE LASTECNOLOGÍAS DE LA INFORMACIÓN Y LA COMUNICACIÓN.</v>
      </c>
      <c r="H1911" t="str">
        <f>'Reporte J.E.'!H1923</f>
        <v>POR EVALUAR</v>
      </c>
      <c r="I1911" t="str">
        <f>'Reporte J.E.'!I1923</f>
        <v xml:space="preserve">  -   </v>
      </c>
      <c r="J1911">
        <f t="shared" si="29"/>
        <v>0</v>
      </c>
    </row>
    <row r="1912" spans="1:10">
      <c r="A1912" t="str">
        <f>'Reporte J.E.'!A1924</f>
        <v>CC</v>
      </c>
      <c r="B1912" t="str">
        <f>'Reporte J.E.'!B1924</f>
        <v>1114873266</v>
      </c>
      <c r="C1912" t="str">
        <f>'Reporte J.E.'!C1924</f>
        <v>LILIBETH</v>
      </c>
      <c r="D1912" t="str">
        <f>'Reporte J.E.'!D1924&amp;" "&amp;'Reporte J.E.'!C1924</f>
        <v>MUÑOZ AGUDELO LILIBETH</v>
      </c>
      <c r="E1912" t="str">
        <f>'Reporte J.E.'!E1924</f>
        <v>EN FORMACION</v>
      </c>
      <c r="F1912" t="str">
        <f>'Reporte J.E.'!F1924</f>
        <v>35333 - DISEÑAR EL SISTEMA DE ACUERDO CON LOS REQUISITOS DEL CLIENTE.</v>
      </c>
      <c r="G1912" t="str">
        <f>RIGHT('Reporte J.E.'!G1924,LEN('Reporte J.E.'!G1924)-FIND("-",'Reporte J.E.'!G1924,1)-1)</f>
        <v>APLICAR POLÍTICAS Y MECANISMOS DE CONTROL EN EL DISEÑO DEL SISTEMA DEINFORMACIÓN, MEDIANTE EL ANÁLISIS DE LA VULNERABILIDAD DE LA INFORMACIÓN,SIGUIENDO LOS PARÁMETROS ESTABLECIDOS POR LA ORGANIZACIÓN.</v>
      </c>
      <c r="H1912" t="str">
        <f>'Reporte J.E.'!H1924</f>
        <v>POR EVALUAR</v>
      </c>
      <c r="I1912" t="str">
        <f>'Reporte J.E.'!I1924</f>
        <v xml:space="preserve">  -   </v>
      </c>
      <c r="J1912">
        <f t="shared" si="29"/>
        <v>0</v>
      </c>
    </row>
    <row r="1913" spans="1:10">
      <c r="A1913" t="str">
        <f>'Reporte J.E.'!A1925</f>
        <v>CC</v>
      </c>
      <c r="B1913" t="str">
        <f>'Reporte J.E.'!B1925</f>
        <v>1114873266</v>
      </c>
      <c r="C1913" t="str">
        <f>'Reporte J.E.'!C1925</f>
        <v>LILIBETH</v>
      </c>
      <c r="D1913" t="str">
        <f>'Reporte J.E.'!D1925&amp;" "&amp;'Reporte J.E.'!C1925</f>
        <v>MUÑOZ AGUDELO LILIBETH</v>
      </c>
      <c r="E1913" t="str">
        <f>'Reporte J.E.'!E1925</f>
        <v>EN FORMACION</v>
      </c>
      <c r="F1913" t="str">
        <f>'Reporte J.E.'!F1925</f>
        <v>35333 - DISEÑAR EL SISTEMA DE ACUERDO CON LOS REQUISITOS DEL CLIENTE.</v>
      </c>
      <c r="G1913" t="str">
        <f>RIGHT('Reporte J.E.'!G1925,LEN('Reporte J.E.'!G1925)-FIND("-",'Reporte J.E.'!G1925,1)-1)</f>
        <v>CONSTRUIR EL PROTOTIPO DEL SISTEMA DE INFORMACIÓN, A PARTIR DEL ANÁLISIS DELAS CARACTERÍSTICAS FUNCIONALES DEL SISTEMA EN RELACIÓN CON FACILIDAD DEMANEJO, FUNCIONALIDAD Y EXPERIENCIA DEL USUARIO, APOYADO EN SOFTWAREAPLICADO SEGÚN PROTOCOLOS DE DISEÑO.</v>
      </c>
      <c r="H1913" t="str">
        <f>'Reporte J.E.'!H1925</f>
        <v>POR EVALUAR</v>
      </c>
      <c r="I1913" t="str">
        <f>'Reporte J.E.'!I1925</f>
        <v xml:space="preserve">  -   </v>
      </c>
      <c r="J1913">
        <f t="shared" si="29"/>
        <v>0</v>
      </c>
    </row>
    <row r="1914" spans="1:10">
      <c r="A1914" t="str">
        <f>'Reporte J.E.'!A1926</f>
        <v>CC</v>
      </c>
      <c r="B1914" t="str">
        <f>'Reporte J.E.'!B1926</f>
        <v>1114873266</v>
      </c>
      <c r="C1914" t="str">
        <f>'Reporte J.E.'!C1926</f>
        <v>LILIBETH</v>
      </c>
      <c r="D1914" t="str">
        <f>'Reporte J.E.'!D1926&amp;" "&amp;'Reporte J.E.'!C1926</f>
        <v>MUÑOZ AGUDELO LILIBETH</v>
      </c>
      <c r="E1914" t="str">
        <f>'Reporte J.E.'!E1926</f>
        <v>EN FORMACION</v>
      </c>
      <c r="F1914" t="str">
        <f>'Reporte J.E.'!F1926</f>
        <v>35333 - DISEÑAR EL SISTEMA DE ACUERDO CON LOS REQUISITOS DEL CLIENTE.</v>
      </c>
      <c r="G1914" t="str">
        <f>RIGHT('Reporte J.E.'!G1926,LEN('Reporte J.E.'!G1926)-FIND("-",'Reporte J.E.'!G1926,1)-1)</f>
        <v>DISEÑAR LA ARQUITECTURA TECNOLÓGICA DEL SISTEMA DE INFORMACIÓN, MEDIANTEEL RECONOCIMIENTO DE HARDWARE Y SOFTWARE, DE ACUERDO CON LA TECNOLOGÍADISPONIBLE EN EL MERCADO, EL INFORME DE ANÁLISIS LEVANTADO Y EL DIAGRAMADE DISTRIBUCIÓN</v>
      </c>
      <c r="H1914" t="str">
        <f>'Reporte J.E.'!H1926</f>
        <v>POR EVALUAR</v>
      </c>
      <c r="I1914" t="str">
        <f>'Reporte J.E.'!I1926</f>
        <v xml:space="preserve">  -   </v>
      </c>
      <c r="J1914">
        <f t="shared" si="29"/>
        <v>0</v>
      </c>
    </row>
    <row r="1915" spans="1:10">
      <c r="A1915" t="str">
        <f>'Reporte J.E.'!A1927</f>
        <v>CC</v>
      </c>
      <c r="B1915" t="str">
        <f>'Reporte J.E.'!B1927</f>
        <v>1114873266</v>
      </c>
      <c r="C1915" t="str">
        <f>'Reporte J.E.'!C1927</f>
        <v>LILIBETH</v>
      </c>
      <c r="D1915" t="str">
        <f>'Reporte J.E.'!D1927&amp;" "&amp;'Reporte J.E.'!C1927</f>
        <v>MUÑOZ AGUDELO LILIBETH</v>
      </c>
      <c r="E1915" t="str">
        <f>'Reporte J.E.'!E1927</f>
        <v>EN FORMACION</v>
      </c>
      <c r="F1915" t="str">
        <f>'Reporte J.E.'!F1927</f>
        <v>35333 - DISEÑAR EL SISTEMA DE ACUERDO CON LOS REQUISITOS DEL CLIENTE.</v>
      </c>
      <c r="G1915" t="str">
        <f>RIGHT('Reporte J.E.'!G1927,LEN('Reporte J.E.'!G1927)-FIND("-",'Reporte J.E.'!G1927,1)-1)</f>
        <v>DISEÑAR LA ESTRUCTURA DE DATOS, A PARTIR DEL MODELO CONCEPTUALDETERMINADO EN EL ANÁLISIS DEL SISTEMA, UTILIZANDO HERRAMIENTASTECNOLÓGICAS DE BASES DE DATOS, SEGÚN LAS NORMAS Y ESTÁNDARESESTABLECIDOS</v>
      </c>
      <c r="H1915" t="str">
        <f>'Reporte J.E.'!H1927</f>
        <v>POR EVALUAR</v>
      </c>
      <c r="I1915" t="str">
        <f>'Reporte J.E.'!I1927</f>
        <v xml:space="preserve">  -   </v>
      </c>
      <c r="J1915">
        <f t="shared" si="29"/>
        <v>0</v>
      </c>
    </row>
    <row r="1916" spans="1:10">
      <c r="A1916" t="str">
        <f>'Reporte J.E.'!A1928</f>
        <v>CC</v>
      </c>
      <c r="B1916" t="str">
        <f>'Reporte J.E.'!B1928</f>
        <v>1192751284</v>
      </c>
      <c r="C1916" t="str">
        <f>'Reporte J.E.'!C1928</f>
        <v>NICOL LEANY</v>
      </c>
      <c r="D1916" t="str">
        <f>'Reporte J.E.'!D1928&amp;" "&amp;'Reporte J.E.'!C1928</f>
        <v>PEQUI YATACUE NICOL LEANY</v>
      </c>
      <c r="E1916" t="str">
        <f>'Reporte J.E.'!E1928</f>
        <v>EN FORMACION</v>
      </c>
      <c r="F1916" t="str">
        <f>'Reporte J.E.'!F1928</f>
        <v>1 - PROMOVER LA INTERACCIÓN IDÓNEA CONSIGO MISMO, CON LOS DEMÁS Y CON LA NATURALEZA EN LOS CONTEXTOS LABORAL Y SOCIAL</v>
      </c>
      <c r="G1916" t="str">
        <f>RIGHT('Reporte J.E.'!G1928,LEN('Reporte J.E.'!G1928)-FIND("-",'Reporte J.E.'!G1928,1)-1)</f>
        <v>RECONOCER EL ROL DE LOS PARTICIPANTES EN EL PROCESO FORMATIVO, EL PAPEL DE LOS AMBIENTES DE APRENDIZAJE Y LA METODOLOGÍA DE FORMACIÓN, DE ACUERDO CON LA DINÁMICA ORGANIZACIONAL DEL SENA</v>
      </c>
      <c r="H1916" t="str">
        <f>'Reporte J.E.'!H1928</f>
        <v>POR EVALUAR</v>
      </c>
      <c r="I1916" t="str">
        <f>'Reporte J.E.'!I1928</f>
        <v xml:space="preserve">  -   </v>
      </c>
      <c r="J1916">
        <f t="shared" si="29"/>
        <v>0</v>
      </c>
    </row>
    <row r="1917" spans="1:10">
      <c r="A1917" t="str">
        <f>'Reporte J.E.'!A1929</f>
        <v>CC</v>
      </c>
      <c r="B1917" t="str">
        <f>'Reporte J.E.'!B1929</f>
        <v>1192751284</v>
      </c>
      <c r="C1917" t="str">
        <f>'Reporte J.E.'!C1929</f>
        <v>NICOL LEANY</v>
      </c>
      <c r="D1917" t="str">
        <f>'Reporte J.E.'!D1929&amp;" "&amp;'Reporte J.E.'!C1929</f>
        <v>PEQUI YATACUE NICOL LEANY</v>
      </c>
      <c r="E1917" t="str">
        <f>'Reporte J.E.'!E1929</f>
        <v>EN FORMACION</v>
      </c>
      <c r="F1917" t="str">
        <f>'Reporte J.E.'!F1929</f>
        <v>1 - PROMOVER LA INTERACCIÓN IDÓNEA CONSIGO MISMO, CON LOS DEMÁS Y CON LA NATURALEZA EN LOS CONTEXTOS LABORAL Y SOCIAL</v>
      </c>
      <c r="G1917" t="str">
        <f>RIGHT('Reporte J.E.'!G1929,LEN('Reporte J.E.'!G1929)-FIND("-",'Reporte J.E.'!G1929,1)-1)</f>
        <v>DESARROLLAR PROCESOS COMUNICATIVOS EFICACES Y ASERTIVOS DENTRO DE CRITERIOS DE RACIONALIDAD QUE POSIBILITEN LA CONVIVENCIA, EL ESTABLECIMIENTO DE ACUERDOS, LA CONSTRUCCIÓN COLECTIVA DEL CONOCIMIENTO Y LA RESOLUCIÓN DE PROBLEMAS DE CARÁCTER PRODUCTIVO Y SOCIAL.</v>
      </c>
      <c r="H1917" t="str">
        <f>'Reporte J.E.'!H1929</f>
        <v>POR EVALUAR</v>
      </c>
      <c r="I1917" t="str">
        <f>'Reporte J.E.'!I1929</f>
        <v xml:space="preserve">  -   </v>
      </c>
      <c r="J1917">
        <f t="shared" si="29"/>
        <v>0</v>
      </c>
    </row>
    <row r="1918" spans="1:10">
      <c r="A1918" t="str">
        <f>'Reporte J.E.'!A1930</f>
        <v>CC</v>
      </c>
      <c r="B1918" t="str">
        <f>'Reporte J.E.'!B1930</f>
        <v>1192751284</v>
      </c>
      <c r="C1918" t="str">
        <f>'Reporte J.E.'!C1930</f>
        <v>NICOL LEANY</v>
      </c>
      <c r="D1918" t="str">
        <f>'Reporte J.E.'!D1930&amp;" "&amp;'Reporte J.E.'!C1930</f>
        <v>PEQUI YATACUE NICOL LEANY</v>
      </c>
      <c r="E1918" t="str">
        <f>'Reporte J.E.'!E1930</f>
        <v>EN FORMACION</v>
      </c>
      <c r="F1918" t="str">
        <f>'Reporte J.E.'!F1930</f>
        <v>1 - PROMOVER LA INTERACCIÓN IDÓNEA CONSIGO MISMO, CON LOS DEMÁS Y CON LA NATURALEZA EN LOS CONTEXTOS LABORAL Y SOCIAL</v>
      </c>
      <c r="G1918" t="str">
        <f>RIGHT('Reporte J.E.'!G1930,LEN('Reporte J.E.'!G1930)-FIND("-",'Reporte J.E.'!G1930,1)-1)</f>
        <v>INTERACTUAR EN LOS CONTEXTOS PRODUCTIVOS Y SOCIALES EN FUNCIÓN DE LOS PRINCIPIOS Y VALORES UNIVERSALES.</v>
      </c>
      <c r="H1918" t="str">
        <f>'Reporte J.E.'!H1930</f>
        <v>POR EVALUAR</v>
      </c>
      <c r="I1918" t="str">
        <f>'Reporte J.E.'!I1930</f>
        <v xml:space="preserve">  -   </v>
      </c>
      <c r="J1918">
        <f t="shared" si="29"/>
        <v>0</v>
      </c>
    </row>
    <row r="1919" spans="1:10">
      <c r="A1919" t="str">
        <f>'Reporte J.E.'!A1931</f>
        <v>CC</v>
      </c>
      <c r="B1919" t="str">
        <f>'Reporte J.E.'!B1931</f>
        <v>1192751284</v>
      </c>
      <c r="C1919" t="str">
        <f>'Reporte J.E.'!C1931</f>
        <v>NICOL LEANY</v>
      </c>
      <c r="D1919" t="str">
        <f>'Reporte J.E.'!D1931&amp;" "&amp;'Reporte J.E.'!C1931</f>
        <v>PEQUI YATACUE NICOL LEANY</v>
      </c>
      <c r="E1919" t="str">
        <f>'Reporte J.E.'!E1931</f>
        <v>EN FORMACION</v>
      </c>
      <c r="F1919" t="str">
        <f>'Reporte J.E.'!F1931</f>
        <v>1 - PROMOVER LA INTERACCIÓN IDÓNEA CONSIGO MISMO, CON LOS DEMÁS Y CON LA NATURALEZA EN LOS CONTEXTOS LABORAL Y SOCIAL</v>
      </c>
      <c r="G1919" t="str">
        <f>RIGHT('Reporte J.E.'!G1931,LEN('Reporte J.E.'!G1931)-FIND("-",'Reporte J.E.'!G1931,1)-1)</f>
        <v>GENERAR HÁBITOS SALUDABLES EN SU ESTILO DE VIDA PARA GARANTIZAR LA PREVENCIÓN DE RIESGOS OCUPACIONALES DE ACUERDO CON EL DIAGNÓSTICO DE SU CONDICIÓN FÍSICA INDIVIDUAL Y LA NATURALEZA Y COMPLEJIDAD DE SU DESEMPEÑO LABORAL.</v>
      </c>
      <c r="H1919" t="str">
        <f>'Reporte J.E.'!H1931</f>
        <v>POR EVALUAR</v>
      </c>
      <c r="I1919" t="str">
        <f>'Reporte J.E.'!I1931</f>
        <v xml:space="preserve">  -   </v>
      </c>
      <c r="J1919">
        <f t="shared" si="29"/>
        <v>0</v>
      </c>
    </row>
    <row r="1920" spans="1:10">
      <c r="A1920" t="str">
        <f>'Reporte J.E.'!A1932</f>
        <v>CC</v>
      </c>
      <c r="B1920" t="str">
        <f>'Reporte J.E.'!B1932</f>
        <v>1192751284</v>
      </c>
      <c r="C1920" t="str">
        <f>'Reporte J.E.'!C1932</f>
        <v>NICOL LEANY</v>
      </c>
      <c r="D1920" t="str">
        <f>'Reporte J.E.'!D1932&amp;" "&amp;'Reporte J.E.'!C1932</f>
        <v>PEQUI YATACUE NICOL LEANY</v>
      </c>
      <c r="E1920" t="str">
        <f>'Reporte J.E.'!E1932</f>
        <v>EN FORMACION</v>
      </c>
      <c r="F1920" t="str">
        <f>'Reporte J.E.'!F1932</f>
        <v>1 - PROMOVER LA INTERACCIÓN IDÓNEA CONSIGO MISMO, CON LOS DEMÁS Y CON LA NATURALEZA EN LOS CONTEXTOS LABORAL Y SOCIAL</v>
      </c>
      <c r="G1920" t="str">
        <f>RIGHT('Reporte J.E.'!G1932,LEN('Reporte J.E.'!G1932)-FIND("-",'Reporte J.E.'!G1932,1)-1)</f>
        <v>DESARROLLAR PERMANENTEMENTE LAS HABILIDADES PSICOMOTRICES Y DE PENSAMIENTO EN LA EJECUCIÓN DE LOS PROCESOS DE APRENDIZAJE.</v>
      </c>
      <c r="H1920" t="str">
        <f>'Reporte J.E.'!H1932</f>
        <v>POR EVALUAR</v>
      </c>
      <c r="I1920" t="str">
        <f>'Reporte J.E.'!I1932</f>
        <v xml:space="preserve">  -   </v>
      </c>
      <c r="J1920">
        <f t="shared" si="29"/>
        <v>0</v>
      </c>
    </row>
    <row r="1921" spans="1:10">
      <c r="A1921" t="str">
        <f>'Reporte J.E.'!A1933</f>
        <v>CC</v>
      </c>
      <c r="B1921" t="str">
        <f>'Reporte J.E.'!B1933</f>
        <v>1192751284</v>
      </c>
      <c r="C1921" t="str">
        <f>'Reporte J.E.'!C1933</f>
        <v>NICOL LEANY</v>
      </c>
      <c r="D1921" t="str">
        <f>'Reporte J.E.'!D1933&amp;" "&amp;'Reporte J.E.'!C1933</f>
        <v>PEQUI YATACUE NICOL LEANY</v>
      </c>
      <c r="E1921" t="str">
        <f>'Reporte J.E.'!E1933</f>
        <v>EN FORMACION</v>
      </c>
      <c r="F1921" t="str">
        <f>'Reporte J.E.'!F1933</f>
        <v>1 - PROMOVER LA INTERACCIÓN IDÓNEA CONSIGO MISMO, CON LOS DEMÁS Y CON LA NATURALEZA EN LOS CONTEXTOS LABORAL Y SOCIAL</v>
      </c>
      <c r="G1921" t="str">
        <f>RIGHT('Reporte J.E.'!G1933,LEN('Reporte J.E.'!G1933)-FIND("-",'Reporte J.E.'!G1933,1)-1)</f>
        <v>IDENTIFICAR LAS OPORTUNIDADES QUE EL SENA OFRECE EN EL MARCO DE LA FORMACIÓN PROFESIONAL DE ACUERDO CON EL CONTEXTO NACIONAL E INTERNACIONAL.</v>
      </c>
      <c r="H1921" t="str">
        <f>'Reporte J.E.'!H1933</f>
        <v>POR EVALUAR</v>
      </c>
      <c r="I1921" t="str">
        <f>'Reporte J.E.'!I1933</f>
        <v xml:space="preserve">  -   </v>
      </c>
      <c r="J1921">
        <f t="shared" si="29"/>
        <v>0</v>
      </c>
    </row>
    <row r="1922" spans="1:10">
      <c r="A1922" t="str">
        <f>'Reporte J.E.'!A1934</f>
        <v>CC</v>
      </c>
      <c r="B1922" t="str">
        <f>'Reporte J.E.'!B1934</f>
        <v>1192751284</v>
      </c>
      <c r="C1922" t="str">
        <f>'Reporte J.E.'!C1934</f>
        <v>NICOL LEANY</v>
      </c>
      <c r="D1922" t="str">
        <f>'Reporte J.E.'!D1934&amp;" "&amp;'Reporte J.E.'!C1934</f>
        <v>PEQUI YATACUE NICOL LEANY</v>
      </c>
      <c r="E1922" t="str">
        <f>'Reporte J.E.'!E1934</f>
        <v>EN FORMACION</v>
      </c>
      <c r="F1922" t="str">
        <f>'Reporte J.E.'!F1934</f>
        <v>1 - PROMOVER LA INTERACCIÓN IDÓNEA CONSIGO MISMO, CON LOS DEMÁS Y CON LA NATURALEZA EN LOS CONTEXTOS LABORAL Y SOCIAL</v>
      </c>
      <c r="G1922" t="str">
        <f>RIGHT('Reporte J.E.'!G1934,LEN('Reporte J.E.'!G1934)-FIND("-",'Reporte J.E.'!G1934,1)-1)</f>
        <v>CONCERTAR ALTERNATIVAS Y ACCIONES DE FORMACIÓN PARA EL DESARROLLO DE LAS COMPETENCIAS DEL PROGRAMA FORMACIÓN, CON BASE EN LA POLÍTICA INSTITUCIONAL.</v>
      </c>
      <c r="H1922" t="str">
        <f>'Reporte J.E.'!H1934</f>
        <v>POR EVALUAR</v>
      </c>
      <c r="I1922" t="str">
        <f>'Reporte J.E.'!I1934</f>
        <v xml:space="preserve">  -   </v>
      </c>
      <c r="J1922">
        <f t="shared" ref="J1922:J1985" si="30">IF(H1922="APROBADO",1,0)</f>
        <v>0</v>
      </c>
    </row>
    <row r="1923" spans="1:10">
      <c r="A1923" t="str">
        <f>'Reporte J.E.'!A1935</f>
        <v>CC</v>
      </c>
      <c r="B1923" t="str">
        <f>'Reporte J.E.'!B1935</f>
        <v>1192751284</v>
      </c>
      <c r="C1923" t="str">
        <f>'Reporte J.E.'!C1935</f>
        <v>NICOL LEANY</v>
      </c>
      <c r="D1923" t="str">
        <f>'Reporte J.E.'!D1935&amp;" "&amp;'Reporte J.E.'!C1935</f>
        <v>PEQUI YATACUE NICOL LEANY</v>
      </c>
      <c r="E1923" t="str">
        <f>'Reporte J.E.'!E1935</f>
        <v>EN FORMACION</v>
      </c>
      <c r="F1923" t="str">
        <f>'Reporte J.E.'!F1935</f>
        <v>1 - PROMOVER LA INTERACCIÓN IDÓNEA CONSIGO MISMO, CON LOS DEMÁS Y CON LA NATURALEZA EN LOS CONTEXTOS LABORAL Y SOCIAL</v>
      </c>
      <c r="G1923" t="str">
        <f>RIGHT('Reporte J.E.'!G1935,LEN('Reporte J.E.'!G1935)-FIND("-",'Reporte J.E.'!G1935,1)-1)</f>
        <v>ASUMIR LOS DEBERES Y DERECHOS CON BASE EN LAS LEYES Y LA NORMATIVA INSTITUCIONAL EN EL MARCO DE SU PROYECTO DE VIDA.</v>
      </c>
      <c r="H1923" t="str">
        <f>'Reporte J.E.'!H1935</f>
        <v>POR EVALUAR</v>
      </c>
      <c r="I1923" t="str">
        <f>'Reporte J.E.'!I1935</f>
        <v xml:space="preserve">  -   </v>
      </c>
      <c r="J1923">
        <f t="shared" si="30"/>
        <v>0</v>
      </c>
    </row>
    <row r="1924" spans="1:10">
      <c r="A1924" t="str">
        <f>'Reporte J.E.'!A1936</f>
        <v>CC</v>
      </c>
      <c r="B1924" t="str">
        <f>'Reporte J.E.'!B1936</f>
        <v>1192751284</v>
      </c>
      <c r="C1924" t="str">
        <f>'Reporte J.E.'!C1936</f>
        <v>NICOL LEANY</v>
      </c>
      <c r="D1924" t="str">
        <f>'Reporte J.E.'!D1936&amp;" "&amp;'Reporte J.E.'!C1936</f>
        <v>PEQUI YATACUE NICOL LEANY</v>
      </c>
      <c r="E1924" t="str">
        <f>'Reporte J.E.'!E1936</f>
        <v>EN FORMACION</v>
      </c>
      <c r="F1924" t="str">
        <f>'Reporte J.E.'!F1936</f>
        <v>1 - PROMOVER LA INTERACCIÓN IDÓNEA CONSIGO MISMO, CON LOS DEMÁS Y CON LA NATURALEZA EN LOS CONTEXTOS LABORAL Y SOCIAL</v>
      </c>
      <c r="G1924" t="str">
        <f>RIGHT('Reporte J.E.'!G1936,LEN('Reporte J.E.'!G1936)-FIND("-",'Reporte J.E.'!G1936,1)-1)</f>
        <v>APLICAR TÉCNICAS DE CULTURA FÍSICA PARA EL MEJORAMIENTO DE SU EXPRESIÓN CORPORAL, DESEMPEÑO LABORAL SEGÚN LA NATURALEZA Y COMPLEJIDAD DEL ÁREA OCUPACIONAL.</v>
      </c>
      <c r="H1924" t="str">
        <f>'Reporte J.E.'!H1936</f>
        <v>POR EVALUAR</v>
      </c>
      <c r="I1924" t="str">
        <f>'Reporte J.E.'!I1936</f>
        <v xml:space="preserve">  -   </v>
      </c>
      <c r="J1924">
        <f t="shared" si="30"/>
        <v>0</v>
      </c>
    </row>
    <row r="1925" spans="1:10">
      <c r="A1925" t="str">
        <f>'Reporte J.E.'!A1937</f>
        <v>CC</v>
      </c>
      <c r="B1925" t="str">
        <f>'Reporte J.E.'!B1937</f>
        <v>1192751284</v>
      </c>
      <c r="C1925" t="str">
        <f>'Reporte J.E.'!C1937</f>
        <v>NICOL LEANY</v>
      </c>
      <c r="D1925" t="str">
        <f>'Reporte J.E.'!D1937&amp;" "&amp;'Reporte J.E.'!C1937</f>
        <v>PEQUI YATACUE NICOL LEANY</v>
      </c>
      <c r="E1925" t="str">
        <f>'Reporte J.E.'!E1937</f>
        <v>EN FORMACION</v>
      </c>
      <c r="F1925" t="str">
        <f>'Reporte J.E.'!F1937</f>
        <v>1 - PROMOVER LA INTERACCIÓN IDÓNEA CONSIGO MISMO, CON LOS DEMÁS Y CON LA NATURALEZA EN LOS CONTEXTOS LABORAL Y SOCIAL</v>
      </c>
      <c r="G1925" t="str">
        <f>RIGHT('Reporte J.E.'!G1937,LEN('Reporte J.E.'!G1937)-FIND("-",'Reporte J.E.'!G1937,1)-1)</f>
        <v>GESTIONAR LA INFORMACIÓN DE ACUERDO CON LOS PROCEDIMIENTOS ESTABLECIDOS Y CON LAS TECNOLOGÍAS DE LA INFORMACIÓN Y LA COMUNICACIÓN DISPONIBLES.</v>
      </c>
      <c r="H1925" t="str">
        <f>'Reporte J.E.'!H1937</f>
        <v>POR EVALUAR</v>
      </c>
      <c r="I1925" t="str">
        <f>'Reporte J.E.'!I1937</f>
        <v xml:space="preserve">  -   </v>
      </c>
      <c r="J1925">
        <f t="shared" si="30"/>
        <v>0</v>
      </c>
    </row>
    <row r="1926" spans="1:10">
      <c r="A1926" t="str">
        <f>'Reporte J.E.'!A1938</f>
        <v>CC</v>
      </c>
      <c r="B1926" t="str">
        <f>'Reporte J.E.'!B1938</f>
        <v>1192751284</v>
      </c>
      <c r="C1926" t="str">
        <f>'Reporte J.E.'!C1938</f>
        <v>NICOL LEANY</v>
      </c>
      <c r="D1926" t="str">
        <f>'Reporte J.E.'!D1938&amp;" "&amp;'Reporte J.E.'!C1938</f>
        <v>PEQUI YATACUE NICOL LEANY</v>
      </c>
      <c r="E1926" t="str">
        <f>'Reporte J.E.'!E1938</f>
        <v>EN FORMACION</v>
      </c>
      <c r="F1926" t="str">
        <f>'Reporte J.E.'!F1938</f>
        <v>1 - PROMOVER LA INTERACCIÓN IDÓNEA CONSIGO MISMO, CON LOS DEMÁS Y CON LA NATURALEZA EN LOS CONTEXTOS LABORAL Y SOCIAL</v>
      </c>
      <c r="G1926" t="str">
        <f>RIGHT('Reporte J.E.'!G1938,LEN('Reporte J.E.'!G1938)-FIND("-",'Reporte J.E.'!G1938,1)-1)</f>
        <v>ASUMIR RESPONSABLEMENTE LOS CRITERIOS DE PRESERVACIÓN Y CONSERVACIÓN DEL MEDIO AMBIENTE Y DE DESARROLLO SOSTENIBLE, EN EL EJERCICIO DE SU DESEMPEÑO LABORAL Y SOCIAL.</v>
      </c>
      <c r="H1926" t="str">
        <f>'Reporte J.E.'!H1938</f>
        <v>POR EVALUAR</v>
      </c>
      <c r="I1926" t="str">
        <f>'Reporte J.E.'!I1938</f>
        <v xml:space="preserve">  -   </v>
      </c>
      <c r="J1926">
        <f t="shared" si="30"/>
        <v>0</v>
      </c>
    </row>
    <row r="1927" spans="1:10">
      <c r="A1927" t="str">
        <f>'Reporte J.E.'!A1939</f>
        <v>CC</v>
      </c>
      <c r="B1927" t="str">
        <f>'Reporte J.E.'!B1939</f>
        <v>1192751284</v>
      </c>
      <c r="C1927" t="str">
        <f>'Reporte J.E.'!C1939</f>
        <v>NICOL LEANY</v>
      </c>
      <c r="D1927" t="str">
        <f>'Reporte J.E.'!D1939&amp;" "&amp;'Reporte J.E.'!C1939</f>
        <v>PEQUI YATACUE NICOL LEANY</v>
      </c>
      <c r="E1927" t="str">
        <f>'Reporte J.E.'!E1939</f>
        <v>EN FORMACION</v>
      </c>
      <c r="F1927" t="str">
        <f>'Reporte J.E.'!F1939</f>
        <v>1 - PROMOVER LA INTERACCIÓN IDÓNEA CONSIGO MISMO, CON LOS DEMÁS Y CON LA NATURALEZA EN LOS CONTEXTOS LABORAL Y SOCIAL</v>
      </c>
      <c r="G1927" t="str">
        <f>RIGHT('Reporte J.E.'!G1939,LEN('Reporte J.E.'!G1939)-FIND("-",'Reporte J.E.'!G1939,1)-1)</f>
        <v>REDIMENSIONAR PERMANENTEMENTE SU PROYECTO DE VIDA DE ACUERDO CON LAS CIRCUNSTANCIAS DEL CONTEXTO Y CON VISIÓN PROSPECTIVA.</v>
      </c>
      <c r="H1927" t="str">
        <f>'Reporte J.E.'!H1939</f>
        <v>POR EVALUAR</v>
      </c>
      <c r="I1927" t="str">
        <f>'Reporte J.E.'!I1939</f>
        <v xml:space="preserve">  -   </v>
      </c>
      <c r="J1927">
        <f t="shared" si="30"/>
        <v>0</v>
      </c>
    </row>
    <row r="1928" spans="1:10">
      <c r="A1928" t="str">
        <f>'Reporte J.E.'!A1940</f>
        <v>CC</v>
      </c>
      <c r="B1928" t="str">
        <f>'Reporte J.E.'!B1940</f>
        <v>1192751284</v>
      </c>
      <c r="C1928" t="str">
        <f>'Reporte J.E.'!C1940</f>
        <v>NICOL LEANY</v>
      </c>
      <c r="D1928" t="str">
        <f>'Reporte J.E.'!D1940&amp;" "&amp;'Reporte J.E.'!C1940</f>
        <v>PEQUI YATACUE NICOL LEANY</v>
      </c>
      <c r="E1928" t="str">
        <f>'Reporte J.E.'!E1940</f>
        <v>EN FORMACION</v>
      </c>
      <c r="F1928" t="str">
        <f>'Reporte J.E.'!F1940</f>
        <v>1 - PROMOVER LA INTERACCIÓN IDÓNEA CONSIGO MISMO, CON LOS DEMÁS Y CON LA NATURALEZA EN LOS CONTEXTOS LABORAL Y SOCIAL</v>
      </c>
      <c r="G1928" t="str">
        <f>RIGHT('Reporte J.E.'!G1940,LEN('Reporte J.E.'!G1940)-FIND("-",'Reporte J.E.'!G1940,1)-1)</f>
        <v>GENERAR PROCESOS AUTÓNOMOS Y DE TRABAJO COLABORATIVO PERMANENTES, FORTALECIENDO EL EQUILIBRIO DE LOS COMPONENTES RACIONALES Y EMOCIONALES ORIENTADOS HACIA EL DESARROLLO HUMANO INTEGRAL.</v>
      </c>
      <c r="H1928" t="str">
        <f>'Reporte J.E.'!H1940</f>
        <v>POR EVALUAR</v>
      </c>
      <c r="I1928" t="str">
        <f>'Reporte J.E.'!I1940</f>
        <v xml:space="preserve">  -   </v>
      </c>
      <c r="J1928">
        <f t="shared" si="30"/>
        <v>0</v>
      </c>
    </row>
    <row r="1929" spans="1:10">
      <c r="A1929" t="str">
        <f>'Reporte J.E.'!A1941</f>
        <v>CC</v>
      </c>
      <c r="B1929" t="str">
        <f>'Reporte J.E.'!B1941</f>
        <v>1192751284</v>
      </c>
      <c r="C1929" t="str">
        <f>'Reporte J.E.'!C1941</f>
        <v>NICOL LEANY</v>
      </c>
      <c r="D1929" t="str">
        <f>'Reporte J.E.'!D1941&amp;" "&amp;'Reporte J.E.'!C1941</f>
        <v>PEQUI YATACUE NICOL LEANY</v>
      </c>
      <c r="E1929" t="str">
        <f>'Reporte J.E.'!E1941</f>
        <v>EN FORMACION</v>
      </c>
      <c r="F1929" t="str">
        <f>'Reporte J.E.'!F1941</f>
        <v>1 - PROMOVER LA INTERACCIÓN IDÓNEA CONSIGO MISMO, CON LOS DEMÁS Y CON LA NATURALEZA EN LOS CONTEXTOS LABORAL Y SOCIAL</v>
      </c>
      <c r="G1929" t="str">
        <f>RIGHT('Reporte J.E.'!G1941,LEN('Reporte J.E.'!G1941)-FIND("-",'Reporte J.E.'!G1941,1)-1)</f>
        <v>ASUMIR ACTITUDES CRÍTICAS , ARGUMENTATIVAS Y PROPOSITIVAS EN FUNCIÓN DE LA RESOLUCIÓN DE PROBLEMAS DE CARÁCTER PRODUCTIVO Y SOCIAL.</v>
      </c>
      <c r="H1929" t="str">
        <f>'Reporte J.E.'!H1941</f>
        <v>POR EVALUAR</v>
      </c>
      <c r="I1929" t="str">
        <f>'Reporte J.E.'!I1941</f>
        <v xml:space="preserve">  -   </v>
      </c>
      <c r="J1929">
        <f t="shared" si="30"/>
        <v>0</v>
      </c>
    </row>
    <row r="1930" spans="1:10">
      <c r="A1930" t="str">
        <f>'Reporte J.E.'!A1942</f>
        <v>CC</v>
      </c>
      <c r="B1930" t="str">
        <f>'Reporte J.E.'!B1942</f>
        <v>1192751284</v>
      </c>
      <c r="C1930" t="str">
        <f>'Reporte J.E.'!C1942</f>
        <v>NICOL LEANY</v>
      </c>
      <c r="D1930" t="str">
        <f>'Reporte J.E.'!D1942&amp;" "&amp;'Reporte J.E.'!C1942</f>
        <v>PEQUI YATACUE NICOL LEANY</v>
      </c>
      <c r="E1930" t="str">
        <f>'Reporte J.E.'!E1942</f>
        <v>EN FORMACION</v>
      </c>
      <c r="F1930" t="str">
        <f>'Reporte J.E.'!F1942</f>
        <v>2 - RESULTADOS DE APRENDIZAJE ETAPA PRACTICA</v>
      </c>
      <c r="G1930" t="str">
        <f>RIGHT('Reporte J.E.'!G1942,LEN('Reporte J.E.'!G1942)-FIND("-",'Reporte J.E.'!G1942,1)-1)</f>
        <v>APLICAR EN LA RESOLUCIÓN DE PROBLEMAS REALES DEL SECTOR PRODUCTIVO, LOS CONOCIMIENTOS, HABILIDADES Y DESTREZAS PERTINENTES A LAS COMPETENCIAS DEL PROGRAMA DE FORMACIÓN ASUMIENDO ESTRATEGIAS Y METODOLOGÍAS DE AUTOGESTIÓN</v>
      </c>
      <c r="H1930" t="str">
        <f>'Reporte J.E.'!H1942</f>
        <v>POR EVALUAR</v>
      </c>
      <c r="I1930" t="str">
        <f>'Reporte J.E.'!I1942</f>
        <v xml:space="preserve">  -   </v>
      </c>
      <c r="J1930">
        <f t="shared" si="30"/>
        <v>0</v>
      </c>
    </row>
    <row r="1931" spans="1:10">
      <c r="A1931" t="str">
        <f>'Reporte J.E.'!A1943</f>
        <v>CC</v>
      </c>
      <c r="B1931" t="str">
        <f>'Reporte J.E.'!B1943</f>
        <v>1192751284</v>
      </c>
      <c r="C1931" t="str">
        <f>'Reporte J.E.'!C1943</f>
        <v>NICOL LEANY</v>
      </c>
      <c r="D1931" t="str">
        <f>'Reporte J.E.'!D1943&amp;" "&amp;'Reporte J.E.'!C1943</f>
        <v>PEQUI YATACUE NICOL LEANY</v>
      </c>
      <c r="E1931" t="str">
        <f>'Reporte J.E.'!E1943</f>
        <v>EN FORMACION</v>
      </c>
      <c r="F1931" t="str">
        <f>'Reporte J.E.'!F1943</f>
        <v>3226 - COMPRENDER TEXTOS EN INGLÉS EN FORMA ESCRITA Y AUDITIVA</v>
      </c>
      <c r="G1931" t="str">
        <f>RIGHT('Reporte J.E.'!G1943,LEN('Reporte J.E.'!G1943)-FIND("-",'Reporte J.E.'!G1943,1)-1)</f>
        <v>COMPRENDER FRASES Y VOCABULARIO HABITUAL SOBRE TEMAS DE INTERÉS PERSONAL Y TEMAS TÉCNICOS</v>
      </c>
      <c r="H1931" t="str">
        <f>'Reporte J.E.'!H1943</f>
        <v>POR EVALUAR</v>
      </c>
      <c r="I1931" t="str">
        <f>'Reporte J.E.'!I1943</f>
        <v xml:space="preserve">  -   </v>
      </c>
      <c r="J1931">
        <f t="shared" si="30"/>
        <v>0</v>
      </c>
    </row>
    <row r="1932" spans="1:10">
      <c r="A1932" t="str">
        <f>'Reporte J.E.'!A1944</f>
        <v>CC</v>
      </c>
      <c r="B1932" t="str">
        <f>'Reporte J.E.'!B1944</f>
        <v>1192751284</v>
      </c>
      <c r="C1932" t="str">
        <f>'Reporte J.E.'!C1944</f>
        <v>NICOL LEANY</v>
      </c>
      <c r="D1932" t="str">
        <f>'Reporte J.E.'!D1944&amp;" "&amp;'Reporte J.E.'!C1944</f>
        <v>PEQUI YATACUE NICOL LEANY</v>
      </c>
      <c r="E1932" t="str">
        <f>'Reporte J.E.'!E1944</f>
        <v>EN FORMACION</v>
      </c>
      <c r="F1932" t="str">
        <f>'Reporte J.E.'!F1944</f>
        <v>3226 - COMPRENDER TEXTOS EN INGLÉS EN FORMA ESCRITA Y AUDITIVA</v>
      </c>
      <c r="G1932" t="str">
        <f>RIGHT('Reporte J.E.'!G1944,LEN('Reporte J.E.'!G1944)-FIND("-",'Reporte J.E.'!G1944,1)-1)</f>
        <v>ENCONTRAR VOCABULARIO Y EXPRESIONES DE INGLÉS TÉCNICO EN ANUNCIOS, FOLLETOS, PÁGINAS WEB, ETC</v>
      </c>
      <c r="H1932" t="str">
        <f>'Reporte J.E.'!H1944</f>
        <v>POR EVALUAR</v>
      </c>
      <c r="I1932" t="str">
        <f>'Reporte J.E.'!I1944</f>
        <v xml:space="preserve">  -   </v>
      </c>
      <c r="J1932">
        <f t="shared" si="30"/>
        <v>0</v>
      </c>
    </row>
    <row r="1933" spans="1:10">
      <c r="A1933" t="str">
        <f>'Reporte J.E.'!A1945</f>
        <v>CC</v>
      </c>
      <c r="B1933" t="str">
        <f>'Reporte J.E.'!B1945</f>
        <v>1192751284</v>
      </c>
      <c r="C1933" t="str">
        <f>'Reporte J.E.'!C1945</f>
        <v>NICOL LEANY</v>
      </c>
      <c r="D1933" t="str">
        <f>'Reporte J.E.'!D1945&amp;" "&amp;'Reporte J.E.'!C1945</f>
        <v>PEQUI YATACUE NICOL LEANY</v>
      </c>
      <c r="E1933" t="str">
        <f>'Reporte J.E.'!E1945</f>
        <v>EN FORMACION</v>
      </c>
      <c r="F1933" t="str">
        <f>'Reporte J.E.'!F1945</f>
        <v>3226 - COMPRENDER TEXTOS EN INGLÉS EN FORMA ESCRITA Y AUDITIVA</v>
      </c>
      <c r="G1933" t="str">
        <f>RIGHT('Reporte J.E.'!G1945,LEN('Reporte J.E.'!G1945)-FIND("-",'Reporte J.E.'!G1945,1)-1)</f>
        <v>COMUNICARSE EN TAREAS SENCILLAS Y HABITUALES QUE REQUIEREN UN INTERCAMBIO SIMPLE Y DIRECTO DE INFORMACIÓN COTIDIANA Y TÉCNICA</v>
      </c>
      <c r="H1933" t="str">
        <f>'Reporte J.E.'!H1945</f>
        <v>POR EVALUAR</v>
      </c>
      <c r="I1933" t="str">
        <f>'Reporte J.E.'!I1945</f>
        <v xml:space="preserve">  -   </v>
      </c>
      <c r="J1933">
        <f t="shared" si="30"/>
        <v>0</v>
      </c>
    </row>
    <row r="1934" spans="1:10">
      <c r="A1934" t="str">
        <f>'Reporte J.E.'!A1946</f>
        <v>CC</v>
      </c>
      <c r="B1934" t="str">
        <f>'Reporte J.E.'!B1946</f>
        <v>1192751284</v>
      </c>
      <c r="C1934" t="str">
        <f>'Reporte J.E.'!C1946</f>
        <v>NICOL LEANY</v>
      </c>
      <c r="D1934" t="str">
        <f>'Reporte J.E.'!D1946&amp;" "&amp;'Reporte J.E.'!C1946</f>
        <v>PEQUI YATACUE NICOL LEANY</v>
      </c>
      <c r="E1934" t="str">
        <f>'Reporte J.E.'!E1946</f>
        <v>EN FORMACION</v>
      </c>
      <c r="F1934" t="str">
        <f>'Reporte J.E.'!F1946</f>
        <v>3226 - COMPRENDER TEXTOS EN INGLÉS EN FORMA ESCRITA Y AUDITIVA</v>
      </c>
      <c r="G1934" t="str">
        <f>RIGHT('Reporte J.E.'!G1946,LEN('Reporte J.E.'!G1946)-FIND("-",'Reporte J.E.'!G1946,1)-1)</f>
        <v>COMPRENDER LA IDEA PRINCIPAL EN AVISOS Y MENSAJES BREVES, CLAROS Y SENCILLOS EN INGLÉS TÉCNICO</v>
      </c>
      <c r="H1934" t="str">
        <f>'Reporte J.E.'!H1946</f>
        <v>POR EVALUAR</v>
      </c>
      <c r="I1934" t="str">
        <f>'Reporte J.E.'!I1946</f>
        <v xml:space="preserve">  -   </v>
      </c>
      <c r="J1934">
        <f t="shared" si="30"/>
        <v>0</v>
      </c>
    </row>
    <row r="1935" spans="1:10">
      <c r="A1935" t="str">
        <f>'Reporte J.E.'!A1947</f>
        <v>CC</v>
      </c>
      <c r="B1935" t="str">
        <f>'Reporte J.E.'!B1947</f>
        <v>1192751284</v>
      </c>
      <c r="C1935" t="str">
        <f>'Reporte J.E.'!C1947</f>
        <v>NICOL LEANY</v>
      </c>
      <c r="D1935" t="str">
        <f>'Reporte J.E.'!D1947&amp;" "&amp;'Reporte J.E.'!C1947</f>
        <v>PEQUI YATACUE NICOL LEANY</v>
      </c>
      <c r="E1935" t="str">
        <f>'Reporte J.E.'!E1947</f>
        <v>EN FORMACION</v>
      </c>
      <c r="F1935" t="str">
        <f>'Reporte J.E.'!F1947</f>
        <v>3226 - COMPRENDER TEXTOS EN INGLÉS EN FORMA ESCRITA Y AUDITIVA</v>
      </c>
      <c r="G1935" t="str">
        <f>RIGHT('Reporte J.E.'!G1947,LEN('Reporte J.E.'!G1947)-FIND("-",'Reporte J.E.'!G1947,1)-1)</f>
        <v>LEER TEXTOS MUY BREVES Y SENCILLOS EN INGLÉS GENERAL Y TÉCNICO</v>
      </c>
      <c r="H1935" t="str">
        <f>'Reporte J.E.'!H1947</f>
        <v>POR EVALUAR</v>
      </c>
      <c r="I1935" t="str">
        <f>'Reporte J.E.'!I1947</f>
        <v xml:space="preserve">  -   </v>
      </c>
      <c r="J1935">
        <f t="shared" si="30"/>
        <v>0</v>
      </c>
    </row>
    <row r="1936" spans="1:10">
      <c r="A1936" t="str">
        <f>'Reporte J.E.'!A1948</f>
        <v>CC</v>
      </c>
      <c r="B1936" t="str">
        <f>'Reporte J.E.'!B1948</f>
        <v>1192751284</v>
      </c>
      <c r="C1936" t="str">
        <f>'Reporte J.E.'!C1948</f>
        <v>NICOL LEANY</v>
      </c>
      <c r="D1936" t="str">
        <f>'Reporte J.E.'!D1948&amp;" "&amp;'Reporte J.E.'!C1948</f>
        <v>PEQUI YATACUE NICOL LEANY</v>
      </c>
      <c r="E1936" t="str">
        <f>'Reporte J.E.'!E1948</f>
        <v>EN FORMACION</v>
      </c>
      <c r="F1936" t="str">
        <f>'Reporte J.E.'!F1948</f>
        <v>3226 - COMPRENDER TEXTOS EN INGLÉS EN FORMA ESCRITA Y AUDITIVA</v>
      </c>
      <c r="G1936" t="str">
        <f>RIGHT('Reporte J.E.'!G1948,LEN('Reporte J.E.'!G1948)-FIND("-",'Reporte J.E.'!G1948,1)-1)</f>
        <v>REALIZAR INTERCAMBIOS SOCIALES Y PRÁCTICOS MUY BREVES, CON UN VOCABULARIO SUFICIENTE PARA HACER UNA EXPOSICIÓN O MANTENER UNA CONVERSACIÓN SENCILLA SOBRE TEMAS TÉCNICOS</v>
      </c>
      <c r="H1936" t="str">
        <f>'Reporte J.E.'!H1948</f>
        <v>POR EVALUAR</v>
      </c>
      <c r="I1936" t="str">
        <f>'Reporte J.E.'!I1948</f>
        <v xml:space="preserve">  -   </v>
      </c>
      <c r="J1936">
        <f t="shared" si="30"/>
        <v>0</v>
      </c>
    </row>
    <row r="1937" spans="1:10">
      <c r="A1937" t="str">
        <f>'Reporte J.E.'!A1949</f>
        <v>CC</v>
      </c>
      <c r="B1937" t="str">
        <f>'Reporte J.E.'!B1949</f>
        <v>1192751284</v>
      </c>
      <c r="C1937" t="str">
        <f>'Reporte J.E.'!C1949</f>
        <v>NICOL LEANY</v>
      </c>
      <c r="D1937" t="str">
        <f>'Reporte J.E.'!D1949&amp;" "&amp;'Reporte J.E.'!C1949</f>
        <v>PEQUI YATACUE NICOL LEANY</v>
      </c>
      <c r="E1937" t="str">
        <f>'Reporte J.E.'!E1949</f>
        <v>EN FORMACION</v>
      </c>
      <c r="F1937" t="str">
        <f>'Reporte J.E.'!F1949</f>
        <v>3226 - COMPRENDER TEXTOS EN INGLÉS EN FORMA ESCRITA Y AUDITIVA</v>
      </c>
      <c r="G1937" t="str">
        <f>RIGHT('Reporte J.E.'!G1949,LEN('Reporte J.E.'!G1949)-FIND("-",'Reporte J.E.'!G1949,1)-1)</f>
        <v>ENCONTRAR INFORMACIÓN ESPECÍFICA Y PREDECIBLE EN ESCRITOS SENCILLOS Y COTIDIANOS</v>
      </c>
      <c r="H1937" t="str">
        <f>'Reporte J.E.'!H1949</f>
        <v>POR EVALUAR</v>
      </c>
      <c r="I1937" t="str">
        <f>'Reporte J.E.'!I1949</f>
        <v xml:space="preserve">  -   </v>
      </c>
      <c r="J1937">
        <f t="shared" si="30"/>
        <v>0</v>
      </c>
    </row>
    <row r="1938" spans="1:10">
      <c r="A1938" t="str">
        <f>'Reporte J.E.'!A1950</f>
        <v>CC</v>
      </c>
      <c r="B1938" t="str">
        <f>'Reporte J.E.'!B1950</f>
        <v>1192751284</v>
      </c>
      <c r="C1938" t="str">
        <f>'Reporte J.E.'!C1950</f>
        <v>NICOL LEANY</v>
      </c>
      <c r="D1938" t="str">
        <f>'Reporte J.E.'!D1950&amp;" "&amp;'Reporte J.E.'!C1950</f>
        <v>PEQUI YATACUE NICOL LEANY</v>
      </c>
      <c r="E1938" t="str">
        <f>'Reporte J.E.'!E1950</f>
        <v>EN FORMACION</v>
      </c>
      <c r="F1938" t="str">
        <f>'Reporte J.E.'!F1950</f>
        <v>3227 - PRODUCIR TEXTOS EN INGLÉS EN FORMA ESCRITA Y ORAL</v>
      </c>
      <c r="G1938" t="str">
        <f>RIGHT('Reporte J.E.'!G1950,LEN('Reporte J.E.'!G1950)-FIND("-",'Reporte J.E.'!G1950,1)-1)</f>
        <v>LEER TEXTOS COMPLEJOS Y CON UN VOCABULARIO MÁS ESPECÍFICO, EN INGLÉS GENERAL Y TÉCNICO</v>
      </c>
      <c r="H1938" t="str">
        <f>'Reporte J.E.'!H1950</f>
        <v>POR EVALUAR</v>
      </c>
      <c r="I1938" t="str">
        <f>'Reporte J.E.'!I1950</f>
        <v xml:space="preserve">  -   </v>
      </c>
      <c r="J1938">
        <f t="shared" si="30"/>
        <v>0</v>
      </c>
    </row>
    <row r="1939" spans="1:10">
      <c r="A1939" t="str">
        <f>'Reporte J.E.'!A1951</f>
        <v>CC</v>
      </c>
      <c r="B1939" t="str">
        <f>'Reporte J.E.'!B1951</f>
        <v>1192751284</v>
      </c>
      <c r="C1939" t="str">
        <f>'Reporte J.E.'!C1951</f>
        <v>NICOL LEANY</v>
      </c>
      <c r="D1939" t="str">
        <f>'Reporte J.E.'!D1951&amp;" "&amp;'Reporte J.E.'!C1951</f>
        <v>PEQUI YATACUE NICOL LEANY</v>
      </c>
      <c r="E1939" t="str">
        <f>'Reporte J.E.'!E1951</f>
        <v>EN FORMACION</v>
      </c>
      <c r="F1939" t="str">
        <f>'Reporte J.E.'!F1951</f>
        <v>3227 - PRODUCIR TEXTOS EN INGLÉS EN FORMA ESCRITA Y ORAL</v>
      </c>
      <c r="G1939" t="str">
        <f>RIGHT('Reporte J.E.'!G1951,LEN('Reporte J.E.'!G1951)-FIND("-",'Reporte J.E.'!G1951,1)-1)</f>
        <v>COMPRENDER LAS IDEAS PRINCIPALES DE TEXTOS COMPLEJOS EN INGLÉS QUE TRATAN DE TEMAS TANTO CONCRETOS COMO ABSTRACTOS, INCLUSO SI SON DE CARÁCTER TÉCNICO, SIEMPRE QUE ESTÉN DENTRO DE SU CAMPO DE ESPECIALIZACIÓN</v>
      </c>
      <c r="H1939" t="str">
        <f>'Reporte J.E.'!H1951</f>
        <v>POR EVALUAR</v>
      </c>
      <c r="I1939" t="str">
        <f>'Reporte J.E.'!I1951</f>
        <v xml:space="preserve">  -   </v>
      </c>
      <c r="J1939">
        <f t="shared" si="30"/>
        <v>0</v>
      </c>
    </row>
    <row r="1940" spans="1:10">
      <c r="A1940" t="str">
        <f>'Reporte J.E.'!A1952</f>
        <v>CC</v>
      </c>
      <c r="B1940" t="str">
        <f>'Reporte J.E.'!B1952</f>
        <v>1192751284</v>
      </c>
      <c r="C1940" t="str">
        <f>'Reporte J.E.'!C1952</f>
        <v>NICOL LEANY</v>
      </c>
      <c r="D1940" t="str">
        <f>'Reporte J.E.'!D1952&amp;" "&amp;'Reporte J.E.'!C1952</f>
        <v>PEQUI YATACUE NICOL LEANY</v>
      </c>
      <c r="E1940" t="str">
        <f>'Reporte J.E.'!E1952</f>
        <v>EN FORMACION</v>
      </c>
      <c r="F1940" t="str">
        <f>'Reporte J.E.'!F1952</f>
        <v>3227 - PRODUCIR TEXTOS EN INGLÉS EN FORMA ESCRITA Y ORAL</v>
      </c>
      <c r="G1940" t="str">
        <f>RIGHT('Reporte J.E.'!G1952,LEN('Reporte J.E.'!G1952)-FIND("-",'Reporte J.E.'!G1952,1)-1)</f>
        <v>COMPRENDER UNA AMPLIA VARIEDAD DE FRASES Y VOCABULARIO  EN INGLÉS SOBRE TEMAS DE INTERÉS PERSONAL Y TEMAS TÉCNICOS</v>
      </c>
      <c r="H1940" t="str">
        <f>'Reporte J.E.'!H1952</f>
        <v>POR EVALUAR</v>
      </c>
      <c r="I1940" t="str">
        <f>'Reporte J.E.'!I1952</f>
        <v xml:space="preserve">  -   </v>
      </c>
      <c r="J1940">
        <f t="shared" si="30"/>
        <v>0</v>
      </c>
    </row>
    <row r="1941" spans="1:10">
      <c r="A1941" t="str">
        <f>'Reporte J.E.'!A1953</f>
        <v>CC</v>
      </c>
      <c r="B1941" t="str">
        <f>'Reporte J.E.'!B1953</f>
        <v>1192751284</v>
      </c>
      <c r="C1941" t="str">
        <f>'Reporte J.E.'!C1953</f>
        <v>NICOL LEANY</v>
      </c>
      <c r="D1941" t="str">
        <f>'Reporte J.E.'!D1953&amp;" "&amp;'Reporte J.E.'!C1953</f>
        <v>PEQUI YATACUE NICOL LEANY</v>
      </c>
      <c r="E1941" t="str">
        <f>'Reporte J.E.'!E1953</f>
        <v>EN FORMACION</v>
      </c>
      <c r="F1941" t="str">
        <f>'Reporte J.E.'!F1953</f>
        <v>3227 - PRODUCIR TEXTOS EN INGLÉS EN FORMA ESCRITA Y ORAL</v>
      </c>
      <c r="G1941" t="str">
        <f>RIGHT('Reporte J.E.'!G1953,LEN('Reporte J.E.'!G1953)-FIND("-",'Reporte J.E.'!G1953,1)-1)</f>
        <v>RELACIONARSE CON HABLANTES NATIVOS EN UN GRADO SUFICIENTE DE FLUIDEZ Y NATURALIDAD, DE MODO QUE LA COMUNICACIÓN SE REALICE SIN ESFUERZO POR PARTE DE LOS INTERLOCUTORES</v>
      </c>
      <c r="H1941" t="str">
        <f>'Reporte J.E.'!H1953</f>
        <v>POR EVALUAR</v>
      </c>
      <c r="I1941" t="str">
        <f>'Reporte J.E.'!I1953</f>
        <v xml:space="preserve">  -   </v>
      </c>
      <c r="J1941">
        <f t="shared" si="30"/>
        <v>0</v>
      </c>
    </row>
    <row r="1942" spans="1:10">
      <c r="A1942" t="str">
        <f>'Reporte J.E.'!A1954</f>
        <v>CC</v>
      </c>
      <c r="B1942" t="str">
        <f>'Reporte J.E.'!B1954</f>
        <v>1192751284</v>
      </c>
      <c r="C1942" t="str">
        <f>'Reporte J.E.'!C1954</f>
        <v>NICOL LEANY</v>
      </c>
      <c r="D1942" t="str">
        <f>'Reporte J.E.'!D1954&amp;" "&amp;'Reporte J.E.'!C1954</f>
        <v>PEQUI YATACUE NICOL LEANY</v>
      </c>
      <c r="E1942" t="str">
        <f>'Reporte J.E.'!E1954</f>
        <v>EN FORMACION</v>
      </c>
      <c r="F1942" t="str">
        <f>'Reporte J.E.'!F1954</f>
        <v>3227 - PRODUCIR TEXTOS EN INGLÉS EN FORMA ESCRITA Y ORAL</v>
      </c>
      <c r="G1942" t="str">
        <f>RIGHT('Reporte J.E.'!G1954,LEN('Reporte J.E.'!G1954)-FIND("-",'Reporte J.E.'!G1954,1)-1)</f>
        <v>BUSCAR DE MANERA SISTEMÁTICA INFORMACIÓN ESPECÍFICA Y DETALLADA EN ESCRITOS EN INGLÉS, MAS ESTRUCTURADOS Y CON MAYOR CONTENIDO TÉCNICO</v>
      </c>
      <c r="H1942" t="str">
        <f>'Reporte J.E.'!H1954</f>
        <v>POR EVALUAR</v>
      </c>
      <c r="I1942" t="str">
        <f>'Reporte J.E.'!I1954</f>
        <v xml:space="preserve">  -   </v>
      </c>
      <c r="J1942">
        <f t="shared" si="30"/>
        <v>0</v>
      </c>
    </row>
    <row r="1943" spans="1:10">
      <c r="A1943" t="str">
        <f>'Reporte J.E.'!A1955</f>
        <v>CC</v>
      </c>
      <c r="B1943" t="str">
        <f>'Reporte J.E.'!B1955</f>
        <v>1192751284</v>
      </c>
      <c r="C1943" t="str">
        <f>'Reporte J.E.'!C1955</f>
        <v>NICOL LEANY</v>
      </c>
      <c r="D1943" t="str">
        <f>'Reporte J.E.'!D1955&amp;" "&amp;'Reporte J.E.'!C1955</f>
        <v>PEQUI YATACUE NICOL LEANY</v>
      </c>
      <c r="E1943" t="str">
        <f>'Reporte J.E.'!E1955</f>
        <v>EN FORMACION</v>
      </c>
      <c r="F1943" t="str">
        <f>'Reporte J.E.'!F1955</f>
        <v>3227 - PRODUCIR TEXTOS EN INGLÉS EN FORMA ESCRITA Y ORAL</v>
      </c>
      <c r="G1943" t="str">
        <f>RIGHT('Reporte J.E.'!G1955,LEN('Reporte J.E.'!G1955)-FIND("-",'Reporte J.E.'!G1955,1)-1)</f>
        <v>REPRODUCIR EN INGLÉS FRASES O ENUNCIADOS SIMPLES QUE PERMITAN EXPRESAR DE FORMA LENTA IDEAS O CONCEPTOS</v>
      </c>
      <c r="H1943" t="str">
        <f>'Reporte J.E.'!H1955</f>
        <v>POR EVALUAR</v>
      </c>
      <c r="I1943" t="str">
        <f>'Reporte J.E.'!I1955</f>
        <v xml:space="preserve">  -   </v>
      </c>
      <c r="J1943">
        <f t="shared" si="30"/>
        <v>0</v>
      </c>
    </row>
    <row r="1944" spans="1:10">
      <c r="A1944" t="str">
        <f>'Reporte J.E.'!A1956</f>
        <v>CC</v>
      </c>
      <c r="B1944" t="str">
        <f>'Reporte J.E.'!B1956</f>
        <v>1192751284</v>
      </c>
      <c r="C1944" t="str">
        <f>'Reporte J.E.'!C1956</f>
        <v>NICOL LEANY</v>
      </c>
      <c r="D1944" t="str">
        <f>'Reporte J.E.'!D1956&amp;" "&amp;'Reporte J.E.'!C1956</f>
        <v>PEQUI YATACUE NICOL LEANY</v>
      </c>
      <c r="E1944" t="str">
        <f>'Reporte J.E.'!E1956</f>
        <v>EN FORMACION</v>
      </c>
      <c r="F1944" t="str">
        <f>'Reporte J.E.'!F1956</f>
        <v>3227 - PRODUCIR TEXTOS EN INGLÉS EN FORMA ESCRITA Y ORAL</v>
      </c>
      <c r="G1944" t="str">
        <f>RIGHT('Reporte J.E.'!G1956,LEN('Reporte J.E.'!G1956)-FIND("-",'Reporte J.E.'!G1956,1)-1)</f>
        <v>IDENTIFICAR FORMAS GRAMATICALES BÁSICAS EN TEXTOS Y DOCUMENTOS ELEMENTALES ESCRITOS EN INGLÉS</v>
      </c>
      <c r="H1944" t="str">
        <f>'Reporte J.E.'!H1956</f>
        <v>POR EVALUAR</v>
      </c>
      <c r="I1944" t="str">
        <f>'Reporte J.E.'!I1956</f>
        <v xml:space="preserve">  -   </v>
      </c>
      <c r="J1944">
        <f t="shared" si="30"/>
        <v>0</v>
      </c>
    </row>
    <row r="1945" spans="1:10">
      <c r="A1945" t="str">
        <f>'Reporte J.E.'!A1957</f>
        <v>CC</v>
      </c>
      <c r="B1945" t="str">
        <f>'Reporte J.E.'!B1957</f>
        <v>1192751284</v>
      </c>
      <c r="C1945" t="str">
        <f>'Reporte J.E.'!C1957</f>
        <v>NICOL LEANY</v>
      </c>
      <c r="D1945" t="str">
        <f>'Reporte J.E.'!D1957&amp;" "&amp;'Reporte J.E.'!C1957</f>
        <v>PEQUI YATACUE NICOL LEANY</v>
      </c>
      <c r="E1945" t="str">
        <f>'Reporte J.E.'!E1957</f>
        <v>EN FORMACION</v>
      </c>
      <c r="F1945" t="str">
        <f>'Reporte J.E.'!F1957</f>
        <v>3227 - PRODUCIR TEXTOS EN INGLÉS EN FORMA ESCRITA Y ORAL</v>
      </c>
      <c r="G1945" t="str">
        <f>RIGHT('Reporte J.E.'!G1957,LEN('Reporte J.E.'!G1957)-FIND("-",'Reporte J.E.'!G1957,1)-1)</f>
        <v>ENCONTRAR Y UTILIZAR SIN ESFUERZO VOCABULARIO Y EXPRESIONES DE INGLÉS TÉCNICO EN ARTÍCULOS DE REVISTAS, LIBROS ESPECIALIZADOS, PÁGINAS WEB, ETC</v>
      </c>
      <c r="H1945" t="str">
        <f>'Reporte J.E.'!H1957</f>
        <v>POR EVALUAR</v>
      </c>
      <c r="I1945" t="str">
        <f>'Reporte J.E.'!I1957</f>
        <v xml:space="preserve">  -   </v>
      </c>
      <c r="J1945">
        <f t="shared" si="30"/>
        <v>0</v>
      </c>
    </row>
    <row r="1946" spans="1:10">
      <c r="A1946" t="str">
        <f>'Reporte J.E.'!A1958</f>
        <v>CC</v>
      </c>
      <c r="B1946" t="str">
        <f>'Reporte J.E.'!B1958</f>
        <v>1192751284</v>
      </c>
      <c r="C1946" t="str">
        <f>'Reporte J.E.'!C1958</f>
        <v>NICOL LEANY</v>
      </c>
      <c r="D1946" t="str">
        <f>'Reporte J.E.'!D1958&amp;" "&amp;'Reporte J.E.'!C1958</f>
        <v>PEQUI YATACUE NICOL LEANY</v>
      </c>
      <c r="E1946" t="str">
        <f>'Reporte J.E.'!E1958</f>
        <v>EN FORMACION</v>
      </c>
      <c r="F1946" t="str">
        <f>'Reporte J.E.'!F1958</f>
        <v>35320 - CONSTRUIR EL SISTEMA QUE CUMPLA CON LOS REQUISITOS DE LA SOLUCIÓN INFORMÁTICA.</v>
      </c>
      <c r="G1946" t="str">
        <f>RIGHT('Reporte J.E.'!G1958,LEN('Reporte J.E.'!G1958)-FIND("-",'Reporte J.E.'!G1958,1)-1)</f>
        <v>EJECUTAR Y DOCUMENTAR LAS PRUEBAS DEL SOFTWARE, APLICANDO TÉCNICAS DEENSAYO-ERROR, DE ACUERDO CON EL PLAN DISEÑADO Y LOS PROCEDIMIENTOSESTABLECIDOS POR LA EMPRESA</v>
      </c>
      <c r="H1946" t="str">
        <f>'Reporte J.E.'!H1958</f>
        <v>POR EVALUAR</v>
      </c>
      <c r="I1946" t="str">
        <f>'Reporte J.E.'!I1958</f>
        <v xml:space="preserve">  -   </v>
      </c>
      <c r="J1946">
        <f t="shared" si="30"/>
        <v>0</v>
      </c>
    </row>
    <row r="1947" spans="1:10">
      <c r="A1947" t="str">
        <f>'Reporte J.E.'!A1959</f>
        <v>CC</v>
      </c>
      <c r="B1947" t="str">
        <f>'Reporte J.E.'!B1959</f>
        <v>1192751284</v>
      </c>
      <c r="C1947" t="str">
        <f>'Reporte J.E.'!C1959</f>
        <v>NICOL LEANY</v>
      </c>
      <c r="D1947" t="str">
        <f>'Reporte J.E.'!D1959&amp;" "&amp;'Reporte J.E.'!C1959</f>
        <v>PEQUI YATACUE NICOL LEANY</v>
      </c>
      <c r="E1947" t="str">
        <f>'Reporte J.E.'!E1959</f>
        <v>EN FORMACION</v>
      </c>
      <c r="F1947" t="str">
        <f>'Reporte J.E.'!F1959</f>
        <v>35320 - CONSTRUIR EL SISTEMA QUE CUMPLA CON LOS REQUISITOS DE LA SOLUCIÓN INFORMÁTICA.</v>
      </c>
      <c r="G1947" t="str">
        <f>RIGHT('Reporte J.E.'!G1959,LEN('Reporte J.E.'!G1959)-FIND("-",'Reporte J.E.'!G1959,1)-1)</f>
        <v>REALIZAR LA CODIFICACIÓN DE LOS MÓDULOS DEL SISTEMA Y EL PROGRAMAPRINCIPAL, A PARTIR DE LA UTILIZACIÓN DEL LENGUAJE DE PROGRAMACIÓNSELECCIONADO, DE ACUERDO CON LAS ESPECIFICACIONES DEL DISEÑO</v>
      </c>
      <c r="H1947" t="str">
        <f>'Reporte J.E.'!H1959</f>
        <v>POR EVALUAR</v>
      </c>
      <c r="I1947" t="str">
        <f>'Reporte J.E.'!I1959</f>
        <v xml:space="preserve">  -   </v>
      </c>
      <c r="J1947">
        <f t="shared" si="30"/>
        <v>0</v>
      </c>
    </row>
    <row r="1948" spans="1:10">
      <c r="A1948" t="str">
        <f>'Reporte J.E.'!A1960</f>
        <v>CC</v>
      </c>
      <c r="B1948" t="str">
        <f>'Reporte J.E.'!B1960</f>
        <v>1192751284</v>
      </c>
      <c r="C1948" t="str">
        <f>'Reporte J.E.'!C1960</f>
        <v>NICOL LEANY</v>
      </c>
      <c r="D1948" t="str">
        <f>'Reporte J.E.'!D1960&amp;" "&amp;'Reporte J.E.'!C1960</f>
        <v>PEQUI YATACUE NICOL LEANY</v>
      </c>
      <c r="E1948" t="str">
        <f>'Reporte J.E.'!E1960</f>
        <v>EN FORMACION</v>
      </c>
      <c r="F1948" t="str">
        <f>'Reporte J.E.'!F1960</f>
        <v>35320 - CONSTRUIR EL SISTEMA QUE CUMPLA CON LOS REQUISITOS DE LA SOLUCIÓN INFORMÁTICA.</v>
      </c>
      <c r="G1948" t="str">
        <f>RIGHT('Reporte J.E.'!G1960,LEN('Reporte J.E.'!G1960)-FIND("-",'Reporte J.E.'!G1960,1)-1)</f>
        <v>INTERPRETAR EL INFORME TÉCNICO DE DISEÑO, PARA DETERMINAR EL PLAN DETRABAJO DURANTE LA FASE DE CONSTRUCCIÓN DEL SOFTWARE, DE ACUERDO CON LASNORMAS Y PROTOCOLOS ESTABLECIDOS EN LA EMPRESA.</v>
      </c>
      <c r="H1948" t="str">
        <f>'Reporte J.E.'!H1960</f>
        <v>POR EVALUAR</v>
      </c>
      <c r="I1948" t="str">
        <f>'Reporte J.E.'!I1960</f>
        <v xml:space="preserve">  -   </v>
      </c>
      <c r="J1948">
        <f t="shared" si="30"/>
        <v>0</v>
      </c>
    </row>
    <row r="1949" spans="1:10">
      <c r="A1949" t="str">
        <f>'Reporte J.E.'!A1961</f>
        <v>CC</v>
      </c>
      <c r="B1949" t="str">
        <f>'Reporte J.E.'!B1961</f>
        <v>1192751284</v>
      </c>
      <c r="C1949" t="str">
        <f>'Reporte J.E.'!C1961</f>
        <v>NICOL LEANY</v>
      </c>
      <c r="D1949" t="str">
        <f>'Reporte J.E.'!D1961&amp;" "&amp;'Reporte J.E.'!C1961</f>
        <v>PEQUI YATACUE NICOL LEANY</v>
      </c>
      <c r="E1949" t="str">
        <f>'Reporte J.E.'!E1961</f>
        <v>EN FORMACION</v>
      </c>
      <c r="F1949" t="str">
        <f>'Reporte J.E.'!F1961</f>
        <v>35320 - CONSTRUIR EL SISTEMA QUE CUMPLA CON LOS REQUISITOS DE LA SOLUCIÓN INFORMÁTICA.</v>
      </c>
      <c r="G1949" t="str">
        <f>RIGHT('Reporte J.E.'!G1961,LEN('Reporte J.E.'!G1961)-FIND("-",'Reporte J.E.'!G1961,1)-1)</f>
        <v>ELABORAR EL MANUAL TÉCNICO DE LA APLICACIÓN, DE ACUERDO CON LACOMPLEJIDAD DEL APLICATIVO Y SEGÚN NORMAS Y PROCEDIMIENTOS ESTABLECIDOSPOR LA EMPRESA.</v>
      </c>
      <c r="H1949" t="str">
        <f>'Reporte J.E.'!H1961</f>
        <v>POR EVALUAR</v>
      </c>
      <c r="I1949" t="str">
        <f>'Reporte J.E.'!I1961</f>
        <v xml:space="preserve">  -   </v>
      </c>
      <c r="J1949">
        <f t="shared" si="30"/>
        <v>0</v>
      </c>
    </row>
    <row r="1950" spans="1:10">
      <c r="A1950" t="str">
        <f>'Reporte J.E.'!A1962</f>
        <v>CC</v>
      </c>
      <c r="B1950" t="str">
        <f>'Reporte J.E.'!B1962</f>
        <v>1192751284</v>
      </c>
      <c r="C1950" t="str">
        <f>'Reporte J.E.'!C1962</f>
        <v>NICOL LEANY</v>
      </c>
      <c r="D1950" t="str">
        <f>'Reporte J.E.'!D1962&amp;" "&amp;'Reporte J.E.'!C1962</f>
        <v>PEQUI YATACUE NICOL LEANY</v>
      </c>
      <c r="E1950" t="str">
        <f>'Reporte J.E.'!E1962</f>
        <v>EN FORMACION</v>
      </c>
      <c r="F1950" t="str">
        <f>'Reporte J.E.'!F1962</f>
        <v>35320 - CONSTRUIR EL SISTEMA QUE CUMPLA CON LOS REQUISITOS DE LA SOLUCIÓN INFORMÁTICA.</v>
      </c>
      <c r="G1950" t="str">
        <f>RIGHT('Reporte J.E.'!G1962,LEN('Reporte J.E.'!G1962)-FIND("-",'Reporte J.E.'!G1962,1)-1)</f>
        <v>CONSTRUIR LA INTERFAZ DE USUARIO, APOYADO EN LA EVALUACIÓN DEL PROTOTIPO,DETERMINANDO LAS ENTRADAS Y SALIDAS REQUERIDAS EN EL DISEÑO Y DEFINIENDOLOS LINEAMIENTOS PARA LA NAVEGACIÓN, DE ACUERDO CON LAS NECESIDADES DELUSUARIO</v>
      </c>
      <c r="H1950" t="str">
        <f>'Reporte J.E.'!H1962</f>
        <v>POR EVALUAR</v>
      </c>
      <c r="I1950" t="str">
        <f>'Reporte J.E.'!I1962</f>
        <v xml:space="preserve">  -   </v>
      </c>
      <c r="J1950">
        <f t="shared" si="30"/>
        <v>0</v>
      </c>
    </row>
    <row r="1951" spans="1:10">
      <c r="A1951" t="str">
        <f>'Reporte J.E.'!A1963</f>
        <v>CC</v>
      </c>
      <c r="B1951" t="str">
        <f>'Reporte J.E.'!B1963</f>
        <v>1192751284</v>
      </c>
      <c r="C1951" t="str">
        <f>'Reporte J.E.'!C1963</f>
        <v>NICOL LEANY</v>
      </c>
      <c r="D1951" t="str">
        <f>'Reporte J.E.'!D1963&amp;" "&amp;'Reporte J.E.'!C1963</f>
        <v>PEQUI YATACUE NICOL LEANY</v>
      </c>
      <c r="E1951" t="str">
        <f>'Reporte J.E.'!E1963</f>
        <v>EN FORMACION</v>
      </c>
      <c r="F1951" t="str">
        <f>'Reporte J.E.'!F1963</f>
        <v>35320 - CONSTRUIR EL SISTEMA QUE CUMPLA CON LOS REQUISITOS DE LA SOLUCIÓN INFORMÁTICA.</v>
      </c>
      <c r="G1951" t="str">
        <f>RIGHT('Reporte J.E.'!G1963,LEN('Reporte J.E.'!G1963)-FIND("-",'Reporte J.E.'!G1963,1)-1)</f>
        <v>CONSTRUIR EL PROGRAMA DE INSTALACIÓN DEL APLICATIVO, UTILIZANDO LASHERRAMIENTAS DE DESARROLLO DISPONIBLES EN EL MERCADO, SEGÚN LASCARACTERÍSTICAS DE LA ARQUITECTURA DE LA SOLUCIÓN</v>
      </c>
      <c r="H1951" t="str">
        <f>'Reporte J.E.'!H1963</f>
        <v>POR EVALUAR</v>
      </c>
      <c r="I1951" t="str">
        <f>'Reporte J.E.'!I1963</f>
        <v xml:space="preserve">  -   </v>
      </c>
      <c r="J1951">
        <f t="shared" si="30"/>
        <v>0</v>
      </c>
    </row>
    <row r="1952" spans="1:10">
      <c r="A1952" t="str">
        <f>'Reporte J.E.'!A1964</f>
        <v>CC</v>
      </c>
      <c r="B1952" t="str">
        <f>'Reporte J.E.'!B1964</f>
        <v>1192751284</v>
      </c>
      <c r="C1952" t="str">
        <f>'Reporte J.E.'!C1964</f>
        <v>NICOL LEANY</v>
      </c>
      <c r="D1952" t="str">
        <f>'Reporte J.E.'!D1964&amp;" "&amp;'Reporte J.E.'!C1964</f>
        <v>PEQUI YATACUE NICOL LEANY</v>
      </c>
      <c r="E1952" t="str">
        <f>'Reporte J.E.'!E1964</f>
        <v>EN FORMACION</v>
      </c>
      <c r="F1952" t="str">
        <f>'Reporte J.E.'!F1964</f>
        <v>35320 - CONSTRUIR EL SISTEMA QUE CUMPLA CON LOS REQUISITOS DE LA SOLUCIÓN INFORMÁTICA.</v>
      </c>
      <c r="G1952" t="str">
        <f>RIGHT('Reporte J.E.'!G1964,LEN('Reporte J.E.'!G1964)-FIND("-",'Reporte J.E.'!G1964,1)-1)</f>
        <v>CONSTRUIR LA BASE DE DATOS, A PARTIR DEL MODELO DE DATOS DETERMINADO ENEL DISEÑO DEL SISTEMA, UTILIZANDO SISTEMAS DE GESTIÓN DE BASE DE DATOS,SEGÚN LOS PROTOCOLOS ESTABLECIDOS EN LA ORGANIZACIÓN</v>
      </c>
      <c r="H1952" t="str">
        <f>'Reporte J.E.'!H1964</f>
        <v>POR EVALUAR</v>
      </c>
      <c r="I1952" t="str">
        <f>'Reporte J.E.'!I1964</f>
        <v xml:space="preserve">  -   </v>
      </c>
      <c r="J1952">
        <f t="shared" si="30"/>
        <v>0</v>
      </c>
    </row>
    <row r="1953" spans="1:10">
      <c r="A1953" t="str">
        <f>'Reporte J.E.'!A1965</f>
        <v>CC</v>
      </c>
      <c r="B1953" t="str">
        <f>'Reporte J.E.'!B1965</f>
        <v>1192751284</v>
      </c>
      <c r="C1953" t="str">
        <f>'Reporte J.E.'!C1965</f>
        <v>NICOL LEANY</v>
      </c>
      <c r="D1953" t="str">
        <f>'Reporte J.E.'!D1965&amp;" "&amp;'Reporte J.E.'!C1965</f>
        <v>PEQUI YATACUE NICOL LEANY</v>
      </c>
      <c r="E1953" t="str">
        <f>'Reporte J.E.'!E1965</f>
        <v>EN FORMACION</v>
      </c>
      <c r="F1953" t="str">
        <f>'Reporte J.E.'!F1965</f>
        <v>35322 - ANALIZAR LOS REQUISITOS DEL CLIENTE PARA CONSTRUIR EL SISTEMA DE INFORMACION.</v>
      </c>
      <c r="G1953" t="str">
        <f>RIGHT('Reporte J.E.'!G1965,LEN('Reporte J.E.'!G1965)-FIND("-",'Reporte J.E.'!G1965,1)-1)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1953" t="str">
        <f>'Reporte J.E.'!H1965</f>
        <v>POR EVALUAR</v>
      </c>
      <c r="I1953" t="str">
        <f>'Reporte J.E.'!I1965</f>
        <v xml:space="preserve">  -   </v>
      </c>
      <c r="J1953">
        <f t="shared" si="30"/>
        <v>0</v>
      </c>
    </row>
    <row r="1954" spans="1:10">
      <c r="A1954" t="str">
        <f>'Reporte J.E.'!A1966</f>
        <v>CC</v>
      </c>
      <c r="B1954" t="str">
        <f>'Reporte J.E.'!B1966</f>
        <v>1192751284</v>
      </c>
      <c r="C1954" t="str">
        <f>'Reporte J.E.'!C1966</f>
        <v>NICOL LEANY</v>
      </c>
      <c r="D1954" t="str">
        <f>'Reporte J.E.'!D1966&amp;" "&amp;'Reporte J.E.'!C1966</f>
        <v>PEQUI YATACUE NICOL LEANY</v>
      </c>
      <c r="E1954" t="str">
        <f>'Reporte J.E.'!E1966</f>
        <v>EN FORMACION</v>
      </c>
      <c r="F1954" t="str">
        <f>'Reporte J.E.'!F1966</f>
        <v>35322 - ANALIZAR LOS REQUISITOS DEL CLIENTE PARA CONSTRUIR EL SISTEMA DE INFORMACION.</v>
      </c>
      <c r="G1954" t="str">
        <f>RIGHT('Reporte J.E.'!G1966,LEN('Reporte J.E.'!G1966)-FIND("-",'Reporte J.E.'!G1966,1)-1)</f>
        <v>VALORAR LA INCIDENCIA DE LOS DATOS EN LOS PROCESOS DEL MACROSISTEMA,TOMANDO COMO REFERENTE EL DICCIONARIO DE DATOS Y LASMINIESPECIFICACIONES, PARA LA CONSOLIDACIÓN DE LOS DATOS QUE INTERVIENEN,DE ACUERDO CON PARÁMETROS ESTABLECIDOS.</v>
      </c>
      <c r="H1954" t="str">
        <f>'Reporte J.E.'!H1966</f>
        <v>POR EVALUAR</v>
      </c>
      <c r="I1954" t="str">
        <f>'Reporte J.E.'!I1966</f>
        <v xml:space="preserve">  -   </v>
      </c>
      <c r="J1954">
        <f t="shared" si="30"/>
        <v>0</v>
      </c>
    </row>
    <row r="1955" spans="1:10">
      <c r="A1955" t="str">
        <f>'Reporte J.E.'!A1967</f>
        <v>CC</v>
      </c>
      <c r="B1955" t="str">
        <f>'Reporte J.E.'!B1967</f>
        <v>1192751284</v>
      </c>
      <c r="C1955" t="str">
        <f>'Reporte J.E.'!C1967</f>
        <v>NICOL LEANY</v>
      </c>
      <c r="D1955" t="str">
        <f>'Reporte J.E.'!D1967&amp;" "&amp;'Reporte J.E.'!C1967</f>
        <v>PEQUI YATACUE NICOL LEANY</v>
      </c>
      <c r="E1955" t="str">
        <f>'Reporte J.E.'!E1967</f>
        <v>EN FORMACION</v>
      </c>
      <c r="F1955" t="str">
        <f>'Reporte J.E.'!F1967</f>
        <v>35322 - ANALIZAR LOS REQUISITOS DEL CLIENTE PARA CONSTRUIR EL SISTEMA DE INFORMACION.</v>
      </c>
      <c r="G1955" t="str">
        <f>RIGHT('Reporte J.E.'!G1967,LEN('Reporte J.E.'!G1967)-FIND("-",'Reporte J.E.'!G1967,1)-1)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1955" t="str">
        <f>'Reporte J.E.'!H1967</f>
        <v>POR EVALUAR</v>
      </c>
      <c r="I1955" t="str">
        <f>'Reporte J.E.'!I1967</f>
        <v xml:space="preserve">  -   </v>
      </c>
      <c r="J1955">
        <f t="shared" si="30"/>
        <v>0</v>
      </c>
    </row>
    <row r="1956" spans="1:10">
      <c r="A1956" t="str">
        <f>'Reporte J.E.'!A1968</f>
        <v>CC</v>
      </c>
      <c r="B1956" t="str">
        <f>'Reporte J.E.'!B1968</f>
        <v>1192751284</v>
      </c>
      <c r="C1956" t="str">
        <f>'Reporte J.E.'!C1968</f>
        <v>NICOL LEANY</v>
      </c>
      <c r="D1956" t="str">
        <f>'Reporte J.E.'!D1968&amp;" "&amp;'Reporte J.E.'!C1968</f>
        <v>PEQUI YATACUE NICOL LEANY</v>
      </c>
      <c r="E1956" t="str">
        <f>'Reporte J.E.'!E1968</f>
        <v>EN FORMACION</v>
      </c>
      <c r="F1956" t="str">
        <f>'Reporte J.E.'!F1968</f>
        <v>35322 - ANALIZAR LOS REQUISITOS DEL CLIENTE PARA CONSTRUIR EL SISTEMA DE INFORMACION.</v>
      </c>
      <c r="G1956" t="str">
        <f>RIGHT('Reporte J.E.'!G1968,LEN('Reporte J.E.'!G1968)-FIND("-",'Reporte J.E.'!G1968,1)-1)</f>
        <v>INTERPRETAR EL INFORME DE REQUERIMIENTOS, PARA DETERMINAR LASNECESIDADES TECNOLÓGICAS EN EL MANEJO DE LA INFORMACIÓN, DE ACUERDOCON LAS NORMAS Y PROTOCOLOS ESTABLECIDOS EN LA EMPRESA</v>
      </c>
      <c r="H1956" t="str">
        <f>'Reporte J.E.'!H1968</f>
        <v>POR EVALUAR</v>
      </c>
      <c r="I1956" t="str">
        <f>'Reporte J.E.'!I1968</f>
        <v xml:space="preserve">  -   </v>
      </c>
      <c r="J1956">
        <f t="shared" si="30"/>
        <v>0</v>
      </c>
    </row>
    <row r="1957" spans="1:10">
      <c r="A1957" t="str">
        <f>'Reporte J.E.'!A1969</f>
        <v>CC</v>
      </c>
      <c r="B1957" t="str">
        <f>'Reporte J.E.'!B1969</f>
        <v>1192751284</v>
      </c>
      <c r="C1957" t="str">
        <f>'Reporte J.E.'!C1969</f>
        <v>NICOL LEANY</v>
      </c>
      <c r="D1957" t="str">
        <f>'Reporte J.E.'!D1969&amp;" "&amp;'Reporte J.E.'!C1969</f>
        <v>PEQUI YATACUE NICOL LEANY</v>
      </c>
      <c r="E1957" t="str">
        <f>'Reporte J.E.'!E1969</f>
        <v>EN FORMACION</v>
      </c>
      <c r="F1957" t="str">
        <f>'Reporte J.E.'!F1969</f>
        <v>35322 - ANALIZAR LOS REQUISITOS DEL CLIENTE PARA CONSTRUIR EL SISTEMA DE INFORMACION.</v>
      </c>
      <c r="G1957" t="str">
        <f>RIGHT('Reporte J.E.'!G1969,LEN('Reporte J.E.'!G1969)-FIND("-",'Reporte J.E.'!G1969,1)-1)</f>
        <v>ELABORAR EL INFORME DE LOS RESULTADOS DEL ANÁLISIS DEL SISTEMA DEINFORMACIÓN, DE ACUERDO CON LOS REQUERIMIENTOS DEL CLIENTE SEGÚNNORMAS Y PROTOCOLOS ESTABLECIDOS.</v>
      </c>
      <c r="H1957" t="str">
        <f>'Reporte J.E.'!H1969</f>
        <v>POR EVALUAR</v>
      </c>
      <c r="I1957" t="str">
        <f>'Reporte J.E.'!I1969</f>
        <v xml:space="preserve">  -   </v>
      </c>
      <c r="J1957">
        <f t="shared" si="30"/>
        <v>0</v>
      </c>
    </row>
    <row r="1958" spans="1:10">
      <c r="A1958" t="str">
        <f>'Reporte J.E.'!A1970</f>
        <v>CC</v>
      </c>
      <c r="B1958" t="str">
        <f>'Reporte J.E.'!B1970</f>
        <v>1192751284</v>
      </c>
      <c r="C1958" t="str">
        <f>'Reporte J.E.'!C1970</f>
        <v>NICOL LEANY</v>
      </c>
      <c r="D1958" t="str">
        <f>'Reporte J.E.'!D1970&amp;" "&amp;'Reporte J.E.'!C1970</f>
        <v>PEQUI YATACUE NICOL LEANY</v>
      </c>
      <c r="E1958" t="str">
        <f>'Reporte J.E.'!E1970</f>
        <v>EN FORMACION</v>
      </c>
      <c r="F1958" t="str">
        <f>'Reporte J.E.'!F1970</f>
        <v>35325 - IMPLANTAR LA SOLUCIÓN QUE CUMPLA CON LOS REQUISITOS PARA SU OPERACIÓN.</v>
      </c>
      <c r="G1958" t="str">
        <f>RIGHT('Reporte J.E.'!G1970,LEN('Reporte J.E.'!G1970)-FIND("-",'Reporte J.E.'!G1970,1)-1)</f>
        <v>CAPACITAR A LOS USUARIOS DEL SISTEMA, SOBRE LA ESTRUCTURACIÓN Y EL MANEJODEL APLICATIVO, DE ACUERDO CON EL PLAN ESTABLECIDO, EL PERFIL DE LOSUSUARIOS, SEGÚN POLÍTICAS DE LA ORGANIZACIÓN</v>
      </c>
      <c r="H1958" t="str">
        <f>'Reporte J.E.'!H1970</f>
        <v>POR EVALUAR</v>
      </c>
      <c r="I1958" t="str">
        <f>'Reporte J.E.'!I1970</f>
        <v xml:space="preserve">  -   </v>
      </c>
      <c r="J1958">
        <f t="shared" si="30"/>
        <v>0</v>
      </c>
    </row>
    <row r="1959" spans="1:10">
      <c r="A1959" t="str">
        <f>'Reporte J.E.'!A1971</f>
        <v>CC</v>
      </c>
      <c r="B1959" t="str">
        <f>'Reporte J.E.'!B1971</f>
        <v>1192751284</v>
      </c>
      <c r="C1959" t="str">
        <f>'Reporte J.E.'!C1971</f>
        <v>NICOL LEANY</v>
      </c>
      <c r="D1959" t="str">
        <f>'Reporte J.E.'!D1971&amp;" "&amp;'Reporte J.E.'!C1971</f>
        <v>PEQUI YATACUE NICOL LEANY</v>
      </c>
      <c r="E1959" t="str">
        <f>'Reporte J.E.'!E1971</f>
        <v>EN FORMACION</v>
      </c>
      <c r="F1959" t="str">
        <f>'Reporte J.E.'!F1971</f>
        <v>35325 - IMPLANTAR LA SOLUCIÓN QUE CUMPLA CON LOS REQUISITOS PARA SU OPERACIÓN.</v>
      </c>
      <c r="G1959" t="str">
        <f>RIGHT('Reporte J.E.'!G1971,LEN('Reporte J.E.'!G1971)-FIND("-",'Reporte J.E.'!G1971,1)-1)</f>
        <v>CONFIGURAR EL SOFTWARE DE LA APLICACIÓN PARA CLIENTE Y SERVIDOR, MEDIANTELA UTILIZACIÓN DEL HARDWARE DISPONIBLE, EJECUTÁNDOLA EN LA PLATAFORMATECNOLÓGICA, SEGÚN NORMAS Y PROTOCOLOS ESTABLECIDOS POR LA EMPRESA.</v>
      </c>
      <c r="H1959" t="str">
        <f>'Reporte J.E.'!H1971</f>
        <v>POR EVALUAR</v>
      </c>
      <c r="I1959" t="str">
        <f>'Reporte J.E.'!I1971</f>
        <v xml:space="preserve">  -   </v>
      </c>
      <c r="J1959">
        <f t="shared" si="30"/>
        <v>0</v>
      </c>
    </row>
    <row r="1960" spans="1:10">
      <c r="A1960" t="str">
        <f>'Reporte J.E.'!A1972</f>
        <v>CC</v>
      </c>
      <c r="B1960" t="str">
        <f>'Reporte J.E.'!B1972</f>
        <v>1192751284</v>
      </c>
      <c r="C1960" t="str">
        <f>'Reporte J.E.'!C1972</f>
        <v>NICOL LEANY</v>
      </c>
      <c r="D1960" t="str">
        <f>'Reporte J.E.'!D1972&amp;" "&amp;'Reporte J.E.'!C1972</f>
        <v>PEQUI YATACUE NICOL LEANY</v>
      </c>
      <c r="E1960" t="str">
        <f>'Reporte J.E.'!E1972</f>
        <v>EN FORMACION</v>
      </c>
      <c r="F1960" t="str">
        <f>'Reporte J.E.'!F1972</f>
        <v>35325 - IMPLANTAR LA SOLUCIÓN QUE CUMPLA CON LOS REQUISITOS PARA SU OPERACIÓN.</v>
      </c>
      <c r="G1960" t="str">
        <f>RIGHT('Reporte J.E.'!G1972,LEN('Reporte J.E.'!G1972)-FIND("-",'Reporte J.E.'!G1972,1)-1)</f>
        <v>ELABORAR EL INFORME ADMINISTRATIVO, SIGUIENDO LOS PROTOCOLOS DE LAORGANIZACIÓN, BASADO EN LOS PLANES DE INSTALACIÓN, RESPALDO Y MIGRACIÓNDEL SISTEMA DE INFORMACIÓN, FACILITANDO LA OPERATIVIDAD Y MANTENIMIENTODE LA SOLUCIÓN INFORMÁTICA</v>
      </c>
      <c r="H1960" t="str">
        <f>'Reporte J.E.'!H1972</f>
        <v>POR EVALUAR</v>
      </c>
      <c r="I1960" t="str">
        <f>'Reporte J.E.'!I1972</f>
        <v xml:space="preserve">  -   </v>
      </c>
      <c r="J1960">
        <f t="shared" si="30"/>
        <v>0</v>
      </c>
    </row>
    <row r="1961" spans="1:10">
      <c r="A1961" t="str">
        <f>'Reporte J.E.'!A1973</f>
        <v>CC</v>
      </c>
      <c r="B1961" t="str">
        <f>'Reporte J.E.'!B1973</f>
        <v>1192751284</v>
      </c>
      <c r="C1961" t="str">
        <f>'Reporte J.E.'!C1973</f>
        <v>NICOL LEANY</v>
      </c>
      <c r="D1961" t="str">
        <f>'Reporte J.E.'!D1973&amp;" "&amp;'Reporte J.E.'!C1973</f>
        <v>PEQUI YATACUE NICOL LEANY</v>
      </c>
      <c r="E1961" t="str">
        <f>'Reporte J.E.'!E1973</f>
        <v>EN FORMACION</v>
      </c>
      <c r="F1961" t="str">
        <f>'Reporte J.E.'!F1973</f>
        <v>35325 - IMPLANTAR LA SOLUCIÓN QUE CUMPLA CON LOS REQUISITOS PARA SU OPERACIÓN.</v>
      </c>
      <c r="G1961" t="str">
        <f>RIGHT('Reporte J.E.'!G1973,LEN('Reporte J.E.'!G1973)-FIND("-",'Reporte J.E.'!G1973,1)-1)</f>
        <v>ELABORAR INFORMES TÉCNICOS RELACIONADOS CON LA SOLUCIÓN INFORMÁTICAIMPLANTADA, DE ACUERDO CON LAS PROPUESTAS DE ALTERNATIVAS APLICADAS,TENIENDO EN CUENTA LAS TÉCNICAS DE COMUNICACIÓN Y SEGÚN NORMAS YPROTOCOLOS ESTABLECIDOS.</v>
      </c>
      <c r="H1961" t="str">
        <f>'Reporte J.E.'!H1973</f>
        <v>POR EVALUAR</v>
      </c>
      <c r="I1961" t="str">
        <f>'Reporte J.E.'!I1973</f>
        <v xml:space="preserve">  -   </v>
      </c>
      <c r="J1961">
        <f t="shared" si="30"/>
        <v>0</v>
      </c>
    </row>
    <row r="1962" spans="1:10">
      <c r="A1962" t="str">
        <f>'Reporte J.E.'!A1974</f>
        <v>CC</v>
      </c>
      <c r="B1962" t="str">
        <f>'Reporte J.E.'!B1974</f>
        <v>1192751284</v>
      </c>
      <c r="C1962" t="str">
        <f>'Reporte J.E.'!C1974</f>
        <v>NICOL LEANY</v>
      </c>
      <c r="D1962" t="str">
        <f>'Reporte J.E.'!D1974&amp;" "&amp;'Reporte J.E.'!C1974</f>
        <v>PEQUI YATACUE NICOL LEANY</v>
      </c>
      <c r="E1962" t="str">
        <f>'Reporte J.E.'!E1974</f>
        <v>EN FORMACION</v>
      </c>
      <c r="F1962" t="str">
        <f>'Reporte J.E.'!F1974</f>
        <v>35325 - IMPLANTAR LA SOLUCIÓN QUE CUMPLA CON LOS REQUISITOS PARA SU OPERACIÓN.</v>
      </c>
      <c r="G1962" t="str">
        <f>RIGHT('Reporte J.E.'!G1974,LEN('Reporte J.E.'!G1974)-FIND("-",'Reporte J.E.'!G1974,1)-1)</f>
        <v>DEFINIR ESTRATEGIAS PARA LA VALIDACIÓN DE MANUALES DE USUARIO Y DEOPERACIÓN, RESPONDIENDO A LAS NECESIDADES Y SATISFACCIÓN DEL CLIENTE,FRENTE A LA SOLUCIÓN INFORMÁTICA PROPUESTA, SEGÚN POLÍTICAS DE LAORGANIZACIÓN</v>
      </c>
      <c r="H1962" t="str">
        <f>'Reporte J.E.'!H1974</f>
        <v>POR EVALUAR</v>
      </c>
      <c r="I1962" t="str">
        <f>'Reporte J.E.'!I1974</f>
        <v xml:space="preserve">  -   </v>
      </c>
      <c r="J1962">
        <f t="shared" si="30"/>
        <v>0</v>
      </c>
    </row>
    <row r="1963" spans="1:10">
      <c r="A1963" t="str">
        <f>'Reporte J.E.'!A1975</f>
        <v>CC</v>
      </c>
      <c r="B1963" t="str">
        <f>'Reporte J.E.'!B1975</f>
        <v>1192751284</v>
      </c>
      <c r="C1963" t="str">
        <f>'Reporte J.E.'!C1975</f>
        <v>NICOL LEANY</v>
      </c>
      <c r="D1963" t="str">
        <f>'Reporte J.E.'!D1975&amp;" "&amp;'Reporte J.E.'!C1975</f>
        <v>PEQUI YATACUE NICOL LEANY</v>
      </c>
      <c r="E1963" t="str">
        <f>'Reporte J.E.'!E1975</f>
        <v>EN FORMACION</v>
      </c>
      <c r="F1963" t="str">
        <f>'Reporte J.E.'!F1975</f>
        <v>35327 - PARTICIPAR EN EL PROCESO DE NEGOCIACIÓN DE TECNOLOGÍA INFORMÁTICA PARA PERMITIR LA IMPLEMENTACIÓN DEL SISTEMA DE INFORMACIÓN.</v>
      </c>
      <c r="G1963" t="str">
        <f>RIGHT('Reporte J.E.'!G1975,LEN('Reporte J.E.'!G1975)-FIND("-",'Reporte J.E.'!G1975,1)-1)</f>
        <v>PARTICIPAR EN LOS PERFECCIONAMIENTOS DE CONTRATOS INFORMÁTICOS,ESTABLECIENDO CLÁUSULAS TÉCNICAS, QUE RESPONDAN A LAS NECESIDADES DELOS ACTORES DE LA NEGOCIACIÓN, DE ACUERDO CON LA LEY DE CONTRATACIÓN</v>
      </c>
      <c r="H1963" t="str">
        <f>'Reporte J.E.'!H1975</f>
        <v>POR EVALUAR</v>
      </c>
      <c r="I1963" t="str">
        <f>'Reporte J.E.'!I1975</f>
        <v xml:space="preserve">  -   </v>
      </c>
      <c r="J1963">
        <f t="shared" si="30"/>
        <v>0</v>
      </c>
    </row>
    <row r="1964" spans="1:10">
      <c r="A1964" t="str">
        <f>'Reporte J.E.'!A1976</f>
        <v>CC</v>
      </c>
      <c r="B1964" t="str">
        <f>'Reporte J.E.'!B1976</f>
        <v>1192751284</v>
      </c>
      <c r="C1964" t="str">
        <f>'Reporte J.E.'!C1976</f>
        <v>NICOL LEANY</v>
      </c>
      <c r="D1964" t="str">
        <f>'Reporte J.E.'!D1976&amp;" "&amp;'Reporte J.E.'!C1976</f>
        <v>PEQUI YATACUE NICOL LEANY</v>
      </c>
      <c r="E1964" t="str">
        <f>'Reporte J.E.'!E1976</f>
        <v>EN FORMACION</v>
      </c>
      <c r="F1964" t="str">
        <f>'Reporte J.E.'!F1976</f>
        <v>35327 - PARTICIPAR EN EL PROCESO DE NEGOCIACIÓN DE TECNOLOGÍA INFORMÁTICA PARA PERMITIR LA IMPLEMENTACIÓN DEL SISTEMA DE INFORMACIÓN.</v>
      </c>
      <c r="G1964" t="str">
        <f>RIGHT('Reporte J.E.'!G1976,LEN('Reporte J.E.'!G1976)-FIND("-",'Reporte J.E.'!G1976,1)-1)</f>
        <v>DEFINIR ESTRATEGIAS PARA LA ELABORACIÓN DE TÉRMINOS DE REFERENCIA YPROCESOS DE EVALUACIÓN DE PROVEEDORES, EN LA ADQUISICIÓN DE TECNOLOGÍA,SEGÚN PROTOCOLOS ESTABLECIDOS.</v>
      </c>
      <c r="H1964" t="str">
        <f>'Reporte J.E.'!H1976</f>
        <v>POR EVALUAR</v>
      </c>
      <c r="I1964" t="str">
        <f>'Reporte J.E.'!I1976</f>
        <v xml:space="preserve">  -   </v>
      </c>
      <c r="J1964">
        <f t="shared" si="30"/>
        <v>0</v>
      </c>
    </row>
    <row r="1965" spans="1:10">
      <c r="A1965" t="str">
        <f>'Reporte J.E.'!A1977</f>
        <v>CC</v>
      </c>
      <c r="B1965" t="str">
        <f>'Reporte J.E.'!B1977</f>
        <v>1192751284</v>
      </c>
      <c r="C1965" t="str">
        <f>'Reporte J.E.'!C1977</f>
        <v>NICOL LEANY</v>
      </c>
      <c r="D1965" t="str">
        <f>'Reporte J.E.'!D1977&amp;" "&amp;'Reporte J.E.'!C1977</f>
        <v>PEQUI YATACUE NICOL LEANY</v>
      </c>
      <c r="E1965" t="str">
        <f>'Reporte J.E.'!E1977</f>
        <v>EN FORMACION</v>
      </c>
      <c r="F1965" t="str">
        <f>'Reporte J.E.'!F1977</f>
        <v>35327 - PARTICIPAR EN EL PROCESO DE NEGOCIACIÓN DE TECNOLOGÍA INFORMÁTICA PARA PERMITIR LA IMPLEMENTACIÓN DEL SISTEMA DE INFORMACIÓN.</v>
      </c>
      <c r="G1965" t="str">
        <f>RIGHT('Reporte J.E.'!G1977,LEN('Reporte J.E.'!G1977)-FIND("-",'Reporte J.E.'!G1977,1)-1)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1965" t="str">
        <f>'Reporte J.E.'!H1977</f>
        <v>POR EVALUAR</v>
      </c>
      <c r="I1965" t="str">
        <f>'Reporte J.E.'!I1977</f>
        <v xml:space="preserve">  -   </v>
      </c>
      <c r="J1965">
        <f t="shared" si="30"/>
        <v>0</v>
      </c>
    </row>
    <row r="1966" spans="1:10">
      <c r="A1966" t="str">
        <f>'Reporte J.E.'!A1978</f>
        <v>CC</v>
      </c>
      <c r="B1966" t="str">
        <f>'Reporte J.E.'!B1978</f>
        <v>1192751284</v>
      </c>
      <c r="C1966" t="str">
        <f>'Reporte J.E.'!C1978</f>
        <v>NICOL LEANY</v>
      </c>
      <c r="D1966" t="str">
        <f>'Reporte J.E.'!D1978&amp;" "&amp;'Reporte J.E.'!C1978</f>
        <v>PEQUI YATACUE NICOL LEANY</v>
      </c>
      <c r="E1966" t="str">
        <f>'Reporte J.E.'!E1978</f>
        <v>EN FORMACION</v>
      </c>
      <c r="F1966" t="str">
        <f>'Reporte J.E.'!F1978</f>
        <v>35327 - PARTICIPAR EN EL PROCESO DE NEGOCIACIÓN DE TECNOLOGÍA INFORMÁTICA PARA PERMITIR LA IMPLEMENTACIÓN DEL SISTEMA DE INFORMACIÓN.</v>
      </c>
      <c r="G1966" t="str">
        <f>RIGHT('Reporte J.E.'!G1978,LEN('Reporte J.E.'!G1978)-FIND("-",'Reporte J.E.'!G1978,1)-1)</f>
        <v>INTERPRETAR EL DIAGNÓSTICO DE NECESIDADES INFORMÁTICAS, PARA DETERMINARLAS TECNOLÓGICAS REQUERIDAS EN EL MANEJO DE LA INFORMACIÓN, DE ACUERDOCON LAS NORMAS Y PROTOCOLOS ESTABLECIDOS POR LA EMPRESA.</v>
      </c>
      <c r="H1966" t="str">
        <f>'Reporte J.E.'!H1978</f>
        <v>POR EVALUAR</v>
      </c>
      <c r="I1966" t="str">
        <f>'Reporte J.E.'!I1978</f>
        <v xml:space="preserve">  -   </v>
      </c>
      <c r="J1966">
        <f t="shared" si="30"/>
        <v>0</v>
      </c>
    </row>
    <row r="1967" spans="1:10">
      <c r="A1967" t="str">
        <f>'Reporte J.E.'!A1979</f>
        <v>CC</v>
      </c>
      <c r="B1967" t="str">
        <f>'Reporte J.E.'!B1979</f>
        <v>1192751284</v>
      </c>
      <c r="C1967" t="str">
        <f>'Reporte J.E.'!C1979</f>
        <v>NICOL LEANY</v>
      </c>
      <c r="D1967" t="str">
        <f>'Reporte J.E.'!D1979&amp;" "&amp;'Reporte J.E.'!C1979</f>
        <v>PEQUI YATACUE NICOL LEANY</v>
      </c>
      <c r="E1967" t="str">
        <f>'Reporte J.E.'!E1979</f>
        <v>EN FORMACION</v>
      </c>
      <c r="F1967" t="str">
        <f>'Reporte J.E.'!F1979</f>
        <v>35329 - APLICAR BUENAS PRÁCTICAS DE CALIDAD EN EL PROCESO DE DESARROLLO DE SOFTWARE, DE ACUERDO CON EL REFERENTE ADOPTADO EN LA EMPRESA.</v>
      </c>
      <c r="G1967" t="str">
        <f>RIGHT('Reporte J.E.'!G1979,LEN('Reporte J.E.'!G1979)-FIND("-",'Reporte J.E.'!G1979,1)-1)</f>
        <v>APLICAR LOS ESTÁNDARES DE CALIDAD INVOLUCRADOS EN LOS PROCESOS DEDESARROLLO DE SOFTWARE, SIGUIENDO EL PLAN ESTABLECIDO PARA MANTENER LAINTEGRIDAD DE LOS PRODUCTOS DE TRABAJO DEFINIDOS, SEGÚN LAS PRÁCTICASDE CONFIGURACIÓN ESTABLECIDAS POR LA EMPRESA</v>
      </c>
      <c r="H1967" t="str">
        <f>'Reporte J.E.'!H1979</f>
        <v>POR EVALUAR</v>
      </c>
      <c r="I1967" t="str">
        <f>'Reporte J.E.'!I1979</f>
        <v xml:space="preserve">  -   </v>
      </c>
      <c r="J1967">
        <f t="shared" si="30"/>
        <v>0</v>
      </c>
    </row>
    <row r="1968" spans="1:10">
      <c r="A1968" t="str">
        <f>'Reporte J.E.'!A1980</f>
        <v>CC</v>
      </c>
      <c r="B1968" t="str">
        <f>'Reporte J.E.'!B1980</f>
        <v>1192751284</v>
      </c>
      <c r="C1968" t="str">
        <f>'Reporte J.E.'!C1980</f>
        <v>NICOL LEANY</v>
      </c>
      <c r="D1968" t="str">
        <f>'Reporte J.E.'!D1980&amp;" "&amp;'Reporte J.E.'!C1980</f>
        <v>PEQUI YATACUE NICOL LEANY</v>
      </c>
      <c r="E1968" t="str">
        <f>'Reporte J.E.'!E1980</f>
        <v>EN FORMACION</v>
      </c>
      <c r="F1968" t="str">
        <f>'Reporte J.E.'!F1980</f>
        <v>35329 - APLICAR BUENAS PRÁCTICAS DE CALIDAD EN EL PROCESO DE DESARROLLO DE SOFTWARE, DE ACUERDO CON EL REFERENTE ADOPTADO EN LA EMPRESA.</v>
      </c>
      <c r="G1968" t="str">
        <f>RIGHT('Reporte J.E.'!G1980,LEN('Reporte J.E.'!G1980)-FIND("-",'Reporte J.E.'!G1980,1)-1)</f>
        <v>ELABORAR INSTRUMENTOS E INSTRUCTIVOS, REQUERIDOS POR EL ASEGURAMIENTODE LA CALIDAD, PARA DOCUMENTAR Y EVALUAR LOS PROCESOS DE DESARROLLO DESOFTWARE, DE ACUERDO CON LAS NORMAS Y PROCEDIMIENTOS ESTABLECIDASPOR LA EMPRESA</v>
      </c>
      <c r="H1968" t="str">
        <f>'Reporte J.E.'!H1980</f>
        <v>POR EVALUAR</v>
      </c>
      <c r="I1968" t="str">
        <f>'Reporte J.E.'!I1980</f>
        <v xml:space="preserve">  -   </v>
      </c>
      <c r="J1968">
        <f t="shared" si="30"/>
        <v>0</v>
      </c>
    </row>
    <row r="1969" spans="1:10">
      <c r="A1969" t="str">
        <f>'Reporte J.E.'!A1981</f>
        <v>CC</v>
      </c>
      <c r="B1969" t="str">
        <f>'Reporte J.E.'!B1981</f>
        <v>1192751284</v>
      </c>
      <c r="C1969" t="str">
        <f>'Reporte J.E.'!C1981</f>
        <v>NICOL LEANY</v>
      </c>
      <c r="D1969" t="str">
        <f>'Reporte J.E.'!D1981&amp;" "&amp;'Reporte J.E.'!C1981</f>
        <v>PEQUI YATACUE NICOL LEANY</v>
      </c>
      <c r="E1969" t="str">
        <f>'Reporte J.E.'!E1981</f>
        <v>EN FORMACION</v>
      </c>
      <c r="F1969" t="str">
        <f>'Reporte J.E.'!F1981</f>
        <v>35329 - APLICAR BUENAS PRÁCTICAS DE CALIDAD EN EL PROCESO DE DESARROLLO DE SOFTWARE, DE ACUERDO CON EL REFERENTE ADOPTADO EN LA EMPRESA.</v>
      </c>
      <c r="G1969" t="str">
        <f>RIGHT('Reporte J.E.'!G1981,LEN('Reporte J.E.'!G1981)-FIND("-",'Reporte J.E.'!G1981,1)-1)</f>
        <v>IDENTIFICAR LOS PUNTOS CRÍTICOS DE CONTROL EN LOS PROCESOS DE DESARROLLODE SOFTWARE, PARA ESTABLECER LAS ACCIONES A SEGUIR, GARANTIZANDO ELCUMPLIMIENTO DE LOS ESTÁNDARES DE CALIDAD, SIGUIENDO LOS LINEAMIENTOSESTABLECIDOS POR LA ORGANIZACIÓN</v>
      </c>
      <c r="H1969" t="str">
        <f>'Reporte J.E.'!H1981</f>
        <v>POR EVALUAR</v>
      </c>
      <c r="I1969" t="str">
        <f>'Reporte J.E.'!I1981</f>
        <v xml:space="preserve">  -   </v>
      </c>
      <c r="J1969">
        <f t="shared" si="30"/>
        <v>0</v>
      </c>
    </row>
    <row r="1970" spans="1:10">
      <c r="A1970" t="str">
        <f>'Reporte J.E.'!A1982</f>
        <v>CC</v>
      </c>
      <c r="B1970" t="str">
        <f>'Reporte J.E.'!B1982</f>
        <v>1192751284</v>
      </c>
      <c r="C1970" t="str">
        <f>'Reporte J.E.'!C1982</f>
        <v>NICOL LEANY</v>
      </c>
      <c r="D1970" t="str">
        <f>'Reporte J.E.'!D1982&amp;" "&amp;'Reporte J.E.'!C1982</f>
        <v>PEQUI YATACUE NICOL LEANY</v>
      </c>
      <c r="E1970" t="str">
        <f>'Reporte J.E.'!E1982</f>
        <v>EN FORMACION</v>
      </c>
      <c r="F1970" t="str">
        <f>'Reporte J.E.'!F1982</f>
        <v>35329 - APLICAR BUENAS PRÁCTICAS DE CALIDAD EN EL PROCESO DE DESARROLLO DE SOFTWARE, DE ACUERDO CON EL REFERENTE ADOPTADO EN LA EMPRESA.</v>
      </c>
      <c r="G1970" t="str">
        <f>RIGHT('Reporte J.E.'!G1982,LEN('Reporte J.E.'!G1982)-FIND("-",'Reporte J.E.'!G1982,1)-1)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1970" t="str">
        <f>'Reporte J.E.'!H1982</f>
        <v>POR EVALUAR</v>
      </c>
      <c r="I1970" t="str">
        <f>'Reporte J.E.'!I1982</f>
        <v xml:space="preserve">  -   </v>
      </c>
      <c r="J1970">
        <f t="shared" si="30"/>
        <v>0</v>
      </c>
    </row>
    <row r="1971" spans="1:10">
      <c r="A1971" t="str">
        <f>'Reporte J.E.'!A1983</f>
        <v>CC</v>
      </c>
      <c r="B1971" t="str">
        <f>'Reporte J.E.'!B1983</f>
        <v>1192751284</v>
      </c>
      <c r="C1971" t="str">
        <f>'Reporte J.E.'!C1983</f>
        <v>NICOL LEANY</v>
      </c>
      <c r="D1971" t="str">
        <f>'Reporte J.E.'!D1983&amp;" "&amp;'Reporte J.E.'!C1983</f>
        <v>PEQUI YATACUE NICOL LEANY</v>
      </c>
      <c r="E1971" t="str">
        <f>'Reporte J.E.'!E1983</f>
        <v>EN FORMACION</v>
      </c>
      <c r="F1971" t="str">
        <f>'Reporte J.E.'!F1983</f>
        <v>35329 - APLICAR BUENAS PRÁCTICAS DE CALIDAD EN EL PROCESO DE DESARROLLO DE SOFTWARE, DE ACUERDO CON EL REFERENTE ADOPTADO EN LA EMPRESA.</v>
      </c>
      <c r="G1971" t="str">
        <f>RIGHT('Reporte J.E.'!G1983,LEN('Reporte J.E.'!G1983)-FIND("-",'Reporte J.E.'!G1983,1)-1)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1971" t="str">
        <f>'Reporte J.E.'!H1983</f>
        <v>POR EVALUAR</v>
      </c>
      <c r="I1971" t="str">
        <f>'Reporte J.E.'!I1983</f>
        <v xml:space="preserve">  -   </v>
      </c>
      <c r="J1971">
        <f t="shared" si="30"/>
        <v>0</v>
      </c>
    </row>
    <row r="1972" spans="1:10">
      <c r="A1972" t="str">
        <f>'Reporte J.E.'!A1984</f>
        <v>CC</v>
      </c>
      <c r="B1972" t="str">
        <f>'Reporte J.E.'!B1984</f>
        <v>1192751284</v>
      </c>
      <c r="C1972" t="str">
        <f>'Reporte J.E.'!C1984</f>
        <v>NICOL LEANY</v>
      </c>
      <c r="D1972" t="str">
        <f>'Reporte J.E.'!D1984&amp;" "&amp;'Reporte J.E.'!C1984</f>
        <v>PEQUI YATACUE NICOL LEANY</v>
      </c>
      <c r="E1972" t="str">
        <f>'Reporte J.E.'!E1984</f>
        <v>EN FORMACION</v>
      </c>
      <c r="F1972" t="str">
        <f>'Reporte J.E.'!F1984</f>
        <v>35329 - APLICAR BUENAS PRÁCTICAS DE CALIDAD EN EL PROCESO DE DESARROLLO DE SOFTWARE, DE ACUERDO CON EL REFERENTE ADOPTADO EN LA EMPRESA.</v>
      </c>
      <c r="G1972" t="str">
        <f>RIGHT('Reporte J.E.'!G1984,LEN('Reporte J.E.'!G1984)-FIND("-",'Reporte J.E.'!G1984,1)-1)</f>
        <v>IDENTIFICAR LAS CARACTERÍSTICAS DE LOS PROCESOS DE DESARROLLO DESOFTWARE, FRENTE AL REFERENTE DE CALIDAD ADOPTADO POR LA EMPRESA,AJUSTÁNDOLOS A LOS RESULTADOS DE LAS MEDICIONES, EVALUACIONES YRECOMENDACIONES REALIZADAS</v>
      </c>
      <c r="H1972" t="str">
        <f>'Reporte J.E.'!H1984</f>
        <v>POR EVALUAR</v>
      </c>
      <c r="I1972" t="str">
        <f>'Reporte J.E.'!I1984</f>
        <v xml:space="preserve">  -   </v>
      </c>
      <c r="J1972">
        <f t="shared" si="30"/>
        <v>0</v>
      </c>
    </row>
    <row r="1973" spans="1:10">
      <c r="A1973" t="str">
        <f>'Reporte J.E.'!A1985</f>
        <v>CC</v>
      </c>
      <c r="B1973" t="str">
        <f>'Reporte J.E.'!B1985</f>
        <v>1192751284</v>
      </c>
      <c r="C1973" t="str">
        <f>'Reporte J.E.'!C1985</f>
        <v>NICOL LEANY</v>
      </c>
      <c r="D1973" t="str">
        <f>'Reporte J.E.'!D1985&amp;" "&amp;'Reporte J.E.'!C1985</f>
        <v>PEQUI YATACUE NICOL LEANY</v>
      </c>
      <c r="E1973" t="str">
        <f>'Reporte J.E.'!E1985</f>
        <v>EN FORMACION</v>
      </c>
      <c r="F1973" t="str">
        <f>'Reporte J.E.'!F1985</f>
        <v>35332 - ESPECIFICAR LOS REQUISITOS NECESARIOS PARA DESARROLLAR EL SISTEMA DE INFORMACION DE ACUERDO CON LAS NECESIDADES DEL CLIENTE.</v>
      </c>
      <c r="G1973" t="str">
        <f>RIGHT('Reporte J.E.'!G1985,LEN('Reporte J.E.'!G1985)-FIND("-",'Reporte J.E.'!G1985,1)-1)</f>
        <v>ELABORAR MAPAS DE PROCESOS QUE PERMITAN IDENTIFICAR LAS ÁREASINVOLUCRADAS EN UN SISTEMA DE INFORMACIÓN, UTILIZANDO HERRAMIENTASINFORMÁTICAS Y LAS TICS, PARA GENERAR INFORMES SEGÚN LAS NECESIDADES DELA EMPRESA</v>
      </c>
      <c r="H1973" t="str">
        <f>'Reporte J.E.'!H1985</f>
        <v>POR EVALUAR</v>
      </c>
      <c r="I1973" t="str">
        <f>'Reporte J.E.'!I1985</f>
        <v xml:space="preserve">  -   </v>
      </c>
      <c r="J1973">
        <f t="shared" si="30"/>
        <v>0</v>
      </c>
    </row>
    <row r="1974" spans="1:10">
      <c r="A1974" t="str">
        <f>'Reporte J.E.'!A1986</f>
        <v>CC</v>
      </c>
      <c r="B1974" t="str">
        <f>'Reporte J.E.'!B1986</f>
        <v>1192751284</v>
      </c>
      <c r="C1974" t="str">
        <f>'Reporte J.E.'!C1986</f>
        <v>NICOL LEANY</v>
      </c>
      <c r="D1974" t="str">
        <f>'Reporte J.E.'!D1986&amp;" "&amp;'Reporte J.E.'!C1986</f>
        <v>PEQUI YATACUE NICOL LEANY</v>
      </c>
      <c r="E1974" t="str">
        <f>'Reporte J.E.'!E1986</f>
        <v>EN FORMACION</v>
      </c>
      <c r="F1974" t="str">
        <f>'Reporte J.E.'!F1986</f>
        <v>35332 - ESPECIFICAR LOS REQUISITOS NECESARIOS PARA DESARROLLAR EL SISTEMA DE INFORMACION DE ACUERDO CON LAS NECESIDADES DEL CLIENTE.</v>
      </c>
      <c r="G1974" t="str">
        <f>RIGHT('Reporte J.E.'!G1986,LEN('Reporte J.E.'!G1986)-FIND("-",'Reporte J.E.'!G1986,1)-1)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1974" t="str">
        <f>'Reporte J.E.'!H1986</f>
        <v>POR EVALUAR</v>
      </c>
      <c r="I1974" t="str">
        <f>'Reporte J.E.'!I1986</f>
        <v xml:space="preserve">  -   </v>
      </c>
      <c r="J1974">
        <f t="shared" si="30"/>
        <v>0</v>
      </c>
    </row>
    <row r="1975" spans="1:10">
      <c r="A1975" t="str">
        <f>'Reporte J.E.'!A1987</f>
        <v>CC</v>
      </c>
      <c r="B1975" t="str">
        <f>'Reporte J.E.'!B1987</f>
        <v>1192751284</v>
      </c>
      <c r="C1975" t="str">
        <f>'Reporte J.E.'!C1987</f>
        <v>NICOL LEANY</v>
      </c>
      <c r="D1975" t="str">
        <f>'Reporte J.E.'!D1987&amp;" "&amp;'Reporte J.E.'!C1987</f>
        <v>PEQUI YATACUE NICOL LEANY</v>
      </c>
      <c r="E1975" t="str">
        <f>'Reporte J.E.'!E1987</f>
        <v>EN FORMACION</v>
      </c>
      <c r="F1975" t="str">
        <f>'Reporte J.E.'!F1987</f>
        <v>35332 - ESPECIFICAR LOS REQUISITOS NECESARIOS PARA DESARROLLAR EL SISTEMA DE INFORMACION DE ACUERDO CON LAS NECESIDADES DEL CLIENTE.</v>
      </c>
      <c r="G1975" t="str">
        <f>RIGHT('Reporte J.E.'!G1987,LEN('Reporte J.E.'!G1987)-FIND("-",'Reporte J.E.'!G1987,1)-1)</f>
        <v>APLICAR LAS TÉCNICAS DE RECOLECCIÓN DE DATOS , DISEÑANDO LOSINSTRUMENTOS NECESARIOS PARA EL PROCESAMIENTO DE INFORMACIÓN, DEACUERDO CON LA SITUACIÓN PLANTEADA POR LA EMPRESA</v>
      </c>
      <c r="H1975" t="str">
        <f>'Reporte J.E.'!H1987</f>
        <v>POR EVALUAR</v>
      </c>
      <c r="I1975" t="str">
        <f>'Reporte J.E.'!I1987</f>
        <v xml:space="preserve">  -   </v>
      </c>
      <c r="J1975">
        <f t="shared" si="30"/>
        <v>0</v>
      </c>
    </row>
    <row r="1976" spans="1:10">
      <c r="A1976" t="str">
        <f>'Reporte J.E.'!A1988</f>
        <v>CC</v>
      </c>
      <c r="B1976" t="str">
        <f>'Reporte J.E.'!B1988</f>
        <v>1192751284</v>
      </c>
      <c r="C1976" t="str">
        <f>'Reporte J.E.'!C1988</f>
        <v>NICOL LEANY</v>
      </c>
      <c r="D1976" t="str">
        <f>'Reporte J.E.'!D1988&amp;" "&amp;'Reporte J.E.'!C1988</f>
        <v>PEQUI YATACUE NICOL LEANY</v>
      </c>
      <c r="E1976" t="str">
        <f>'Reporte J.E.'!E1988</f>
        <v>EN FORMACION</v>
      </c>
      <c r="F1976" t="str">
        <f>'Reporte J.E.'!F1988</f>
        <v>35333 - DISEÑAR EL SISTEMA DE ACUERDO CON LOS REQUISITOS DEL CLIENTE.</v>
      </c>
      <c r="G1976" t="str">
        <f>RIGHT('Reporte J.E.'!G1988,LEN('Reporte J.E.'!G1988)-FIND("-",'Reporte J.E.'!G1988,1)-1)</f>
        <v>ELABORAR EL INFORME DE DISEÑO DEL SISTEMA DE INFORMACIÓN, DE ACUERDOCON LA SELECCIÓN DE LAS HERRAMIENTAS, TANTO DE SOFTWARE COMO DEHARDWARE, REQUERIDAS PARA LA SOLUCIÓN INFORMÁTICA.</v>
      </c>
      <c r="H1976" t="str">
        <f>'Reporte J.E.'!H1988</f>
        <v>POR EVALUAR</v>
      </c>
      <c r="I1976" t="str">
        <f>'Reporte J.E.'!I1988</f>
        <v xml:space="preserve">  -   </v>
      </c>
      <c r="J1976">
        <f t="shared" si="30"/>
        <v>0</v>
      </c>
    </row>
    <row r="1977" spans="1:10">
      <c r="A1977" t="str">
        <f>'Reporte J.E.'!A1989</f>
        <v>CC</v>
      </c>
      <c r="B1977" t="str">
        <f>'Reporte J.E.'!B1989</f>
        <v>1192751284</v>
      </c>
      <c r="C1977" t="str">
        <f>'Reporte J.E.'!C1989</f>
        <v>NICOL LEANY</v>
      </c>
      <c r="D1977" t="str">
        <f>'Reporte J.E.'!D1989&amp;" "&amp;'Reporte J.E.'!C1989</f>
        <v>PEQUI YATACUE NICOL LEANY</v>
      </c>
      <c r="E1977" t="str">
        <f>'Reporte J.E.'!E1989</f>
        <v>EN FORMACION</v>
      </c>
      <c r="F1977" t="str">
        <f>'Reporte J.E.'!F1989</f>
        <v>35333 - DISEÑAR EL SISTEMA DE ACUERDO CON LOS REQUISITOS DEL CLIENTE.</v>
      </c>
      <c r="G1977" t="str">
        <f>RIGHT('Reporte J.E.'!G1989,LEN('Reporte J.E.'!G1989)-FIND("-",'Reporte J.E.'!G1989,1)-1)</f>
        <v>DISEÑAR LA ARQUITECTURA DEL SOFTWARE, MEDIANTE LA INTERPRETACIÓN DE LASCLASES, OBJETOS Y MECANISMOS DE COLABORACIÓN, UTILIZANDO HERRAMIENTASTECNOLÓGICAS DE DISEÑO, DE ACUERDO CON LAS TENDENCIAS DE LASTECNOLOGÍAS DE LA INFORMACIÓN Y LA COMUNICACIÓN.</v>
      </c>
      <c r="H1977" t="str">
        <f>'Reporte J.E.'!H1989</f>
        <v>POR EVALUAR</v>
      </c>
      <c r="I1977" t="str">
        <f>'Reporte J.E.'!I1989</f>
        <v xml:space="preserve">  -   </v>
      </c>
      <c r="J1977">
        <f t="shared" si="30"/>
        <v>0</v>
      </c>
    </row>
    <row r="1978" spans="1:10">
      <c r="A1978" t="str">
        <f>'Reporte J.E.'!A1990</f>
        <v>CC</v>
      </c>
      <c r="B1978" t="str">
        <f>'Reporte J.E.'!B1990</f>
        <v>1192751284</v>
      </c>
      <c r="C1978" t="str">
        <f>'Reporte J.E.'!C1990</f>
        <v>NICOL LEANY</v>
      </c>
      <c r="D1978" t="str">
        <f>'Reporte J.E.'!D1990&amp;" "&amp;'Reporte J.E.'!C1990</f>
        <v>PEQUI YATACUE NICOL LEANY</v>
      </c>
      <c r="E1978" t="str">
        <f>'Reporte J.E.'!E1990</f>
        <v>EN FORMACION</v>
      </c>
      <c r="F1978" t="str">
        <f>'Reporte J.E.'!F1990</f>
        <v>35333 - DISEÑAR EL SISTEMA DE ACUERDO CON LOS REQUISITOS DEL CLIENTE.</v>
      </c>
      <c r="G1978" t="str">
        <f>RIGHT('Reporte J.E.'!G1990,LEN('Reporte J.E.'!G1990)-FIND("-",'Reporte J.E.'!G1990,1)-1)</f>
        <v>APLICAR POLÍTICAS Y MECANISMOS DE CONTROL EN EL DISEÑO DEL SISTEMA DEINFORMACIÓN, MEDIANTE EL ANÁLISIS DE LA VULNERABILIDAD DE LA INFORMACIÓN,SIGUIENDO LOS PARÁMETROS ESTABLECIDOS POR LA ORGANIZACIÓN.</v>
      </c>
      <c r="H1978" t="str">
        <f>'Reporte J.E.'!H1990</f>
        <v>POR EVALUAR</v>
      </c>
      <c r="I1978" t="str">
        <f>'Reporte J.E.'!I1990</f>
        <v xml:space="preserve">  -   </v>
      </c>
      <c r="J1978">
        <f t="shared" si="30"/>
        <v>0</v>
      </c>
    </row>
    <row r="1979" spans="1:10">
      <c r="A1979" t="str">
        <f>'Reporte J.E.'!A1991</f>
        <v>CC</v>
      </c>
      <c r="B1979" t="str">
        <f>'Reporte J.E.'!B1991</f>
        <v>1192751284</v>
      </c>
      <c r="C1979" t="str">
        <f>'Reporte J.E.'!C1991</f>
        <v>NICOL LEANY</v>
      </c>
      <c r="D1979" t="str">
        <f>'Reporte J.E.'!D1991&amp;" "&amp;'Reporte J.E.'!C1991</f>
        <v>PEQUI YATACUE NICOL LEANY</v>
      </c>
      <c r="E1979" t="str">
        <f>'Reporte J.E.'!E1991</f>
        <v>EN FORMACION</v>
      </c>
      <c r="F1979" t="str">
        <f>'Reporte J.E.'!F1991</f>
        <v>35333 - DISEÑAR EL SISTEMA DE ACUERDO CON LOS REQUISITOS DEL CLIENTE.</v>
      </c>
      <c r="G1979" t="str">
        <f>RIGHT('Reporte J.E.'!G1991,LEN('Reporte J.E.'!G1991)-FIND("-",'Reporte J.E.'!G1991,1)-1)</f>
        <v>CONSTRUIR EL PROTOTIPO DEL SISTEMA DE INFORMACIÓN, A PARTIR DEL ANÁLISIS DELAS CARACTERÍSTICAS FUNCIONALES DEL SISTEMA EN RELACIÓN CON FACILIDAD DEMANEJO, FUNCIONALIDAD Y EXPERIENCIA DEL USUARIO, APOYADO EN SOFTWAREAPLICADO SEGÚN PROTOCOLOS DE DISEÑO.</v>
      </c>
      <c r="H1979" t="str">
        <f>'Reporte J.E.'!H1991</f>
        <v>POR EVALUAR</v>
      </c>
      <c r="I1979" t="str">
        <f>'Reporte J.E.'!I1991</f>
        <v xml:space="preserve">  -   </v>
      </c>
      <c r="J1979">
        <f t="shared" si="30"/>
        <v>0</v>
      </c>
    </row>
    <row r="1980" spans="1:10">
      <c r="A1980" t="str">
        <f>'Reporte J.E.'!A1992</f>
        <v>CC</v>
      </c>
      <c r="B1980" t="str">
        <f>'Reporte J.E.'!B1992</f>
        <v>1192751284</v>
      </c>
      <c r="C1980" t="str">
        <f>'Reporte J.E.'!C1992</f>
        <v>NICOL LEANY</v>
      </c>
      <c r="D1980" t="str">
        <f>'Reporte J.E.'!D1992&amp;" "&amp;'Reporte J.E.'!C1992</f>
        <v>PEQUI YATACUE NICOL LEANY</v>
      </c>
      <c r="E1980" t="str">
        <f>'Reporte J.E.'!E1992</f>
        <v>EN FORMACION</v>
      </c>
      <c r="F1980" t="str">
        <f>'Reporte J.E.'!F1992</f>
        <v>35333 - DISEÑAR EL SISTEMA DE ACUERDO CON LOS REQUISITOS DEL CLIENTE.</v>
      </c>
      <c r="G1980" t="str">
        <f>RIGHT('Reporte J.E.'!G1992,LEN('Reporte J.E.'!G1992)-FIND("-",'Reporte J.E.'!G1992,1)-1)</f>
        <v>DISEÑAR LA ARQUITECTURA TECNOLÓGICA DEL SISTEMA DE INFORMACIÓN, MEDIANTEEL RECONOCIMIENTO DE HARDWARE Y SOFTWARE, DE ACUERDO CON LA TECNOLOGÍADISPONIBLE EN EL MERCADO, EL INFORME DE ANÁLISIS LEVANTADO Y EL DIAGRAMADE DISTRIBUCIÓN</v>
      </c>
      <c r="H1980" t="str">
        <f>'Reporte J.E.'!H1992</f>
        <v>POR EVALUAR</v>
      </c>
      <c r="I1980" t="str">
        <f>'Reporte J.E.'!I1992</f>
        <v xml:space="preserve">  -   </v>
      </c>
      <c r="J1980">
        <f t="shared" si="30"/>
        <v>0</v>
      </c>
    </row>
    <row r="1981" spans="1:10">
      <c r="A1981" t="str">
        <f>'Reporte J.E.'!A1993</f>
        <v>CC</v>
      </c>
      <c r="B1981" t="str">
        <f>'Reporte J.E.'!B1993</f>
        <v>1192751284</v>
      </c>
      <c r="C1981" t="str">
        <f>'Reporte J.E.'!C1993</f>
        <v>NICOL LEANY</v>
      </c>
      <c r="D1981" t="str">
        <f>'Reporte J.E.'!D1993&amp;" "&amp;'Reporte J.E.'!C1993</f>
        <v>PEQUI YATACUE NICOL LEANY</v>
      </c>
      <c r="E1981" t="str">
        <f>'Reporte J.E.'!E1993</f>
        <v>EN FORMACION</v>
      </c>
      <c r="F1981" t="str">
        <f>'Reporte J.E.'!F1993</f>
        <v>35333 - DISEÑAR EL SISTEMA DE ACUERDO CON LOS REQUISITOS DEL CLIENTE.</v>
      </c>
      <c r="G1981" t="str">
        <f>RIGHT('Reporte J.E.'!G1993,LEN('Reporte J.E.'!G1993)-FIND("-",'Reporte J.E.'!G1993,1)-1)</f>
        <v>DISEÑAR LA ESTRUCTURA DE DATOS, A PARTIR DEL MODELO CONCEPTUALDETERMINADO EN EL ANÁLISIS DEL SISTEMA, UTILIZANDO HERRAMIENTASTECNOLÓGICAS DE BASES DE DATOS, SEGÚN LAS NORMAS Y ESTÁNDARESESTABLECIDOS</v>
      </c>
      <c r="H1981" t="str">
        <f>'Reporte J.E.'!H1993</f>
        <v>POR EVALUAR</v>
      </c>
      <c r="I1981" t="str">
        <f>'Reporte J.E.'!I1993</f>
        <v xml:space="preserve">  -   </v>
      </c>
      <c r="J1981">
        <f t="shared" si="30"/>
        <v>0</v>
      </c>
    </row>
    <row r="1982" spans="1:10">
      <c r="A1982" t="str">
        <f>'Reporte J.E.'!A1994</f>
        <v>CC</v>
      </c>
      <c r="B1982" t="str">
        <f>'Reporte J.E.'!B1994</f>
        <v>1193517149</v>
      </c>
      <c r="C1982" t="str">
        <f>'Reporte J.E.'!C1994</f>
        <v>YOINER</v>
      </c>
      <c r="D1982" t="str">
        <f>'Reporte J.E.'!D1994&amp;" "&amp;'Reporte J.E.'!C1994</f>
        <v>DURAN RIOS YOINER</v>
      </c>
      <c r="E1982" t="str">
        <f>'Reporte J.E.'!E1994</f>
        <v>EN FORMACION</v>
      </c>
      <c r="F1982" t="str">
        <f>'Reporte J.E.'!F1994</f>
        <v>1 - PROMOVER LA INTERACCIÓN IDÓNEA CONSIGO MISMO, CON LOS DEMÁS Y CON LA NATURALEZA EN LOS CONTEXTOS LABORAL Y SOCIAL</v>
      </c>
      <c r="G1982" t="str">
        <f>RIGHT('Reporte J.E.'!G1994,LEN('Reporte J.E.'!G1994)-FIND("-",'Reporte J.E.'!G1994,1)-1)</f>
        <v>RECONOCER EL ROL DE LOS PARTICIPANTES EN EL PROCESO FORMATIVO, EL PAPEL DE LOS AMBIENTES DE APRENDIZAJE Y LA METODOLOGÍA DE FORMACIÓN, DE ACUERDO CON LA DINÁMICA ORGANIZACIONAL DEL SENA</v>
      </c>
      <c r="H1982" t="str">
        <f>'Reporte J.E.'!H1994</f>
        <v>APROBADO</v>
      </c>
      <c r="I1982" t="str">
        <f>'Reporte J.E.'!I1994</f>
        <v>CC 59675509 - JUANA FERNANDA PRADO ESTACIO</v>
      </c>
      <c r="J1982">
        <f t="shared" si="30"/>
        <v>1</v>
      </c>
    </row>
    <row r="1983" spans="1:10">
      <c r="A1983" t="str">
        <f>'Reporte J.E.'!A1995</f>
        <v>CC</v>
      </c>
      <c r="B1983" t="str">
        <f>'Reporte J.E.'!B1995</f>
        <v>1193517149</v>
      </c>
      <c r="C1983" t="str">
        <f>'Reporte J.E.'!C1995</f>
        <v>YOINER</v>
      </c>
      <c r="D1983" t="str">
        <f>'Reporte J.E.'!D1995&amp;" "&amp;'Reporte J.E.'!C1995</f>
        <v>DURAN RIOS YOINER</v>
      </c>
      <c r="E1983" t="str">
        <f>'Reporte J.E.'!E1995</f>
        <v>EN FORMACION</v>
      </c>
      <c r="F1983" t="str">
        <f>'Reporte J.E.'!F1995</f>
        <v>1 - PROMOVER LA INTERACCIÓN IDÓNEA CONSIGO MISMO, CON LOS DEMÁS Y CON LA NATURALEZA EN LOS CONTEXTOS LABORAL Y SOCIAL</v>
      </c>
      <c r="G1983" t="str">
        <f>RIGHT('Reporte J.E.'!G1995,LEN('Reporte J.E.'!G1995)-FIND("-",'Reporte J.E.'!G1995,1)-1)</f>
        <v>DESARROLLAR PROCESOS COMUNICATIVOS EFICACES Y ASERTIVOS DENTRO DE CRITERIOS DE RACIONALIDAD QUE POSIBILITEN LA CONVIVENCIA, EL ESTABLECIMIENTO DE ACUERDOS, LA CONSTRUCCIÓN COLECTIVA DEL CONOCIMIENTO Y LA RESOLUCIÓN DE PROBLEMAS DE CARÁCTER PRODUCTIVO Y SOCIAL.</v>
      </c>
      <c r="H1983" t="str">
        <f>'Reporte J.E.'!H1995</f>
        <v>APROBADO</v>
      </c>
      <c r="I1983" t="str">
        <f>'Reporte J.E.'!I1995</f>
        <v>CC 59675509 - JUANA FERNANDA PRADO ESTACIO</v>
      </c>
      <c r="J1983">
        <f t="shared" si="30"/>
        <v>1</v>
      </c>
    </row>
    <row r="1984" spans="1:10">
      <c r="A1984" t="str">
        <f>'Reporte J.E.'!A1996</f>
        <v>CC</v>
      </c>
      <c r="B1984" t="str">
        <f>'Reporte J.E.'!B1996</f>
        <v>1193517149</v>
      </c>
      <c r="C1984" t="str">
        <f>'Reporte J.E.'!C1996</f>
        <v>YOINER</v>
      </c>
      <c r="D1984" t="str">
        <f>'Reporte J.E.'!D1996&amp;" "&amp;'Reporte J.E.'!C1996</f>
        <v>DURAN RIOS YOINER</v>
      </c>
      <c r="E1984" t="str">
        <f>'Reporte J.E.'!E1996</f>
        <v>EN FORMACION</v>
      </c>
      <c r="F1984" t="str">
        <f>'Reporte J.E.'!F1996</f>
        <v>1 - PROMOVER LA INTERACCIÓN IDÓNEA CONSIGO MISMO, CON LOS DEMÁS Y CON LA NATURALEZA EN LOS CONTEXTOS LABORAL Y SOCIAL</v>
      </c>
      <c r="G1984" t="str">
        <f>RIGHT('Reporte J.E.'!G1996,LEN('Reporte J.E.'!G1996)-FIND("-",'Reporte J.E.'!G1996,1)-1)</f>
        <v>INTERACTUAR EN LOS CONTEXTOS PRODUCTIVOS Y SOCIALES EN FUNCIÓN DE LOS PRINCIPIOS Y VALORES UNIVERSALES.</v>
      </c>
      <c r="H1984" t="str">
        <f>'Reporte J.E.'!H1996</f>
        <v>APROBADO</v>
      </c>
      <c r="I1984" t="str">
        <f>'Reporte J.E.'!I1996</f>
        <v>CC 59675509 - JUANA FERNANDA PRADO ESTACIO</v>
      </c>
      <c r="J1984">
        <f t="shared" si="30"/>
        <v>1</v>
      </c>
    </row>
    <row r="1985" spans="1:10">
      <c r="A1985" t="str">
        <f>'Reporte J.E.'!A1997</f>
        <v>CC</v>
      </c>
      <c r="B1985" t="str">
        <f>'Reporte J.E.'!B1997</f>
        <v>1193517149</v>
      </c>
      <c r="C1985" t="str">
        <f>'Reporte J.E.'!C1997</f>
        <v>YOINER</v>
      </c>
      <c r="D1985" t="str">
        <f>'Reporte J.E.'!D1997&amp;" "&amp;'Reporte J.E.'!C1997</f>
        <v>DURAN RIOS YOINER</v>
      </c>
      <c r="E1985" t="str">
        <f>'Reporte J.E.'!E1997</f>
        <v>EN FORMACION</v>
      </c>
      <c r="F1985" t="str">
        <f>'Reporte J.E.'!F1997</f>
        <v>1 - PROMOVER LA INTERACCIÓN IDÓNEA CONSIGO MISMO, CON LOS DEMÁS Y CON LA NATURALEZA EN LOS CONTEXTOS LABORAL Y SOCIAL</v>
      </c>
      <c r="G1985" t="str">
        <f>RIGHT('Reporte J.E.'!G1997,LEN('Reporte J.E.'!G1997)-FIND("-",'Reporte J.E.'!G1997,1)-1)</f>
        <v>GENERAR HÁBITOS SALUDABLES EN SU ESTILO DE VIDA PARA GARANTIZAR LA PREVENCIÓN DE RIESGOS OCUPACIONALES DE ACUERDO CON EL DIAGNÓSTICO DE SU CONDICIÓN FÍSICA INDIVIDUAL Y LA NATURALEZA Y COMPLEJIDAD DE SU DESEMPEÑO LABORAL.</v>
      </c>
      <c r="H1985" t="str">
        <f>'Reporte J.E.'!H1997</f>
        <v>APROBADO</v>
      </c>
      <c r="I1985" t="str">
        <f>'Reporte J.E.'!I1997</f>
        <v>CC 34543100 - ADILA LUCIA VILLAMARIN HERNANDEZ</v>
      </c>
      <c r="J1985">
        <f t="shared" si="30"/>
        <v>1</v>
      </c>
    </row>
    <row r="1986" spans="1:10">
      <c r="A1986" t="str">
        <f>'Reporte J.E.'!A1998</f>
        <v>CC</v>
      </c>
      <c r="B1986" t="str">
        <f>'Reporte J.E.'!B1998</f>
        <v>1193517149</v>
      </c>
      <c r="C1986" t="str">
        <f>'Reporte J.E.'!C1998</f>
        <v>YOINER</v>
      </c>
      <c r="D1986" t="str">
        <f>'Reporte J.E.'!D1998&amp;" "&amp;'Reporte J.E.'!C1998</f>
        <v>DURAN RIOS YOINER</v>
      </c>
      <c r="E1986" t="str">
        <f>'Reporte J.E.'!E1998</f>
        <v>EN FORMACION</v>
      </c>
      <c r="F1986" t="str">
        <f>'Reporte J.E.'!F1998</f>
        <v>1 - PROMOVER LA INTERACCIÓN IDÓNEA CONSIGO MISMO, CON LOS DEMÁS Y CON LA NATURALEZA EN LOS CONTEXTOS LABORAL Y SOCIAL</v>
      </c>
      <c r="G1986" t="str">
        <f>RIGHT('Reporte J.E.'!G1998,LEN('Reporte J.E.'!G1998)-FIND("-",'Reporte J.E.'!G1998,1)-1)</f>
        <v>DESARROLLAR PERMANENTEMENTE LAS HABILIDADES PSICOMOTRICES Y DE PENSAMIENTO EN LA EJECUCIÓN DE LOS PROCESOS DE APRENDIZAJE.</v>
      </c>
      <c r="H1986" t="str">
        <f>'Reporte J.E.'!H1998</f>
        <v>APROBADO</v>
      </c>
      <c r="I1986" t="str">
        <f>'Reporte J.E.'!I1998</f>
        <v>CC 16886970 - HERNAN ALONSO REYES VALENCIA</v>
      </c>
      <c r="J1986">
        <f t="shared" ref="J1986:J2049" si="31">IF(H1986="APROBADO",1,0)</f>
        <v>1</v>
      </c>
    </row>
    <row r="1987" spans="1:10">
      <c r="A1987" t="str">
        <f>'Reporte J.E.'!A1999</f>
        <v>CC</v>
      </c>
      <c r="B1987" t="str">
        <f>'Reporte J.E.'!B1999</f>
        <v>1193517149</v>
      </c>
      <c r="C1987" t="str">
        <f>'Reporte J.E.'!C1999</f>
        <v>YOINER</v>
      </c>
      <c r="D1987" t="str">
        <f>'Reporte J.E.'!D1999&amp;" "&amp;'Reporte J.E.'!C1999</f>
        <v>DURAN RIOS YOINER</v>
      </c>
      <c r="E1987" t="str">
        <f>'Reporte J.E.'!E1999</f>
        <v>EN FORMACION</v>
      </c>
      <c r="F1987" t="str">
        <f>'Reporte J.E.'!F1999</f>
        <v>1 - PROMOVER LA INTERACCIÓN IDÓNEA CONSIGO MISMO, CON LOS DEMÁS Y CON LA NATURALEZA EN LOS CONTEXTOS LABORAL Y SOCIAL</v>
      </c>
      <c r="G1987" t="str">
        <f>RIGHT('Reporte J.E.'!G1999,LEN('Reporte J.E.'!G1999)-FIND("-",'Reporte J.E.'!G1999,1)-1)</f>
        <v>IDENTIFICAR LAS OPORTUNIDADES QUE EL SENA OFRECE EN EL MARCO DE LA FORMACIÓN PROFESIONAL DE ACUERDO CON EL CONTEXTO NACIONAL E INTERNACIONAL.</v>
      </c>
      <c r="H1987" t="str">
        <f>'Reporte J.E.'!H1999</f>
        <v>APROBADO</v>
      </c>
      <c r="I1987" t="str">
        <f>'Reporte J.E.'!I1999</f>
        <v>CC 59675509 - JUANA FERNANDA PRADO ESTACIO</v>
      </c>
      <c r="J1987">
        <f t="shared" si="31"/>
        <v>1</v>
      </c>
    </row>
    <row r="1988" spans="1:10">
      <c r="A1988" t="str">
        <f>'Reporte J.E.'!A2000</f>
        <v>CC</v>
      </c>
      <c r="B1988" t="str">
        <f>'Reporte J.E.'!B2000</f>
        <v>1193517149</v>
      </c>
      <c r="C1988" t="str">
        <f>'Reporte J.E.'!C2000</f>
        <v>YOINER</v>
      </c>
      <c r="D1988" t="str">
        <f>'Reporte J.E.'!D2000&amp;" "&amp;'Reporte J.E.'!C2000</f>
        <v>DURAN RIOS YOINER</v>
      </c>
      <c r="E1988" t="str">
        <f>'Reporte J.E.'!E2000</f>
        <v>EN FORMACION</v>
      </c>
      <c r="F1988" t="str">
        <f>'Reporte J.E.'!F2000</f>
        <v>1 - PROMOVER LA INTERACCIÓN IDÓNEA CONSIGO MISMO, CON LOS DEMÁS Y CON LA NATURALEZA EN LOS CONTEXTOS LABORAL Y SOCIAL</v>
      </c>
      <c r="G1988" t="str">
        <f>RIGHT('Reporte J.E.'!G2000,LEN('Reporte J.E.'!G2000)-FIND("-",'Reporte J.E.'!G2000,1)-1)</f>
        <v>CONCERTAR ALTERNATIVAS Y ACCIONES DE FORMACIÓN PARA EL DESARROLLO DE LAS COMPETENCIAS DEL PROGRAMA FORMACIÓN, CON BASE EN LA POLÍTICA INSTITUCIONAL.</v>
      </c>
      <c r="H1988" t="str">
        <f>'Reporte J.E.'!H2000</f>
        <v>APROBADO</v>
      </c>
      <c r="I1988" t="str">
        <f>'Reporte J.E.'!I2000</f>
        <v>CC 59675509 - JUANA FERNANDA PRADO ESTACIO</v>
      </c>
      <c r="J1988">
        <f t="shared" si="31"/>
        <v>1</v>
      </c>
    </row>
    <row r="1989" spans="1:10">
      <c r="A1989" t="str">
        <f>'Reporte J.E.'!A2001</f>
        <v>CC</v>
      </c>
      <c r="B1989" t="str">
        <f>'Reporte J.E.'!B2001</f>
        <v>1193517149</v>
      </c>
      <c r="C1989" t="str">
        <f>'Reporte J.E.'!C2001</f>
        <v>YOINER</v>
      </c>
      <c r="D1989" t="str">
        <f>'Reporte J.E.'!D2001&amp;" "&amp;'Reporte J.E.'!C2001</f>
        <v>DURAN RIOS YOINER</v>
      </c>
      <c r="E1989" t="str">
        <f>'Reporte J.E.'!E2001</f>
        <v>EN FORMACION</v>
      </c>
      <c r="F1989" t="str">
        <f>'Reporte J.E.'!F2001</f>
        <v>1 - PROMOVER LA INTERACCIÓN IDÓNEA CONSIGO MISMO, CON LOS DEMÁS Y CON LA NATURALEZA EN LOS CONTEXTOS LABORAL Y SOCIAL</v>
      </c>
      <c r="G1989" t="str">
        <f>RIGHT('Reporte J.E.'!G2001,LEN('Reporte J.E.'!G2001)-FIND("-",'Reporte J.E.'!G2001,1)-1)</f>
        <v>ASUMIR LOS DEBERES Y DERECHOS CON BASE EN LAS LEYES Y LA NORMATIVA INSTITUCIONAL EN EL MARCO DE SU PROYECTO DE VIDA.</v>
      </c>
      <c r="H1989" t="str">
        <f>'Reporte J.E.'!H2001</f>
        <v>APROBADO</v>
      </c>
      <c r="I1989" t="str">
        <f>'Reporte J.E.'!I2001</f>
        <v>CC 59675509 - JUANA FERNANDA PRADO ESTACIO</v>
      </c>
      <c r="J1989">
        <f t="shared" si="31"/>
        <v>1</v>
      </c>
    </row>
    <row r="1990" spans="1:10">
      <c r="A1990" t="str">
        <f>'Reporte J.E.'!A2002</f>
        <v>CC</v>
      </c>
      <c r="B1990" t="str">
        <f>'Reporte J.E.'!B2002</f>
        <v>1193517149</v>
      </c>
      <c r="C1990" t="str">
        <f>'Reporte J.E.'!C2002</f>
        <v>YOINER</v>
      </c>
      <c r="D1990" t="str">
        <f>'Reporte J.E.'!D2002&amp;" "&amp;'Reporte J.E.'!C2002</f>
        <v>DURAN RIOS YOINER</v>
      </c>
      <c r="E1990" t="str">
        <f>'Reporte J.E.'!E2002</f>
        <v>EN FORMACION</v>
      </c>
      <c r="F1990" t="str">
        <f>'Reporte J.E.'!F2002</f>
        <v>1 - PROMOVER LA INTERACCIÓN IDÓNEA CONSIGO MISMO, CON LOS DEMÁS Y CON LA NATURALEZA EN LOS CONTEXTOS LABORAL Y SOCIAL</v>
      </c>
      <c r="G1990" t="str">
        <f>RIGHT('Reporte J.E.'!G2002,LEN('Reporte J.E.'!G2002)-FIND("-",'Reporte J.E.'!G2002,1)-1)</f>
        <v>APLICAR TÉCNICAS DE CULTURA FÍSICA PARA EL MEJORAMIENTO DE SU EXPRESIÓN CORPORAL, DESEMPEÑO LABORAL SEGÚN LA NATURALEZA Y COMPLEJIDAD DEL ÁREA OCUPACIONAL.</v>
      </c>
      <c r="H1990" t="str">
        <f>'Reporte J.E.'!H2002</f>
        <v>APROBADO</v>
      </c>
      <c r="I1990" t="str">
        <f>'Reporte J.E.'!I2002</f>
        <v>CC 16886970 - HERNAN ALONSO REYES VALENCIA</v>
      </c>
      <c r="J1990">
        <f t="shared" si="31"/>
        <v>1</v>
      </c>
    </row>
    <row r="1991" spans="1:10">
      <c r="A1991" t="str">
        <f>'Reporte J.E.'!A2003</f>
        <v>CC</v>
      </c>
      <c r="B1991" t="str">
        <f>'Reporte J.E.'!B2003</f>
        <v>1193517149</v>
      </c>
      <c r="C1991" t="str">
        <f>'Reporte J.E.'!C2003</f>
        <v>YOINER</v>
      </c>
      <c r="D1991" t="str">
        <f>'Reporte J.E.'!D2003&amp;" "&amp;'Reporte J.E.'!C2003</f>
        <v>DURAN RIOS YOINER</v>
      </c>
      <c r="E1991" t="str">
        <f>'Reporte J.E.'!E2003</f>
        <v>EN FORMACION</v>
      </c>
      <c r="F1991" t="str">
        <f>'Reporte J.E.'!F2003</f>
        <v>1 - PROMOVER LA INTERACCIÓN IDÓNEA CONSIGO MISMO, CON LOS DEMÁS Y CON LA NATURALEZA EN LOS CONTEXTOS LABORAL Y SOCIAL</v>
      </c>
      <c r="G1991" t="str">
        <f>RIGHT('Reporte J.E.'!G2003,LEN('Reporte J.E.'!G2003)-FIND("-",'Reporte J.E.'!G2003,1)-1)</f>
        <v>GESTIONAR LA INFORMACIÓN DE ACUERDO CON LOS PROCEDIMIENTOS ESTABLECIDOS Y CON LAS TECNOLOGÍAS DE LA INFORMACIÓN Y LA COMUNICACIÓN DISPONIBLES.</v>
      </c>
      <c r="H1991" t="str">
        <f>'Reporte J.E.'!H2003</f>
        <v>APROBADO</v>
      </c>
      <c r="I1991" t="str">
        <f>'Reporte J.E.'!I2003</f>
        <v>CC 59675509 - JUANA FERNANDA PRADO ESTACIO</v>
      </c>
      <c r="J1991">
        <f t="shared" si="31"/>
        <v>1</v>
      </c>
    </row>
    <row r="1992" spans="1:10">
      <c r="A1992" t="str">
        <f>'Reporte J.E.'!A2004</f>
        <v>CC</v>
      </c>
      <c r="B1992" t="str">
        <f>'Reporte J.E.'!B2004</f>
        <v>1193517149</v>
      </c>
      <c r="C1992" t="str">
        <f>'Reporte J.E.'!C2004</f>
        <v>YOINER</v>
      </c>
      <c r="D1992" t="str">
        <f>'Reporte J.E.'!D2004&amp;" "&amp;'Reporte J.E.'!C2004</f>
        <v>DURAN RIOS YOINER</v>
      </c>
      <c r="E1992" t="str">
        <f>'Reporte J.E.'!E2004</f>
        <v>EN FORMACION</v>
      </c>
      <c r="F1992" t="str">
        <f>'Reporte J.E.'!F2004</f>
        <v>1 - PROMOVER LA INTERACCIÓN IDÓNEA CONSIGO MISMO, CON LOS DEMÁS Y CON LA NATURALEZA EN LOS CONTEXTOS LABORAL Y SOCIAL</v>
      </c>
      <c r="G1992" t="str">
        <f>RIGHT('Reporte J.E.'!G2004,LEN('Reporte J.E.'!G2004)-FIND("-",'Reporte J.E.'!G2004,1)-1)</f>
        <v>ASUMIR RESPONSABLEMENTE LOS CRITERIOS DE PRESERVACIÓN Y CONSERVACIÓN DEL MEDIO AMBIENTE Y DE DESARROLLO SOSTENIBLE, EN EL EJERCICIO DE SU DESEMPEÑO LABORAL Y SOCIAL.</v>
      </c>
      <c r="H1992" t="str">
        <f>'Reporte J.E.'!H2004</f>
        <v>APROBADO</v>
      </c>
      <c r="I1992" t="str">
        <f>'Reporte J.E.'!I2004</f>
        <v>CC 34543100 - ADILA LUCIA VILLAMARIN HERNANDEZ</v>
      </c>
      <c r="J1992">
        <f t="shared" si="31"/>
        <v>1</v>
      </c>
    </row>
    <row r="1993" spans="1:10">
      <c r="A1993" t="str">
        <f>'Reporte J.E.'!A2005</f>
        <v>CC</v>
      </c>
      <c r="B1993" t="str">
        <f>'Reporte J.E.'!B2005</f>
        <v>1193517149</v>
      </c>
      <c r="C1993" t="str">
        <f>'Reporte J.E.'!C2005</f>
        <v>YOINER</v>
      </c>
      <c r="D1993" t="str">
        <f>'Reporte J.E.'!D2005&amp;" "&amp;'Reporte J.E.'!C2005</f>
        <v>DURAN RIOS YOINER</v>
      </c>
      <c r="E1993" t="str">
        <f>'Reporte J.E.'!E2005</f>
        <v>EN FORMACION</v>
      </c>
      <c r="F1993" t="str">
        <f>'Reporte J.E.'!F2005</f>
        <v>1 - PROMOVER LA INTERACCIÓN IDÓNEA CONSIGO MISMO, CON LOS DEMÁS Y CON LA NATURALEZA EN LOS CONTEXTOS LABORAL Y SOCIAL</v>
      </c>
      <c r="G1993" t="str">
        <f>RIGHT('Reporte J.E.'!G2005,LEN('Reporte J.E.'!G2005)-FIND("-",'Reporte J.E.'!G2005,1)-1)</f>
        <v>REDIMENSIONAR PERMANENTEMENTE SU PROYECTO DE VIDA DE ACUERDO CON LAS CIRCUNSTANCIAS DEL CONTEXTO Y CON VISIÓN PROSPECTIVA.</v>
      </c>
      <c r="H1993" t="str">
        <f>'Reporte J.E.'!H2005</f>
        <v>APROBADO</v>
      </c>
      <c r="I1993" t="str">
        <f>'Reporte J.E.'!I2005</f>
        <v>CC 59675509 - JUANA FERNANDA PRADO ESTACIO</v>
      </c>
      <c r="J1993">
        <f t="shared" si="31"/>
        <v>1</v>
      </c>
    </row>
    <row r="1994" spans="1:10">
      <c r="A1994" t="str">
        <f>'Reporte J.E.'!A2006</f>
        <v>CC</v>
      </c>
      <c r="B1994" t="str">
        <f>'Reporte J.E.'!B2006</f>
        <v>1193517149</v>
      </c>
      <c r="C1994" t="str">
        <f>'Reporte J.E.'!C2006</f>
        <v>YOINER</v>
      </c>
      <c r="D1994" t="str">
        <f>'Reporte J.E.'!D2006&amp;" "&amp;'Reporte J.E.'!C2006</f>
        <v>DURAN RIOS YOINER</v>
      </c>
      <c r="E1994" t="str">
        <f>'Reporte J.E.'!E2006</f>
        <v>EN FORMACION</v>
      </c>
      <c r="F1994" t="str">
        <f>'Reporte J.E.'!F2006</f>
        <v>1 - PROMOVER LA INTERACCIÓN IDÓNEA CONSIGO MISMO, CON LOS DEMÁS Y CON LA NATURALEZA EN LOS CONTEXTOS LABORAL Y SOCIAL</v>
      </c>
      <c r="G1994" t="str">
        <f>RIGHT('Reporte J.E.'!G2006,LEN('Reporte J.E.'!G2006)-FIND("-",'Reporte J.E.'!G2006,1)-1)</f>
        <v>GENERAR PROCESOS AUTÓNOMOS Y DE TRABAJO COLABORATIVO PERMANENTES, FORTALECIENDO EL EQUILIBRIO DE LOS COMPONENTES RACIONALES Y EMOCIONALES ORIENTADOS HACIA EL DESARROLLO HUMANO INTEGRAL.</v>
      </c>
      <c r="H1994" t="str">
        <f>'Reporte J.E.'!H2006</f>
        <v>APROBADO</v>
      </c>
      <c r="I1994" t="str">
        <f>'Reporte J.E.'!I2006</f>
        <v>CC 59675509 - JUANA FERNANDA PRADO ESTACIO</v>
      </c>
      <c r="J1994">
        <f t="shared" si="31"/>
        <v>1</v>
      </c>
    </row>
    <row r="1995" spans="1:10">
      <c r="A1995" t="str">
        <f>'Reporte J.E.'!A2007</f>
        <v>CC</v>
      </c>
      <c r="B1995" t="str">
        <f>'Reporte J.E.'!B2007</f>
        <v>1193517149</v>
      </c>
      <c r="C1995" t="str">
        <f>'Reporte J.E.'!C2007</f>
        <v>YOINER</v>
      </c>
      <c r="D1995" t="str">
        <f>'Reporte J.E.'!D2007&amp;" "&amp;'Reporte J.E.'!C2007</f>
        <v>DURAN RIOS YOINER</v>
      </c>
      <c r="E1995" t="str">
        <f>'Reporte J.E.'!E2007</f>
        <v>EN FORMACION</v>
      </c>
      <c r="F1995" t="str">
        <f>'Reporte J.E.'!F2007</f>
        <v>1 - PROMOVER LA INTERACCIÓN IDÓNEA CONSIGO MISMO, CON LOS DEMÁS Y CON LA NATURALEZA EN LOS CONTEXTOS LABORAL Y SOCIAL</v>
      </c>
      <c r="G1995" t="str">
        <f>RIGHT('Reporte J.E.'!G2007,LEN('Reporte J.E.'!G2007)-FIND("-",'Reporte J.E.'!G2007,1)-1)</f>
        <v>ASUMIR ACTITUDES CRÍTICAS , ARGUMENTATIVAS Y PROPOSITIVAS EN FUNCIÓN DE LA RESOLUCIÓN DE PROBLEMAS DE CARÁCTER PRODUCTIVO Y SOCIAL.</v>
      </c>
      <c r="H1995" t="str">
        <f>'Reporte J.E.'!H2007</f>
        <v>APROBADO</v>
      </c>
      <c r="I1995" t="str">
        <f>'Reporte J.E.'!I2007</f>
        <v>CC 59675509 - JUANA FERNANDA PRADO ESTACIO</v>
      </c>
      <c r="J1995">
        <f t="shared" si="31"/>
        <v>1</v>
      </c>
    </row>
    <row r="1996" spans="1:10">
      <c r="A1996" t="str">
        <f>'Reporte J.E.'!A2008</f>
        <v>CC</v>
      </c>
      <c r="B1996" t="str">
        <f>'Reporte J.E.'!B2008</f>
        <v>1193517149</v>
      </c>
      <c r="C1996" t="str">
        <f>'Reporte J.E.'!C2008</f>
        <v>YOINER</v>
      </c>
      <c r="D1996" t="str">
        <f>'Reporte J.E.'!D2008&amp;" "&amp;'Reporte J.E.'!C2008</f>
        <v>DURAN RIOS YOINER</v>
      </c>
      <c r="E1996" t="str">
        <f>'Reporte J.E.'!E2008</f>
        <v>EN FORMACION</v>
      </c>
      <c r="F1996" t="str">
        <f>'Reporte J.E.'!F2008</f>
        <v>2 - RESULTADOS DE APRENDIZAJE ETAPA PRACTICA</v>
      </c>
      <c r="G1996" t="str">
        <f>RIGHT('Reporte J.E.'!G2008,LEN('Reporte J.E.'!G2008)-FIND("-",'Reporte J.E.'!G2008,1)-1)</f>
        <v>APLICAR EN LA RESOLUCIÓN DE PROBLEMAS REALES DEL SECTOR PRODUCTIVO, LOS CONOCIMIENTOS, HABILIDADES Y DESTREZAS PERTINENTES A LAS COMPETENCIAS DEL PROGRAMA DE FORMACIÓN ASUMIENDO ESTRATEGIAS Y METODOLOGÍAS DE AUTOGESTIÓN</v>
      </c>
      <c r="H1996" t="str">
        <f>'Reporte J.E.'!H2008</f>
        <v>POR EVALUAR</v>
      </c>
      <c r="I1996" t="str">
        <f>'Reporte J.E.'!I2008</f>
        <v xml:space="preserve">  -   </v>
      </c>
      <c r="J1996">
        <f t="shared" si="31"/>
        <v>0</v>
      </c>
    </row>
    <row r="1997" spans="1:10">
      <c r="A1997" t="str">
        <f>'Reporte J.E.'!A2009</f>
        <v>CC</v>
      </c>
      <c r="B1997" t="str">
        <f>'Reporte J.E.'!B2009</f>
        <v>1193517149</v>
      </c>
      <c r="C1997" t="str">
        <f>'Reporte J.E.'!C2009</f>
        <v>YOINER</v>
      </c>
      <c r="D1997" t="str">
        <f>'Reporte J.E.'!D2009&amp;" "&amp;'Reporte J.E.'!C2009</f>
        <v>DURAN RIOS YOINER</v>
      </c>
      <c r="E1997" t="str">
        <f>'Reporte J.E.'!E2009</f>
        <v>EN FORMACION</v>
      </c>
      <c r="F1997" t="str">
        <f>'Reporte J.E.'!F2009</f>
        <v>3226 - COMPRENDER TEXTOS EN INGLÉS EN FORMA ESCRITA Y AUDITIVA</v>
      </c>
      <c r="G1997" t="str">
        <f>RIGHT('Reporte J.E.'!G2009,LEN('Reporte J.E.'!G2009)-FIND("-",'Reporte J.E.'!G2009,1)-1)</f>
        <v>COMPRENDER FRASES Y VOCABULARIO HABITUAL SOBRE TEMAS DE INTERÉS PERSONAL Y TEMAS TÉCNICOS</v>
      </c>
      <c r="H1997" t="str">
        <f>'Reporte J.E.'!H2009</f>
        <v>APROBADO</v>
      </c>
      <c r="I1997" t="str">
        <f>'Reporte J.E.'!I2009</f>
        <v>CC 16759654 - CARLOS MURCIA LOPEZ</v>
      </c>
      <c r="J1997">
        <f t="shared" si="31"/>
        <v>1</v>
      </c>
    </row>
    <row r="1998" spans="1:10">
      <c r="A1998" t="str">
        <f>'Reporte J.E.'!A2010</f>
        <v>CC</v>
      </c>
      <c r="B1998" t="str">
        <f>'Reporte J.E.'!B2010</f>
        <v>1193517149</v>
      </c>
      <c r="C1998" t="str">
        <f>'Reporte J.E.'!C2010</f>
        <v>YOINER</v>
      </c>
      <c r="D1998" t="str">
        <f>'Reporte J.E.'!D2010&amp;" "&amp;'Reporte J.E.'!C2010</f>
        <v>DURAN RIOS YOINER</v>
      </c>
      <c r="E1998" t="str">
        <f>'Reporte J.E.'!E2010</f>
        <v>EN FORMACION</v>
      </c>
      <c r="F1998" t="str">
        <f>'Reporte J.E.'!F2010</f>
        <v>3226 - COMPRENDER TEXTOS EN INGLÉS EN FORMA ESCRITA Y AUDITIVA</v>
      </c>
      <c r="G1998" t="str">
        <f>RIGHT('Reporte J.E.'!G2010,LEN('Reporte J.E.'!G2010)-FIND("-",'Reporte J.E.'!G2010,1)-1)</f>
        <v>ENCONTRAR VOCABULARIO Y EXPRESIONES DE INGLÉS TÉCNICO EN ANUNCIOS, FOLLETOS, PÁGINAS WEB, ETC</v>
      </c>
      <c r="H1998" t="str">
        <f>'Reporte J.E.'!H2010</f>
        <v>APROBADO</v>
      </c>
      <c r="I1998" t="str">
        <f>'Reporte J.E.'!I2010</f>
        <v>CC 16759654 - CARLOS MURCIA LOPEZ</v>
      </c>
      <c r="J1998">
        <f t="shared" si="31"/>
        <v>1</v>
      </c>
    </row>
    <row r="1999" spans="1:10">
      <c r="A1999" t="str">
        <f>'Reporte J.E.'!A2011</f>
        <v>CC</v>
      </c>
      <c r="B1999" t="str">
        <f>'Reporte J.E.'!B2011</f>
        <v>1193517149</v>
      </c>
      <c r="C1999" t="str">
        <f>'Reporte J.E.'!C2011</f>
        <v>YOINER</v>
      </c>
      <c r="D1999" t="str">
        <f>'Reporte J.E.'!D2011&amp;" "&amp;'Reporte J.E.'!C2011</f>
        <v>DURAN RIOS YOINER</v>
      </c>
      <c r="E1999" t="str">
        <f>'Reporte J.E.'!E2011</f>
        <v>EN FORMACION</v>
      </c>
      <c r="F1999" t="str">
        <f>'Reporte J.E.'!F2011</f>
        <v>3226 - COMPRENDER TEXTOS EN INGLÉS EN FORMA ESCRITA Y AUDITIVA</v>
      </c>
      <c r="G1999" t="str">
        <f>RIGHT('Reporte J.E.'!G2011,LEN('Reporte J.E.'!G2011)-FIND("-",'Reporte J.E.'!G2011,1)-1)</f>
        <v>COMUNICARSE EN TAREAS SENCILLAS Y HABITUALES QUE REQUIEREN UN INTERCAMBIO SIMPLE Y DIRECTO DE INFORMACIÓN COTIDIANA Y TÉCNICA</v>
      </c>
      <c r="H1999" t="str">
        <f>'Reporte J.E.'!H2011</f>
        <v>APROBADO</v>
      </c>
      <c r="I1999" t="str">
        <f>'Reporte J.E.'!I2011</f>
        <v>CC 16759654 - CARLOS MURCIA LOPEZ</v>
      </c>
      <c r="J1999">
        <f t="shared" si="31"/>
        <v>1</v>
      </c>
    </row>
    <row r="2000" spans="1:10">
      <c r="A2000" t="str">
        <f>'Reporte J.E.'!A2012</f>
        <v>CC</v>
      </c>
      <c r="B2000" t="str">
        <f>'Reporte J.E.'!B2012</f>
        <v>1193517149</v>
      </c>
      <c r="C2000" t="str">
        <f>'Reporte J.E.'!C2012</f>
        <v>YOINER</v>
      </c>
      <c r="D2000" t="str">
        <f>'Reporte J.E.'!D2012&amp;" "&amp;'Reporte J.E.'!C2012</f>
        <v>DURAN RIOS YOINER</v>
      </c>
      <c r="E2000" t="str">
        <f>'Reporte J.E.'!E2012</f>
        <v>EN FORMACION</v>
      </c>
      <c r="F2000" t="str">
        <f>'Reporte J.E.'!F2012</f>
        <v>3226 - COMPRENDER TEXTOS EN INGLÉS EN FORMA ESCRITA Y AUDITIVA</v>
      </c>
      <c r="G2000" t="str">
        <f>RIGHT('Reporte J.E.'!G2012,LEN('Reporte J.E.'!G2012)-FIND("-",'Reporte J.E.'!G2012,1)-1)</f>
        <v>COMPRENDER LA IDEA PRINCIPAL EN AVISOS Y MENSAJES BREVES, CLAROS Y SENCILLOS EN INGLÉS TÉCNICO</v>
      </c>
      <c r="H2000" t="str">
        <f>'Reporte J.E.'!H2012</f>
        <v>APROBADO</v>
      </c>
      <c r="I2000" t="str">
        <f>'Reporte J.E.'!I2012</f>
        <v>CC 16759654 - CARLOS MURCIA LOPEZ</v>
      </c>
      <c r="J2000">
        <f t="shared" si="31"/>
        <v>1</v>
      </c>
    </row>
    <row r="2001" spans="1:10">
      <c r="A2001" t="str">
        <f>'Reporte J.E.'!A2013</f>
        <v>CC</v>
      </c>
      <c r="B2001" t="str">
        <f>'Reporte J.E.'!B2013</f>
        <v>1193517149</v>
      </c>
      <c r="C2001" t="str">
        <f>'Reporte J.E.'!C2013</f>
        <v>YOINER</v>
      </c>
      <c r="D2001" t="str">
        <f>'Reporte J.E.'!D2013&amp;" "&amp;'Reporte J.E.'!C2013</f>
        <v>DURAN RIOS YOINER</v>
      </c>
      <c r="E2001" t="str">
        <f>'Reporte J.E.'!E2013</f>
        <v>EN FORMACION</v>
      </c>
      <c r="F2001" t="str">
        <f>'Reporte J.E.'!F2013</f>
        <v>3226 - COMPRENDER TEXTOS EN INGLÉS EN FORMA ESCRITA Y AUDITIVA</v>
      </c>
      <c r="G2001" t="str">
        <f>RIGHT('Reporte J.E.'!G2013,LEN('Reporte J.E.'!G2013)-FIND("-",'Reporte J.E.'!G2013,1)-1)</f>
        <v>LEER TEXTOS MUY BREVES Y SENCILLOS EN INGLÉS GENERAL Y TÉCNICO</v>
      </c>
      <c r="H2001" t="str">
        <f>'Reporte J.E.'!H2013</f>
        <v>APROBADO</v>
      </c>
      <c r="I2001" t="str">
        <f>'Reporte J.E.'!I2013</f>
        <v>CC 16759654 - CARLOS MURCIA LOPEZ</v>
      </c>
      <c r="J2001">
        <f t="shared" si="31"/>
        <v>1</v>
      </c>
    </row>
    <row r="2002" spans="1:10">
      <c r="A2002" t="str">
        <f>'Reporte J.E.'!A2014</f>
        <v>CC</v>
      </c>
      <c r="B2002" t="str">
        <f>'Reporte J.E.'!B2014</f>
        <v>1193517149</v>
      </c>
      <c r="C2002" t="str">
        <f>'Reporte J.E.'!C2014</f>
        <v>YOINER</v>
      </c>
      <c r="D2002" t="str">
        <f>'Reporte J.E.'!D2014&amp;" "&amp;'Reporte J.E.'!C2014</f>
        <v>DURAN RIOS YOINER</v>
      </c>
      <c r="E2002" t="str">
        <f>'Reporte J.E.'!E2014</f>
        <v>EN FORMACION</v>
      </c>
      <c r="F2002" t="str">
        <f>'Reporte J.E.'!F2014</f>
        <v>3226 - COMPRENDER TEXTOS EN INGLÉS EN FORMA ESCRITA Y AUDITIVA</v>
      </c>
      <c r="G2002" t="str">
        <f>RIGHT('Reporte J.E.'!G2014,LEN('Reporte J.E.'!G2014)-FIND("-",'Reporte J.E.'!G2014,1)-1)</f>
        <v>REALIZAR INTERCAMBIOS SOCIALES Y PRÁCTICOS MUY BREVES, CON UN VOCABULARIO SUFICIENTE PARA HACER UNA EXPOSICIÓN O MANTENER UNA CONVERSACIÓN SENCILLA SOBRE TEMAS TÉCNICOS</v>
      </c>
      <c r="H2002" t="str">
        <f>'Reporte J.E.'!H2014</f>
        <v>APROBADO</v>
      </c>
      <c r="I2002" t="str">
        <f>'Reporte J.E.'!I2014</f>
        <v>CC 16759654 - CARLOS MURCIA LOPEZ</v>
      </c>
      <c r="J2002">
        <f t="shared" si="31"/>
        <v>1</v>
      </c>
    </row>
    <row r="2003" spans="1:10">
      <c r="A2003" t="str">
        <f>'Reporte J.E.'!A2015</f>
        <v>CC</v>
      </c>
      <c r="B2003" t="str">
        <f>'Reporte J.E.'!B2015</f>
        <v>1193517149</v>
      </c>
      <c r="C2003" t="str">
        <f>'Reporte J.E.'!C2015</f>
        <v>YOINER</v>
      </c>
      <c r="D2003" t="str">
        <f>'Reporte J.E.'!D2015&amp;" "&amp;'Reporte J.E.'!C2015</f>
        <v>DURAN RIOS YOINER</v>
      </c>
      <c r="E2003" t="str">
        <f>'Reporte J.E.'!E2015</f>
        <v>EN FORMACION</v>
      </c>
      <c r="F2003" t="str">
        <f>'Reporte J.E.'!F2015</f>
        <v>3226 - COMPRENDER TEXTOS EN INGLÉS EN FORMA ESCRITA Y AUDITIVA</v>
      </c>
      <c r="G2003" t="str">
        <f>RIGHT('Reporte J.E.'!G2015,LEN('Reporte J.E.'!G2015)-FIND("-",'Reporte J.E.'!G2015,1)-1)</f>
        <v>ENCONTRAR INFORMACIÓN ESPECÍFICA Y PREDECIBLE EN ESCRITOS SENCILLOS Y COTIDIANOS</v>
      </c>
      <c r="H2003" t="str">
        <f>'Reporte J.E.'!H2015</f>
        <v>APROBADO</v>
      </c>
      <c r="I2003" t="str">
        <f>'Reporte J.E.'!I2015</f>
        <v>CC 16759654 - CARLOS MURCIA LOPEZ</v>
      </c>
      <c r="J2003">
        <f t="shared" si="31"/>
        <v>1</v>
      </c>
    </row>
    <row r="2004" spans="1:10">
      <c r="A2004" t="str">
        <f>'Reporte J.E.'!A2016</f>
        <v>CC</v>
      </c>
      <c r="B2004" t="str">
        <f>'Reporte J.E.'!B2016</f>
        <v>1193517149</v>
      </c>
      <c r="C2004" t="str">
        <f>'Reporte J.E.'!C2016</f>
        <v>YOINER</v>
      </c>
      <c r="D2004" t="str">
        <f>'Reporte J.E.'!D2016&amp;" "&amp;'Reporte J.E.'!C2016</f>
        <v>DURAN RIOS YOINER</v>
      </c>
      <c r="E2004" t="str">
        <f>'Reporte J.E.'!E2016</f>
        <v>EN FORMACION</v>
      </c>
      <c r="F2004" t="str">
        <f>'Reporte J.E.'!F2016</f>
        <v>3227 - PRODUCIR TEXTOS EN INGLÉS EN FORMA ESCRITA Y ORAL</v>
      </c>
      <c r="G2004" t="str">
        <f>RIGHT('Reporte J.E.'!G2016,LEN('Reporte J.E.'!G2016)-FIND("-",'Reporte J.E.'!G2016,1)-1)</f>
        <v>LEER TEXTOS COMPLEJOS Y CON UN VOCABULARIO MÁS ESPECÍFICO, EN INGLÉS GENERAL Y TÉCNICO</v>
      </c>
      <c r="H2004" t="str">
        <f>'Reporte J.E.'!H2016</f>
        <v>POR EVALUAR</v>
      </c>
      <c r="I2004" t="str">
        <f>'Reporte J.E.'!I2016</f>
        <v xml:space="preserve">  -   </v>
      </c>
      <c r="J2004">
        <f t="shared" si="31"/>
        <v>0</v>
      </c>
    </row>
    <row r="2005" spans="1:10">
      <c r="A2005" t="str">
        <f>'Reporte J.E.'!A2017</f>
        <v>CC</v>
      </c>
      <c r="B2005" t="str">
        <f>'Reporte J.E.'!B2017</f>
        <v>1193517149</v>
      </c>
      <c r="C2005" t="str">
        <f>'Reporte J.E.'!C2017</f>
        <v>YOINER</v>
      </c>
      <c r="D2005" t="str">
        <f>'Reporte J.E.'!D2017&amp;" "&amp;'Reporte J.E.'!C2017</f>
        <v>DURAN RIOS YOINER</v>
      </c>
      <c r="E2005" t="str">
        <f>'Reporte J.E.'!E2017</f>
        <v>EN FORMACION</v>
      </c>
      <c r="F2005" t="str">
        <f>'Reporte J.E.'!F2017</f>
        <v>3227 - PRODUCIR TEXTOS EN INGLÉS EN FORMA ESCRITA Y ORAL</v>
      </c>
      <c r="G2005" t="str">
        <f>RIGHT('Reporte J.E.'!G2017,LEN('Reporte J.E.'!G2017)-FIND("-",'Reporte J.E.'!G2017,1)-1)</f>
        <v>COMPRENDER LAS IDEAS PRINCIPALES DE TEXTOS COMPLEJOS EN INGLÉS QUE TRATAN DE TEMAS TANTO CONCRETOS COMO ABSTRACTOS, INCLUSO SI SON DE CARÁCTER TÉCNICO, SIEMPRE QUE ESTÉN DENTRO DE SU CAMPO DE ESPECIALIZACIÓN</v>
      </c>
      <c r="H2005" t="str">
        <f>'Reporte J.E.'!H2017</f>
        <v>POR EVALUAR</v>
      </c>
      <c r="I2005" t="str">
        <f>'Reporte J.E.'!I2017</f>
        <v xml:space="preserve">  -   </v>
      </c>
      <c r="J2005">
        <f t="shared" si="31"/>
        <v>0</v>
      </c>
    </row>
    <row r="2006" spans="1:10">
      <c r="A2006" t="str">
        <f>'Reporte J.E.'!A2018</f>
        <v>CC</v>
      </c>
      <c r="B2006" t="str">
        <f>'Reporte J.E.'!B2018</f>
        <v>1193517149</v>
      </c>
      <c r="C2006" t="str">
        <f>'Reporte J.E.'!C2018</f>
        <v>YOINER</v>
      </c>
      <c r="D2006" t="str">
        <f>'Reporte J.E.'!D2018&amp;" "&amp;'Reporte J.E.'!C2018</f>
        <v>DURAN RIOS YOINER</v>
      </c>
      <c r="E2006" t="str">
        <f>'Reporte J.E.'!E2018</f>
        <v>EN FORMACION</v>
      </c>
      <c r="F2006" t="str">
        <f>'Reporte J.E.'!F2018</f>
        <v>3227 - PRODUCIR TEXTOS EN INGLÉS EN FORMA ESCRITA Y ORAL</v>
      </c>
      <c r="G2006" t="str">
        <f>RIGHT('Reporte J.E.'!G2018,LEN('Reporte J.E.'!G2018)-FIND("-",'Reporte J.E.'!G2018,1)-1)</f>
        <v>COMPRENDER UNA AMPLIA VARIEDAD DE FRASES Y VOCABULARIO  EN INGLÉS SOBRE TEMAS DE INTERÉS PERSONAL Y TEMAS TÉCNICOS</v>
      </c>
      <c r="H2006" t="str">
        <f>'Reporte J.E.'!H2018</f>
        <v>POR EVALUAR</v>
      </c>
      <c r="I2006" t="str">
        <f>'Reporte J.E.'!I2018</f>
        <v xml:space="preserve">  -   </v>
      </c>
      <c r="J2006">
        <f t="shared" si="31"/>
        <v>0</v>
      </c>
    </row>
    <row r="2007" spans="1:10">
      <c r="A2007" t="str">
        <f>'Reporte J.E.'!A2019</f>
        <v>CC</v>
      </c>
      <c r="B2007" t="str">
        <f>'Reporte J.E.'!B2019</f>
        <v>1193517149</v>
      </c>
      <c r="C2007" t="str">
        <f>'Reporte J.E.'!C2019</f>
        <v>YOINER</v>
      </c>
      <c r="D2007" t="str">
        <f>'Reporte J.E.'!D2019&amp;" "&amp;'Reporte J.E.'!C2019</f>
        <v>DURAN RIOS YOINER</v>
      </c>
      <c r="E2007" t="str">
        <f>'Reporte J.E.'!E2019</f>
        <v>EN FORMACION</v>
      </c>
      <c r="F2007" t="str">
        <f>'Reporte J.E.'!F2019</f>
        <v>3227 - PRODUCIR TEXTOS EN INGLÉS EN FORMA ESCRITA Y ORAL</v>
      </c>
      <c r="G2007" t="str">
        <f>RIGHT('Reporte J.E.'!G2019,LEN('Reporte J.E.'!G2019)-FIND("-",'Reporte J.E.'!G2019,1)-1)</f>
        <v>RELACIONARSE CON HABLANTES NATIVOS EN UN GRADO SUFICIENTE DE FLUIDEZ Y NATURALIDAD, DE MODO QUE LA COMUNICACIÓN SE REALICE SIN ESFUERZO POR PARTE DE LOS INTERLOCUTORES</v>
      </c>
      <c r="H2007" t="str">
        <f>'Reporte J.E.'!H2019</f>
        <v>POR EVALUAR</v>
      </c>
      <c r="I2007" t="str">
        <f>'Reporte J.E.'!I2019</f>
        <v xml:space="preserve">  -   </v>
      </c>
      <c r="J2007">
        <f t="shared" si="31"/>
        <v>0</v>
      </c>
    </row>
    <row r="2008" spans="1:10">
      <c r="A2008" t="str">
        <f>'Reporte J.E.'!A2020</f>
        <v>CC</v>
      </c>
      <c r="B2008" t="str">
        <f>'Reporte J.E.'!B2020</f>
        <v>1193517149</v>
      </c>
      <c r="C2008" t="str">
        <f>'Reporte J.E.'!C2020</f>
        <v>YOINER</v>
      </c>
      <c r="D2008" t="str">
        <f>'Reporte J.E.'!D2020&amp;" "&amp;'Reporte J.E.'!C2020</f>
        <v>DURAN RIOS YOINER</v>
      </c>
      <c r="E2008" t="str">
        <f>'Reporte J.E.'!E2020</f>
        <v>EN FORMACION</v>
      </c>
      <c r="F2008" t="str">
        <f>'Reporte J.E.'!F2020</f>
        <v>3227 - PRODUCIR TEXTOS EN INGLÉS EN FORMA ESCRITA Y ORAL</v>
      </c>
      <c r="G2008" t="str">
        <f>RIGHT('Reporte J.E.'!G2020,LEN('Reporte J.E.'!G2020)-FIND("-",'Reporte J.E.'!G2020,1)-1)</f>
        <v>BUSCAR DE MANERA SISTEMÁTICA INFORMACIÓN ESPECÍFICA Y DETALLADA EN ESCRITOS EN INGLÉS, MAS ESTRUCTURADOS Y CON MAYOR CONTENIDO TÉCNICO</v>
      </c>
      <c r="H2008" t="str">
        <f>'Reporte J.E.'!H2020</f>
        <v>POR EVALUAR</v>
      </c>
      <c r="I2008" t="str">
        <f>'Reporte J.E.'!I2020</f>
        <v xml:space="preserve">  -   </v>
      </c>
      <c r="J2008">
        <f t="shared" si="31"/>
        <v>0</v>
      </c>
    </row>
    <row r="2009" spans="1:10">
      <c r="A2009" t="str">
        <f>'Reporte J.E.'!A2021</f>
        <v>CC</v>
      </c>
      <c r="B2009" t="str">
        <f>'Reporte J.E.'!B2021</f>
        <v>1193517149</v>
      </c>
      <c r="C2009" t="str">
        <f>'Reporte J.E.'!C2021</f>
        <v>YOINER</v>
      </c>
      <c r="D2009" t="str">
        <f>'Reporte J.E.'!D2021&amp;" "&amp;'Reporte J.E.'!C2021</f>
        <v>DURAN RIOS YOINER</v>
      </c>
      <c r="E2009" t="str">
        <f>'Reporte J.E.'!E2021</f>
        <v>EN FORMACION</v>
      </c>
      <c r="F2009" t="str">
        <f>'Reporte J.E.'!F2021</f>
        <v>3227 - PRODUCIR TEXTOS EN INGLÉS EN FORMA ESCRITA Y ORAL</v>
      </c>
      <c r="G2009" t="str">
        <f>RIGHT('Reporte J.E.'!G2021,LEN('Reporte J.E.'!G2021)-FIND("-",'Reporte J.E.'!G2021,1)-1)</f>
        <v>REPRODUCIR EN INGLÉS FRASES O ENUNCIADOS SIMPLES QUE PERMITAN EXPRESAR DE FORMA LENTA IDEAS O CONCEPTOS</v>
      </c>
      <c r="H2009" t="str">
        <f>'Reporte J.E.'!H2021</f>
        <v>POR EVALUAR</v>
      </c>
      <c r="I2009" t="str">
        <f>'Reporte J.E.'!I2021</f>
        <v xml:space="preserve">  -   </v>
      </c>
      <c r="J2009">
        <f t="shared" si="31"/>
        <v>0</v>
      </c>
    </row>
    <row r="2010" spans="1:10">
      <c r="A2010" t="str">
        <f>'Reporte J.E.'!A2022</f>
        <v>CC</v>
      </c>
      <c r="B2010" t="str">
        <f>'Reporte J.E.'!B2022</f>
        <v>1193517149</v>
      </c>
      <c r="C2010" t="str">
        <f>'Reporte J.E.'!C2022</f>
        <v>YOINER</v>
      </c>
      <c r="D2010" t="str">
        <f>'Reporte J.E.'!D2022&amp;" "&amp;'Reporte J.E.'!C2022</f>
        <v>DURAN RIOS YOINER</v>
      </c>
      <c r="E2010" t="str">
        <f>'Reporte J.E.'!E2022</f>
        <v>EN FORMACION</v>
      </c>
      <c r="F2010" t="str">
        <f>'Reporte J.E.'!F2022</f>
        <v>3227 - PRODUCIR TEXTOS EN INGLÉS EN FORMA ESCRITA Y ORAL</v>
      </c>
      <c r="G2010" t="str">
        <f>RIGHT('Reporte J.E.'!G2022,LEN('Reporte J.E.'!G2022)-FIND("-",'Reporte J.E.'!G2022,1)-1)</f>
        <v>IDENTIFICAR FORMAS GRAMATICALES BÁSICAS EN TEXTOS Y DOCUMENTOS ELEMENTALES ESCRITOS EN INGLÉS</v>
      </c>
      <c r="H2010" t="str">
        <f>'Reporte J.E.'!H2022</f>
        <v>POR EVALUAR</v>
      </c>
      <c r="I2010" t="str">
        <f>'Reporte J.E.'!I2022</f>
        <v xml:space="preserve">  -   </v>
      </c>
      <c r="J2010">
        <f t="shared" si="31"/>
        <v>0</v>
      </c>
    </row>
    <row r="2011" spans="1:10">
      <c r="A2011" t="str">
        <f>'Reporte J.E.'!A2023</f>
        <v>CC</v>
      </c>
      <c r="B2011" t="str">
        <f>'Reporte J.E.'!B2023</f>
        <v>1193517149</v>
      </c>
      <c r="C2011" t="str">
        <f>'Reporte J.E.'!C2023</f>
        <v>YOINER</v>
      </c>
      <c r="D2011" t="str">
        <f>'Reporte J.E.'!D2023&amp;" "&amp;'Reporte J.E.'!C2023</f>
        <v>DURAN RIOS YOINER</v>
      </c>
      <c r="E2011" t="str">
        <f>'Reporte J.E.'!E2023</f>
        <v>EN FORMACION</v>
      </c>
      <c r="F2011" t="str">
        <f>'Reporte J.E.'!F2023</f>
        <v>3227 - PRODUCIR TEXTOS EN INGLÉS EN FORMA ESCRITA Y ORAL</v>
      </c>
      <c r="G2011" t="str">
        <f>RIGHT('Reporte J.E.'!G2023,LEN('Reporte J.E.'!G2023)-FIND("-",'Reporte J.E.'!G2023,1)-1)</f>
        <v>ENCONTRAR Y UTILIZAR SIN ESFUERZO VOCABULARIO Y EXPRESIONES DE INGLÉS TÉCNICO EN ARTÍCULOS DE REVISTAS, LIBROS ESPECIALIZADOS, PÁGINAS WEB, ETC</v>
      </c>
      <c r="H2011" t="str">
        <f>'Reporte J.E.'!H2023</f>
        <v>POR EVALUAR</v>
      </c>
      <c r="I2011" t="str">
        <f>'Reporte J.E.'!I2023</f>
        <v xml:space="preserve">  -   </v>
      </c>
      <c r="J2011">
        <f t="shared" si="31"/>
        <v>0</v>
      </c>
    </row>
    <row r="2012" spans="1:10">
      <c r="A2012" t="str">
        <f>'Reporte J.E.'!A2024</f>
        <v>CC</v>
      </c>
      <c r="B2012" t="str">
        <f>'Reporte J.E.'!B2024</f>
        <v>1193517149</v>
      </c>
      <c r="C2012" t="str">
        <f>'Reporte J.E.'!C2024</f>
        <v>YOINER</v>
      </c>
      <c r="D2012" t="str">
        <f>'Reporte J.E.'!D2024&amp;" "&amp;'Reporte J.E.'!C2024</f>
        <v>DURAN RIOS YOINER</v>
      </c>
      <c r="E2012" t="str">
        <f>'Reporte J.E.'!E2024</f>
        <v>EN FORMACION</v>
      </c>
      <c r="F2012" t="str">
        <f>'Reporte J.E.'!F2024</f>
        <v>35320 - CONSTRUIR EL SISTEMA QUE CUMPLA CON LOS REQUISITOS DE LA SOLUCIÓN INFORMÁTICA.</v>
      </c>
      <c r="G2012" t="str">
        <f>RIGHT('Reporte J.E.'!G2024,LEN('Reporte J.E.'!G2024)-FIND("-",'Reporte J.E.'!G2024,1)-1)</f>
        <v>EJECUTAR Y DOCUMENTAR LAS PRUEBAS DEL SOFTWARE, APLICANDO TÉCNICAS DEENSAYO-ERROR, DE ACUERDO CON EL PLAN DISEÑADO Y LOS PROCEDIMIENTOSESTABLECIDOS POR LA EMPRESA</v>
      </c>
      <c r="H2012" t="str">
        <f>'Reporte J.E.'!H2024</f>
        <v>POR EVALUAR</v>
      </c>
      <c r="I2012" t="str">
        <f>'Reporte J.E.'!I2024</f>
        <v xml:space="preserve">  -   </v>
      </c>
      <c r="J2012">
        <f t="shared" si="31"/>
        <v>0</v>
      </c>
    </row>
    <row r="2013" spans="1:10">
      <c r="A2013" t="str">
        <f>'Reporte J.E.'!A2025</f>
        <v>CC</v>
      </c>
      <c r="B2013" t="str">
        <f>'Reporte J.E.'!B2025</f>
        <v>1193517149</v>
      </c>
      <c r="C2013" t="str">
        <f>'Reporte J.E.'!C2025</f>
        <v>YOINER</v>
      </c>
      <c r="D2013" t="str">
        <f>'Reporte J.E.'!D2025&amp;" "&amp;'Reporte J.E.'!C2025</f>
        <v>DURAN RIOS YOINER</v>
      </c>
      <c r="E2013" t="str">
        <f>'Reporte J.E.'!E2025</f>
        <v>EN FORMACION</v>
      </c>
      <c r="F2013" t="str">
        <f>'Reporte J.E.'!F2025</f>
        <v>35320 - CONSTRUIR EL SISTEMA QUE CUMPLA CON LOS REQUISITOS DE LA SOLUCIÓN INFORMÁTICA.</v>
      </c>
      <c r="G2013" t="str">
        <f>RIGHT('Reporte J.E.'!G2025,LEN('Reporte J.E.'!G2025)-FIND("-",'Reporte J.E.'!G2025,1)-1)</f>
        <v>REALIZAR LA CODIFICACIÓN DE LOS MÓDULOS DEL SISTEMA Y EL PROGRAMAPRINCIPAL, A PARTIR DE LA UTILIZACIÓN DEL LENGUAJE DE PROGRAMACIÓNSELECCIONADO, DE ACUERDO CON LAS ESPECIFICACIONES DEL DISEÑO</v>
      </c>
      <c r="H2013" t="str">
        <f>'Reporte J.E.'!H2025</f>
        <v>POR EVALUAR</v>
      </c>
      <c r="I2013" t="str">
        <f>'Reporte J.E.'!I2025</f>
        <v xml:space="preserve">  -   </v>
      </c>
      <c r="J2013">
        <f t="shared" si="31"/>
        <v>0</v>
      </c>
    </row>
    <row r="2014" spans="1:10">
      <c r="A2014" t="str">
        <f>'Reporte J.E.'!A2026</f>
        <v>CC</v>
      </c>
      <c r="B2014" t="str">
        <f>'Reporte J.E.'!B2026</f>
        <v>1193517149</v>
      </c>
      <c r="C2014" t="str">
        <f>'Reporte J.E.'!C2026</f>
        <v>YOINER</v>
      </c>
      <c r="D2014" t="str">
        <f>'Reporte J.E.'!D2026&amp;" "&amp;'Reporte J.E.'!C2026</f>
        <v>DURAN RIOS YOINER</v>
      </c>
      <c r="E2014" t="str">
        <f>'Reporte J.E.'!E2026</f>
        <v>EN FORMACION</v>
      </c>
      <c r="F2014" t="str">
        <f>'Reporte J.E.'!F2026</f>
        <v>35320 - CONSTRUIR EL SISTEMA QUE CUMPLA CON LOS REQUISITOS DE LA SOLUCIÓN INFORMÁTICA.</v>
      </c>
      <c r="G2014" t="str">
        <f>RIGHT('Reporte J.E.'!G2026,LEN('Reporte J.E.'!G2026)-FIND("-",'Reporte J.E.'!G2026,1)-1)</f>
        <v>INTERPRETAR EL INFORME TÉCNICO DE DISEÑO, PARA DETERMINAR EL PLAN DETRABAJO DURANTE LA FASE DE CONSTRUCCIÓN DEL SOFTWARE, DE ACUERDO CON LASNORMAS Y PROTOCOLOS ESTABLECIDOS EN LA EMPRESA.</v>
      </c>
      <c r="H2014" t="str">
        <f>'Reporte J.E.'!H2026</f>
        <v>POR EVALUAR</v>
      </c>
      <c r="I2014" t="str">
        <f>'Reporte J.E.'!I2026</f>
        <v xml:space="preserve">  -   </v>
      </c>
      <c r="J2014">
        <f t="shared" si="31"/>
        <v>0</v>
      </c>
    </row>
    <row r="2015" spans="1:10">
      <c r="A2015" t="str">
        <f>'Reporte J.E.'!A2027</f>
        <v>CC</v>
      </c>
      <c r="B2015" t="str">
        <f>'Reporte J.E.'!B2027</f>
        <v>1193517149</v>
      </c>
      <c r="C2015" t="str">
        <f>'Reporte J.E.'!C2027</f>
        <v>YOINER</v>
      </c>
      <c r="D2015" t="str">
        <f>'Reporte J.E.'!D2027&amp;" "&amp;'Reporte J.E.'!C2027</f>
        <v>DURAN RIOS YOINER</v>
      </c>
      <c r="E2015" t="str">
        <f>'Reporte J.E.'!E2027</f>
        <v>EN FORMACION</v>
      </c>
      <c r="F2015" t="str">
        <f>'Reporte J.E.'!F2027</f>
        <v>35320 - CONSTRUIR EL SISTEMA QUE CUMPLA CON LOS REQUISITOS DE LA SOLUCIÓN INFORMÁTICA.</v>
      </c>
      <c r="G2015" t="str">
        <f>RIGHT('Reporte J.E.'!G2027,LEN('Reporte J.E.'!G2027)-FIND("-",'Reporte J.E.'!G2027,1)-1)</f>
        <v>ELABORAR EL MANUAL TÉCNICO DE LA APLICACIÓN, DE ACUERDO CON LACOMPLEJIDAD DEL APLICATIVO Y SEGÚN NORMAS Y PROCEDIMIENTOS ESTABLECIDOSPOR LA EMPRESA.</v>
      </c>
      <c r="H2015" t="str">
        <f>'Reporte J.E.'!H2027</f>
        <v>POR EVALUAR</v>
      </c>
      <c r="I2015" t="str">
        <f>'Reporte J.E.'!I2027</f>
        <v xml:space="preserve">  -   </v>
      </c>
      <c r="J2015">
        <f t="shared" si="31"/>
        <v>0</v>
      </c>
    </row>
    <row r="2016" spans="1:10">
      <c r="A2016" t="str">
        <f>'Reporte J.E.'!A2028</f>
        <v>CC</v>
      </c>
      <c r="B2016" t="str">
        <f>'Reporte J.E.'!B2028</f>
        <v>1193517149</v>
      </c>
      <c r="C2016" t="str">
        <f>'Reporte J.E.'!C2028</f>
        <v>YOINER</v>
      </c>
      <c r="D2016" t="str">
        <f>'Reporte J.E.'!D2028&amp;" "&amp;'Reporte J.E.'!C2028</f>
        <v>DURAN RIOS YOINER</v>
      </c>
      <c r="E2016" t="str">
        <f>'Reporte J.E.'!E2028</f>
        <v>EN FORMACION</v>
      </c>
      <c r="F2016" t="str">
        <f>'Reporte J.E.'!F2028</f>
        <v>35320 - CONSTRUIR EL SISTEMA QUE CUMPLA CON LOS REQUISITOS DE LA SOLUCIÓN INFORMÁTICA.</v>
      </c>
      <c r="G2016" t="str">
        <f>RIGHT('Reporte J.E.'!G2028,LEN('Reporte J.E.'!G2028)-FIND("-",'Reporte J.E.'!G2028,1)-1)</f>
        <v>CONSTRUIR LA INTERFAZ DE USUARIO, APOYADO EN LA EVALUACIÓN DEL PROTOTIPO,DETERMINANDO LAS ENTRADAS Y SALIDAS REQUERIDAS EN EL DISEÑO Y DEFINIENDOLOS LINEAMIENTOS PARA LA NAVEGACIÓN, DE ACUERDO CON LAS NECESIDADES DELUSUARIO</v>
      </c>
      <c r="H2016" t="str">
        <f>'Reporte J.E.'!H2028</f>
        <v>POR EVALUAR</v>
      </c>
      <c r="I2016" t="str">
        <f>'Reporte J.E.'!I2028</f>
        <v xml:space="preserve">  -   </v>
      </c>
      <c r="J2016">
        <f t="shared" si="31"/>
        <v>0</v>
      </c>
    </row>
    <row r="2017" spans="1:10">
      <c r="A2017" t="str">
        <f>'Reporte J.E.'!A2029</f>
        <v>CC</v>
      </c>
      <c r="B2017" t="str">
        <f>'Reporte J.E.'!B2029</f>
        <v>1193517149</v>
      </c>
      <c r="C2017" t="str">
        <f>'Reporte J.E.'!C2029</f>
        <v>YOINER</v>
      </c>
      <c r="D2017" t="str">
        <f>'Reporte J.E.'!D2029&amp;" "&amp;'Reporte J.E.'!C2029</f>
        <v>DURAN RIOS YOINER</v>
      </c>
      <c r="E2017" t="str">
        <f>'Reporte J.E.'!E2029</f>
        <v>EN FORMACION</v>
      </c>
      <c r="F2017" t="str">
        <f>'Reporte J.E.'!F2029</f>
        <v>35320 - CONSTRUIR EL SISTEMA QUE CUMPLA CON LOS REQUISITOS DE LA SOLUCIÓN INFORMÁTICA.</v>
      </c>
      <c r="G2017" t="str">
        <f>RIGHT('Reporte J.E.'!G2029,LEN('Reporte J.E.'!G2029)-FIND("-",'Reporte J.E.'!G2029,1)-1)</f>
        <v>CONSTRUIR EL PROGRAMA DE INSTALACIÓN DEL APLICATIVO, UTILIZANDO LASHERRAMIENTAS DE DESARROLLO DISPONIBLES EN EL MERCADO, SEGÚN LASCARACTERÍSTICAS DE LA ARQUITECTURA DE LA SOLUCIÓN</v>
      </c>
      <c r="H2017" t="str">
        <f>'Reporte J.E.'!H2029</f>
        <v>POR EVALUAR</v>
      </c>
      <c r="I2017" t="str">
        <f>'Reporte J.E.'!I2029</f>
        <v xml:space="preserve">  -   </v>
      </c>
      <c r="J2017">
        <f t="shared" si="31"/>
        <v>0</v>
      </c>
    </row>
    <row r="2018" spans="1:10">
      <c r="A2018" t="str">
        <f>'Reporte J.E.'!A2030</f>
        <v>CC</v>
      </c>
      <c r="B2018" t="str">
        <f>'Reporte J.E.'!B2030</f>
        <v>1193517149</v>
      </c>
      <c r="C2018" t="str">
        <f>'Reporte J.E.'!C2030</f>
        <v>YOINER</v>
      </c>
      <c r="D2018" t="str">
        <f>'Reporte J.E.'!D2030&amp;" "&amp;'Reporte J.E.'!C2030</f>
        <v>DURAN RIOS YOINER</v>
      </c>
      <c r="E2018" t="str">
        <f>'Reporte J.E.'!E2030</f>
        <v>EN FORMACION</v>
      </c>
      <c r="F2018" t="str">
        <f>'Reporte J.E.'!F2030</f>
        <v>35320 - CONSTRUIR EL SISTEMA QUE CUMPLA CON LOS REQUISITOS DE LA SOLUCIÓN INFORMÁTICA.</v>
      </c>
      <c r="G2018" t="str">
        <f>RIGHT('Reporte J.E.'!G2030,LEN('Reporte J.E.'!G2030)-FIND("-",'Reporte J.E.'!G2030,1)-1)</f>
        <v>CONSTRUIR LA BASE DE DATOS, A PARTIR DEL MODELO DE DATOS DETERMINADO ENEL DISEÑO DEL SISTEMA, UTILIZANDO SISTEMAS DE GESTIÓN DE BASE DE DATOS,SEGÚN LOS PROTOCOLOS ESTABLECIDOS EN LA ORGANIZACIÓN</v>
      </c>
      <c r="H2018" t="str">
        <f>'Reporte J.E.'!H2030</f>
        <v>POR EVALUAR</v>
      </c>
      <c r="I2018" t="str">
        <f>'Reporte J.E.'!I2030</f>
        <v xml:space="preserve">  -   </v>
      </c>
      <c r="J2018">
        <f t="shared" si="31"/>
        <v>0</v>
      </c>
    </row>
    <row r="2019" spans="1:10">
      <c r="A2019" t="str">
        <f>'Reporte J.E.'!A2031</f>
        <v>CC</v>
      </c>
      <c r="B2019" t="str">
        <f>'Reporte J.E.'!B2031</f>
        <v>1193517149</v>
      </c>
      <c r="C2019" t="str">
        <f>'Reporte J.E.'!C2031</f>
        <v>YOINER</v>
      </c>
      <c r="D2019" t="str">
        <f>'Reporte J.E.'!D2031&amp;" "&amp;'Reporte J.E.'!C2031</f>
        <v>DURAN RIOS YOINER</v>
      </c>
      <c r="E2019" t="str">
        <f>'Reporte J.E.'!E2031</f>
        <v>EN FORMACION</v>
      </c>
      <c r="F2019" t="str">
        <f>'Reporte J.E.'!F2031</f>
        <v>35322 - ANALIZAR LOS REQUISITOS DEL CLIENTE PARA CONSTRUIR EL SISTEMA DE INFORMACION.</v>
      </c>
      <c r="G2019" t="str">
        <f>RIGHT('Reporte J.E.'!G2031,LEN('Reporte J.E.'!G2031)-FIND("-",'Reporte J.E.'!G2031,1)-1)</f>
        <v>CONSTRUIR EL MODELO CONCEPTUAL DEL MACROSISTEMA FRENTE A LOSREQUERIMIENTOS DEL CLIENTE, MEDIANTE EL USO E INTERPRETACIÓN DE LAINFORMACIÓN LEVANTADA, REPRESENTADO EN DIAGRAMAS DE CLASE, DEINTERACCIÓN, COLABORACIÓN Y CONTRATOS DE OPERACIÓN, DE ACUERDO CON LASDIFERENTES SECUENCIAS, FASES Y PROCEDIMIENTOS DEL SISTEMA.</v>
      </c>
      <c r="H2019" t="str">
        <f>'Reporte J.E.'!H2031</f>
        <v>APROBADO</v>
      </c>
      <c r="I2019" t="str">
        <f>'Reporte J.E.'!I2031</f>
        <v>CC 10293852 - ADRIAN DANILO ASTUDILLO TALAGA</v>
      </c>
      <c r="J2019">
        <f t="shared" si="31"/>
        <v>1</v>
      </c>
    </row>
    <row r="2020" spans="1:10">
      <c r="A2020" t="str">
        <f>'Reporte J.E.'!A2032</f>
        <v>CC</v>
      </c>
      <c r="B2020" t="str">
        <f>'Reporte J.E.'!B2032</f>
        <v>1193517149</v>
      </c>
      <c r="C2020" t="str">
        <f>'Reporte J.E.'!C2032</f>
        <v>YOINER</v>
      </c>
      <c r="D2020" t="str">
        <f>'Reporte J.E.'!D2032&amp;" "&amp;'Reporte J.E.'!C2032</f>
        <v>DURAN RIOS YOINER</v>
      </c>
      <c r="E2020" t="str">
        <f>'Reporte J.E.'!E2032</f>
        <v>EN FORMACION</v>
      </c>
      <c r="F2020" t="str">
        <f>'Reporte J.E.'!F2032</f>
        <v>35322 - ANALIZAR LOS REQUISITOS DEL CLIENTE PARA CONSTRUIR EL SISTEMA DE INFORMACION.</v>
      </c>
      <c r="G2020" t="str">
        <f>RIGHT('Reporte J.E.'!G2032,LEN('Reporte J.E.'!G2032)-FIND("-",'Reporte J.E.'!G2032,1)-1)</f>
        <v>VALORAR LA INCIDENCIA DE LOS DATOS EN LOS PROCESOS DEL MACROSISTEMA,TOMANDO COMO REFERENTE EL DICCIONARIO DE DATOS Y LASMINIESPECIFICACIONES, PARA LA CONSOLIDACIÓN DE LOS DATOS QUE INTERVIENEN,DE ACUERDO CON PARÁMETROS ESTABLECIDOS.</v>
      </c>
      <c r="H2020" t="str">
        <f>'Reporte J.E.'!H2032</f>
        <v>POR EVALUAR</v>
      </c>
      <c r="I2020" t="str">
        <f>'Reporte J.E.'!I2032</f>
        <v xml:space="preserve">  -   </v>
      </c>
      <c r="J2020">
        <f t="shared" si="31"/>
        <v>0</v>
      </c>
    </row>
    <row r="2021" spans="1:10">
      <c r="A2021" t="str">
        <f>'Reporte J.E.'!A2033</f>
        <v>CC</v>
      </c>
      <c r="B2021" t="str">
        <f>'Reporte J.E.'!B2033</f>
        <v>1193517149</v>
      </c>
      <c r="C2021" t="str">
        <f>'Reporte J.E.'!C2033</f>
        <v>YOINER</v>
      </c>
      <c r="D2021" t="str">
        <f>'Reporte J.E.'!D2033&amp;" "&amp;'Reporte J.E.'!C2033</f>
        <v>DURAN RIOS YOINER</v>
      </c>
      <c r="E2021" t="str">
        <f>'Reporte J.E.'!E2033</f>
        <v>EN FORMACION</v>
      </c>
      <c r="F2021" t="str">
        <f>'Reporte J.E.'!F2033</f>
        <v>35322 - ANALIZAR LOS REQUISITOS DEL CLIENTE PARA CONSTRUIR EL SISTEMA DE INFORMACION.</v>
      </c>
      <c r="G2021" t="str">
        <f>RIGHT('Reporte J.E.'!G2033,LEN('Reporte J.E.'!G2033)-FIND("-",'Reporte J.E.'!G2033,1)-1)</f>
        <v>REPRESENTA EL BOSQUEJO DE LA SOLUCIÓN AL PROBLEMA PRESENTADO POR ELCLIENTE, MEDIANTE LA ELABORACIÓN DE DIAGRAMAS DE CASOS DE USO, APOYADOEN EL ANÁLISIS DEL INFORME DE REQUERIMIENTOS, AL CONFRONTAR LA SITUACIÓNPROBLEMICA CON EL USUARIO SEGÚN NORMAS Y PROTOCOLOS DE LA ORGANIZACIÓN</v>
      </c>
      <c r="H2021" t="str">
        <f>'Reporte J.E.'!H2033</f>
        <v>POR EVALUAR</v>
      </c>
      <c r="I2021" t="str">
        <f>'Reporte J.E.'!I2033</f>
        <v xml:space="preserve">  -   </v>
      </c>
      <c r="J2021">
        <f t="shared" si="31"/>
        <v>0</v>
      </c>
    </row>
    <row r="2022" spans="1:10">
      <c r="A2022" t="str">
        <f>'Reporte J.E.'!A2034</f>
        <v>CC</v>
      </c>
      <c r="B2022" t="str">
        <f>'Reporte J.E.'!B2034</f>
        <v>1193517149</v>
      </c>
      <c r="C2022" t="str">
        <f>'Reporte J.E.'!C2034</f>
        <v>YOINER</v>
      </c>
      <c r="D2022" t="str">
        <f>'Reporte J.E.'!D2034&amp;" "&amp;'Reporte J.E.'!C2034</f>
        <v>DURAN RIOS YOINER</v>
      </c>
      <c r="E2022" t="str">
        <f>'Reporte J.E.'!E2034</f>
        <v>EN FORMACION</v>
      </c>
      <c r="F2022" t="str">
        <f>'Reporte J.E.'!F2034</f>
        <v>35322 - ANALIZAR LOS REQUISITOS DEL CLIENTE PARA CONSTRUIR EL SISTEMA DE INFORMACION.</v>
      </c>
      <c r="G2022" t="str">
        <f>RIGHT('Reporte J.E.'!G2034,LEN('Reporte J.E.'!G2034)-FIND("-",'Reporte J.E.'!G2034,1)-1)</f>
        <v>INTERPRETAR EL INFORME DE REQUERIMIENTOS, PARA DETERMINAR LASNECESIDADES TECNOLÓGICAS EN EL MANEJO DE LA INFORMACIÓN, DE ACUERDOCON LAS NORMAS Y PROTOCOLOS ESTABLECIDOS EN LA EMPRESA</v>
      </c>
      <c r="H2022" t="str">
        <f>'Reporte J.E.'!H2034</f>
        <v>APROBADO</v>
      </c>
      <c r="I2022" t="str">
        <f>'Reporte J.E.'!I2034</f>
        <v>CC 10293852 - ADRIAN DANILO ASTUDILLO TALAGA</v>
      </c>
      <c r="J2022">
        <f t="shared" si="31"/>
        <v>1</v>
      </c>
    </row>
    <row r="2023" spans="1:10">
      <c r="A2023" t="str">
        <f>'Reporte J.E.'!A2035</f>
        <v>CC</v>
      </c>
      <c r="B2023" t="str">
        <f>'Reporte J.E.'!B2035</f>
        <v>1193517149</v>
      </c>
      <c r="C2023" t="str">
        <f>'Reporte J.E.'!C2035</f>
        <v>YOINER</v>
      </c>
      <c r="D2023" t="str">
        <f>'Reporte J.E.'!D2035&amp;" "&amp;'Reporte J.E.'!C2035</f>
        <v>DURAN RIOS YOINER</v>
      </c>
      <c r="E2023" t="str">
        <f>'Reporte J.E.'!E2035</f>
        <v>EN FORMACION</v>
      </c>
      <c r="F2023" t="str">
        <f>'Reporte J.E.'!F2035</f>
        <v>35322 - ANALIZAR LOS REQUISITOS DEL CLIENTE PARA CONSTRUIR EL SISTEMA DE INFORMACION.</v>
      </c>
      <c r="G2023" t="str">
        <f>RIGHT('Reporte J.E.'!G2035,LEN('Reporte J.E.'!G2035)-FIND("-",'Reporte J.E.'!G2035,1)-1)</f>
        <v>ELABORAR EL INFORME DE LOS RESULTADOS DEL ANÁLISIS DEL SISTEMA DEINFORMACIÓN, DE ACUERDO CON LOS REQUERIMIENTOS DEL CLIENTE SEGÚNNORMAS Y PROTOCOLOS ESTABLECIDOS.</v>
      </c>
      <c r="H2023" t="str">
        <f>'Reporte J.E.'!H2035</f>
        <v>APROBADO</v>
      </c>
      <c r="I2023" t="str">
        <f>'Reporte J.E.'!I2035</f>
        <v>CC 10293852 - ADRIAN DANILO ASTUDILLO TALAGA</v>
      </c>
      <c r="J2023">
        <f t="shared" si="31"/>
        <v>1</v>
      </c>
    </row>
    <row r="2024" spans="1:10">
      <c r="A2024" t="str">
        <f>'Reporte J.E.'!A2036</f>
        <v>CC</v>
      </c>
      <c r="B2024" t="str">
        <f>'Reporte J.E.'!B2036</f>
        <v>1193517149</v>
      </c>
      <c r="C2024" t="str">
        <f>'Reporte J.E.'!C2036</f>
        <v>YOINER</v>
      </c>
      <c r="D2024" t="str">
        <f>'Reporte J.E.'!D2036&amp;" "&amp;'Reporte J.E.'!C2036</f>
        <v>DURAN RIOS YOINER</v>
      </c>
      <c r="E2024" t="str">
        <f>'Reporte J.E.'!E2036</f>
        <v>EN FORMACION</v>
      </c>
      <c r="F2024" t="str">
        <f>'Reporte J.E.'!F2036</f>
        <v>35325 - IMPLANTAR LA SOLUCIÓN QUE CUMPLA CON LOS REQUISITOS PARA SU OPERACIÓN.</v>
      </c>
      <c r="G2024" t="str">
        <f>RIGHT('Reporte J.E.'!G2036,LEN('Reporte J.E.'!G2036)-FIND("-",'Reporte J.E.'!G2036,1)-1)</f>
        <v>CAPACITAR A LOS USUARIOS DEL SISTEMA, SOBRE LA ESTRUCTURACIÓN Y EL MANEJODEL APLICATIVO, DE ACUERDO CON EL PLAN ESTABLECIDO, EL PERFIL DE LOSUSUARIOS, SEGÚN POLÍTICAS DE LA ORGANIZACIÓN</v>
      </c>
      <c r="H2024" t="str">
        <f>'Reporte J.E.'!H2036</f>
        <v>POR EVALUAR</v>
      </c>
      <c r="I2024" t="str">
        <f>'Reporte J.E.'!I2036</f>
        <v xml:space="preserve">  -   </v>
      </c>
      <c r="J2024">
        <f t="shared" si="31"/>
        <v>0</v>
      </c>
    </row>
    <row r="2025" spans="1:10">
      <c r="A2025" t="str">
        <f>'Reporte J.E.'!A2037</f>
        <v>CC</v>
      </c>
      <c r="B2025" t="str">
        <f>'Reporte J.E.'!B2037</f>
        <v>1193517149</v>
      </c>
      <c r="C2025" t="str">
        <f>'Reporte J.E.'!C2037</f>
        <v>YOINER</v>
      </c>
      <c r="D2025" t="str">
        <f>'Reporte J.E.'!D2037&amp;" "&amp;'Reporte J.E.'!C2037</f>
        <v>DURAN RIOS YOINER</v>
      </c>
      <c r="E2025" t="str">
        <f>'Reporte J.E.'!E2037</f>
        <v>EN FORMACION</v>
      </c>
      <c r="F2025" t="str">
        <f>'Reporte J.E.'!F2037</f>
        <v>35325 - IMPLANTAR LA SOLUCIÓN QUE CUMPLA CON LOS REQUISITOS PARA SU OPERACIÓN.</v>
      </c>
      <c r="G2025" t="str">
        <f>RIGHT('Reporte J.E.'!G2037,LEN('Reporte J.E.'!G2037)-FIND("-",'Reporte J.E.'!G2037,1)-1)</f>
        <v>CONFIGURAR EL SOFTWARE DE LA APLICACIÓN PARA CLIENTE Y SERVIDOR, MEDIANTELA UTILIZACIÓN DEL HARDWARE DISPONIBLE, EJECUTÁNDOLA EN LA PLATAFORMATECNOLÓGICA, SEGÚN NORMAS Y PROTOCOLOS ESTABLECIDOS POR LA EMPRESA.</v>
      </c>
      <c r="H2025" t="str">
        <f>'Reporte J.E.'!H2037</f>
        <v>POR EVALUAR</v>
      </c>
      <c r="I2025" t="str">
        <f>'Reporte J.E.'!I2037</f>
        <v xml:space="preserve">  -   </v>
      </c>
      <c r="J2025">
        <f t="shared" si="31"/>
        <v>0</v>
      </c>
    </row>
    <row r="2026" spans="1:10">
      <c r="A2026" t="str">
        <f>'Reporte J.E.'!A2038</f>
        <v>CC</v>
      </c>
      <c r="B2026" t="str">
        <f>'Reporte J.E.'!B2038</f>
        <v>1193517149</v>
      </c>
      <c r="C2026" t="str">
        <f>'Reporte J.E.'!C2038</f>
        <v>YOINER</v>
      </c>
      <c r="D2026" t="str">
        <f>'Reporte J.E.'!D2038&amp;" "&amp;'Reporte J.E.'!C2038</f>
        <v>DURAN RIOS YOINER</v>
      </c>
      <c r="E2026" t="str">
        <f>'Reporte J.E.'!E2038</f>
        <v>EN FORMACION</v>
      </c>
      <c r="F2026" t="str">
        <f>'Reporte J.E.'!F2038</f>
        <v>35325 - IMPLANTAR LA SOLUCIÓN QUE CUMPLA CON LOS REQUISITOS PARA SU OPERACIÓN.</v>
      </c>
      <c r="G2026" t="str">
        <f>RIGHT('Reporte J.E.'!G2038,LEN('Reporte J.E.'!G2038)-FIND("-",'Reporte J.E.'!G2038,1)-1)</f>
        <v>ELABORAR EL INFORME ADMINISTRATIVO, SIGUIENDO LOS PROTOCOLOS DE LAORGANIZACIÓN, BASADO EN LOS PLANES DE INSTALACIÓN, RESPALDO Y MIGRACIÓNDEL SISTEMA DE INFORMACIÓN, FACILITANDO LA OPERATIVIDAD Y MANTENIMIENTODE LA SOLUCIÓN INFORMÁTICA</v>
      </c>
      <c r="H2026" t="str">
        <f>'Reporte J.E.'!H2038</f>
        <v>POR EVALUAR</v>
      </c>
      <c r="I2026" t="str">
        <f>'Reporte J.E.'!I2038</f>
        <v xml:space="preserve">  -   </v>
      </c>
      <c r="J2026">
        <f t="shared" si="31"/>
        <v>0</v>
      </c>
    </row>
    <row r="2027" spans="1:10">
      <c r="A2027" t="str">
        <f>'Reporte J.E.'!A2039</f>
        <v>CC</v>
      </c>
      <c r="B2027" t="str">
        <f>'Reporte J.E.'!B2039</f>
        <v>1193517149</v>
      </c>
      <c r="C2027" t="str">
        <f>'Reporte J.E.'!C2039</f>
        <v>YOINER</v>
      </c>
      <c r="D2027" t="str">
        <f>'Reporte J.E.'!D2039&amp;" "&amp;'Reporte J.E.'!C2039</f>
        <v>DURAN RIOS YOINER</v>
      </c>
      <c r="E2027" t="str">
        <f>'Reporte J.E.'!E2039</f>
        <v>EN FORMACION</v>
      </c>
      <c r="F2027" t="str">
        <f>'Reporte J.E.'!F2039</f>
        <v>35325 - IMPLANTAR LA SOLUCIÓN QUE CUMPLA CON LOS REQUISITOS PARA SU OPERACIÓN.</v>
      </c>
      <c r="G2027" t="str">
        <f>RIGHT('Reporte J.E.'!G2039,LEN('Reporte J.E.'!G2039)-FIND("-",'Reporte J.E.'!G2039,1)-1)</f>
        <v>ELABORAR INFORMES TÉCNICOS RELACIONADOS CON LA SOLUCIÓN INFORMÁTICAIMPLANTADA, DE ACUERDO CON LAS PROPUESTAS DE ALTERNATIVAS APLICADAS,TENIENDO EN CUENTA LAS TÉCNICAS DE COMUNICACIÓN Y SEGÚN NORMAS YPROTOCOLOS ESTABLECIDOS.</v>
      </c>
      <c r="H2027" t="str">
        <f>'Reporte J.E.'!H2039</f>
        <v>POR EVALUAR</v>
      </c>
      <c r="I2027" t="str">
        <f>'Reporte J.E.'!I2039</f>
        <v xml:space="preserve">  -   </v>
      </c>
      <c r="J2027">
        <f t="shared" si="31"/>
        <v>0</v>
      </c>
    </row>
    <row r="2028" spans="1:10">
      <c r="A2028" t="str">
        <f>'Reporte J.E.'!A2040</f>
        <v>CC</v>
      </c>
      <c r="B2028" t="str">
        <f>'Reporte J.E.'!B2040</f>
        <v>1193517149</v>
      </c>
      <c r="C2028" t="str">
        <f>'Reporte J.E.'!C2040</f>
        <v>YOINER</v>
      </c>
      <c r="D2028" t="str">
        <f>'Reporte J.E.'!D2040&amp;" "&amp;'Reporte J.E.'!C2040</f>
        <v>DURAN RIOS YOINER</v>
      </c>
      <c r="E2028" t="str">
        <f>'Reporte J.E.'!E2040</f>
        <v>EN FORMACION</v>
      </c>
      <c r="F2028" t="str">
        <f>'Reporte J.E.'!F2040</f>
        <v>35325 - IMPLANTAR LA SOLUCIÓN QUE CUMPLA CON LOS REQUISITOS PARA SU OPERACIÓN.</v>
      </c>
      <c r="G2028" t="str">
        <f>RIGHT('Reporte J.E.'!G2040,LEN('Reporte J.E.'!G2040)-FIND("-",'Reporte J.E.'!G2040,1)-1)</f>
        <v>DEFINIR ESTRATEGIAS PARA LA VALIDACIÓN DE MANUALES DE USUARIO Y DEOPERACIÓN, RESPONDIENDO A LAS NECESIDADES Y SATISFACCIÓN DEL CLIENTE,FRENTE A LA SOLUCIÓN INFORMÁTICA PROPUESTA, SEGÚN POLÍTICAS DE LAORGANIZACIÓN</v>
      </c>
      <c r="H2028" t="str">
        <f>'Reporte J.E.'!H2040</f>
        <v>POR EVALUAR</v>
      </c>
      <c r="I2028" t="str">
        <f>'Reporte J.E.'!I2040</f>
        <v xml:space="preserve">  -   </v>
      </c>
      <c r="J2028">
        <f t="shared" si="31"/>
        <v>0</v>
      </c>
    </row>
    <row r="2029" spans="1:10">
      <c r="A2029" t="str">
        <f>'Reporte J.E.'!A2041</f>
        <v>CC</v>
      </c>
      <c r="B2029" t="str">
        <f>'Reporte J.E.'!B2041</f>
        <v>1193517149</v>
      </c>
      <c r="C2029" t="str">
        <f>'Reporte J.E.'!C2041</f>
        <v>YOINER</v>
      </c>
      <c r="D2029" t="str">
        <f>'Reporte J.E.'!D2041&amp;" "&amp;'Reporte J.E.'!C2041</f>
        <v>DURAN RIOS YOINER</v>
      </c>
      <c r="E2029" t="str">
        <f>'Reporte J.E.'!E2041</f>
        <v>EN FORMACION</v>
      </c>
      <c r="F2029" t="str">
        <f>'Reporte J.E.'!F2041</f>
        <v>35327 - PARTICIPAR EN EL PROCESO DE NEGOCIACIÓN DE TECNOLOGÍA INFORMÁTICA PARA PERMITIR LA IMPLEMENTACIÓN DEL SISTEMA DE INFORMACIÓN.</v>
      </c>
      <c r="G2029" t="str">
        <f>RIGHT('Reporte J.E.'!G2041,LEN('Reporte J.E.'!G2041)-FIND("-",'Reporte J.E.'!G2041,1)-1)</f>
        <v>PARTICIPAR EN LOS PERFECCIONAMIENTOS DE CONTRATOS INFORMÁTICOS,ESTABLECIENDO CLÁUSULAS TÉCNICAS, QUE RESPONDAN A LAS NECESIDADES DELOS ACTORES DE LA NEGOCIACIÓN, DE ACUERDO CON LA LEY DE CONTRATACIÓN</v>
      </c>
      <c r="H2029" t="str">
        <f>'Reporte J.E.'!H2041</f>
        <v>POR EVALUAR</v>
      </c>
      <c r="I2029" t="str">
        <f>'Reporte J.E.'!I2041</f>
        <v xml:space="preserve">  -   </v>
      </c>
      <c r="J2029">
        <f t="shared" si="31"/>
        <v>0</v>
      </c>
    </row>
    <row r="2030" spans="1:10">
      <c r="A2030" t="str">
        <f>'Reporte J.E.'!A2042</f>
        <v>CC</v>
      </c>
      <c r="B2030" t="str">
        <f>'Reporte J.E.'!B2042</f>
        <v>1193517149</v>
      </c>
      <c r="C2030" t="str">
        <f>'Reporte J.E.'!C2042</f>
        <v>YOINER</v>
      </c>
      <c r="D2030" t="str">
        <f>'Reporte J.E.'!D2042&amp;" "&amp;'Reporte J.E.'!C2042</f>
        <v>DURAN RIOS YOINER</v>
      </c>
      <c r="E2030" t="str">
        <f>'Reporte J.E.'!E2042</f>
        <v>EN FORMACION</v>
      </c>
      <c r="F2030" t="str">
        <f>'Reporte J.E.'!F2042</f>
        <v>35327 - PARTICIPAR EN EL PROCESO DE NEGOCIACIÓN DE TECNOLOGÍA INFORMÁTICA PARA PERMITIR LA IMPLEMENTACIÓN DEL SISTEMA DE INFORMACIÓN.</v>
      </c>
      <c r="G2030" t="str">
        <f>RIGHT('Reporte J.E.'!G2042,LEN('Reporte J.E.'!G2042)-FIND("-",'Reporte J.E.'!G2042,1)-1)</f>
        <v>DEFINIR ESTRATEGIAS PARA LA ELABORACIÓN DE TÉRMINOS DE REFERENCIA YPROCESOS DE EVALUACIÓN DE PROVEEDORES, EN LA ADQUISICIÓN DE TECNOLOGÍA,SEGÚN PROTOCOLOS ESTABLECIDOS.</v>
      </c>
      <c r="H2030" t="str">
        <f>'Reporte J.E.'!H2042</f>
        <v>POR EVALUAR</v>
      </c>
      <c r="I2030" t="str">
        <f>'Reporte J.E.'!I2042</f>
        <v xml:space="preserve">  -   </v>
      </c>
      <c r="J2030">
        <f t="shared" si="31"/>
        <v>0</v>
      </c>
    </row>
    <row r="2031" spans="1:10">
      <c r="A2031" t="str">
        <f>'Reporte J.E.'!A2043</f>
        <v>CC</v>
      </c>
      <c r="B2031" t="str">
        <f>'Reporte J.E.'!B2043</f>
        <v>1193517149</v>
      </c>
      <c r="C2031" t="str">
        <f>'Reporte J.E.'!C2043</f>
        <v>YOINER</v>
      </c>
      <c r="D2031" t="str">
        <f>'Reporte J.E.'!D2043&amp;" "&amp;'Reporte J.E.'!C2043</f>
        <v>DURAN RIOS YOINER</v>
      </c>
      <c r="E2031" t="str">
        <f>'Reporte J.E.'!E2043</f>
        <v>EN FORMACION</v>
      </c>
      <c r="F2031" t="str">
        <f>'Reporte J.E.'!F2043</f>
        <v>35327 - PARTICIPAR EN EL PROCESO DE NEGOCIACIÓN DE TECNOLOGÍA INFORMÁTICA PARA PERMITIR LA IMPLEMENTACIÓN DEL SISTEMA DE INFORMACIÓN.</v>
      </c>
      <c r="G2031" t="str">
        <f>RIGHT('Reporte J.E.'!G2043,LEN('Reporte J.E.'!G2043)-FIND("-",'Reporte J.E.'!G2043,1)-1)</f>
        <v>ELABORAR EL INFORME SOBRE EL CUMPLIMIENTO DE LOS TÉRMINOS DE REFERENCIAPREVISTOS EN LA NEGOCIACIÓN, DE ACUERDO CON LA PARTICIPACIÓN DE CADA UNODE LOS ACTORES EN RELACIÓN CON LA SATISFACCIÓN DE LOS BIENES INFORMÁTICOSCONTRATADOS Y RECIBIDOS, SEGÚN NORMAS Y PROTOCOLOS DE LA ORGANIZACIÓN.</v>
      </c>
      <c r="H2031" t="str">
        <f>'Reporte J.E.'!H2043</f>
        <v>POR EVALUAR</v>
      </c>
      <c r="I2031" t="str">
        <f>'Reporte J.E.'!I2043</f>
        <v xml:space="preserve">  -   </v>
      </c>
      <c r="J2031">
        <f t="shared" si="31"/>
        <v>0</v>
      </c>
    </row>
    <row r="2032" spans="1:10">
      <c r="A2032" t="str">
        <f>'Reporte J.E.'!A2044</f>
        <v>CC</v>
      </c>
      <c r="B2032" t="str">
        <f>'Reporte J.E.'!B2044</f>
        <v>1193517149</v>
      </c>
      <c r="C2032" t="str">
        <f>'Reporte J.E.'!C2044</f>
        <v>YOINER</v>
      </c>
      <c r="D2032" t="str">
        <f>'Reporte J.E.'!D2044&amp;" "&amp;'Reporte J.E.'!C2044</f>
        <v>DURAN RIOS YOINER</v>
      </c>
      <c r="E2032" t="str">
        <f>'Reporte J.E.'!E2044</f>
        <v>EN FORMACION</v>
      </c>
      <c r="F2032" t="str">
        <f>'Reporte J.E.'!F2044</f>
        <v>35327 - PARTICIPAR EN EL PROCESO DE NEGOCIACIÓN DE TECNOLOGÍA INFORMÁTICA PARA PERMITIR LA IMPLEMENTACIÓN DEL SISTEMA DE INFORMACIÓN.</v>
      </c>
      <c r="G2032" t="str">
        <f>RIGHT('Reporte J.E.'!G2044,LEN('Reporte J.E.'!G2044)-FIND("-",'Reporte J.E.'!G2044,1)-1)</f>
        <v>INTERPRETAR EL DIAGNÓSTICO DE NECESIDADES INFORMÁTICAS, PARA DETERMINARLAS TECNOLÓGICAS REQUERIDAS EN EL MANEJO DE LA INFORMACIÓN, DE ACUERDOCON LAS NORMAS Y PROTOCOLOS ESTABLECIDOS POR LA EMPRESA.</v>
      </c>
      <c r="H2032" t="str">
        <f>'Reporte J.E.'!H2044</f>
        <v>APROBADO</v>
      </c>
      <c r="I2032" t="str">
        <f>'Reporte J.E.'!I2044</f>
        <v>CC 10293852 - ADRIAN DANILO ASTUDILLO TALAGA</v>
      </c>
      <c r="J2032">
        <f t="shared" si="31"/>
        <v>1</v>
      </c>
    </row>
    <row r="2033" spans="1:10">
      <c r="A2033" t="str">
        <f>'Reporte J.E.'!A2045</f>
        <v>CC</v>
      </c>
      <c r="B2033" t="str">
        <f>'Reporte J.E.'!B2045</f>
        <v>1193517149</v>
      </c>
      <c r="C2033" t="str">
        <f>'Reporte J.E.'!C2045</f>
        <v>YOINER</v>
      </c>
      <c r="D2033" t="str">
        <f>'Reporte J.E.'!D2045&amp;" "&amp;'Reporte J.E.'!C2045</f>
        <v>DURAN RIOS YOINER</v>
      </c>
      <c r="E2033" t="str">
        <f>'Reporte J.E.'!E2045</f>
        <v>EN FORMACION</v>
      </c>
      <c r="F2033" t="str">
        <f>'Reporte J.E.'!F2045</f>
        <v>35329 - APLICAR BUENAS PRÁCTICAS DE CALIDAD EN EL PROCESO DE DESARROLLO DE SOFTWARE, DE ACUERDO CON EL REFERENTE ADOPTADO EN LA EMPRESA.</v>
      </c>
      <c r="G2033" t="str">
        <f>RIGHT('Reporte J.E.'!G2045,LEN('Reporte J.E.'!G2045)-FIND("-",'Reporte J.E.'!G2045,1)-1)</f>
        <v>APLICAR LOS ESTÁNDARES DE CALIDAD INVOLUCRADOS EN LOS PROCESOS DEDESARROLLO DE SOFTWARE, SIGUIENDO EL PLAN ESTABLECIDO PARA MANTENER LAINTEGRIDAD DE LOS PRODUCTOS DE TRABAJO DEFINIDOS, SEGÚN LAS PRÁCTICASDE CONFIGURACIÓN ESTABLECIDAS POR LA EMPRESA</v>
      </c>
      <c r="H2033" t="str">
        <f>'Reporte J.E.'!H2045</f>
        <v>POR EVALUAR</v>
      </c>
      <c r="I2033" t="str">
        <f>'Reporte J.E.'!I2045</f>
        <v xml:space="preserve">  -   </v>
      </c>
      <c r="J2033">
        <f t="shared" si="31"/>
        <v>0</v>
      </c>
    </row>
    <row r="2034" spans="1:10">
      <c r="A2034" t="str">
        <f>'Reporte J.E.'!A2046</f>
        <v>CC</v>
      </c>
      <c r="B2034" t="str">
        <f>'Reporte J.E.'!B2046</f>
        <v>1193517149</v>
      </c>
      <c r="C2034" t="str">
        <f>'Reporte J.E.'!C2046</f>
        <v>YOINER</v>
      </c>
      <c r="D2034" t="str">
        <f>'Reporte J.E.'!D2046&amp;" "&amp;'Reporte J.E.'!C2046</f>
        <v>DURAN RIOS YOINER</v>
      </c>
      <c r="E2034" t="str">
        <f>'Reporte J.E.'!E2046</f>
        <v>EN FORMACION</v>
      </c>
      <c r="F2034" t="str">
        <f>'Reporte J.E.'!F2046</f>
        <v>35329 - APLICAR BUENAS PRÁCTICAS DE CALIDAD EN EL PROCESO DE DESARROLLO DE SOFTWARE, DE ACUERDO CON EL REFERENTE ADOPTADO EN LA EMPRESA.</v>
      </c>
      <c r="G2034" t="str">
        <f>RIGHT('Reporte J.E.'!G2046,LEN('Reporte J.E.'!G2046)-FIND("-",'Reporte J.E.'!G2046,1)-1)</f>
        <v>ELABORAR INSTRUMENTOS E INSTRUCTIVOS, REQUERIDOS POR EL ASEGURAMIENTODE LA CALIDAD, PARA DOCUMENTAR Y EVALUAR LOS PROCESOS DE DESARROLLO DESOFTWARE, DE ACUERDO CON LAS NORMAS Y PROCEDIMIENTOS ESTABLECIDASPOR LA EMPRESA</v>
      </c>
      <c r="H2034" t="str">
        <f>'Reporte J.E.'!H2046</f>
        <v>POR EVALUAR</v>
      </c>
      <c r="I2034" t="str">
        <f>'Reporte J.E.'!I2046</f>
        <v xml:space="preserve">  -   </v>
      </c>
      <c r="J2034">
        <f t="shared" si="31"/>
        <v>0</v>
      </c>
    </row>
    <row r="2035" spans="1:10">
      <c r="A2035" t="str">
        <f>'Reporte J.E.'!A2047</f>
        <v>CC</v>
      </c>
      <c r="B2035" t="str">
        <f>'Reporte J.E.'!B2047</f>
        <v>1193517149</v>
      </c>
      <c r="C2035" t="str">
        <f>'Reporte J.E.'!C2047</f>
        <v>YOINER</v>
      </c>
      <c r="D2035" t="str">
        <f>'Reporte J.E.'!D2047&amp;" "&amp;'Reporte J.E.'!C2047</f>
        <v>DURAN RIOS YOINER</v>
      </c>
      <c r="E2035" t="str">
        <f>'Reporte J.E.'!E2047</f>
        <v>EN FORMACION</v>
      </c>
      <c r="F2035" t="str">
        <f>'Reporte J.E.'!F2047</f>
        <v>35329 - APLICAR BUENAS PRÁCTICAS DE CALIDAD EN EL PROCESO DE DESARROLLO DE SOFTWARE, DE ACUERDO CON EL REFERENTE ADOPTADO EN LA EMPRESA.</v>
      </c>
      <c r="G2035" t="str">
        <f>RIGHT('Reporte J.E.'!G2047,LEN('Reporte J.E.'!G2047)-FIND("-",'Reporte J.E.'!G2047,1)-1)</f>
        <v>IDENTIFICAR LOS PUNTOS CRÍTICOS DE CONTROL EN LOS PROCESOS DE DESARROLLODE SOFTWARE, PARA ESTABLECER LAS ACCIONES A SEGUIR, GARANTIZANDO ELCUMPLIMIENTO DE LOS ESTÁNDARES DE CALIDAD, SIGUIENDO LOS LINEAMIENTOSESTABLECIDOS POR LA ORGANIZACIÓN</v>
      </c>
      <c r="H2035" t="str">
        <f>'Reporte J.E.'!H2047</f>
        <v>POR EVALUAR</v>
      </c>
      <c r="I2035" t="str">
        <f>'Reporte J.E.'!I2047</f>
        <v xml:space="preserve">  -   </v>
      </c>
      <c r="J2035">
        <f t="shared" si="31"/>
        <v>0</v>
      </c>
    </row>
    <row r="2036" spans="1:10">
      <c r="A2036" t="str">
        <f>'Reporte J.E.'!A2048</f>
        <v>CC</v>
      </c>
      <c r="B2036" t="str">
        <f>'Reporte J.E.'!B2048</f>
        <v>1193517149</v>
      </c>
      <c r="C2036" t="str">
        <f>'Reporte J.E.'!C2048</f>
        <v>YOINER</v>
      </c>
      <c r="D2036" t="str">
        <f>'Reporte J.E.'!D2048&amp;" "&amp;'Reporte J.E.'!C2048</f>
        <v>DURAN RIOS YOINER</v>
      </c>
      <c r="E2036" t="str">
        <f>'Reporte J.E.'!E2048</f>
        <v>EN FORMACION</v>
      </c>
      <c r="F2036" t="str">
        <f>'Reporte J.E.'!F2048</f>
        <v>35329 - APLICAR BUENAS PRÁCTICAS DE CALIDAD EN EL PROCESO DE DESARROLLO DE SOFTWARE, DE ACUERDO CON EL REFERENTE ADOPTADO EN LA EMPRESA.</v>
      </c>
      <c r="G2036" t="str">
        <f>RIGHT('Reporte J.E.'!G2048,LEN('Reporte J.E.'!G2048)-FIND("-",'Reporte J.E.'!G2048,1)-1)</f>
        <v>ELABORAR EL INFORME FINAL DEL PROCESO DE GESTIÓN DE CALIDAD EN ELDESARROLLO DE SOFTWARE, QUE CONSOLIDE LA INFORMACIÓN DE LAS EVIDENCIAS,HALLAZGOS Y NOVEDADES FRENTE AL SEGUIMIENTO Y CONTROL DE LOS PRODUCTOS,SEGÚN NORMAS INTERNACIONALES Y PROTOCOLOS DE LA ORGANIZACIÓN..</v>
      </c>
      <c r="H2036" t="str">
        <f>'Reporte J.E.'!H2048</f>
        <v>POR EVALUAR</v>
      </c>
      <c r="I2036" t="str">
        <f>'Reporte J.E.'!I2048</f>
        <v xml:space="preserve">  -   </v>
      </c>
      <c r="J2036">
        <f t="shared" si="31"/>
        <v>0</v>
      </c>
    </row>
    <row r="2037" spans="1:10">
      <c r="A2037" t="str">
        <f>'Reporte J.E.'!A2049</f>
        <v>CC</v>
      </c>
      <c r="B2037" t="str">
        <f>'Reporte J.E.'!B2049</f>
        <v>1193517149</v>
      </c>
      <c r="C2037" t="str">
        <f>'Reporte J.E.'!C2049</f>
        <v>YOINER</v>
      </c>
      <c r="D2037" t="str">
        <f>'Reporte J.E.'!D2049&amp;" "&amp;'Reporte J.E.'!C2049</f>
        <v>DURAN RIOS YOINER</v>
      </c>
      <c r="E2037" t="str">
        <f>'Reporte J.E.'!E2049</f>
        <v>EN FORMACION</v>
      </c>
      <c r="F2037" t="str">
        <f>'Reporte J.E.'!F2049</f>
        <v>35329 - APLICAR BUENAS PRÁCTICAS DE CALIDAD EN EL PROCESO DE DESARROLLO DE SOFTWARE, DE ACUERDO CON EL REFERENTE ADOPTADO EN LA EMPRESA.</v>
      </c>
      <c r="G2037" t="str">
        <f>RIGHT('Reporte J.E.'!G2049,LEN('Reporte J.E.'!G2049)-FIND("-",'Reporte J.E.'!G2049,1)-1)</f>
        <v>EVALUAR PROCESOS Y PRODUCTOS DE DESARROLLO DE SOFTWARE, DOCUMENTAR YCONCERTAR ACCIONES A SEGUIR, PARA GARANTIZAR EL CUMPLIMIENTO DE LASNORMAS ESTABLECIDAS, DE ACUERDO CON EL PLAN DEFINIDO Y CON LOS CRITERIOSDE MEDICIÓN, MÉTRICAS Y POLÍTICAS DETERMINADOS POR LA EMPRESA</v>
      </c>
      <c r="H2037" t="str">
        <f>'Reporte J.E.'!H2049</f>
        <v>POR EVALUAR</v>
      </c>
      <c r="I2037" t="str">
        <f>'Reporte J.E.'!I2049</f>
        <v xml:space="preserve">  -   </v>
      </c>
      <c r="J2037">
        <f t="shared" si="31"/>
        <v>0</v>
      </c>
    </row>
    <row r="2038" spans="1:10">
      <c r="A2038" t="str">
        <f>'Reporte J.E.'!A2050</f>
        <v>CC</v>
      </c>
      <c r="B2038" t="str">
        <f>'Reporte J.E.'!B2050</f>
        <v>1193517149</v>
      </c>
      <c r="C2038" t="str">
        <f>'Reporte J.E.'!C2050</f>
        <v>YOINER</v>
      </c>
      <c r="D2038" t="str">
        <f>'Reporte J.E.'!D2050&amp;" "&amp;'Reporte J.E.'!C2050</f>
        <v>DURAN RIOS YOINER</v>
      </c>
      <c r="E2038" t="str">
        <f>'Reporte J.E.'!E2050</f>
        <v>EN FORMACION</v>
      </c>
      <c r="F2038" t="str">
        <f>'Reporte J.E.'!F2050</f>
        <v>35329 - APLICAR BUENAS PRÁCTICAS DE CALIDAD EN EL PROCESO DE DESARROLLO DE SOFTWARE, DE ACUERDO CON EL REFERENTE ADOPTADO EN LA EMPRESA.</v>
      </c>
      <c r="G2038" t="str">
        <f>RIGHT('Reporte J.E.'!G2050,LEN('Reporte J.E.'!G2050)-FIND("-",'Reporte J.E.'!G2050,1)-1)</f>
        <v>IDENTIFICAR LAS CARACTERÍSTICAS DE LOS PROCESOS DE DESARROLLO DESOFTWARE, FRENTE AL REFERENTE DE CALIDAD ADOPTADO POR LA EMPRESA,AJUSTÁNDOLOS A LOS RESULTADOS DE LAS MEDICIONES, EVALUACIONES YRECOMENDACIONES REALIZADAS</v>
      </c>
      <c r="H2038" t="str">
        <f>'Reporte J.E.'!H2050</f>
        <v>POR EVALUAR</v>
      </c>
      <c r="I2038" t="str">
        <f>'Reporte J.E.'!I2050</f>
        <v xml:space="preserve">  -   </v>
      </c>
      <c r="J2038">
        <f t="shared" si="31"/>
        <v>0</v>
      </c>
    </row>
    <row r="2039" spans="1:10">
      <c r="A2039" t="str">
        <f>'Reporte J.E.'!A2051</f>
        <v>CC</v>
      </c>
      <c r="B2039" t="str">
        <f>'Reporte J.E.'!B2051</f>
        <v>1193517149</v>
      </c>
      <c r="C2039" t="str">
        <f>'Reporte J.E.'!C2051</f>
        <v>YOINER</v>
      </c>
      <c r="D2039" t="str">
        <f>'Reporte J.E.'!D2051&amp;" "&amp;'Reporte J.E.'!C2051</f>
        <v>DURAN RIOS YOINER</v>
      </c>
      <c r="E2039" t="str">
        <f>'Reporte J.E.'!E2051</f>
        <v>EN FORMACION</v>
      </c>
      <c r="F2039" t="str">
        <f>'Reporte J.E.'!F2051</f>
        <v>35332 - ESPECIFICAR LOS REQUISITOS NECESARIOS PARA DESARROLLAR EL SISTEMA DE INFORMACION DE ACUERDO CON LAS NECESIDADES DEL CLIENTE.</v>
      </c>
      <c r="G2039" t="str">
        <f>RIGHT('Reporte J.E.'!G2051,LEN('Reporte J.E.'!G2051)-FIND("-",'Reporte J.E.'!G2051,1)-1)</f>
        <v>ELABORAR MAPAS DE PROCESOS QUE PERMITAN IDENTIFICAR LAS ÁREASINVOLUCRADAS EN UN SISTEMA DE INFORMACIÓN, UTILIZANDO HERRAMIENTASINFORMÁTICAS Y LAS TICS, PARA GENERAR INFORMES SEGÚN LAS NECESIDADES DELA EMPRESA</v>
      </c>
      <c r="H2039" t="str">
        <f>'Reporte J.E.'!H2051</f>
        <v>APROBADO</v>
      </c>
      <c r="I2039" t="str">
        <f>'Reporte J.E.'!I2051</f>
        <v>CC 10300463 - ANGEL DAVID ERAZO IBARRA</v>
      </c>
      <c r="J2039">
        <f t="shared" si="31"/>
        <v>1</v>
      </c>
    </row>
    <row r="2040" spans="1:10">
      <c r="A2040" t="str">
        <f>'Reporte J.E.'!A2052</f>
        <v>CC</v>
      </c>
      <c r="B2040" t="str">
        <f>'Reporte J.E.'!B2052</f>
        <v>1193517149</v>
      </c>
      <c r="C2040" t="str">
        <f>'Reporte J.E.'!C2052</f>
        <v>YOINER</v>
      </c>
      <c r="D2040" t="str">
        <f>'Reporte J.E.'!D2052&amp;" "&amp;'Reporte J.E.'!C2052</f>
        <v>DURAN RIOS YOINER</v>
      </c>
      <c r="E2040" t="str">
        <f>'Reporte J.E.'!E2052</f>
        <v>EN FORMACION</v>
      </c>
      <c r="F2040" t="str">
        <f>'Reporte J.E.'!F2052</f>
        <v>35332 - ESPECIFICAR LOS REQUISITOS NECESARIOS PARA DESARROLLAR EL SISTEMA DE INFORMACION DE ACUERDO CON LAS NECESIDADES DEL CLIENTE.</v>
      </c>
      <c r="G2040" t="str">
        <f>RIGHT('Reporte J.E.'!G2052,LEN('Reporte J.E.'!G2052)-FIND("-",'Reporte J.E.'!G2052,1)-1)</f>
        <v>PLANTEAR DIFERENTES ALTERNATIVAS, DE MODELOS TECNOLÓGICOS DE INFORMACIÓNEMPRESARIAL, TENIENDO EN CUENTA LA PLATAFORMA TECNOLÓGICA DE LA EMPRESAY LAS TENDENCIAS DEL MERCADO, PARA DAR SOLUCIÓN A LAS SITUACIONESRELACIONADAS CON EL MANEJO DE LA INFORMACIÓN DE LA ORGANIZACIÓN.</v>
      </c>
      <c r="H2040" t="str">
        <f>'Reporte J.E.'!H2052</f>
        <v>APROBADO</v>
      </c>
      <c r="I2040" t="str">
        <f>'Reporte J.E.'!I2052</f>
        <v>CC 10300463 - ANGEL DAVID ERAZO IBARRA</v>
      </c>
      <c r="J2040">
        <f t="shared" si="31"/>
        <v>1</v>
      </c>
    </row>
    <row r="2041" spans="1:10">
      <c r="A2041" t="str">
        <f>'Reporte J.E.'!A2053</f>
        <v>CC</v>
      </c>
      <c r="B2041" t="str">
        <f>'Reporte J.E.'!B2053</f>
        <v>1193517149</v>
      </c>
      <c r="C2041" t="str">
        <f>'Reporte J.E.'!C2053</f>
        <v>YOINER</v>
      </c>
      <c r="D2041" t="str">
        <f>'Reporte J.E.'!D2053&amp;" "&amp;'Reporte J.E.'!C2053</f>
        <v>DURAN RIOS YOINER</v>
      </c>
      <c r="E2041" t="str">
        <f>'Reporte J.E.'!E2053</f>
        <v>EN FORMACION</v>
      </c>
      <c r="F2041" t="str">
        <f>'Reporte J.E.'!F2053</f>
        <v>35332 - ESPECIFICAR LOS REQUISITOS NECESARIOS PARA DESARROLLAR EL SISTEMA DE INFORMACION DE ACUERDO CON LAS NECESIDADES DEL CLIENTE.</v>
      </c>
      <c r="G2041" t="str">
        <f>RIGHT('Reporte J.E.'!G2053,LEN('Reporte J.E.'!G2053)-FIND("-",'Reporte J.E.'!G2053,1)-1)</f>
        <v>APLICAR LAS TÉCNICAS DE RECOLECCIÓN DE DATOS , DISEÑANDO LOSINSTRUMENTOS NECESARIOS PARA EL PROCESAMIENTO DE INFORMACIÓN, DEACUERDO CON LA SITUACIÓN PLANTEADA POR LA EMPRESA</v>
      </c>
      <c r="H2041" t="str">
        <f>'Reporte J.E.'!H2053</f>
        <v>APROBADO</v>
      </c>
      <c r="I2041" t="str">
        <f>'Reporte J.E.'!I2053</f>
        <v>CC 10300463 - ANGEL DAVID ERAZO IBARRA</v>
      </c>
      <c r="J2041">
        <f t="shared" si="31"/>
        <v>1</v>
      </c>
    </row>
    <row r="2042" spans="1:10">
      <c r="A2042" t="str">
        <f>'Reporte J.E.'!A2054</f>
        <v>CC</v>
      </c>
      <c r="B2042" t="str">
        <f>'Reporte J.E.'!B2054</f>
        <v>1193517149</v>
      </c>
      <c r="C2042" t="str">
        <f>'Reporte J.E.'!C2054</f>
        <v>YOINER</v>
      </c>
      <c r="D2042" t="str">
        <f>'Reporte J.E.'!D2054&amp;" "&amp;'Reporte J.E.'!C2054</f>
        <v>DURAN RIOS YOINER</v>
      </c>
      <c r="E2042" t="str">
        <f>'Reporte J.E.'!E2054</f>
        <v>EN FORMACION</v>
      </c>
      <c r="F2042" t="str">
        <f>'Reporte J.E.'!F2054</f>
        <v>35333 - DISEÑAR EL SISTEMA DE ACUERDO CON LOS REQUISITOS DEL CLIENTE.</v>
      </c>
      <c r="G2042" t="str">
        <f>RIGHT('Reporte J.E.'!G2054,LEN('Reporte J.E.'!G2054)-FIND("-",'Reporte J.E.'!G2054,1)-1)</f>
        <v>ELABORAR EL INFORME DE DISEÑO DEL SISTEMA DE INFORMACIÓN, DE ACUERDOCON LA SELECCIÓN DE LAS HERRAMIENTAS, TANTO DE SOFTWARE COMO DEHARDWARE, REQUERIDAS PARA LA SOLUCIÓN INFORMÁTICA.</v>
      </c>
      <c r="H2042" t="str">
        <f>'Reporte J.E.'!H2054</f>
        <v>POR EVALUAR</v>
      </c>
      <c r="I2042" t="str">
        <f>'Reporte J.E.'!I2054</f>
        <v xml:space="preserve">  -   </v>
      </c>
      <c r="J2042">
        <f t="shared" si="31"/>
        <v>0</v>
      </c>
    </row>
    <row r="2043" spans="1:10">
      <c r="A2043" t="str">
        <f>'Reporte J.E.'!A2055</f>
        <v>CC</v>
      </c>
      <c r="B2043" t="str">
        <f>'Reporte J.E.'!B2055</f>
        <v>1193517149</v>
      </c>
      <c r="C2043" t="str">
        <f>'Reporte J.E.'!C2055</f>
        <v>YOINER</v>
      </c>
      <c r="D2043" t="str">
        <f>'Reporte J.E.'!D2055&amp;" "&amp;'Reporte J.E.'!C2055</f>
        <v>DURAN RIOS YOINER</v>
      </c>
      <c r="E2043" t="str">
        <f>'Reporte J.E.'!E2055</f>
        <v>EN FORMACION</v>
      </c>
      <c r="F2043" t="str">
        <f>'Reporte J.E.'!F2055</f>
        <v>35333 - DISEÑAR EL SISTEMA DE ACUERDO CON LOS REQUISITOS DEL CLIENTE.</v>
      </c>
      <c r="G2043" t="str">
        <f>RIGHT('Reporte J.E.'!G2055,LEN('Reporte J.E.'!G2055)-FIND("-",'Reporte J.E.'!G2055,1)-1)</f>
        <v>DISEÑAR LA ARQUITECTURA DEL SOFTWARE, MEDIANTE LA INTERPRETACIÓN DE LASCLASES, OBJETOS Y MECANISMOS DE COLABORACIÓN, UTILIZANDO HERRAMIENTASTECNOLÓGICAS DE DISEÑO, DE ACUERDO CON LAS TENDENCIAS DE LASTECNOLOGÍAS DE LA INFORMACIÓN Y LA COMUNICACIÓN.</v>
      </c>
      <c r="H2043" t="str">
        <f>'Reporte J.E.'!H2055</f>
        <v>POR EVALUAR</v>
      </c>
      <c r="I2043" t="str">
        <f>'Reporte J.E.'!I2055</f>
        <v xml:space="preserve">  -   </v>
      </c>
      <c r="J2043">
        <f t="shared" si="31"/>
        <v>0</v>
      </c>
    </row>
    <row r="2044" spans="1:10">
      <c r="A2044" t="str">
        <f>'Reporte J.E.'!A2056</f>
        <v>CC</v>
      </c>
      <c r="B2044" t="str">
        <f>'Reporte J.E.'!B2056</f>
        <v>1193517149</v>
      </c>
      <c r="C2044" t="str">
        <f>'Reporte J.E.'!C2056</f>
        <v>YOINER</v>
      </c>
      <c r="D2044" t="str">
        <f>'Reporte J.E.'!D2056&amp;" "&amp;'Reporte J.E.'!C2056</f>
        <v>DURAN RIOS YOINER</v>
      </c>
      <c r="E2044" t="str">
        <f>'Reporte J.E.'!E2056</f>
        <v>EN FORMACION</v>
      </c>
      <c r="F2044" t="str">
        <f>'Reporte J.E.'!F2056</f>
        <v>35333 - DISEÑAR EL SISTEMA DE ACUERDO CON LOS REQUISITOS DEL CLIENTE.</v>
      </c>
      <c r="G2044" t="str">
        <f>RIGHT('Reporte J.E.'!G2056,LEN('Reporte J.E.'!G2056)-FIND("-",'Reporte J.E.'!G2056,1)-1)</f>
        <v>APLICAR POLÍTICAS Y MECANISMOS DE CONTROL EN EL DISEÑO DEL SISTEMA DEINFORMACIÓN, MEDIANTE EL ANÁLISIS DE LA VULNERABILIDAD DE LA INFORMACIÓN,SIGUIENDO LOS PARÁMETROS ESTABLECIDOS POR LA ORGANIZACIÓN.</v>
      </c>
      <c r="H2044" t="str">
        <f>'Reporte J.E.'!H2056</f>
        <v>POR EVALUAR</v>
      </c>
      <c r="I2044" t="str">
        <f>'Reporte J.E.'!I2056</f>
        <v xml:space="preserve">  -   </v>
      </c>
      <c r="J2044">
        <f t="shared" si="31"/>
        <v>0</v>
      </c>
    </row>
    <row r="2045" spans="1:10">
      <c r="A2045" t="str">
        <f>'Reporte J.E.'!A2057</f>
        <v>CC</v>
      </c>
      <c r="B2045" t="str">
        <f>'Reporte J.E.'!B2057</f>
        <v>1193517149</v>
      </c>
      <c r="C2045" t="str">
        <f>'Reporte J.E.'!C2057</f>
        <v>YOINER</v>
      </c>
      <c r="D2045" t="str">
        <f>'Reporte J.E.'!D2057&amp;" "&amp;'Reporte J.E.'!C2057</f>
        <v>DURAN RIOS YOINER</v>
      </c>
      <c r="E2045" t="str">
        <f>'Reporte J.E.'!E2057</f>
        <v>EN FORMACION</v>
      </c>
      <c r="F2045" t="str">
        <f>'Reporte J.E.'!F2057</f>
        <v>35333 - DISEÑAR EL SISTEMA DE ACUERDO CON LOS REQUISITOS DEL CLIENTE.</v>
      </c>
      <c r="G2045" t="str">
        <f>RIGHT('Reporte J.E.'!G2057,LEN('Reporte J.E.'!G2057)-FIND("-",'Reporte J.E.'!G2057,1)-1)</f>
        <v>CONSTRUIR EL PROTOTIPO DEL SISTEMA DE INFORMACIÓN, A PARTIR DEL ANÁLISIS DELAS CARACTERÍSTICAS FUNCIONALES DEL SISTEMA EN RELACIÓN CON FACILIDAD DEMANEJO, FUNCIONALIDAD Y EXPERIENCIA DEL USUARIO, APOYADO EN SOFTWAREAPLICADO SEGÚN PROTOCOLOS DE DISEÑO.</v>
      </c>
      <c r="H2045" t="str">
        <f>'Reporte J.E.'!H2057</f>
        <v>POR EVALUAR</v>
      </c>
      <c r="I2045" t="str">
        <f>'Reporte J.E.'!I2057</f>
        <v xml:space="preserve">  -   </v>
      </c>
      <c r="J2045">
        <f t="shared" si="31"/>
        <v>0</v>
      </c>
    </row>
    <row r="2046" spans="1:10">
      <c r="A2046" t="str">
        <f>'Reporte J.E.'!A2058</f>
        <v>CC</v>
      </c>
      <c r="B2046" t="str">
        <f>'Reporte J.E.'!B2058</f>
        <v>1193517149</v>
      </c>
      <c r="C2046" t="str">
        <f>'Reporte J.E.'!C2058</f>
        <v>YOINER</v>
      </c>
      <c r="D2046" t="str">
        <f>'Reporte J.E.'!D2058&amp;" "&amp;'Reporte J.E.'!C2058</f>
        <v>DURAN RIOS YOINER</v>
      </c>
      <c r="E2046" t="str">
        <f>'Reporte J.E.'!E2058</f>
        <v>EN FORMACION</v>
      </c>
      <c r="F2046" t="str">
        <f>'Reporte J.E.'!F2058</f>
        <v>35333 - DISEÑAR EL SISTEMA DE ACUERDO CON LOS REQUISITOS DEL CLIENTE.</v>
      </c>
      <c r="G2046" t="str">
        <f>RIGHT('Reporte J.E.'!G2058,LEN('Reporte J.E.'!G2058)-FIND("-",'Reporte J.E.'!G2058,1)-1)</f>
        <v>DISEÑAR LA ARQUITECTURA TECNOLÓGICA DEL SISTEMA DE INFORMACIÓN, MEDIANTEEL RECONOCIMIENTO DE HARDWARE Y SOFTWARE, DE ACUERDO CON LA TECNOLOGÍADISPONIBLE EN EL MERCADO, EL INFORME DE ANÁLISIS LEVANTADO Y EL DIAGRAMADE DISTRIBUCIÓN</v>
      </c>
      <c r="H2046" t="str">
        <f>'Reporte J.E.'!H2058</f>
        <v>POR EVALUAR</v>
      </c>
      <c r="I2046" t="str">
        <f>'Reporte J.E.'!I2058</f>
        <v xml:space="preserve">  -   </v>
      </c>
      <c r="J2046">
        <f t="shared" si="31"/>
        <v>0</v>
      </c>
    </row>
    <row r="2047" spans="1:10">
      <c r="A2047" t="str">
        <f>'Reporte J.E.'!A2059</f>
        <v>CC</v>
      </c>
      <c r="B2047" t="str">
        <f>'Reporte J.E.'!B2059</f>
        <v>1193517149</v>
      </c>
      <c r="C2047" t="str">
        <f>'Reporte J.E.'!C2059</f>
        <v>YOINER</v>
      </c>
      <c r="D2047" t="str">
        <f>'Reporte J.E.'!D2059&amp;" "&amp;'Reporte J.E.'!C2059</f>
        <v>DURAN RIOS YOINER</v>
      </c>
      <c r="E2047" t="str">
        <f>'Reporte J.E.'!E2059</f>
        <v>EN FORMACION</v>
      </c>
      <c r="F2047" t="str">
        <f>'Reporte J.E.'!F2059</f>
        <v>35333 - DISEÑAR EL SISTEMA DE ACUERDO CON LOS REQUISITOS DEL CLIENTE.</v>
      </c>
      <c r="G2047" t="str">
        <f>RIGHT('Reporte J.E.'!G2059,LEN('Reporte J.E.'!G2059)-FIND("-",'Reporte J.E.'!G2059,1)-1)</f>
        <v>DISEÑAR LA ESTRUCTURA DE DATOS, A PARTIR DEL MODELO CONCEPTUALDETERMINADO EN EL ANÁLISIS DEL SISTEMA, UTILIZANDO HERRAMIENTASTECNOLÓGICAS DE BASES DE DATOS, SEGÚN LAS NORMAS Y ESTÁNDARESESTABLECIDOS</v>
      </c>
      <c r="H2047" t="str">
        <f>'Reporte J.E.'!H2059</f>
        <v>POR EVALUAR</v>
      </c>
      <c r="I2047" t="str">
        <f>'Reporte J.E.'!I2059</f>
        <v xml:space="preserve">  -   </v>
      </c>
      <c r="J2047">
        <f t="shared" si="31"/>
        <v>0</v>
      </c>
    </row>
    <row r="2048" spans="1:10">
      <c r="A2048">
        <f>'Reporte J.E.'!A2060</f>
        <v>0</v>
      </c>
      <c r="B2048">
        <f>'Reporte J.E.'!B2060</f>
        <v>0</v>
      </c>
      <c r="C2048">
        <f>'Reporte J.E.'!C2060</f>
        <v>0</v>
      </c>
      <c r="D2048" t="str">
        <f>'Reporte J.E.'!D2060&amp;" "&amp;'Reporte J.E.'!C2060</f>
        <v xml:space="preserve"> </v>
      </c>
      <c r="E2048">
        <f>'Reporte J.E.'!E2060</f>
        <v>0</v>
      </c>
      <c r="F2048">
        <f>'Reporte J.E.'!F2060</f>
        <v>0</v>
      </c>
      <c r="G2048" t="e">
        <f>RIGHT('Reporte J.E.'!G2060,LEN('Reporte J.E.'!G2060)-FIND("-",'Reporte J.E.'!G2060,1)-1)</f>
        <v>#VALUE!</v>
      </c>
      <c r="H2048">
        <f>'Reporte J.E.'!H2060</f>
        <v>0</v>
      </c>
      <c r="I2048">
        <f>'Reporte J.E.'!I2060</f>
        <v>0</v>
      </c>
      <c r="J2048">
        <f t="shared" si="31"/>
        <v>0</v>
      </c>
    </row>
    <row r="2049" spans="1:10">
      <c r="A2049">
        <f>'Reporte J.E.'!A2061</f>
        <v>0</v>
      </c>
      <c r="B2049">
        <f>'Reporte J.E.'!B2061</f>
        <v>0</v>
      </c>
      <c r="C2049">
        <f>'Reporte J.E.'!C2061</f>
        <v>0</v>
      </c>
      <c r="D2049" t="str">
        <f>'Reporte J.E.'!D2061&amp;" "&amp;'Reporte J.E.'!C2061</f>
        <v xml:space="preserve"> </v>
      </c>
      <c r="E2049">
        <f>'Reporte J.E.'!E2061</f>
        <v>0</v>
      </c>
      <c r="F2049">
        <f>'Reporte J.E.'!F2061</f>
        <v>0</v>
      </c>
      <c r="G2049" t="e">
        <f>RIGHT('Reporte J.E.'!G2061,LEN('Reporte J.E.'!G2061)-FIND("-",'Reporte J.E.'!G2061,1)-1)</f>
        <v>#VALUE!</v>
      </c>
      <c r="H2049">
        <f>'Reporte J.E.'!H2061</f>
        <v>0</v>
      </c>
      <c r="I2049">
        <f>'Reporte J.E.'!I2061</f>
        <v>0</v>
      </c>
      <c r="J2049">
        <f t="shared" si="31"/>
        <v>0</v>
      </c>
    </row>
    <row r="2050" spans="1:10">
      <c r="A2050">
        <f>'Reporte J.E.'!A2062</f>
        <v>0</v>
      </c>
      <c r="B2050">
        <f>'Reporte J.E.'!B2062</f>
        <v>0</v>
      </c>
      <c r="C2050">
        <f>'Reporte J.E.'!C2062</f>
        <v>0</v>
      </c>
      <c r="D2050" t="str">
        <f>'Reporte J.E.'!D2062&amp;" "&amp;'Reporte J.E.'!C2062</f>
        <v xml:space="preserve"> </v>
      </c>
      <c r="E2050">
        <f>'Reporte J.E.'!E2062</f>
        <v>0</v>
      </c>
      <c r="F2050">
        <f>'Reporte J.E.'!F2062</f>
        <v>0</v>
      </c>
      <c r="G2050" t="e">
        <f>RIGHT('Reporte J.E.'!G2062,LEN('Reporte J.E.'!G2062)-FIND("-",'Reporte J.E.'!G2062,1)-1)</f>
        <v>#VALUE!</v>
      </c>
      <c r="H2050">
        <f>'Reporte J.E.'!H2062</f>
        <v>0</v>
      </c>
      <c r="I2050">
        <f>'Reporte J.E.'!I2062</f>
        <v>0</v>
      </c>
      <c r="J2050">
        <f t="shared" ref="J2050:J2113" si="32">IF(H2050="APROBADO",1,0)</f>
        <v>0</v>
      </c>
    </row>
    <row r="2051" spans="1:10">
      <c r="A2051">
        <f>'Reporte J.E.'!A2063</f>
        <v>0</v>
      </c>
      <c r="B2051">
        <f>'Reporte J.E.'!B2063</f>
        <v>0</v>
      </c>
      <c r="C2051">
        <f>'Reporte J.E.'!C2063</f>
        <v>0</v>
      </c>
      <c r="D2051" t="str">
        <f>'Reporte J.E.'!D2063&amp;" "&amp;'Reporte J.E.'!C2063</f>
        <v xml:space="preserve"> </v>
      </c>
      <c r="E2051">
        <f>'Reporte J.E.'!E2063</f>
        <v>0</v>
      </c>
      <c r="F2051">
        <f>'Reporte J.E.'!F2063</f>
        <v>0</v>
      </c>
      <c r="G2051" t="e">
        <f>RIGHT('Reporte J.E.'!G2063,LEN('Reporte J.E.'!G2063)-FIND("-",'Reporte J.E.'!G2063,1)-1)</f>
        <v>#VALUE!</v>
      </c>
      <c r="H2051">
        <f>'Reporte J.E.'!H2063</f>
        <v>0</v>
      </c>
      <c r="I2051">
        <f>'Reporte J.E.'!I2063</f>
        <v>0</v>
      </c>
      <c r="J2051">
        <f t="shared" si="32"/>
        <v>0</v>
      </c>
    </row>
    <row r="2052" spans="1:10">
      <c r="A2052">
        <f>'Reporte J.E.'!A2064</f>
        <v>0</v>
      </c>
      <c r="B2052">
        <f>'Reporte J.E.'!B2064</f>
        <v>0</v>
      </c>
      <c r="C2052">
        <f>'Reporte J.E.'!C2064</f>
        <v>0</v>
      </c>
      <c r="D2052" t="str">
        <f>'Reporte J.E.'!D2064&amp;" "&amp;'Reporte J.E.'!C2064</f>
        <v xml:space="preserve"> </v>
      </c>
      <c r="E2052">
        <f>'Reporte J.E.'!E2064</f>
        <v>0</v>
      </c>
      <c r="F2052">
        <f>'Reporte J.E.'!F2064</f>
        <v>0</v>
      </c>
      <c r="G2052" t="e">
        <f>RIGHT('Reporte J.E.'!G2064,LEN('Reporte J.E.'!G2064)-FIND("-",'Reporte J.E.'!G2064,1)-1)</f>
        <v>#VALUE!</v>
      </c>
      <c r="H2052">
        <f>'Reporte J.E.'!H2064</f>
        <v>0</v>
      </c>
      <c r="I2052">
        <f>'Reporte J.E.'!I2064</f>
        <v>0</v>
      </c>
      <c r="J2052">
        <f t="shared" si="32"/>
        <v>0</v>
      </c>
    </row>
    <row r="2053" spans="1:10">
      <c r="A2053">
        <f>'Reporte J.E.'!A2065</f>
        <v>0</v>
      </c>
      <c r="B2053">
        <f>'Reporte J.E.'!B2065</f>
        <v>0</v>
      </c>
      <c r="C2053">
        <f>'Reporte J.E.'!C2065</f>
        <v>0</v>
      </c>
      <c r="D2053" t="str">
        <f>'Reporte J.E.'!D2065&amp;" "&amp;'Reporte J.E.'!C2065</f>
        <v xml:space="preserve"> </v>
      </c>
      <c r="E2053">
        <f>'Reporte J.E.'!E2065</f>
        <v>0</v>
      </c>
      <c r="F2053">
        <f>'Reporte J.E.'!F2065</f>
        <v>0</v>
      </c>
      <c r="G2053" t="e">
        <f>RIGHT('Reporte J.E.'!G2065,LEN('Reporte J.E.'!G2065)-FIND("-",'Reporte J.E.'!G2065,1)-1)</f>
        <v>#VALUE!</v>
      </c>
      <c r="H2053">
        <f>'Reporte J.E.'!H2065</f>
        <v>0</v>
      </c>
      <c r="I2053">
        <f>'Reporte J.E.'!I2065</f>
        <v>0</v>
      </c>
      <c r="J2053">
        <f t="shared" si="32"/>
        <v>0</v>
      </c>
    </row>
    <row r="2054" spans="1:10">
      <c r="A2054">
        <f>'Reporte J.E.'!A2066</f>
        <v>0</v>
      </c>
      <c r="B2054">
        <f>'Reporte J.E.'!B2066</f>
        <v>0</v>
      </c>
      <c r="C2054">
        <f>'Reporte J.E.'!C2066</f>
        <v>0</v>
      </c>
      <c r="D2054" t="str">
        <f>'Reporte J.E.'!D2066&amp;" "&amp;'Reporte J.E.'!C2066</f>
        <v xml:space="preserve"> </v>
      </c>
      <c r="E2054">
        <f>'Reporte J.E.'!E2066</f>
        <v>0</v>
      </c>
      <c r="F2054">
        <f>'Reporte J.E.'!F2066</f>
        <v>0</v>
      </c>
      <c r="G2054" t="e">
        <f>RIGHT('Reporte J.E.'!G2066,LEN('Reporte J.E.'!G2066)-FIND("-",'Reporte J.E.'!G2066,1)-1)</f>
        <v>#VALUE!</v>
      </c>
      <c r="H2054">
        <f>'Reporte J.E.'!H2066</f>
        <v>0</v>
      </c>
      <c r="I2054">
        <f>'Reporte J.E.'!I2066</f>
        <v>0</v>
      </c>
      <c r="J2054">
        <f t="shared" si="32"/>
        <v>0</v>
      </c>
    </row>
    <row r="2055" spans="1:10">
      <c r="A2055">
        <f>'Reporte J.E.'!A2067</f>
        <v>0</v>
      </c>
      <c r="B2055">
        <f>'Reporte J.E.'!B2067</f>
        <v>0</v>
      </c>
      <c r="C2055">
        <f>'Reporte J.E.'!C2067</f>
        <v>0</v>
      </c>
      <c r="D2055" t="str">
        <f>'Reporte J.E.'!D2067&amp;" "&amp;'Reporte J.E.'!C2067</f>
        <v xml:space="preserve"> </v>
      </c>
      <c r="E2055">
        <f>'Reporte J.E.'!E2067</f>
        <v>0</v>
      </c>
      <c r="F2055">
        <f>'Reporte J.E.'!F2067</f>
        <v>0</v>
      </c>
      <c r="G2055" t="e">
        <f>RIGHT('Reporte J.E.'!G2067,LEN('Reporte J.E.'!G2067)-FIND("-",'Reporte J.E.'!G2067,1)-1)</f>
        <v>#VALUE!</v>
      </c>
      <c r="H2055">
        <f>'Reporte J.E.'!H2067</f>
        <v>0</v>
      </c>
      <c r="I2055">
        <f>'Reporte J.E.'!I2067</f>
        <v>0</v>
      </c>
      <c r="J2055">
        <f t="shared" si="32"/>
        <v>0</v>
      </c>
    </row>
    <row r="2056" spans="1:10">
      <c r="A2056">
        <f>'Reporte J.E.'!A2068</f>
        <v>0</v>
      </c>
      <c r="B2056">
        <f>'Reporte J.E.'!B2068</f>
        <v>0</v>
      </c>
      <c r="C2056">
        <f>'Reporte J.E.'!C2068</f>
        <v>0</v>
      </c>
      <c r="D2056" t="str">
        <f>'Reporte J.E.'!D2068&amp;" "&amp;'Reporte J.E.'!C2068</f>
        <v xml:space="preserve"> </v>
      </c>
      <c r="E2056">
        <f>'Reporte J.E.'!E2068</f>
        <v>0</v>
      </c>
      <c r="F2056">
        <f>'Reporte J.E.'!F2068</f>
        <v>0</v>
      </c>
      <c r="G2056" t="e">
        <f>RIGHT('Reporte J.E.'!G2068,LEN('Reporte J.E.'!G2068)-FIND("-",'Reporte J.E.'!G2068,1)-1)</f>
        <v>#VALUE!</v>
      </c>
      <c r="H2056">
        <f>'Reporte J.E.'!H2068</f>
        <v>0</v>
      </c>
      <c r="I2056">
        <f>'Reporte J.E.'!I2068</f>
        <v>0</v>
      </c>
      <c r="J2056">
        <f t="shared" si="32"/>
        <v>0</v>
      </c>
    </row>
    <row r="2057" spans="1:10">
      <c r="A2057">
        <f>'Reporte J.E.'!A2069</f>
        <v>0</v>
      </c>
      <c r="B2057">
        <f>'Reporte J.E.'!B2069</f>
        <v>0</v>
      </c>
      <c r="C2057">
        <f>'Reporte J.E.'!C2069</f>
        <v>0</v>
      </c>
      <c r="D2057" t="str">
        <f>'Reporte J.E.'!D2069&amp;" "&amp;'Reporte J.E.'!C2069</f>
        <v xml:space="preserve"> </v>
      </c>
      <c r="E2057">
        <f>'Reporte J.E.'!E2069</f>
        <v>0</v>
      </c>
      <c r="F2057">
        <f>'Reporte J.E.'!F2069</f>
        <v>0</v>
      </c>
      <c r="G2057" t="e">
        <f>RIGHT('Reporte J.E.'!G2069,LEN('Reporte J.E.'!G2069)-FIND("-",'Reporte J.E.'!G2069,1)-1)</f>
        <v>#VALUE!</v>
      </c>
      <c r="H2057">
        <f>'Reporte J.E.'!H2069</f>
        <v>0</v>
      </c>
      <c r="I2057">
        <f>'Reporte J.E.'!I2069</f>
        <v>0</v>
      </c>
      <c r="J2057">
        <f t="shared" si="32"/>
        <v>0</v>
      </c>
    </row>
    <row r="2058" spans="1:10">
      <c r="A2058">
        <f>'Reporte J.E.'!A2070</f>
        <v>0</v>
      </c>
      <c r="B2058">
        <f>'Reporte J.E.'!B2070</f>
        <v>0</v>
      </c>
      <c r="C2058">
        <f>'Reporte J.E.'!C2070</f>
        <v>0</v>
      </c>
      <c r="D2058" t="str">
        <f>'Reporte J.E.'!D2070&amp;" "&amp;'Reporte J.E.'!C2070</f>
        <v xml:space="preserve"> </v>
      </c>
      <c r="E2058">
        <f>'Reporte J.E.'!E2070</f>
        <v>0</v>
      </c>
      <c r="F2058">
        <f>'Reporte J.E.'!F2070</f>
        <v>0</v>
      </c>
      <c r="G2058" t="e">
        <f>RIGHT('Reporte J.E.'!G2070,LEN('Reporte J.E.'!G2070)-FIND("-",'Reporte J.E.'!G2070,1)-1)</f>
        <v>#VALUE!</v>
      </c>
      <c r="H2058">
        <f>'Reporte J.E.'!H2070</f>
        <v>0</v>
      </c>
      <c r="I2058">
        <f>'Reporte J.E.'!I2070</f>
        <v>0</v>
      </c>
      <c r="J2058">
        <f t="shared" si="32"/>
        <v>0</v>
      </c>
    </row>
    <row r="2059" spans="1:10">
      <c r="A2059">
        <f>'Reporte J.E.'!A2071</f>
        <v>0</v>
      </c>
      <c r="B2059">
        <f>'Reporte J.E.'!B2071</f>
        <v>0</v>
      </c>
      <c r="C2059">
        <f>'Reporte J.E.'!C2071</f>
        <v>0</v>
      </c>
      <c r="D2059" t="str">
        <f>'Reporte J.E.'!D2071&amp;" "&amp;'Reporte J.E.'!C2071</f>
        <v xml:space="preserve"> </v>
      </c>
      <c r="E2059">
        <f>'Reporte J.E.'!E2071</f>
        <v>0</v>
      </c>
      <c r="F2059">
        <f>'Reporte J.E.'!F2071</f>
        <v>0</v>
      </c>
      <c r="G2059" t="e">
        <f>RIGHT('Reporte J.E.'!G2071,LEN('Reporte J.E.'!G2071)-FIND("-",'Reporte J.E.'!G2071,1)-1)</f>
        <v>#VALUE!</v>
      </c>
      <c r="H2059">
        <f>'Reporte J.E.'!H2071</f>
        <v>0</v>
      </c>
      <c r="I2059">
        <f>'Reporte J.E.'!I2071</f>
        <v>0</v>
      </c>
      <c r="J2059">
        <f t="shared" si="32"/>
        <v>0</v>
      </c>
    </row>
    <row r="2060" spans="1:10">
      <c r="A2060">
        <f>'Reporte J.E.'!A2072</f>
        <v>0</v>
      </c>
      <c r="B2060">
        <f>'Reporte J.E.'!B2072</f>
        <v>0</v>
      </c>
      <c r="C2060">
        <f>'Reporte J.E.'!C2072</f>
        <v>0</v>
      </c>
      <c r="D2060" t="str">
        <f>'Reporte J.E.'!D2072&amp;" "&amp;'Reporte J.E.'!C2072</f>
        <v xml:space="preserve"> </v>
      </c>
      <c r="E2060">
        <f>'Reporte J.E.'!E2072</f>
        <v>0</v>
      </c>
      <c r="F2060">
        <f>'Reporte J.E.'!F2072</f>
        <v>0</v>
      </c>
      <c r="G2060" t="e">
        <f>RIGHT('Reporte J.E.'!G2072,LEN('Reporte J.E.'!G2072)-FIND("-",'Reporte J.E.'!G2072,1)-1)</f>
        <v>#VALUE!</v>
      </c>
      <c r="H2060">
        <f>'Reporte J.E.'!H2072</f>
        <v>0</v>
      </c>
      <c r="I2060">
        <f>'Reporte J.E.'!I2072</f>
        <v>0</v>
      </c>
      <c r="J2060">
        <f t="shared" si="32"/>
        <v>0</v>
      </c>
    </row>
    <row r="2061" spans="1:10">
      <c r="A2061">
        <f>'Reporte J.E.'!A2073</f>
        <v>0</v>
      </c>
      <c r="B2061">
        <f>'Reporte J.E.'!B2073</f>
        <v>0</v>
      </c>
      <c r="C2061">
        <f>'Reporte J.E.'!C2073</f>
        <v>0</v>
      </c>
      <c r="D2061" t="str">
        <f>'Reporte J.E.'!D2073&amp;" "&amp;'Reporte J.E.'!C2073</f>
        <v xml:space="preserve"> </v>
      </c>
      <c r="E2061">
        <f>'Reporte J.E.'!E2073</f>
        <v>0</v>
      </c>
      <c r="F2061">
        <f>'Reporte J.E.'!F2073</f>
        <v>0</v>
      </c>
      <c r="G2061" t="e">
        <f>RIGHT('Reporte J.E.'!G2073,LEN('Reporte J.E.'!G2073)-FIND("-",'Reporte J.E.'!G2073,1)-1)</f>
        <v>#VALUE!</v>
      </c>
      <c r="H2061">
        <f>'Reporte J.E.'!H2073</f>
        <v>0</v>
      </c>
      <c r="I2061">
        <f>'Reporte J.E.'!I2073</f>
        <v>0</v>
      </c>
      <c r="J2061">
        <f t="shared" si="32"/>
        <v>0</v>
      </c>
    </row>
    <row r="2062" spans="1:10">
      <c r="A2062">
        <f>'Reporte J.E.'!A2074</f>
        <v>0</v>
      </c>
      <c r="B2062">
        <f>'Reporte J.E.'!B2074</f>
        <v>0</v>
      </c>
      <c r="C2062">
        <f>'Reporte J.E.'!C2074</f>
        <v>0</v>
      </c>
      <c r="D2062" t="str">
        <f>'Reporte J.E.'!D2074&amp;" "&amp;'Reporte J.E.'!C2074</f>
        <v xml:space="preserve"> </v>
      </c>
      <c r="E2062">
        <f>'Reporte J.E.'!E2074</f>
        <v>0</v>
      </c>
      <c r="F2062">
        <f>'Reporte J.E.'!F2074</f>
        <v>0</v>
      </c>
      <c r="G2062" t="e">
        <f>RIGHT('Reporte J.E.'!G2074,LEN('Reporte J.E.'!G2074)-FIND("-",'Reporte J.E.'!G2074,1)-1)</f>
        <v>#VALUE!</v>
      </c>
      <c r="H2062">
        <f>'Reporte J.E.'!H2074</f>
        <v>0</v>
      </c>
      <c r="I2062">
        <f>'Reporte J.E.'!I2074</f>
        <v>0</v>
      </c>
      <c r="J2062">
        <f t="shared" si="32"/>
        <v>0</v>
      </c>
    </row>
    <row r="2063" spans="1:10">
      <c r="A2063">
        <f>'Reporte J.E.'!A2075</f>
        <v>0</v>
      </c>
      <c r="B2063">
        <f>'Reporte J.E.'!B2075</f>
        <v>0</v>
      </c>
      <c r="C2063">
        <f>'Reporte J.E.'!C2075</f>
        <v>0</v>
      </c>
      <c r="D2063" t="str">
        <f>'Reporte J.E.'!D2075&amp;" "&amp;'Reporte J.E.'!C2075</f>
        <v xml:space="preserve"> </v>
      </c>
      <c r="E2063">
        <f>'Reporte J.E.'!E2075</f>
        <v>0</v>
      </c>
      <c r="F2063">
        <f>'Reporte J.E.'!F2075</f>
        <v>0</v>
      </c>
      <c r="G2063" t="e">
        <f>RIGHT('Reporte J.E.'!G2075,LEN('Reporte J.E.'!G2075)-FIND("-",'Reporte J.E.'!G2075,1)-1)</f>
        <v>#VALUE!</v>
      </c>
      <c r="H2063">
        <f>'Reporte J.E.'!H2075</f>
        <v>0</v>
      </c>
      <c r="I2063">
        <f>'Reporte J.E.'!I2075</f>
        <v>0</v>
      </c>
      <c r="J2063">
        <f t="shared" si="32"/>
        <v>0</v>
      </c>
    </row>
    <row r="2064" spans="1:10">
      <c r="A2064">
        <f>'Reporte J.E.'!A2076</f>
        <v>0</v>
      </c>
      <c r="B2064">
        <f>'Reporte J.E.'!B2076</f>
        <v>0</v>
      </c>
      <c r="C2064">
        <f>'Reporte J.E.'!C2076</f>
        <v>0</v>
      </c>
      <c r="D2064" t="str">
        <f>'Reporte J.E.'!D2076&amp;" "&amp;'Reporte J.E.'!C2076</f>
        <v xml:space="preserve"> </v>
      </c>
      <c r="E2064">
        <f>'Reporte J.E.'!E2076</f>
        <v>0</v>
      </c>
      <c r="F2064">
        <f>'Reporte J.E.'!F2076</f>
        <v>0</v>
      </c>
      <c r="G2064" t="e">
        <f>RIGHT('Reporte J.E.'!G2076,LEN('Reporte J.E.'!G2076)-FIND("-",'Reporte J.E.'!G2076,1)-1)</f>
        <v>#VALUE!</v>
      </c>
      <c r="H2064">
        <f>'Reporte J.E.'!H2076</f>
        <v>0</v>
      </c>
      <c r="I2064">
        <f>'Reporte J.E.'!I2076</f>
        <v>0</v>
      </c>
      <c r="J2064">
        <f t="shared" si="32"/>
        <v>0</v>
      </c>
    </row>
    <row r="2065" spans="1:10">
      <c r="A2065">
        <f>'Reporte J.E.'!A2077</f>
        <v>0</v>
      </c>
      <c r="B2065">
        <f>'Reporte J.E.'!B2077</f>
        <v>0</v>
      </c>
      <c r="C2065">
        <f>'Reporte J.E.'!C2077</f>
        <v>0</v>
      </c>
      <c r="D2065" t="str">
        <f>'Reporte J.E.'!D2077&amp;" "&amp;'Reporte J.E.'!C2077</f>
        <v xml:space="preserve"> </v>
      </c>
      <c r="E2065">
        <f>'Reporte J.E.'!E2077</f>
        <v>0</v>
      </c>
      <c r="F2065">
        <f>'Reporte J.E.'!F2077</f>
        <v>0</v>
      </c>
      <c r="G2065" t="e">
        <f>RIGHT('Reporte J.E.'!G2077,LEN('Reporte J.E.'!G2077)-FIND("-",'Reporte J.E.'!G2077,1)-1)</f>
        <v>#VALUE!</v>
      </c>
      <c r="H2065">
        <f>'Reporte J.E.'!H2077</f>
        <v>0</v>
      </c>
      <c r="I2065">
        <f>'Reporte J.E.'!I2077</f>
        <v>0</v>
      </c>
      <c r="J2065">
        <f t="shared" si="32"/>
        <v>0</v>
      </c>
    </row>
    <row r="2066" spans="1:10">
      <c r="A2066">
        <f>'Reporte J.E.'!A2078</f>
        <v>0</v>
      </c>
      <c r="B2066">
        <f>'Reporte J.E.'!B2078</f>
        <v>0</v>
      </c>
      <c r="C2066">
        <f>'Reporte J.E.'!C2078</f>
        <v>0</v>
      </c>
      <c r="D2066" t="str">
        <f>'Reporte J.E.'!D2078&amp;" "&amp;'Reporte J.E.'!C2078</f>
        <v xml:space="preserve"> </v>
      </c>
      <c r="E2066">
        <f>'Reporte J.E.'!E2078</f>
        <v>0</v>
      </c>
      <c r="F2066">
        <f>'Reporte J.E.'!F2078</f>
        <v>0</v>
      </c>
      <c r="G2066" t="e">
        <f>RIGHT('Reporte J.E.'!G2078,LEN('Reporte J.E.'!G2078)-FIND("-",'Reporte J.E.'!G2078,1)-1)</f>
        <v>#VALUE!</v>
      </c>
      <c r="H2066">
        <f>'Reporte J.E.'!H2078</f>
        <v>0</v>
      </c>
      <c r="I2066">
        <f>'Reporte J.E.'!I2078</f>
        <v>0</v>
      </c>
      <c r="J2066">
        <f t="shared" si="32"/>
        <v>0</v>
      </c>
    </row>
    <row r="2067" spans="1:10">
      <c r="A2067">
        <f>'Reporte J.E.'!A2079</f>
        <v>0</v>
      </c>
      <c r="B2067">
        <f>'Reporte J.E.'!B2079</f>
        <v>0</v>
      </c>
      <c r="C2067">
        <f>'Reporte J.E.'!C2079</f>
        <v>0</v>
      </c>
      <c r="D2067" t="str">
        <f>'Reporte J.E.'!D2079&amp;" "&amp;'Reporte J.E.'!C2079</f>
        <v xml:space="preserve"> </v>
      </c>
      <c r="E2067">
        <f>'Reporte J.E.'!E2079</f>
        <v>0</v>
      </c>
      <c r="F2067">
        <f>'Reporte J.E.'!F2079</f>
        <v>0</v>
      </c>
      <c r="G2067" t="e">
        <f>RIGHT('Reporte J.E.'!G2079,LEN('Reporte J.E.'!G2079)-FIND("-",'Reporte J.E.'!G2079,1)-1)</f>
        <v>#VALUE!</v>
      </c>
      <c r="H2067">
        <f>'Reporte J.E.'!H2079</f>
        <v>0</v>
      </c>
      <c r="I2067">
        <f>'Reporte J.E.'!I2079</f>
        <v>0</v>
      </c>
      <c r="J2067">
        <f t="shared" si="32"/>
        <v>0</v>
      </c>
    </row>
    <row r="2068" spans="1:10">
      <c r="A2068">
        <f>'Reporte J.E.'!A2080</f>
        <v>0</v>
      </c>
      <c r="B2068">
        <f>'Reporte J.E.'!B2080</f>
        <v>0</v>
      </c>
      <c r="C2068">
        <f>'Reporte J.E.'!C2080</f>
        <v>0</v>
      </c>
      <c r="D2068" t="str">
        <f>'Reporte J.E.'!D2080&amp;" "&amp;'Reporte J.E.'!C2080</f>
        <v xml:space="preserve"> </v>
      </c>
      <c r="E2068">
        <f>'Reporte J.E.'!E2080</f>
        <v>0</v>
      </c>
      <c r="F2068">
        <f>'Reporte J.E.'!F2080</f>
        <v>0</v>
      </c>
      <c r="G2068" t="e">
        <f>RIGHT('Reporte J.E.'!G2080,LEN('Reporte J.E.'!G2080)-FIND("-",'Reporte J.E.'!G2080,1)-1)</f>
        <v>#VALUE!</v>
      </c>
      <c r="H2068">
        <f>'Reporte J.E.'!H2080</f>
        <v>0</v>
      </c>
      <c r="I2068">
        <f>'Reporte J.E.'!I2080</f>
        <v>0</v>
      </c>
      <c r="J2068">
        <f t="shared" si="32"/>
        <v>0</v>
      </c>
    </row>
    <row r="2069" spans="1:10">
      <c r="A2069">
        <f>'Reporte J.E.'!A2081</f>
        <v>0</v>
      </c>
      <c r="B2069">
        <f>'Reporte J.E.'!B2081</f>
        <v>0</v>
      </c>
      <c r="C2069">
        <f>'Reporte J.E.'!C2081</f>
        <v>0</v>
      </c>
      <c r="D2069" t="str">
        <f>'Reporte J.E.'!D2081&amp;" "&amp;'Reporte J.E.'!C2081</f>
        <v xml:space="preserve"> </v>
      </c>
      <c r="E2069">
        <f>'Reporte J.E.'!E2081</f>
        <v>0</v>
      </c>
      <c r="F2069">
        <f>'Reporte J.E.'!F2081</f>
        <v>0</v>
      </c>
      <c r="G2069" t="e">
        <f>RIGHT('Reporte J.E.'!G2081,LEN('Reporte J.E.'!G2081)-FIND("-",'Reporte J.E.'!G2081,1)-1)</f>
        <v>#VALUE!</v>
      </c>
      <c r="H2069">
        <f>'Reporte J.E.'!H2081</f>
        <v>0</v>
      </c>
      <c r="I2069">
        <f>'Reporte J.E.'!I2081</f>
        <v>0</v>
      </c>
      <c r="J2069">
        <f t="shared" si="32"/>
        <v>0</v>
      </c>
    </row>
    <row r="2070" spans="1:10">
      <c r="A2070">
        <f>'Reporte J.E.'!A2082</f>
        <v>0</v>
      </c>
      <c r="B2070">
        <f>'Reporte J.E.'!B2082</f>
        <v>0</v>
      </c>
      <c r="C2070">
        <f>'Reporte J.E.'!C2082</f>
        <v>0</v>
      </c>
      <c r="D2070" t="str">
        <f>'Reporte J.E.'!D2082&amp;" "&amp;'Reporte J.E.'!C2082</f>
        <v xml:space="preserve"> </v>
      </c>
      <c r="E2070">
        <f>'Reporte J.E.'!E2082</f>
        <v>0</v>
      </c>
      <c r="F2070">
        <f>'Reporte J.E.'!F2082</f>
        <v>0</v>
      </c>
      <c r="G2070" t="e">
        <f>RIGHT('Reporte J.E.'!G2082,LEN('Reporte J.E.'!G2082)-FIND("-",'Reporte J.E.'!G2082,1)-1)</f>
        <v>#VALUE!</v>
      </c>
      <c r="H2070">
        <f>'Reporte J.E.'!H2082</f>
        <v>0</v>
      </c>
      <c r="I2070">
        <f>'Reporte J.E.'!I2082</f>
        <v>0</v>
      </c>
      <c r="J2070">
        <f t="shared" si="32"/>
        <v>0</v>
      </c>
    </row>
    <row r="2071" spans="1:10">
      <c r="A2071">
        <f>'Reporte J.E.'!A2083</f>
        <v>0</v>
      </c>
      <c r="B2071">
        <f>'Reporte J.E.'!B2083</f>
        <v>0</v>
      </c>
      <c r="C2071">
        <f>'Reporte J.E.'!C2083</f>
        <v>0</v>
      </c>
      <c r="D2071" t="str">
        <f>'Reporte J.E.'!D2083&amp;" "&amp;'Reporte J.E.'!C2083</f>
        <v xml:space="preserve"> </v>
      </c>
      <c r="E2071">
        <f>'Reporte J.E.'!E2083</f>
        <v>0</v>
      </c>
      <c r="F2071">
        <f>'Reporte J.E.'!F2083</f>
        <v>0</v>
      </c>
      <c r="G2071" t="e">
        <f>RIGHT('Reporte J.E.'!G2083,LEN('Reporte J.E.'!G2083)-FIND("-",'Reporte J.E.'!G2083,1)-1)</f>
        <v>#VALUE!</v>
      </c>
      <c r="H2071">
        <f>'Reporte J.E.'!H2083</f>
        <v>0</v>
      </c>
      <c r="I2071">
        <f>'Reporte J.E.'!I2083</f>
        <v>0</v>
      </c>
      <c r="J2071">
        <f t="shared" si="32"/>
        <v>0</v>
      </c>
    </row>
    <row r="2072" spans="1:10">
      <c r="A2072">
        <f>'Reporte J.E.'!A2084</f>
        <v>0</v>
      </c>
      <c r="B2072">
        <f>'Reporte J.E.'!B2084</f>
        <v>0</v>
      </c>
      <c r="C2072">
        <f>'Reporte J.E.'!C2084</f>
        <v>0</v>
      </c>
      <c r="D2072" t="str">
        <f>'Reporte J.E.'!D2084&amp;" "&amp;'Reporte J.E.'!C2084</f>
        <v xml:space="preserve"> </v>
      </c>
      <c r="E2072">
        <f>'Reporte J.E.'!E2084</f>
        <v>0</v>
      </c>
      <c r="F2072">
        <f>'Reporte J.E.'!F2084</f>
        <v>0</v>
      </c>
      <c r="G2072" t="e">
        <f>RIGHT('Reporte J.E.'!G2084,LEN('Reporte J.E.'!G2084)-FIND("-",'Reporte J.E.'!G2084,1)-1)</f>
        <v>#VALUE!</v>
      </c>
      <c r="H2072">
        <f>'Reporte J.E.'!H2084</f>
        <v>0</v>
      </c>
      <c r="I2072">
        <f>'Reporte J.E.'!I2084</f>
        <v>0</v>
      </c>
      <c r="J2072">
        <f t="shared" si="32"/>
        <v>0</v>
      </c>
    </row>
    <row r="2073" spans="1:10">
      <c r="A2073">
        <f>'Reporte J.E.'!A2085</f>
        <v>0</v>
      </c>
      <c r="B2073">
        <f>'Reporte J.E.'!B2085</f>
        <v>0</v>
      </c>
      <c r="C2073">
        <f>'Reporte J.E.'!C2085</f>
        <v>0</v>
      </c>
      <c r="D2073" t="str">
        <f>'Reporte J.E.'!D2085&amp;" "&amp;'Reporte J.E.'!C2085</f>
        <v xml:space="preserve"> </v>
      </c>
      <c r="E2073">
        <f>'Reporte J.E.'!E2085</f>
        <v>0</v>
      </c>
      <c r="F2073">
        <f>'Reporte J.E.'!F2085</f>
        <v>0</v>
      </c>
      <c r="G2073" t="e">
        <f>RIGHT('Reporte J.E.'!G2085,LEN('Reporte J.E.'!G2085)-FIND("-",'Reporte J.E.'!G2085,1)-1)</f>
        <v>#VALUE!</v>
      </c>
      <c r="H2073">
        <f>'Reporte J.E.'!H2085</f>
        <v>0</v>
      </c>
      <c r="I2073">
        <f>'Reporte J.E.'!I2085</f>
        <v>0</v>
      </c>
      <c r="J2073">
        <f t="shared" si="32"/>
        <v>0</v>
      </c>
    </row>
    <row r="2074" spans="1:10">
      <c r="A2074">
        <f>'Reporte J.E.'!A2086</f>
        <v>0</v>
      </c>
      <c r="B2074">
        <f>'Reporte J.E.'!B2086</f>
        <v>0</v>
      </c>
      <c r="C2074">
        <f>'Reporte J.E.'!C2086</f>
        <v>0</v>
      </c>
      <c r="D2074" t="str">
        <f>'Reporte J.E.'!D2086&amp;" "&amp;'Reporte J.E.'!C2086</f>
        <v xml:space="preserve"> </v>
      </c>
      <c r="E2074">
        <f>'Reporte J.E.'!E2086</f>
        <v>0</v>
      </c>
      <c r="F2074">
        <f>'Reporte J.E.'!F2086</f>
        <v>0</v>
      </c>
      <c r="G2074" t="e">
        <f>RIGHT('Reporte J.E.'!G2086,LEN('Reporte J.E.'!G2086)-FIND("-",'Reporte J.E.'!G2086,1)-1)</f>
        <v>#VALUE!</v>
      </c>
      <c r="H2074">
        <f>'Reporte J.E.'!H2086</f>
        <v>0</v>
      </c>
      <c r="I2074">
        <f>'Reporte J.E.'!I2086</f>
        <v>0</v>
      </c>
      <c r="J2074">
        <f t="shared" si="32"/>
        <v>0</v>
      </c>
    </row>
    <row r="2075" spans="1:10">
      <c r="A2075">
        <f>'Reporte J.E.'!A2087</f>
        <v>0</v>
      </c>
      <c r="B2075">
        <f>'Reporte J.E.'!B2087</f>
        <v>0</v>
      </c>
      <c r="C2075">
        <f>'Reporte J.E.'!C2087</f>
        <v>0</v>
      </c>
      <c r="D2075" t="str">
        <f>'Reporte J.E.'!D2087&amp;" "&amp;'Reporte J.E.'!C2087</f>
        <v xml:space="preserve"> </v>
      </c>
      <c r="E2075">
        <f>'Reporte J.E.'!E2087</f>
        <v>0</v>
      </c>
      <c r="F2075">
        <f>'Reporte J.E.'!F2087</f>
        <v>0</v>
      </c>
      <c r="G2075" t="e">
        <f>RIGHT('Reporte J.E.'!G2087,LEN('Reporte J.E.'!G2087)-FIND("-",'Reporte J.E.'!G2087,1)-1)</f>
        <v>#VALUE!</v>
      </c>
      <c r="H2075">
        <f>'Reporte J.E.'!H2087</f>
        <v>0</v>
      </c>
      <c r="I2075">
        <f>'Reporte J.E.'!I2087</f>
        <v>0</v>
      </c>
      <c r="J2075">
        <f t="shared" si="32"/>
        <v>0</v>
      </c>
    </row>
    <row r="2076" spans="1:10">
      <c r="A2076">
        <f>'Reporte J.E.'!A2088</f>
        <v>0</v>
      </c>
      <c r="B2076">
        <f>'Reporte J.E.'!B2088</f>
        <v>0</v>
      </c>
      <c r="C2076">
        <f>'Reporte J.E.'!C2088</f>
        <v>0</v>
      </c>
      <c r="D2076" t="str">
        <f>'Reporte J.E.'!D2088&amp;" "&amp;'Reporte J.E.'!C2088</f>
        <v xml:space="preserve"> </v>
      </c>
      <c r="E2076">
        <f>'Reporte J.E.'!E2088</f>
        <v>0</v>
      </c>
      <c r="F2076">
        <f>'Reporte J.E.'!F2088</f>
        <v>0</v>
      </c>
      <c r="G2076" t="e">
        <f>RIGHT('Reporte J.E.'!G2088,LEN('Reporte J.E.'!G2088)-FIND("-",'Reporte J.E.'!G2088,1)-1)</f>
        <v>#VALUE!</v>
      </c>
      <c r="H2076">
        <f>'Reporte J.E.'!H2088</f>
        <v>0</v>
      </c>
      <c r="I2076">
        <f>'Reporte J.E.'!I2088</f>
        <v>0</v>
      </c>
      <c r="J2076">
        <f t="shared" si="32"/>
        <v>0</v>
      </c>
    </row>
    <row r="2077" spans="1:10">
      <c r="A2077">
        <f>'Reporte J.E.'!A2089</f>
        <v>0</v>
      </c>
      <c r="B2077">
        <f>'Reporte J.E.'!B2089</f>
        <v>0</v>
      </c>
      <c r="C2077">
        <f>'Reporte J.E.'!C2089</f>
        <v>0</v>
      </c>
      <c r="D2077" t="str">
        <f>'Reporte J.E.'!D2089&amp;" "&amp;'Reporte J.E.'!C2089</f>
        <v xml:space="preserve"> </v>
      </c>
      <c r="E2077">
        <f>'Reporte J.E.'!E2089</f>
        <v>0</v>
      </c>
      <c r="F2077">
        <f>'Reporte J.E.'!F2089</f>
        <v>0</v>
      </c>
      <c r="G2077" t="e">
        <f>RIGHT('Reporte J.E.'!G2089,LEN('Reporte J.E.'!G2089)-FIND("-",'Reporte J.E.'!G2089,1)-1)</f>
        <v>#VALUE!</v>
      </c>
      <c r="H2077">
        <f>'Reporte J.E.'!H2089</f>
        <v>0</v>
      </c>
      <c r="I2077">
        <f>'Reporte J.E.'!I2089</f>
        <v>0</v>
      </c>
      <c r="J2077">
        <f t="shared" si="32"/>
        <v>0</v>
      </c>
    </row>
    <row r="2078" spans="1:10">
      <c r="A2078">
        <f>'Reporte J.E.'!A2090</f>
        <v>0</v>
      </c>
      <c r="B2078">
        <f>'Reporte J.E.'!B2090</f>
        <v>0</v>
      </c>
      <c r="C2078">
        <f>'Reporte J.E.'!C2090</f>
        <v>0</v>
      </c>
      <c r="D2078" t="str">
        <f>'Reporte J.E.'!D2090&amp;" "&amp;'Reporte J.E.'!C2090</f>
        <v xml:space="preserve"> </v>
      </c>
      <c r="E2078">
        <f>'Reporte J.E.'!E2090</f>
        <v>0</v>
      </c>
      <c r="F2078">
        <f>'Reporte J.E.'!F2090</f>
        <v>0</v>
      </c>
      <c r="G2078" t="e">
        <f>RIGHT('Reporte J.E.'!G2090,LEN('Reporte J.E.'!G2090)-FIND("-",'Reporte J.E.'!G2090,1)-1)</f>
        <v>#VALUE!</v>
      </c>
      <c r="H2078">
        <f>'Reporte J.E.'!H2090</f>
        <v>0</v>
      </c>
      <c r="I2078">
        <f>'Reporte J.E.'!I2090</f>
        <v>0</v>
      </c>
      <c r="J2078">
        <f t="shared" si="32"/>
        <v>0</v>
      </c>
    </row>
    <row r="2079" spans="1:10">
      <c r="A2079">
        <f>'Reporte J.E.'!A2091</f>
        <v>0</v>
      </c>
      <c r="B2079">
        <f>'Reporte J.E.'!B2091</f>
        <v>0</v>
      </c>
      <c r="C2079">
        <f>'Reporte J.E.'!C2091</f>
        <v>0</v>
      </c>
      <c r="D2079" t="str">
        <f>'Reporte J.E.'!D2091&amp;" "&amp;'Reporte J.E.'!C2091</f>
        <v xml:space="preserve"> </v>
      </c>
      <c r="E2079">
        <f>'Reporte J.E.'!E2091</f>
        <v>0</v>
      </c>
      <c r="F2079">
        <f>'Reporte J.E.'!F2091</f>
        <v>0</v>
      </c>
      <c r="G2079" t="e">
        <f>RIGHT('Reporte J.E.'!G2091,LEN('Reporte J.E.'!G2091)-FIND("-",'Reporte J.E.'!G2091,1)-1)</f>
        <v>#VALUE!</v>
      </c>
      <c r="H2079">
        <f>'Reporte J.E.'!H2091</f>
        <v>0</v>
      </c>
      <c r="I2079">
        <f>'Reporte J.E.'!I2091</f>
        <v>0</v>
      </c>
      <c r="J2079">
        <f t="shared" si="32"/>
        <v>0</v>
      </c>
    </row>
    <row r="2080" spans="1:10">
      <c r="A2080">
        <f>'Reporte J.E.'!A2092</f>
        <v>0</v>
      </c>
      <c r="B2080">
        <f>'Reporte J.E.'!B2092</f>
        <v>0</v>
      </c>
      <c r="C2080">
        <f>'Reporte J.E.'!C2092</f>
        <v>0</v>
      </c>
      <c r="D2080" t="str">
        <f>'Reporte J.E.'!D2092&amp;" "&amp;'Reporte J.E.'!C2092</f>
        <v xml:space="preserve"> </v>
      </c>
      <c r="E2080">
        <f>'Reporte J.E.'!E2092</f>
        <v>0</v>
      </c>
      <c r="F2080">
        <f>'Reporte J.E.'!F2092</f>
        <v>0</v>
      </c>
      <c r="G2080" t="e">
        <f>RIGHT('Reporte J.E.'!G2092,LEN('Reporte J.E.'!G2092)-FIND("-",'Reporte J.E.'!G2092,1)-1)</f>
        <v>#VALUE!</v>
      </c>
      <c r="H2080">
        <f>'Reporte J.E.'!H2092</f>
        <v>0</v>
      </c>
      <c r="I2080">
        <f>'Reporte J.E.'!I2092</f>
        <v>0</v>
      </c>
      <c r="J2080">
        <f t="shared" si="32"/>
        <v>0</v>
      </c>
    </row>
    <row r="2081" spans="1:10">
      <c r="A2081">
        <f>'Reporte J.E.'!A2093</f>
        <v>0</v>
      </c>
      <c r="B2081">
        <f>'Reporte J.E.'!B2093</f>
        <v>0</v>
      </c>
      <c r="C2081">
        <f>'Reporte J.E.'!C2093</f>
        <v>0</v>
      </c>
      <c r="D2081" t="str">
        <f>'Reporte J.E.'!D2093&amp;" "&amp;'Reporte J.E.'!C2093</f>
        <v xml:space="preserve"> </v>
      </c>
      <c r="E2081">
        <f>'Reporte J.E.'!E2093</f>
        <v>0</v>
      </c>
      <c r="F2081">
        <f>'Reporte J.E.'!F2093</f>
        <v>0</v>
      </c>
      <c r="G2081" t="e">
        <f>RIGHT('Reporte J.E.'!G2093,LEN('Reporte J.E.'!G2093)-FIND("-",'Reporte J.E.'!G2093,1)-1)</f>
        <v>#VALUE!</v>
      </c>
      <c r="H2081">
        <f>'Reporte J.E.'!H2093</f>
        <v>0</v>
      </c>
      <c r="I2081">
        <f>'Reporte J.E.'!I2093</f>
        <v>0</v>
      </c>
      <c r="J2081">
        <f t="shared" si="32"/>
        <v>0</v>
      </c>
    </row>
    <row r="2082" spans="1:10">
      <c r="A2082">
        <f>'Reporte J.E.'!A2094</f>
        <v>0</v>
      </c>
      <c r="B2082">
        <f>'Reporte J.E.'!B2094</f>
        <v>0</v>
      </c>
      <c r="C2082">
        <f>'Reporte J.E.'!C2094</f>
        <v>0</v>
      </c>
      <c r="D2082" t="str">
        <f>'Reporte J.E.'!D2094&amp;" "&amp;'Reporte J.E.'!C2094</f>
        <v xml:space="preserve"> </v>
      </c>
      <c r="E2082">
        <f>'Reporte J.E.'!E2094</f>
        <v>0</v>
      </c>
      <c r="F2082">
        <f>'Reporte J.E.'!F2094</f>
        <v>0</v>
      </c>
      <c r="G2082" t="e">
        <f>RIGHT('Reporte J.E.'!G2094,LEN('Reporte J.E.'!G2094)-FIND("-",'Reporte J.E.'!G2094,1)-1)</f>
        <v>#VALUE!</v>
      </c>
      <c r="H2082">
        <f>'Reporte J.E.'!H2094</f>
        <v>0</v>
      </c>
      <c r="I2082">
        <f>'Reporte J.E.'!I2094</f>
        <v>0</v>
      </c>
      <c r="J2082">
        <f t="shared" si="32"/>
        <v>0</v>
      </c>
    </row>
    <row r="2083" spans="1:10">
      <c r="A2083">
        <f>'Reporte J.E.'!A2095</f>
        <v>0</v>
      </c>
      <c r="B2083">
        <f>'Reporte J.E.'!B2095</f>
        <v>0</v>
      </c>
      <c r="C2083">
        <f>'Reporte J.E.'!C2095</f>
        <v>0</v>
      </c>
      <c r="D2083" t="str">
        <f>'Reporte J.E.'!D2095&amp;" "&amp;'Reporte J.E.'!C2095</f>
        <v xml:space="preserve"> </v>
      </c>
      <c r="E2083">
        <f>'Reporte J.E.'!E2095</f>
        <v>0</v>
      </c>
      <c r="F2083">
        <f>'Reporte J.E.'!F2095</f>
        <v>0</v>
      </c>
      <c r="G2083" t="e">
        <f>RIGHT('Reporte J.E.'!G2095,LEN('Reporte J.E.'!G2095)-FIND("-",'Reporte J.E.'!G2095,1)-1)</f>
        <v>#VALUE!</v>
      </c>
      <c r="H2083">
        <f>'Reporte J.E.'!H2095</f>
        <v>0</v>
      </c>
      <c r="I2083">
        <f>'Reporte J.E.'!I2095</f>
        <v>0</v>
      </c>
      <c r="J2083">
        <f t="shared" si="32"/>
        <v>0</v>
      </c>
    </row>
    <row r="2084" spans="1:10">
      <c r="A2084">
        <f>'Reporte J.E.'!A2096</f>
        <v>0</v>
      </c>
      <c r="B2084">
        <f>'Reporte J.E.'!B2096</f>
        <v>0</v>
      </c>
      <c r="C2084">
        <f>'Reporte J.E.'!C2096</f>
        <v>0</v>
      </c>
      <c r="D2084" t="str">
        <f>'Reporte J.E.'!D2096&amp;" "&amp;'Reporte J.E.'!C2096</f>
        <v xml:space="preserve"> </v>
      </c>
      <c r="E2084">
        <f>'Reporte J.E.'!E2096</f>
        <v>0</v>
      </c>
      <c r="F2084">
        <f>'Reporte J.E.'!F2096</f>
        <v>0</v>
      </c>
      <c r="G2084" t="e">
        <f>RIGHT('Reporte J.E.'!G2096,LEN('Reporte J.E.'!G2096)-FIND("-",'Reporte J.E.'!G2096,1)-1)</f>
        <v>#VALUE!</v>
      </c>
      <c r="H2084">
        <f>'Reporte J.E.'!H2096</f>
        <v>0</v>
      </c>
      <c r="I2084">
        <f>'Reporte J.E.'!I2096</f>
        <v>0</v>
      </c>
      <c r="J2084">
        <f t="shared" si="32"/>
        <v>0</v>
      </c>
    </row>
    <row r="2085" spans="1:10">
      <c r="A2085">
        <f>'Reporte J.E.'!A2097</f>
        <v>0</v>
      </c>
      <c r="B2085">
        <f>'Reporte J.E.'!B2097</f>
        <v>0</v>
      </c>
      <c r="C2085">
        <f>'Reporte J.E.'!C2097</f>
        <v>0</v>
      </c>
      <c r="D2085" t="str">
        <f>'Reporte J.E.'!D2097&amp;" "&amp;'Reporte J.E.'!C2097</f>
        <v xml:space="preserve"> </v>
      </c>
      <c r="E2085">
        <f>'Reporte J.E.'!E2097</f>
        <v>0</v>
      </c>
      <c r="F2085">
        <f>'Reporte J.E.'!F2097</f>
        <v>0</v>
      </c>
      <c r="G2085" t="e">
        <f>RIGHT('Reporte J.E.'!G2097,LEN('Reporte J.E.'!G2097)-FIND("-",'Reporte J.E.'!G2097,1)-1)</f>
        <v>#VALUE!</v>
      </c>
      <c r="H2085">
        <f>'Reporte J.E.'!H2097</f>
        <v>0</v>
      </c>
      <c r="I2085">
        <f>'Reporte J.E.'!I2097</f>
        <v>0</v>
      </c>
      <c r="J2085">
        <f t="shared" si="32"/>
        <v>0</v>
      </c>
    </row>
    <row r="2086" spans="1:10">
      <c r="A2086">
        <f>'Reporte J.E.'!A2098</f>
        <v>0</v>
      </c>
      <c r="B2086">
        <f>'Reporte J.E.'!B2098</f>
        <v>0</v>
      </c>
      <c r="C2086">
        <f>'Reporte J.E.'!C2098</f>
        <v>0</v>
      </c>
      <c r="D2086" t="str">
        <f>'Reporte J.E.'!D2098&amp;" "&amp;'Reporte J.E.'!C2098</f>
        <v xml:space="preserve"> </v>
      </c>
      <c r="E2086">
        <f>'Reporte J.E.'!E2098</f>
        <v>0</v>
      </c>
      <c r="F2086">
        <f>'Reporte J.E.'!F2098</f>
        <v>0</v>
      </c>
      <c r="G2086" t="e">
        <f>RIGHT('Reporte J.E.'!G2098,LEN('Reporte J.E.'!G2098)-FIND("-",'Reporte J.E.'!G2098,1)-1)</f>
        <v>#VALUE!</v>
      </c>
      <c r="H2086">
        <f>'Reporte J.E.'!H2098</f>
        <v>0</v>
      </c>
      <c r="I2086">
        <f>'Reporte J.E.'!I2098</f>
        <v>0</v>
      </c>
      <c r="J2086">
        <f t="shared" si="32"/>
        <v>0</v>
      </c>
    </row>
    <row r="2087" spans="1:10">
      <c r="A2087">
        <f>'Reporte J.E.'!A2099</f>
        <v>0</v>
      </c>
      <c r="B2087">
        <f>'Reporte J.E.'!B2099</f>
        <v>0</v>
      </c>
      <c r="C2087">
        <f>'Reporte J.E.'!C2099</f>
        <v>0</v>
      </c>
      <c r="D2087" t="str">
        <f>'Reporte J.E.'!D2099&amp;" "&amp;'Reporte J.E.'!C2099</f>
        <v xml:space="preserve"> </v>
      </c>
      <c r="E2087">
        <f>'Reporte J.E.'!E2099</f>
        <v>0</v>
      </c>
      <c r="F2087">
        <f>'Reporte J.E.'!F2099</f>
        <v>0</v>
      </c>
      <c r="G2087" t="e">
        <f>RIGHT('Reporte J.E.'!G2099,LEN('Reporte J.E.'!G2099)-FIND("-",'Reporte J.E.'!G2099,1)-1)</f>
        <v>#VALUE!</v>
      </c>
      <c r="H2087">
        <f>'Reporte J.E.'!H2099</f>
        <v>0</v>
      </c>
      <c r="I2087">
        <f>'Reporte J.E.'!I2099</f>
        <v>0</v>
      </c>
      <c r="J2087">
        <f t="shared" si="32"/>
        <v>0</v>
      </c>
    </row>
    <row r="2088" spans="1:10">
      <c r="A2088">
        <f>'Reporte J.E.'!A2100</f>
        <v>0</v>
      </c>
      <c r="B2088">
        <f>'Reporte J.E.'!B2100</f>
        <v>0</v>
      </c>
      <c r="C2088">
        <f>'Reporte J.E.'!C2100</f>
        <v>0</v>
      </c>
      <c r="D2088" t="str">
        <f>'Reporte J.E.'!D2100&amp;" "&amp;'Reporte J.E.'!C2100</f>
        <v xml:space="preserve"> </v>
      </c>
      <c r="E2088">
        <f>'Reporte J.E.'!E2100</f>
        <v>0</v>
      </c>
      <c r="F2088">
        <f>'Reporte J.E.'!F2100</f>
        <v>0</v>
      </c>
      <c r="G2088" t="e">
        <f>RIGHT('Reporte J.E.'!G2100,LEN('Reporte J.E.'!G2100)-FIND("-",'Reporte J.E.'!G2100,1)-1)</f>
        <v>#VALUE!</v>
      </c>
      <c r="H2088">
        <f>'Reporte J.E.'!H2100</f>
        <v>0</v>
      </c>
      <c r="I2088">
        <f>'Reporte J.E.'!I2100</f>
        <v>0</v>
      </c>
      <c r="J2088">
        <f t="shared" si="32"/>
        <v>0</v>
      </c>
    </row>
    <row r="2089" spans="1:10">
      <c r="A2089">
        <f>'Reporte J.E.'!A2101</f>
        <v>0</v>
      </c>
      <c r="B2089">
        <f>'Reporte J.E.'!B2101</f>
        <v>0</v>
      </c>
      <c r="C2089">
        <f>'Reporte J.E.'!C2101</f>
        <v>0</v>
      </c>
      <c r="D2089" t="str">
        <f>'Reporte J.E.'!D2101&amp;" "&amp;'Reporte J.E.'!C2101</f>
        <v xml:space="preserve"> </v>
      </c>
      <c r="E2089">
        <f>'Reporte J.E.'!E2101</f>
        <v>0</v>
      </c>
      <c r="F2089">
        <f>'Reporte J.E.'!F2101</f>
        <v>0</v>
      </c>
      <c r="G2089" t="e">
        <f>RIGHT('Reporte J.E.'!G2101,LEN('Reporte J.E.'!G2101)-FIND("-",'Reporte J.E.'!G2101,1)-1)</f>
        <v>#VALUE!</v>
      </c>
      <c r="H2089">
        <f>'Reporte J.E.'!H2101</f>
        <v>0</v>
      </c>
      <c r="I2089">
        <f>'Reporte J.E.'!I2101</f>
        <v>0</v>
      </c>
      <c r="J2089">
        <f t="shared" si="32"/>
        <v>0</v>
      </c>
    </row>
    <row r="2090" spans="1:10">
      <c r="A2090">
        <f>'Reporte J.E.'!A2102</f>
        <v>0</v>
      </c>
      <c r="B2090">
        <f>'Reporte J.E.'!B2102</f>
        <v>0</v>
      </c>
      <c r="C2090">
        <f>'Reporte J.E.'!C2102</f>
        <v>0</v>
      </c>
      <c r="D2090" t="str">
        <f>'Reporte J.E.'!D2102&amp;" "&amp;'Reporte J.E.'!C2102</f>
        <v xml:space="preserve"> </v>
      </c>
      <c r="E2090">
        <f>'Reporte J.E.'!E2102</f>
        <v>0</v>
      </c>
      <c r="F2090">
        <f>'Reporte J.E.'!F2102</f>
        <v>0</v>
      </c>
      <c r="G2090" t="e">
        <f>RIGHT('Reporte J.E.'!G2102,LEN('Reporte J.E.'!G2102)-FIND("-",'Reporte J.E.'!G2102,1)-1)</f>
        <v>#VALUE!</v>
      </c>
      <c r="H2090">
        <f>'Reporte J.E.'!H2102</f>
        <v>0</v>
      </c>
      <c r="I2090">
        <f>'Reporte J.E.'!I2102</f>
        <v>0</v>
      </c>
      <c r="J2090">
        <f t="shared" si="32"/>
        <v>0</v>
      </c>
    </row>
    <row r="2091" spans="1:10">
      <c r="A2091">
        <f>'Reporte J.E.'!A2103</f>
        <v>0</v>
      </c>
      <c r="B2091">
        <f>'Reporte J.E.'!B2103</f>
        <v>0</v>
      </c>
      <c r="C2091">
        <f>'Reporte J.E.'!C2103</f>
        <v>0</v>
      </c>
      <c r="D2091" t="str">
        <f>'Reporte J.E.'!D2103&amp;" "&amp;'Reporte J.E.'!C2103</f>
        <v xml:space="preserve"> </v>
      </c>
      <c r="E2091">
        <f>'Reporte J.E.'!E2103</f>
        <v>0</v>
      </c>
      <c r="F2091">
        <f>'Reporte J.E.'!F2103</f>
        <v>0</v>
      </c>
      <c r="G2091" t="e">
        <f>RIGHT('Reporte J.E.'!G2103,LEN('Reporte J.E.'!G2103)-FIND("-",'Reporte J.E.'!G2103,1)-1)</f>
        <v>#VALUE!</v>
      </c>
      <c r="H2091">
        <f>'Reporte J.E.'!H2103</f>
        <v>0</v>
      </c>
      <c r="I2091">
        <f>'Reporte J.E.'!I2103</f>
        <v>0</v>
      </c>
      <c r="J2091">
        <f t="shared" si="32"/>
        <v>0</v>
      </c>
    </row>
    <row r="2092" spans="1:10">
      <c r="A2092">
        <f>'Reporte J.E.'!A2104</f>
        <v>0</v>
      </c>
      <c r="B2092">
        <f>'Reporte J.E.'!B2104</f>
        <v>0</v>
      </c>
      <c r="C2092">
        <f>'Reporte J.E.'!C2104</f>
        <v>0</v>
      </c>
      <c r="D2092" t="str">
        <f>'Reporte J.E.'!D2104&amp;" "&amp;'Reporte J.E.'!C2104</f>
        <v xml:space="preserve"> </v>
      </c>
      <c r="E2092">
        <f>'Reporte J.E.'!E2104</f>
        <v>0</v>
      </c>
      <c r="F2092">
        <f>'Reporte J.E.'!F2104</f>
        <v>0</v>
      </c>
      <c r="G2092" t="e">
        <f>RIGHT('Reporte J.E.'!G2104,LEN('Reporte J.E.'!G2104)-FIND("-",'Reporte J.E.'!G2104,1)-1)</f>
        <v>#VALUE!</v>
      </c>
      <c r="H2092">
        <f>'Reporte J.E.'!H2104</f>
        <v>0</v>
      </c>
      <c r="I2092">
        <f>'Reporte J.E.'!I2104</f>
        <v>0</v>
      </c>
      <c r="J2092">
        <f t="shared" si="32"/>
        <v>0</v>
      </c>
    </row>
    <row r="2093" spans="1:10">
      <c r="A2093">
        <f>'Reporte J.E.'!A2105</f>
        <v>0</v>
      </c>
      <c r="B2093">
        <f>'Reporte J.E.'!B2105</f>
        <v>0</v>
      </c>
      <c r="C2093">
        <f>'Reporte J.E.'!C2105</f>
        <v>0</v>
      </c>
      <c r="D2093" t="str">
        <f>'Reporte J.E.'!D2105&amp;" "&amp;'Reporte J.E.'!C2105</f>
        <v xml:space="preserve"> </v>
      </c>
      <c r="E2093">
        <f>'Reporte J.E.'!E2105</f>
        <v>0</v>
      </c>
      <c r="F2093">
        <f>'Reporte J.E.'!F2105</f>
        <v>0</v>
      </c>
      <c r="G2093" t="e">
        <f>RIGHT('Reporte J.E.'!G2105,LEN('Reporte J.E.'!G2105)-FIND("-",'Reporte J.E.'!G2105,1)-1)</f>
        <v>#VALUE!</v>
      </c>
      <c r="H2093">
        <f>'Reporte J.E.'!H2105</f>
        <v>0</v>
      </c>
      <c r="I2093">
        <f>'Reporte J.E.'!I2105</f>
        <v>0</v>
      </c>
      <c r="J2093">
        <f t="shared" si="32"/>
        <v>0</v>
      </c>
    </row>
    <row r="2094" spans="1:10">
      <c r="A2094">
        <f>'Reporte J.E.'!A2106</f>
        <v>0</v>
      </c>
      <c r="B2094">
        <f>'Reporte J.E.'!B2106</f>
        <v>0</v>
      </c>
      <c r="C2094">
        <f>'Reporte J.E.'!C2106</f>
        <v>0</v>
      </c>
      <c r="D2094" t="str">
        <f>'Reporte J.E.'!D2106&amp;" "&amp;'Reporte J.E.'!C2106</f>
        <v xml:space="preserve"> </v>
      </c>
      <c r="E2094">
        <f>'Reporte J.E.'!E2106</f>
        <v>0</v>
      </c>
      <c r="F2094">
        <f>'Reporte J.E.'!F2106</f>
        <v>0</v>
      </c>
      <c r="G2094" t="e">
        <f>RIGHT('Reporte J.E.'!G2106,LEN('Reporte J.E.'!G2106)-FIND("-",'Reporte J.E.'!G2106,1)-1)</f>
        <v>#VALUE!</v>
      </c>
      <c r="H2094">
        <f>'Reporte J.E.'!H2106</f>
        <v>0</v>
      </c>
      <c r="I2094">
        <f>'Reporte J.E.'!I2106</f>
        <v>0</v>
      </c>
      <c r="J2094">
        <f t="shared" si="32"/>
        <v>0</v>
      </c>
    </row>
    <row r="2095" spans="1:10">
      <c r="A2095">
        <f>'Reporte J.E.'!A2107</f>
        <v>0</v>
      </c>
      <c r="B2095">
        <f>'Reporte J.E.'!B2107</f>
        <v>0</v>
      </c>
      <c r="C2095">
        <f>'Reporte J.E.'!C2107</f>
        <v>0</v>
      </c>
      <c r="D2095" t="str">
        <f>'Reporte J.E.'!D2107&amp;" "&amp;'Reporte J.E.'!C2107</f>
        <v xml:space="preserve"> </v>
      </c>
      <c r="E2095">
        <f>'Reporte J.E.'!E2107</f>
        <v>0</v>
      </c>
      <c r="F2095">
        <f>'Reporte J.E.'!F2107</f>
        <v>0</v>
      </c>
      <c r="G2095" t="e">
        <f>RIGHT('Reporte J.E.'!G2107,LEN('Reporte J.E.'!G2107)-FIND("-",'Reporte J.E.'!G2107,1)-1)</f>
        <v>#VALUE!</v>
      </c>
      <c r="H2095">
        <f>'Reporte J.E.'!H2107</f>
        <v>0</v>
      </c>
      <c r="I2095">
        <f>'Reporte J.E.'!I2107</f>
        <v>0</v>
      </c>
      <c r="J2095">
        <f t="shared" si="32"/>
        <v>0</v>
      </c>
    </row>
    <row r="2096" spans="1:10">
      <c r="A2096">
        <f>'Reporte J.E.'!A2108</f>
        <v>0</v>
      </c>
      <c r="B2096">
        <f>'Reporte J.E.'!B2108</f>
        <v>0</v>
      </c>
      <c r="C2096">
        <f>'Reporte J.E.'!C2108</f>
        <v>0</v>
      </c>
      <c r="D2096" t="str">
        <f>'Reporte J.E.'!D2108&amp;" "&amp;'Reporte J.E.'!C2108</f>
        <v xml:space="preserve"> </v>
      </c>
      <c r="E2096">
        <f>'Reporte J.E.'!E2108</f>
        <v>0</v>
      </c>
      <c r="F2096">
        <f>'Reporte J.E.'!F2108</f>
        <v>0</v>
      </c>
      <c r="G2096" t="e">
        <f>RIGHT('Reporte J.E.'!G2108,LEN('Reporte J.E.'!G2108)-FIND("-",'Reporte J.E.'!G2108,1)-1)</f>
        <v>#VALUE!</v>
      </c>
      <c r="H2096">
        <f>'Reporte J.E.'!H2108</f>
        <v>0</v>
      </c>
      <c r="I2096">
        <f>'Reporte J.E.'!I2108</f>
        <v>0</v>
      </c>
      <c r="J2096">
        <f t="shared" si="32"/>
        <v>0</v>
      </c>
    </row>
    <row r="2097" spans="1:10">
      <c r="A2097">
        <f>'Reporte J.E.'!A2109</f>
        <v>0</v>
      </c>
      <c r="B2097">
        <f>'Reporte J.E.'!B2109</f>
        <v>0</v>
      </c>
      <c r="C2097">
        <f>'Reporte J.E.'!C2109</f>
        <v>0</v>
      </c>
      <c r="D2097" t="str">
        <f>'Reporte J.E.'!D2109&amp;" "&amp;'Reporte J.E.'!C2109</f>
        <v xml:space="preserve"> </v>
      </c>
      <c r="E2097">
        <f>'Reporte J.E.'!E2109</f>
        <v>0</v>
      </c>
      <c r="F2097">
        <f>'Reporte J.E.'!F2109</f>
        <v>0</v>
      </c>
      <c r="G2097" t="e">
        <f>RIGHT('Reporte J.E.'!G2109,LEN('Reporte J.E.'!G2109)-FIND("-",'Reporte J.E.'!G2109,1)-1)</f>
        <v>#VALUE!</v>
      </c>
      <c r="H2097">
        <f>'Reporte J.E.'!H2109</f>
        <v>0</v>
      </c>
      <c r="I2097">
        <f>'Reporte J.E.'!I2109</f>
        <v>0</v>
      </c>
      <c r="J2097">
        <f t="shared" si="32"/>
        <v>0</v>
      </c>
    </row>
    <row r="2098" spans="1:10">
      <c r="A2098">
        <f>'Reporte J.E.'!A2110</f>
        <v>0</v>
      </c>
      <c r="B2098">
        <f>'Reporte J.E.'!B2110</f>
        <v>0</v>
      </c>
      <c r="C2098">
        <f>'Reporte J.E.'!C2110</f>
        <v>0</v>
      </c>
      <c r="D2098" t="str">
        <f>'Reporte J.E.'!D2110&amp;" "&amp;'Reporte J.E.'!C2110</f>
        <v xml:space="preserve"> </v>
      </c>
      <c r="E2098">
        <f>'Reporte J.E.'!E2110</f>
        <v>0</v>
      </c>
      <c r="F2098">
        <f>'Reporte J.E.'!F2110</f>
        <v>0</v>
      </c>
      <c r="G2098" t="e">
        <f>RIGHT('Reporte J.E.'!G2110,LEN('Reporte J.E.'!G2110)-FIND("-",'Reporte J.E.'!G2110,1)-1)</f>
        <v>#VALUE!</v>
      </c>
      <c r="H2098">
        <f>'Reporte J.E.'!H2110</f>
        <v>0</v>
      </c>
      <c r="I2098">
        <f>'Reporte J.E.'!I2110</f>
        <v>0</v>
      </c>
      <c r="J2098">
        <f t="shared" si="32"/>
        <v>0</v>
      </c>
    </row>
    <row r="2099" spans="1:10">
      <c r="A2099">
        <f>'Reporte J.E.'!A2111</f>
        <v>0</v>
      </c>
      <c r="B2099">
        <f>'Reporte J.E.'!B2111</f>
        <v>0</v>
      </c>
      <c r="C2099">
        <f>'Reporte J.E.'!C2111</f>
        <v>0</v>
      </c>
      <c r="D2099" t="str">
        <f>'Reporte J.E.'!D2111&amp;" "&amp;'Reporte J.E.'!C2111</f>
        <v xml:space="preserve"> </v>
      </c>
      <c r="E2099">
        <f>'Reporte J.E.'!E2111</f>
        <v>0</v>
      </c>
      <c r="F2099">
        <f>'Reporte J.E.'!F2111</f>
        <v>0</v>
      </c>
      <c r="G2099" t="e">
        <f>RIGHT('Reporte J.E.'!G2111,LEN('Reporte J.E.'!G2111)-FIND("-",'Reporte J.E.'!G2111,1)-1)</f>
        <v>#VALUE!</v>
      </c>
      <c r="H2099">
        <f>'Reporte J.E.'!H2111</f>
        <v>0</v>
      </c>
      <c r="I2099">
        <f>'Reporte J.E.'!I2111</f>
        <v>0</v>
      </c>
      <c r="J2099">
        <f t="shared" si="32"/>
        <v>0</v>
      </c>
    </row>
    <row r="2100" spans="1:10">
      <c r="A2100">
        <f>'Reporte J.E.'!A2112</f>
        <v>0</v>
      </c>
      <c r="B2100">
        <f>'Reporte J.E.'!B2112</f>
        <v>0</v>
      </c>
      <c r="C2100">
        <f>'Reporte J.E.'!C2112</f>
        <v>0</v>
      </c>
      <c r="D2100" t="str">
        <f>'Reporte J.E.'!D2112&amp;" "&amp;'Reporte J.E.'!C2112</f>
        <v xml:space="preserve"> </v>
      </c>
      <c r="E2100">
        <f>'Reporte J.E.'!E2112</f>
        <v>0</v>
      </c>
      <c r="F2100">
        <f>'Reporte J.E.'!F2112</f>
        <v>0</v>
      </c>
      <c r="G2100" t="e">
        <f>RIGHT('Reporte J.E.'!G2112,LEN('Reporte J.E.'!G2112)-FIND("-",'Reporte J.E.'!G2112,1)-1)</f>
        <v>#VALUE!</v>
      </c>
      <c r="H2100">
        <f>'Reporte J.E.'!H2112</f>
        <v>0</v>
      </c>
      <c r="I2100">
        <f>'Reporte J.E.'!I2112</f>
        <v>0</v>
      </c>
      <c r="J2100">
        <f t="shared" si="32"/>
        <v>0</v>
      </c>
    </row>
    <row r="2101" spans="1:10">
      <c r="A2101">
        <f>'Reporte J.E.'!A2113</f>
        <v>0</v>
      </c>
      <c r="B2101">
        <f>'Reporte J.E.'!B2113</f>
        <v>0</v>
      </c>
      <c r="C2101">
        <f>'Reporte J.E.'!C2113</f>
        <v>0</v>
      </c>
      <c r="D2101" t="str">
        <f>'Reporte J.E.'!D2113&amp;" "&amp;'Reporte J.E.'!C2113</f>
        <v xml:space="preserve"> </v>
      </c>
      <c r="E2101">
        <f>'Reporte J.E.'!E2113</f>
        <v>0</v>
      </c>
      <c r="F2101">
        <f>'Reporte J.E.'!F2113</f>
        <v>0</v>
      </c>
      <c r="G2101" t="e">
        <f>RIGHT('Reporte J.E.'!G2113,LEN('Reporte J.E.'!G2113)-FIND("-",'Reporte J.E.'!G2113,1)-1)</f>
        <v>#VALUE!</v>
      </c>
      <c r="H2101">
        <f>'Reporte J.E.'!H2113</f>
        <v>0</v>
      </c>
      <c r="I2101">
        <f>'Reporte J.E.'!I2113</f>
        <v>0</v>
      </c>
      <c r="J2101">
        <f t="shared" si="32"/>
        <v>0</v>
      </c>
    </row>
    <row r="2102" spans="1:10">
      <c r="A2102">
        <f>'Reporte J.E.'!A2114</f>
        <v>0</v>
      </c>
      <c r="B2102">
        <f>'Reporte J.E.'!B2114</f>
        <v>0</v>
      </c>
      <c r="C2102">
        <f>'Reporte J.E.'!C2114</f>
        <v>0</v>
      </c>
      <c r="D2102" t="str">
        <f>'Reporte J.E.'!D2114&amp;" "&amp;'Reporte J.E.'!C2114</f>
        <v xml:space="preserve"> </v>
      </c>
      <c r="E2102">
        <f>'Reporte J.E.'!E2114</f>
        <v>0</v>
      </c>
      <c r="F2102">
        <f>'Reporte J.E.'!F2114</f>
        <v>0</v>
      </c>
      <c r="G2102" t="e">
        <f>RIGHT('Reporte J.E.'!G2114,LEN('Reporte J.E.'!G2114)-FIND("-",'Reporte J.E.'!G2114,1)-1)</f>
        <v>#VALUE!</v>
      </c>
      <c r="H2102">
        <f>'Reporte J.E.'!H2114</f>
        <v>0</v>
      </c>
      <c r="I2102">
        <f>'Reporte J.E.'!I2114</f>
        <v>0</v>
      </c>
      <c r="J2102">
        <f t="shared" si="32"/>
        <v>0</v>
      </c>
    </row>
    <row r="2103" spans="1:10">
      <c r="A2103">
        <f>'Reporte J.E.'!A2115</f>
        <v>0</v>
      </c>
      <c r="B2103">
        <f>'Reporte J.E.'!B2115</f>
        <v>0</v>
      </c>
      <c r="C2103">
        <f>'Reporte J.E.'!C2115</f>
        <v>0</v>
      </c>
      <c r="D2103" t="str">
        <f>'Reporte J.E.'!D2115&amp;" "&amp;'Reporte J.E.'!C2115</f>
        <v xml:space="preserve"> </v>
      </c>
      <c r="E2103">
        <f>'Reporte J.E.'!E2115</f>
        <v>0</v>
      </c>
      <c r="F2103">
        <f>'Reporte J.E.'!F2115</f>
        <v>0</v>
      </c>
      <c r="G2103" t="e">
        <f>RIGHT('Reporte J.E.'!G2115,LEN('Reporte J.E.'!G2115)-FIND("-",'Reporte J.E.'!G2115,1)-1)</f>
        <v>#VALUE!</v>
      </c>
      <c r="H2103">
        <f>'Reporte J.E.'!H2115</f>
        <v>0</v>
      </c>
      <c r="I2103">
        <f>'Reporte J.E.'!I2115</f>
        <v>0</v>
      </c>
      <c r="J2103">
        <f t="shared" si="32"/>
        <v>0</v>
      </c>
    </row>
    <row r="2104" spans="1:10">
      <c r="A2104">
        <f>'Reporte J.E.'!A2116</f>
        <v>0</v>
      </c>
      <c r="B2104">
        <f>'Reporte J.E.'!B2116</f>
        <v>0</v>
      </c>
      <c r="C2104">
        <f>'Reporte J.E.'!C2116</f>
        <v>0</v>
      </c>
      <c r="D2104" t="str">
        <f>'Reporte J.E.'!D2116&amp;" "&amp;'Reporte J.E.'!C2116</f>
        <v xml:space="preserve"> </v>
      </c>
      <c r="E2104">
        <f>'Reporte J.E.'!E2116</f>
        <v>0</v>
      </c>
      <c r="F2104">
        <f>'Reporte J.E.'!F2116</f>
        <v>0</v>
      </c>
      <c r="G2104" t="e">
        <f>RIGHT('Reporte J.E.'!G2116,LEN('Reporte J.E.'!G2116)-FIND("-",'Reporte J.E.'!G2116,1)-1)</f>
        <v>#VALUE!</v>
      </c>
      <c r="H2104">
        <f>'Reporte J.E.'!H2116</f>
        <v>0</v>
      </c>
      <c r="I2104">
        <f>'Reporte J.E.'!I2116</f>
        <v>0</v>
      </c>
      <c r="J2104">
        <f t="shared" si="32"/>
        <v>0</v>
      </c>
    </row>
    <row r="2105" spans="1:10">
      <c r="A2105">
        <f>'Reporte J.E.'!A2117</f>
        <v>0</v>
      </c>
      <c r="B2105">
        <f>'Reporte J.E.'!B2117</f>
        <v>0</v>
      </c>
      <c r="C2105">
        <f>'Reporte J.E.'!C2117</f>
        <v>0</v>
      </c>
      <c r="D2105" t="str">
        <f>'Reporte J.E.'!D2117&amp;" "&amp;'Reporte J.E.'!C2117</f>
        <v xml:space="preserve"> </v>
      </c>
      <c r="E2105">
        <f>'Reporte J.E.'!E2117</f>
        <v>0</v>
      </c>
      <c r="F2105">
        <f>'Reporte J.E.'!F2117</f>
        <v>0</v>
      </c>
      <c r="G2105" t="e">
        <f>RIGHT('Reporte J.E.'!G2117,LEN('Reporte J.E.'!G2117)-FIND("-",'Reporte J.E.'!G2117,1)-1)</f>
        <v>#VALUE!</v>
      </c>
      <c r="H2105">
        <f>'Reporte J.E.'!H2117</f>
        <v>0</v>
      </c>
      <c r="I2105">
        <f>'Reporte J.E.'!I2117</f>
        <v>0</v>
      </c>
      <c r="J2105">
        <f t="shared" si="32"/>
        <v>0</v>
      </c>
    </row>
    <row r="2106" spans="1:10">
      <c r="A2106">
        <f>'Reporte J.E.'!A2118</f>
        <v>0</v>
      </c>
      <c r="B2106">
        <f>'Reporte J.E.'!B2118</f>
        <v>0</v>
      </c>
      <c r="C2106">
        <f>'Reporte J.E.'!C2118</f>
        <v>0</v>
      </c>
      <c r="D2106" t="str">
        <f>'Reporte J.E.'!D2118&amp;" "&amp;'Reporte J.E.'!C2118</f>
        <v xml:space="preserve"> </v>
      </c>
      <c r="E2106">
        <f>'Reporte J.E.'!E2118</f>
        <v>0</v>
      </c>
      <c r="F2106">
        <f>'Reporte J.E.'!F2118</f>
        <v>0</v>
      </c>
      <c r="G2106" t="e">
        <f>RIGHT('Reporte J.E.'!G2118,LEN('Reporte J.E.'!G2118)-FIND("-",'Reporte J.E.'!G2118,1)-1)</f>
        <v>#VALUE!</v>
      </c>
      <c r="H2106">
        <f>'Reporte J.E.'!H2118</f>
        <v>0</v>
      </c>
      <c r="I2106">
        <f>'Reporte J.E.'!I2118</f>
        <v>0</v>
      </c>
      <c r="J2106">
        <f t="shared" si="32"/>
        <v>0</v>
      </c>
    </row>
    <row r="2107" spans="1:10">
      <c r="A2107">
        <f>'Reporte J.E.'!A2119</f>
        <v>0</v>
      </c>
      <c r="B2107">
        <f>'Reporte J.E.'!B2119</f>
        <v>0</v>
      </c>
      <c r="C2107">
        <f>'Reporte J.E.'!C2119</f>
        <v>0</v>
      </c>
      <c r="D2107" t="str">
        <f>'Reporte J.E.'!D2119&amp;" "&amp;'Reporte J.E.'!C2119</f>
        <v xml:space="preserve"> </v>
      </c>
      <c r="E2107">
        <f>'Reporte J.E.'!E2119</f>
        <v>0</v>
      </c>
      <c r="F2107">
        <f>'Reporte J.E.'!F2119</f>
        <v>0</v>
      </c>
      <c r="G2107" t="e">
        <f>RIGHT('Reporte J.E.'!G2119,LEN('Reporte J.E.'!G2119)-FIND("-",'Reporte J.E.'!G2119,1)-1)</f>
        <v>#VALUE!</v>
      </c>
      <c r="H2107">
        <f>'Reporte J.E.'!H2119</f>
        <v>0</v>
      </c>
      <c r="I2107">
        <f>'Reporte J.E.'!I2119</f>
        <v>0</v>
      </c>
      <c r="J2107">
        <f t="shared" si="32"/>
        <v>0</v>
      </c>
    </row>
    <row r="2108" spans="1:10">
      <c r="A2108">
        <f>'Reporte J.E.'!A2120</f>
        <v>0</v>
      </c>
      <c r="B2108">
        <f>'Reporte J.E.'!B2120</f>
        <v>0</v>
      </c>
      <c r="C2108">
        <f>'Reporte J.E.'!C2120</f>
        <v>0</v>
      </c>
      <c r="D2108" t="str">
        <f>'Reporte J.E.'!D2120&amp;" "&amp;'Reporte J.E.'!C2120</f>
        <v xml:space="preserve"> </v>
      </c>
      <c r="E2108">
        <f>'Reporte J.E.'!E2120</f>
        <v>0</v>
      </c>
      <c r="F2108">
        <f>'Reporte J.E.'!F2120</f>
        <v>0</v>
      </c>
      <c r="G2108" t="e">
        <f>RIGHT('Reporte J.E.'!G2120,LEN('Reporte J.E.'!G2120)-FIND("-",'Reporte J.E.'!G2120,1)-1)</f>
        <v>#VALUE!</v>
      </c>
      <c r="H2108">
        <f>'Reporte J.E.'!H2120</f>
        <v>0</v>
      </c>
      <c r="I2108">
        <f>'Reporte J.E.'!I2120</f>
        <v>0</v>
      </c>
      <c r="J2108">
        <f t="shared" si="32"/>
        <v>0</v>
      </c>
    </row>
    <row r="2109" spans="1:10">
      <c r="A2109">
        <f>'Reporte J.E.'!A2121</f>
        <v>0</v>
      </c>
      <c r="B2109">
        <f>'Reporte J.E.'!B2121</f>
        <v>0</v>
      </c>
      <c r="C2109">
        <f>'Reporte J.E.'!C2121</f>
        <v>0</v>
      </c>
      <c r="D2109" t="str">
        <f>'Reporte J.E.'!D2121&amp;" "&amp;'Reporte J.E.'!C2121</f>
        <v xml:space="preserve"> </v>
      </c>
      <c r="E2109">
        <f>'Reporte J.E.'!E2121</f>
        <v>0</v>
      </c>
      <c r="F2109">
        <f>'Reporte J.E.'!F2121</f>
        <v>0</v>
      </c>
      <c r="G2109" t="e">
        <f>RIGHT('Reporte J.E.'!G2121,LEN('Reporte J.E.'!G2121)-FIND("-",'Reporte J.E.'!G2121,1)-1)</f>
        <v>#VALUE!</v>
      </c>
      <c r="H2109">
        <f>'Reporte J.E.'!H2121</f>
        <v>0</v>
      </c>
      <c r="I2109">
        <f>'Reporte J.E.'!I2121</f>
        <v>0</v>
      </c>
      <c r="J2109">
        <f t="shared" si="32"/>
        <v>0</v>
      </c>
    </row>
    <row r="2110" spans="1:10">
      <c r="A2110">
        <f>'Reporte J.E.'!A2122</f>
        <v>0</v>
      </c>
      <c r="B2110">
        <f>'Reporte J.E.'!B2122</f>
        <v>0</v>
      </c>
      <c r="C2110">
        <f>'Reporte J.E.'!C2122</f>
        <v>0</v>
      </c>
      <c r="D2110" t="str">
        <f>'Reporte J.E.'!D2122&amp;" "&amp;'Reporte J.E.'!C2122</f>
        <v xml:space="preserve"> </v>
      </c>
      <c r="E2110">
        <f>'Reporte J.E.'!E2122</f>
        <v>0</v>
      </c>
      <c r="F2110">
        <f>'Reporte J.E.'!F2122</f>
        <v>0</v>
      </c>
      <c r="G2110" t="e">
        <f>RIGHT('Reporte J.E.'!G2122,LEN('Reporte J.E.'!G2122)-FIND("-",'Reporte J.E.'!G2122,1)-1)</f>
        <v>#VALUE!</v>
      </c>
      <c r="H2110">
        <f>'Reporte J.E.'!H2122</f>
        <v>0</v>
      </c>
      <c r="I2110">
        <f>'Reporte J.E.'!I2122</f>
        <v>0</v>
      </c>
      <c r="J2110">
        <f t="shared" si="32"/>
        <v>0</v>
      </c>
    </row>
    <row r="2111" spans="1:10">
      <c r="A2111">
        <f>'Reporte J.E.'!A2123</f>
        <v>0</v>
      </c>
      <c r="B2111">
        <f>'Reporte J.E.'!B2123</f>
        <v>0</v>
      </c>
      <c r="C2111">
        <f>'Reporte J.E.'!C2123</f>
        <v>0</v>
      </c>
      <c r="D2111" t="str">
        <f>'Reporte J.E.'!D2123&amp;" "&amp;'Reporte J.E.'!C2123</f>
        <v xml:space="preserve"> </v>
      </c>
      <c r="E2111">
        <f>'Reporte J.E.'!E2123</f>
        <v>0</v>
      </c>
      <c r="F2111">
        <f>'Reporte J.E.'!F2123</f>
        <v>0</v>
      </c>
      <c r="G2111" t="e">
        <f>RIGHT('Reporte J.E.'!G2123,LEN('Reporte J.E.'!G2123)-FIND("-",'Reporte J.E.'!G2123,1)-1)</f>
        <v>#VALUE!</v>
      </c>
      <c r="H2111">
        <f>'Reporte J.E.'!H2123</f>
        <v>0</v>
      </c>
      <c r="I2111">
        <f>'Reporte J.E.'!I2123</f>
        <v>0</v>
      </c>
      <c r="J2111">
        <f t="shared" si="32"/>
        <v>0</v>
      </c>
    </row>
    <row r="2112" spans="1:10">
      <c r="A2112">
        <f>'Reporte J.E.'!A2124</f>
        <v>0</v>
      </c>
      <c r="B2112">
        <f>'Reporte J.E.'!B2124</f>
        <v>0</v>
      </c>
      <c r="C2112">
        <f>'Reporte J.E.'!C2124</f>
        <v>0</v>
      </c>
      <c r="D2112" t="str">
        <f>'Reporte J.E.'!D2124&amp;" "&amp;'Reporte J.E.'!C2124</f>
        <v xml:space="preserve"> </v>
      </c>
      <c r="E2112">
        <f>'Reporte J.E.'!E2124</f>
        <v>0</v>
      </c>
      <c r="F2112">
        <f>'Reporte J.E.'!F2124</f>
        <v>0</v>
      </c>
      <c r="G2112" t="e">
        <f>RIGHT('Reporte J.E.'!G2124,LEN('Reporte J.E.'!G2124)-FIND("-",'Reporte J.E.'!G2124,1)-1)</f>
        <v>#VALUE!</v>
      </c>
      <c r="H2112">
        <f>'Reporte J.E.'!H2124</f>
        <v>0</v>
      </c>
      <c r="I2112">
        <f>'Reporte J.E.'!I2124</f>
        <v>0</v>
      </c>
      <c r="J2112">
        <f t="shared" si="32"/>
        <v>0</v>
      </c>
    </row>
    <row r="2113" spans="1:10">
      <c r="A2113">
        <f>'Reporte J.E.'!A2125</f>
        <v>0</v>
      </c>
      <c r="B2113">
        <f>'Reporte J.E.'!B2125</f>
        <v>0</v>
      </c>
      <c r="C2113">
        <f>'Reporte J.E.'!C2125</f>
        <v>0</v>
      </c>
      <c r="D2113" t="str">
        <f>'Reporte J.E.'!D2125&amp;" "&amp;'Reporte J.E.'!C2125</f>
        <v xml:space="preserve"> </v>
      </c>
      <c r="E2113">
        <f>'Reporte J.E.'!E2125</f>
        <v>0</v>
      </c>
      <c r="F2113">
        <f>'Reporte J.E.'!F2125</f>
        <v>0</v>
      </c>
      <c r="G2113" t="e">
        <f>RIGHT('Reporte J.E.'!G2125,LEN('Reporte J.E.'!G2125)-FIND("-",'Reporte J.E.'!G2125,1)-1)</f>
        <v>#VALUE!</v>
      </c>
      <c r="H2113">
        <f>'Reporte J.E.'!H2125</f>
        <v>0</v>
      </c>
      <c r="I2113">
        <f>'Reporte J.E.'!I2125</f>
        <v>0</v>
      </c>
      <c r="J2113">
        <f t="shared" si="32"/>
        <v>0</v>
      </c>
    </row>
    <row r="2114" spans="1:10">
      <c r="A2114">
        <f>'Reporte J.E.'!A2126</f>
        <v>0</v>
      </c>
      <c r="B2114">
        <f>'Reporte J.E.'!B2126</f>
        <v>0</v>
      </c>
      <c r="C2114">
        <f>'Reporte J.E.'!C2126</f>
        <v>0</v>
      </c>
      <c r="D2114" t="str">
        <f>'Reporte J.E.'!D2126&amp;" "&amp;'Reporte J.E.'!C2126</f>
        <v xml:space="preserve"> </v>
      </c>
      <c r="E2114">
        <f>'Reporte J.E.'!E2126</f>
        <v>0</v>
      </c>
      <c r="F2114">
        <f>'Reporte J.E.'!F2126</f>
        <v>0</v>
      </c>
      <c r="G2114" t="e">
        <f>RIGHT('Reporte J.E.'!G2126,LEN('Reporte J.E.'!G2126)-FIND("-",'Reporte J.E.'!G2126,1)-1)</f>
        <v>#VALUE!</v>
      </c>
      <c r="H2114">
        <f>'Reporte J.E.'!H2126</f>
        <v>0</v>
      </c>
      <c r="I2114">
        <f>'Reporte J.E.'!I2126</f>
        <v>0</v>
      </c>
      <c r="J2114">
        <f t="shared" ref="J2114:J2177" si="33">IF(H2114="APROBADO",1,0)</f>
        <v>0</v>
      </c>
    </row>
    <row r="2115" spans="1:10">
      <c r="A2115">
        <f>'Reporte J.E.'!A2127</f>
        <v>0</v>
      </c>
      <c r="B2115">
        <f>'Reporte J.E.'!B2127</f>
        <v>0</v>
      </c>
      <c r="C2115">
        <f>'Reporte J.E.'!C2127</f>
        <v>0</v>
      </c>
      <c r="D2115" t="str">
        <f>'Reporte J.E.'!D2127&amp;" "&amp;'Reporte J.E.'!C2127</f>
        <v xml:space="preserve"> </v>
      </c>
      <c r="E2115">
        <f>'Reporte J.E.'!E2127</f>
        <v>0</v>
      </c>
      <c r="F2115">
        <f>'Reporte J.E.'!F2127</f>
        <v>0</v>
      </c>
      <c r="G2115" t="e">
        <f>RIGHT('Reporte J.E.'!G2127,LEN('Reporte J.E.'!G2127)-FIND("-",'Reporte J.E.'!G2127,1)-1)</f>
        <v>#VALUE!</v>
      </c>
      <c r="H2115">
        <f>'Reporte J.E.'!H2127</f>
        <v>0</v>
      </c>
      <c r="I2115">
        <f>'Reporte J.E.'!I2127</f>
        <v>0</v>
      </c>
      <c r="J2115">
        <f t="shared" si="33"/>
        <v>0</v>
      </c>
    </row>
    <row r="2116" spans="1:10">
      <c r="A2116">
        <f>'Reporte J.E.'!A2128</f>
        <v>0</v>
      </c>
      <c r="B2116">
        <f>'Reporte J.E.'!B2128</f>
        <v>0</v>
      </c>
      <c r="C2116">
        <f>'Reporte J.E.'!C2128</f>
        <v>0</v>
      </c>
      <c r="D2116" t="str">
        <f>'Reporte J.E.'!D2128&amp;" "&amp;'Reporte J.E.'!C2128</f>
        <v xml:space="preserve"> </v>
      </c>
      <c r="E2116">
        <f>'Reporte J.E.'!E2128</f>
        <v>0</v>
      </c>
      <c r="F2116">
        <f>'Reporte J.E.'!F2128</f>
        <v>0</v>
      </c>
      <c r="G2116" t="e">
        <f>RIGHT('Reporte J.E.'!G2128,LEN('Reporte J.E.'!G2128)-FIND("-",'Reporte J.E.'!G2128,1)-1)</f>
        <v>#VALUE!</v>
      </c>
      <c r="H2116">
        <f>'Reporte J.E.'!H2128</f>
        <v>0</v>
      </c>
      <c r="I2116">
        <f>'Reporte J.E.'!I2128</f>
        <v>0</v>
      </c>
      <c r="J2116">
        <f t="shared" si="33"/>
        <v>0</v>
      </c>
    </row>
    <row r="2117" spans="1:10">
      <c r="A2117">
        <f>'Reporte J.E.'!A2129</f>
        <v>0</v>
      </c>
      <c r="B2117">
        <f>'Reporte J.E.'!B2129</f>
        <v>0</v>
      </c>
      <c r="C2117">
        <f>'Reporte J.E.'!C2129</f>
        <v>0</v>
      </c>
      <c r="D2117" t="str">
        <f>'Reporte J.E.'!D2129&amp;" "&amp;'Reporte J.E.'!C2129</f>
        <v xml:space="preserve"> </v>
      </c>
      <c r="E2117">
        <f>'Reporte J.E.'!E2129</f>
        <v>0</v>
      </c>
      <c r="F2117">
        <f>'Reporte J.E.'!F2129</f>
        <v>0</v>
      </c>
      <c r="G2117" t="e">
        <f>RIGHT('Reporte J.E.'!G2129,LEN('Reporte J.E.'!G2129)-FIND("-",'Reporte J.E.'!G2129,1)-1)</f>
        <v>#VALUE!</v>
      </c>
      <c r="H2117">
        <f>'Reporte J.E.'!H2129</f>
        <v>0</v>
      </c>
      <c r="I2117">
        <f>'Reporte J.E.'!I2129</f>
        <v>0</v>
      </c>
      <c r="J2117">
        <f t="shared" si="33"/>
        <v>0</v>
      </c>
    </row>
    <row r="2118" spans="1:10">
      <c r="A2118">
        <f>'Reporte J.E.'!A2130</f>
        <v>0</v>
      </c>
      <c r="B2118">
        <f>'Reporte J.E.'!B2130</f>
        <v>0</v>
      </c>
      <c r="C2118">
        <f>'Reporte J.E.'!C2130</f>
        <v>0</v>
      </c>
      <c r="D2118" t="str">
        <f>'Reporte J.E.'!D2130&amp;" "&amp;'Reporte J.E.'!C2130</f>
        <v xml:space="preserve"> </v>
      </c>
      <c r="E2118">
        <f>'Reporte J.E.'!E2130</f>
        <v>0</v>
      </c>
      <c r="F2118">
        <f>'Reporte J.E.'!F2130</f>
        <v>0</v>
      </c>
      <c r="G2118" t="e">
        <f>RIGHT('Reporte J.E.'!G2130,LEN('Reporte J.E.'!G2130)-FIND("-",'Reporte J.E.'!G2130,1)-1)</f>
        <v>#VALUE!</v>
      </c>
      <c r="H2118">
        <f>'Reporte J.E.'!H2130</f>
        <v>0</v>
      </c>
      <c r="I2118">
        <f>'Reporte J.E.'!I2130</f>
        <v>0</v>
      </c>
      <c r="J2118">
        <f t="shared" si="33"/>
        <v>0</v>
      </c>
    </row>
    <row r="2119" spans="1:10">
      <c r="A2119">
        <f>'Reporte J.E.'!A2131</f>
        <v>0</v>
      </c>
      <c r="B2119">
        <f>'Reporte J.E.'!B2131</f>
        <v>0</v>
      </c>
      <c r="C2119">
        <f>'Reporte J.E.'!C2131</f>
        <v>0</v>
      </c>
      <c r="D2119" t="str">
        <f>'Reporte J.E.'!D2131&amp;" "&amp;'Reporte J.E.'!C2131</f>
        <v xml:space="preserve"> </v>
      </c>
      <c r="E2119">
        <f>'Reporte J.E.'!E2131</f>
        <v>0</v>
      </c>
      <c r="F2119">
        <f>'Reporte J.E.'!F2131</f>
        <v>0</v>
      </c>
      <c r="G2119" t="e">
        <f>RIGHT('Reporte J.E.'!G2131,LEN('Reporte J.E.'!G2131)-FIND("-",'Reporte J.E.'!G2131,1)-1)</f>
        <v>#VALUE!</v>
      </c>
      <c r="H2119">
        <f>'Reporte J.E.'!H2131</f>
        <v>0</v>
      </c>
      <c r="I2119">
        <f>'Reporte J.E.'!I2131</f>
        <v>0</v>
      </c>
      <c r="J2119">
        <f t="shared" si="33"/>
        <v>0</v>
      </c>
    </row>
    <row r="2120" spans="1:10">
      <c r="A2120">
        <f>'Reporte J.E.'!A2132</f>
        <v>0</v>
      </c>
      <c r="B2120">
        <f>'Reporte J.E.'!B2132</f>
        <v>0</v>
      </c>
      <c r="C2120">
        <f>'Reporte J.E.'!C2132</f>
        <v>0</v>
      </c>
      <c r="D2120" t="str">
        <f>'Reporte J.E.'!D2132&amp;" "&amp;'Reporte J.E.'!C2132</f>
        <v xml:space="preserve"> </v>
      </c>
      <c r="E2120">
        <f>'Reporte J.E.'!E2132</f>
        <v>0</v>
      </c>
      <c r="F2120">
        <f>'Reporte J.E.'!F2132</f>
        <v>0</v>
      </c>
      <c r="G2120" t="e">
        <f>RIGHT('Reporte J.E.'!G2132,LEN('Reporte J.E.'!G2132)-FIND("-",'Reporte J.E.'!G2132,1)-1)</f>
        <v>#VALUE!</v>
      </c>
      <c r="H2120">
        <f>'Reporte J.E.'!H2132</f>
        <v>0</v>
      </c>
      <c r="I2120">
        <f>'Reporte J.E.'!I2132</f>
        <v>0</v>
      </c>
      <c r="J2120">
        <f t="shared" si="33"/>
        <v>0</v>
      </c>
    </row>
    <row r="2121" spans="1:10">
      <c r="A2121">
        <f>'Reporte J.E.'!A2133</f>
        <v>0</v>
      </c>
      <c r="B2121">
        <f>'Reporte J.E.'!B2133</f>
        <v>0</v>
      </c>
      <c r="C2121">
        <f>'Reporte J.E.'!C2133</f>
        <v>0</v>
      </c>
      <c r="D2121" t="str">
        <f>'Reporte J.E.'!D2133&amp;" "&amp;'Reporte J.E.'!C2133</f>
        <v xml:space="preserve"> </v>
      </c>
      <c r="E2121">
        <f>'Reporte J.E.'!E2133</f>
        <v>0</v>
      </c>
      <c r="F2121">
        <f>'Reporte J.E.'!F2133</f>
        <v>0</v>
      </c>
      <c r="G2121" t="e">
        <f>RIGHT('Reporte J.E.'!G2133,LEN('Reporte J.E.'!G2133)-FIND("-",'Reporte J.E.'!G2133,1)-1)</f>
        <v>#VALUE!</v>
      </c>
      <c r="H2121">
        <f>'Reporte J.E.'!H2133</f>
        <v>0</v>
      </c>
      <c r="I2121">
        <f>'Reporte J.E.'!I2133</f>
        <v>0</v>
      </c>
      <c r="J2121">
        <f t="shared" si="33"/>
        <v>0</v>
      </c>
    </row>
    <row r="2122" spans="1:10">
      <c r="A2122">
        <f>'Reporte J.E.'!A2134</f>
        <v>0</v>
      </c>
      <c r="B2122">
        <f>'Reporte J.E.'!B2134</f>
        <v>0</v>
      </c>
      <c r="C2122">
        <f>'Reporte J.E.'!C2134</f>
        <v>0</v>
      </c>
      <c r="D2122" t="str">
        <f>'Reporte J.E.'!D2134&amp;" "&amp;'Reporte J.E.'!C2134</f>
        <v xml:space="preserve"> </v>
      </c>
      <c r="E2122">
        <f>'Reporte J.E.'!E2134</f>
        <v>0</v>
      </c>
      <c r="F2122">
        <f>'Reporte J.E.'!F2134</f>
        <v>0</v>
      </c>
      <c r="G2122" t="e">
        <f>RIGHT('Reporte J.E.'!G2134,LEN('Reporte J.E.'!G2134)-FIND("-",'Reporte J.E.'!G2134,1)-1)</f>
        <v>#VALUE!</v>
      </c>
      <c r="H2122">
        <f>'Reporte J.E.'!H2134</f>
        <v>0</v>
      </c>
      <c r="I2122">
        <f>'Reporte J.E.'!I2134</f>
        <v>0</v>
      </c>
      <c r="J2122">
        <f t="shared" si="33"/>
        <v>0</v>
      </c>
    </row>
    <row r="2123" spans="1:10">
      <c r="A2123">
        <f>'Reporte J.E.'!A2135</f>
        <v>0</v>
      </c>
      <c r="B2123">
        <f>'Reporte J.E.'!B2135</f>
        <v>0</v>
      </c>
      <c r="C2123">
        <f>'Reporte J.E.'!C2135</f>
        <v>0</v>
      </c>
      <c r="D2123" t="str">
        <f>'Reporte J.E.'!D2135&amp;" "&amp;'Reporte J.E.'!C2135</f>
        <v xml:space="preserve"> </v>
      </c>
      <c r="E2123">
        <f>'Reporte J.E.'!E2135</f>
        <v>0</v>
      </c>
      <c r="F2123">
        <f>'Reporte J.E.'!F2135</f>
        <v>0</v>
      </c>
      <c r="G2123" t="e">
        <f>RIGHT('Reporte J.E.'!G2135,LEN('Reporte J.E.'!G2135)-FIND("-",'Reporte J.E.'!G2135,1)-1)</f>
        <v>#VALUE!</v>
      </c>
      <c r="H2123">
        <f>'Reporte J.E.'!H2135</f>
        <v>0</v>
      </c>
      <c r="I2123">
        <f>'Reporte J.E.'!I2135</f>
        <v>0</v>
      </c>
      <c r="J2123">
        <f t="shared" si="33"/>
        <v>0</v>
      </c>
    </row>
    <row r="2124" spans="1:10">
      <c r="A2124">
        <f>'Reporte J.E.'!A2136</f>
        <v>0</v>
      </c>
      <c r="B2124">
        <f>'Reporte J.E.'!B2136</f>
        <v>0</v>
      </c>
      <c r="C2124">
        <f>'Reporte J.E.'!C2136</f>
        <v>0</v>
      </c>
      <c r="D2124" t="str">
        <f>'Reporte J.E.'!D2136&amp;" "&amp;'Reporte J.E.'!C2136</f>
        <v xml:space="preserve"> </v>
      </c>
      <c r="E2124">
        <f>'Reporte J.E.'!E2136</f>
        <v>0</v>
      </c>
      <c r="F2124">
        <f>'Reporte J.E.'!F2136</f>
        <v>0</v>
      </c>
      <c r="G2124" t="e">
        <f>RIGHT('Reporte J.E.'!G2136,LEN('Reporte J.E.'!G2136)-FIND("-",'Reporte J.E.'!G2136,1)-1)</f>
        <v>#VALUE!</v>
      </c>
      <c r="H2124">
        <f>'Reporte J.E.'!H2136</f>
        <v>0</v>
      </c>
      <c r="I2124">
        <f>'Reporte J.E.'!I2136</f>
        <v>0</v>
      </c>
      <c r="J2124">
        <f t="shared" si="33"/>
        <v>0</v>
      </c>
    </row>
    <row r="2125" spans="1:10">
      <c r="A2125">
        <f>'Reporte J.E.'!A2137</f>
        <v>0</v>
      </c>
      <c r="B2125">
        <f>'Reporte J.E.'!B2137</f>
        <v>0</v>
      </c>
      <c r="C2125">
        <f>'Reporte J.E.'!C2137</f>
        <v>0</v>
      </c>
      <c r="D2125" t="str">
        <f>'Reporte J.E.'!D2137&amp;" "&amp;'Reporte J.E.'!C2137</f>
        <v xml:space="preserve"> </v>
      </c>
      <c r="E2125">
        <f>'Reporte J.E.'!E2137</f>
        <v>0</v>
      </c>
      <c r="F2125">
        <f>'Reporte J.E.'!F2137</f>
        <v>0</v>
      </c>
      <c r="G2125" t="e">
        <f>RIGHT('Reporte J.E.'!G2137,LEN('Reporte J.E.'!G2137)-FIND("-",'Reporte J.E.'!G2137,1)-1)</f>
        <v>#VALUE!</v>
      </c>
      <c r="H2125">
        <f>'Reporte J.E.'!H2137</f>
        <v>0</v>
      </c>
      <c r="I2125">
        <f>'Reporte J.E.'!I2137</f>
        <v>0</v>
      </c>
      <c r="J2125">
        <f t="shared" si="33"/>
        <v>0</v>
      </c>
    </row>
    <row r="2126" spans="1:10">
      <c r="A2126">
        <f>'Reporte J.E.'!A2138</f>
        <v>0</v>
      </c>
      <c r="B2126">
        <f>'Reporte J.E.'!B2138</f>
        <v>0</v>
      </c>
      <c r="C2126">
        <f>'Reporte J.E.'!C2138</f>
        <v>0</v>
      </c>
      <c r="D2126" t="str">
        <f>'Reporte J.E.'!D2138&amp;" "&amp;'Reporte J.E.'!C2138</f>
        <v xml:space="preserve"> </v>
      </c>
      <c r="E2126">
        <f>'Reporte J.E.'!E2138</f>
        <v>0</v>
      </c>
      <c r="F2126">
        <f>'Reporte J.E.'!F2138</f>
        <v>0</v>
      </c>
      <c r="G2126" t="e">
        <f>RIGHT('Reporte J.E.'!G2138,LEN('Reporte J.E.'!G2138)-FIND("-",'Reporte J.E.'!G2138,1)-1)</f>
        <v>#VALUE!</v>
      </c>
      <c r="H2126">
        <f>'Reporte J.E.'!H2138</f>
        <v>0</v>
      </c>
      <c r="I2126">
        <f>'Reporte J.E.'!I2138</f>
        <v>0</v>
      </c>
      <c r="J2126">
        <f t="shared" si="33"/>
        <v>0</v>
      </c>
    </row>
    <row r="2127" spans="1:10">
      <c r="A2127">
        <f>'Reporte J.E.'!A2139</f>
        <v>0</v>
      </c>
      <c r="B2127">
        <f>'Reporte J.E.'!B2139</f>
        <v>0</v>
      </c>
      <c r="C2127">
        <f>'Reporte J.E.'!C2139</f>
        <v>0</v>
      </c>
      <c r="D2127" t="str">
        <f>'Reporte J.E.'!D2139&amp;" "&amp;'Reporte J.E.'!C2139</f>
        <v xml:space="preserve"> </v>
      </c>
      <c r="E2127">
        <f>'Reporte J.E.'!E2139</f>
        <v>0</v>
      </c>
      <c r="F2127">
        <f>'Reporte J.E.'!F2139</f>
        <v>0</v>
      </c>
      <c r="G2127" t="e">
        <f>RIGHT('Reporte J.E.'!G2139,LEN('Reporte J.E.'!G2139)-FIND("-",'Reporte J.E.'!G2139,1)-1)</f>
        <v>#VALUE!</v>
      </c>
      <c r="H2127">
        <f>'Reporte J.E.'!H2139</f>
        <v>0</v>
      </c>
      <c r="I2127">
        <f>'Reporte J.E.'!I2139</f>
        <v>0</v>
      </c>
      <c r="J2127">
        <f t="shared" si="33"/>
        <v>0</v>
      </c>
    </row>
    <row r="2128" spans="1:10">
      <c r="A2128">
        <f>'Reporte J.E.'!A2140</f>
        <v>0</v>
      </c>
      <c r="B2128">
        <f>'Reporte J.E.'!B2140</f>
        <v>0</v>
      </c>
      <c r="C2128">
        <f>'Reporte J.E.'!C2140</f>
        <v>0</v>
      </c>
      <c r="D2128" t="str">
        <f>'Reporte J.E.'!D2140&amp;" "&amp;'Reporte J.E.'!C2140</f>
        <v xml:space="preserve"> </v>
      </c>
      <c r="E2128">
        <f>'Reporte J.E.'!E2140</f>
        <v>0</v>
      </c>
      <c r="F2128">
        <f>'Reporte J.E.'!F2140</f>
        <v>0</v>
      </c>
      <c r="G2128" t="e">
        <f>RIGHT('Reporte J.E.'!G2140,LEN('Reporte J.E.'!G2140)-FIND("-",'Reporte J.E.'!G2140,1)-1)</f>
        <v>#VALUE!</v>
      </c>
      <c r="H2128">
        <f>'Reporte J.E.'!H2140</f>
        <v>0</v>
      </c>
      <c r="I2128">
        <f>'Reporte J.E.'!I2140</f>
        <v>0</v>
      </c>
      <c r="J2128">
        <f t="shared" si="33"/>
        <v>0</v>
      </c>
    </row>
    <row r="2129" spans="1:10">
      <c r="A2129">
        <f>'Reporte J.E.'!A2141</f>
        <v>0</v>
      </c>
      <c r="B2129">
        <f>'Reporte J.E.'!B2141</f>
        <v>0</v>
      </c>
      <c r="C2129">
        <f>'Reporte J.E.'!C2141</f>
        <v>0</v>
      </c>
      <c r="D2129" t="str">
        <f>'Reporte J.E.'!D2141&amp;" "&amp;'Reporte J.E.'!C2141</f>
        <v xml:space="preserve"> </v>
      </c>
      <c r="E2129">
        <f>'Reporte J.E.'!E2141</f>
        <v>0</v>
      </c>
      <c r="F2129">
        <f>'Reporte J.E.'!F2141</f>
        <v>0</v>
      </c>
      <c r="G2129" t="e">
        <f>RIGHT('Reporte J.E.'!G2141,LEN('Reporte J.E.'!G2141)-FIND("-",'Reporte J.E.'!G2141,1)-1)</f>
        <v>#VALUE!</v>
      </c>
      <c r="H2129">
        <f>'Reporte J.E.'!H2141</f>
        <v>0</v>
      </c>
      <c r="I2129">
        <f>'Reporte J.E.'!I2141</f>
        <v>0</v>
      </c>
      <c r="J2129">
        <f t="shared" si="33"/>
        <v>0</v>
      </c>
    </row>
    <row r="2130" spans="1:10">
      <c r="A2130">
        <f>'Reporte J.E.'!A2142</f>
        <v>0</v>
      </c>
      <c r="B2130">
        <f>'Reporte J.E.'!B2142</f>
        <v>0</v>
      </c>
      <c r="C2130">
        <f>'Reporte J.E.'!C2142</f>
        <v>0</v>
      </c>
      <c r="D2130" t="str">
        <f>'Reporte J.E.'!D2142&amp;" "&amp;'Reporte J.E.'!C2142</f>
        <v xml:space="preserve"> </v>
      </c>
      <c r="E2130">
        <f>'Reporte J.E.'!E2142</f>
        <v>0</v>
      </c>
      <c r="F2130">
        <f>'Reporte J.E.'!F2142</f>
        <v>0</v>
      </c>
      <c r="G2130" t="e">
        <f>RIGHT('Reporte J.E.'!G2142,LEN('Reporte J.E.'!G2142)-FIND("-",'Reporte J.E.'!G2142,1)-1)</f>
        <v>#VALUE!</v>
      </c>
      <c r="H2130">
        <f>'Reporte J.E.'!H2142</f>
        <v>0</v>
      </c>
      <c r="I2130">
        <f>'Reporte J.E.'!I2142</f>
        <v>0</v>
      </c>
      <c r="J2130">
        <f t="shared" si="33"/>
        <v>0</v>
      </c>
    </row>
    <row r="2131" spans="1:10">
      <c r="A2131">
        <f>'Reporte J.E.'!A2143</f>
        <v>0</v>
      </c>
      <c r="B2131">
        <f>'Reporte J.E.'!B2143</f>
        <v>0</v>
      </c>
      <c r="C2131">
        <f>'Reporte J.E.'!C2143</f>
        <v>0</v>
      </c>
      <c r="D2131" t="str">
        <f>'Reporte J.E.'!D2143&amp;" "&amp;'Reporte J.E.'!C2143</f>
        <v xml:space="preserve"> </v>
      </c>
      <c r="E2131">
        <f>'Reporte J.E.'!E2143</f>
        <v>0</v>
      </c>
      <c r="F2131">
        <f>'Reporte J.E.'!F2143</f>
        <v>0</v>
      </c>
      <c r="G2131" t="e">
        <f>RIGHT('Reporte J.E.'!G2143,LEN('Reporte J.E.'!G2143)-FIND("-",'Reporte J.E.'!G2143,1)-1)</f>
        <v>#VALUE!</v>
      </c>
      <c r="H2131">
        <f>'Reporte J.E.'!H2143</f>
        <v>0</v>
      </c>
      <c r="I2131">
        <f>'Reporte J.E.'!I2143</f>
        <v>0</v>
      </c>
      <c r="J2131">
        <f t="shared" si="33"/>
        <v>0</v>
      </c>
    </row>
    <row r="2132" spans="1:10">
      <c r="A2132">
        <f>'Reporte J.E.'!A2144</f>
        <v>0</v>
      </c>
      <c r="B2132">
        <f>'Reporte J.E.'!B2144</f>
        <v>0</v>
      </c>
      <c r="C2132">
        <f>'Reporte J.E.'!C2144</f>
        <v>0</v>
      </c>
      <c r="D2132" t="str">
        <f>'Reporte J.E.'!D2144&amp;" "&amp;'Reporte J.E.'!C2144</f>
        <v xml:space="preserve"> </v>
      </c>
      <c r="E2132">
        <f>'Reporte J.E.'!E2144</f>
        <v>0</v>
      </c>
      <c r="F2132">
        <f>'Reporte J.E.'!F2144</f>
        <v>0</v>
      </c>
      <c r="G2132" t="e">
        <f>RIGHT('Reporte J.E.'!G2144,LEN('Reporte J.E.'!G2144)-FIND("-",'Reporte J.E.'!G2144,1)-1)</f>
        <v>#VALUE!</v>
      </c>
      <c r="H2132">
        <f>'Reporte J.E.'!H2144</f>
        <v>0</v>
      </c>
      <c r="I2132">
        <f>'Reporte J.E.'!I2144</f>
        <v>0</v>
      </c>
      <c r="J2132">
        <f t="shared" si="33"/>
        <v>0</v>
      </c>
    </row>
    <row r="2133" spans="1:10">
      <c r="A2133">
        <f>'Reporte J.E.'!A2145</f>
        <v>0</v>
      </c>
      <c r="B2133">
        <f>'Reporte J.E.'!B2145</f>
        <v>0</v>
      </c>
      <c r="C2133">
        <f>'Reporte J.E.'!C2145</f>
        <v>0</v>
      </c>
      <c r="D2133" t="str">
        <f>'Reporte J.E.'!D2145&amp;" "&amp;'Reporte J.E.'!C2145</f>
        <v xml:space="preserve"> </v>
      </c>
      <c r="E2133">
        <f>'Reporte J.E.'!E2145</f>
        <v>0</v>
      </c>
      <c r="F2133">
        <f>'Reporte J.E.'!F2145</f>
        <v>0</v>
      </c>
      <c r="G2133" t="e">
        <f>RIGHT('Reporte J.E.'!G2145,LEN('Reporte J.E.'!G2145)-FIND("-",'Reporte J.E.'!G2145,1)-1)</f>
        <v>#VALUE!</v>
      </c>
      <c r="H2133">
        <f>'Reporte J.E.'!H2145</f>
        <v>0</v>
      </c>
      <c r="I2133">
        <f>'Reporte J.E.'!I2145</f>
        <v>0</v>
      </c>
      <c r="J2133">
        <f t="shared" si="33"/>
        <v>0</v>
      </c>
    </row>
    <row r="2134" spans="1:10">
      <c r="A2134">
        <f>'Reporte J.E.'!A2146</f>
        <v>0</v>
      </c>
      <c r="B2134">
        <f>'Reporte J.E.'!B2146</f>
        <v>0</v>
      </c>
      <c r="C2134">
        <f>'Reporte J.E.'!C2146</f>
        <v>0</v>
      </c>
      <c r="D2134" t="str">
        <f>'Reporte J.E.'!D2146&amp;" "&amp;'Reporte J.E.'!C2146</f>
        <v xml:space="preserve"> </v>
      </c>
      <c r="E2134">
        <f>'Reporte J.E.'!E2146</f>
        <v>0</v>
      </c>
      <c r="F2134">
        <f>'Reporte J.E.'!F2146</f>
        <v>0</v>
      </c>
      <c r="G2134" t="e">
        <f>RIGHT('Reporte J.E.'!G2146,LEN('Reporte J.E.'!G2146)-FIND("-",'Reporte J.E.'!G2146,1)-1)</f>
        <v>#VALUE!</v>
      </c>
      <c r="H2134">
        <f>'Reporte J.E.'!H2146</f>
        <v>0</v>
      </c>
      <c r="I2134">
        <f>'Reporte J.E.'!I2146</f>
        <v>0</v>
      </c>
      <c r="J2134">
        <f t="shared" si="33"/>
        <v>0</v>
      </c>
    </row>
    <row r="2135" spans="1:10">
      <c r="A2135">
        <f>'Reporte J.E.'!A2147</f>
        <v>0</v>
      </c>
      <c r="B2135">
        <f>'Reporte J.E.'!B2147</f>
        <v>0</v>
      </c>
      <c r="C2135">
        <f>'Reporte J.E.'!C2147</f>
        <v>0</v>
      </c>
      <c r="D2135" t="str">
        <f>'Reporte J.E.'!D2147&amp;" "&amp;'Reporte J.E.'!C2147</f>
        <v xml:space="preserve"> </v>
      </c>
      <c r="E2135">
        <f>'Reporte J.E.'!E2147</f>
        <v>0</v>
      </c>
      <c r="F2135">
        <f>'Reporte J.E.'!F2147</f>
        <v>0</v>
      </c>
      <c r="G2135" t="e">
        <f>RIGHT('Reporte J.E.'!G2147,LEN('Reporte J.E.'!G2147)-FIND("-",'Reporte J.E.'!G2147,1)-1)</f>
        <v>#VALUE!</v>
      </c>
      <c r="H2135">
        <f>'Reporte J.E.'!H2147</f>
        <v>0</v>
      </c>
      <c r="I2135">
        <f>'Reporte J.E.'!I2147</f>
        <v>0</v>
      </c>
      <c r="J2135">
        <f t="shared" si="33"/>
        <v>0</v>
      </c>
    </row>
    <row r="2136" spans="1:10">
      <c r="A2136">
        <f>'Reporte J.E.'!A2148</f>
        <v>0</v>
      </c>
      <c r="B2136">
        <f>'Reporte J.E.'!B2148</f>
        <v>0</v>
      </c>
      <c r="C2136">
        <f>'Reporte J.E.'!C2148</f>
        <v>0</v>
      </c>
      <c r="D2136" t="str">
        <f>'Reporte J.E.'!D2148&amp;" "&amp;'Reporte J.E.'!C2148</f>
        <v xml:space="preserve"> </v>
      </c>
      <c r="E2136">
        <f>'Reporte J.E.'!E2148</f>
        <v>0</v>
      </c>
      <c r="F2136">
        <f>'Reporte J.E.'!F2148</f>
        <v>0</v>
      </c>
      <c r="G2136" t="e">
        <f>RIGHT('Reporte J.E.'!G2148,LEN('Reporte J.E.'!G2148)-FIND("-",'Reporte J.E.'!G2148,1)-1)</f>
        <v>#VALUE!</v>
      </c>
      <c r="H2136">
        <f>'Reporte J.E.'!H2148</f>
        <v>0</v>
      </c>
      <c r="I2136">
        <f>'Reporte J.E.'!I2148</f>
        <v>0</v>
      </c>
      <c r="J2136">
        <f t="shared" si="33"/>
        <v>0</v>
      </c>
    </row>
    <row r="2137" spans="1:10">
      <c r="A2137">
        <f>'Reporte J.E.'!A2149</f>
        <v>0</v>
      </c>
      <c r="B2137">
        <f>'Reporte J.E.'!B2149</f>
        <v>0</v>
      </c>
      <c r="C2137">
        <f>'Reporte J.E.'!C2149</f>
        <v>0</v>
      </c>
      <c r="D2137" t="str">
        <f>'Reporte J.E.'!D2149&amp;" "&amp;'Reporte J.E.'!C2149</f>
        <v xml:space="preserve"> </v>
      </c>
      <c r="E2137">
        <f>'Reporte J.E.'!E2149</f>
        <v>0</v>
      </c>
      <c r="F2137">
        <f>'Reporte J.E.'!F2149</f>
        <v>0</v>
      </c>
      <c r="G2137" t="e">
        <f>RIGHT('Reporte J.E.'!G2149,LEN('Reporte J.E.'!G2149)-FIND("-",'Reporte J.E.'!G2149,1)-1)</f>
        <v>#VALUE!</v>
      </c>
      <c r="H2137">
        <f>'Reporte J.E.'!H2149</f>
        <v>0</v>
      </c>
      <c r="I2137">
        <f>'Reporte J.E.'!I2149</f>
        <v>0</v>
      </c>
      <c r="J2137">
        <f t="shared" si="33"/>
        <v>0</v>
      </c>
    </row>
    <row r="2138" spans="1:10">
      <c r="A2138">
        <f>'Reporte J.E.'!A2150</f>
        <v>0</v>
      </c>
      <c r="B2138">
        <f>'Reporte J.E.'!B2150</f>
        <v>0</v>
      </c>
      <c r="C2138">
        <f>'Reporte J.E.'!C2150</f>
        <v>0</v>
      </c>
      <c r="D2138" t="str">
        <f>'Reporte J.E.'!D2150&amp;" "&amp;'Reporte J.E.'!C2150</f>
        <v xml:space="preserve"> </v>
      </c>
      <c r="E2138">
        <f>'Reporte J.E.'!E2150</f>
        <v>0</v>
      </c>
      <c r="F2138">
        <f>'Reporte J.E.'!F2150</f>
        <v>0</v>
      </c>
      <c r="G2138" t="e">
        <f>RIGHT('Reporte J.E.'!G2150,LEN('Reporte J.E.'!G2150)-FIND("-",'Reporte J.E.'!G2150,1)-1)</f>
        <v>#VALUE!</v>
      </c>
      <c r="H2138">
        <f>'Reporte J.E.'!H2150</f>
        <v>0</v>
      </c>
      <c r="I2138">
        <f>'Reporte J.E.'!I2150</f>
        <v>0</v>
      </c>
      <c r="J2138">
        <f t="shared" si="33"/>
        <v>0</v>
      </c>
    </row>
    <row r="2139" spans="1:10">
      <c r="A2139">
        <f>'Reporte J.E.'!A2151</f>
        <v>0</v>
      </c>
      <c r="B2139">
        <f>'Reporte J.E.'!B2151</f>
        <v>0</v>
      </c>
      <c r="C2139">
        <f>'Reporte J.E.'!C2151</f>
        <v>0</v>
      </c>
      <c r="D2139" t="str">
        <f>'Reporte J.E.'!D2151&amp;" "&amp;'Reporte J.E.'!C2151</f>
        <v xml:space="preserve"> </v>
      </c>
      <c r="E2139">
        <f>'Reporte J.E.'!E2151</f>
        <v>0</v>
      </c>
      <c r="F2139">
        <f>'Reporte J.E.'!F2151</f>
        <v>0</v>
      </c>
      <c r="G2139" t="e">
        <f>RIGHT('Reporte J.E.'!G2151,LEN('Reporte J.E.'!G2151)-FIND("-",'Reporte J.E.'!G2151,1)-1)</f>
        <v>#VALUE!</v>
      </c>
      <c r="H2139">
        <f>'Reporte J.E.'!H2151</f>
        <v>0</v>
      </c>
      <c r="I2139">
        <f>'Reporte J.E.'!I2151</f>
        <v>0</v>
      </c>
      <c r="J2139">
        <f t="shared" si="33"/>
        <v>0</v>
      </c>
    </row>
    <row r="2140" spans="1:10">
      <c r="A2140">
        <f>'Reporte J.E.'!A2152</f>
        <v>0</v>
      </c>
      <c r="B2140">
        <f>'Reporte J.E.'!B2152</f>
        <v>0</v>
      </c>
      <c r="C2140">
        <f>'Reporte J.E.'!C2152</f>
        <v>0</v>
      </c>
      <c r="D2140" t="str">
        <f>'Reporte J.E.'!D2152&amp;" "&amp;'Reporte J.E.'!C2152</f>
        <v xml:space="preserve"> </v>
      </c>
      <c r="E2140">
        <f>'Reporte J.E.'!E2152</f>
        <v>0</v>
      </c>
      <c r="F2140">
        <f>'Reporte J.E.'!F2152</f>
        <v>0</v>
      </c>
      <c r="G2140" t="e">
        <f>RIGHT('Reporte J.E.'!G2152,LEN('Reporte J.E.'!G2152)-FIND("-",'Reporte J.E.'!G2152,1)-1)</f>
        <v>#VALUE!</v>
      </c>
      <c r="H2140">
        <f>'Reporte J.E.'!H2152</f>
        <v>0</v>
      </c>
      <c r="I2140">
        <f>'Reporte J.E.'!I2152</f>
        <v>0</v>
      </c>
      <c r="J2140">
        <f t="shared" si="33"/>
        <v>0</v>
      </c>
    </row>
    <row r="2141" spans="1:10">
      <c r="A2141">
        <f>'Reporte J.E.'!A2153</f>
        <v>0</v>
      </c>
      <c r="B2141">
        <f>'Reporte J.E.'!B2153</f>
        <v>0</v>
      </c>
      <c r="C2141">
        <f>'Reporte J.E.'!C2153</f>
        <v>0</v>
      </c>
      <c r="D2141" t="str">
        <f>'Reporte J.E.'!D2153&amp;" "&amp;'Reporte J.E.'!C2153</f>
        <v xml:space="preserve"> </v>
      </c>
      <c r="E2141">
        <f>'Reporte J.E.'!E2153</f>
        <v>0</v>
      </c>
      <c r="F2141">
        <f>'Reporte J.E.'!F2153</f>
        <v>0</v>
      </c>
      <c r="G2141" t="e">
        <f>RIGHT('Reporte J.E.'!G2153,LEN('Reporte J.E.'!G2153)-FIND("-",'Reporte J.E.'!G2153,1)-1)</f>
        <v>#VALUE!</v>
      </c>
      <c r="H2141">
        <f>'Reporte J.E.'!H2153</f>
        <v>0</v>
      </c>
      <c r="I2141">
        <f>'Reporte J.E.'!I2153</f>
        <v>0</v>
      </c>
      <c r="J2141">
        <f t="shared" si="33"/>
        <v>0</v>
      </c>
    </row>
    <row r="2142" spans="1:10">
      <c r="A2142">
        <f>'Reporte J.E.'!A2154</f>
        <v>0</v>
      </c>
      <c r="B2142">
        <f>'Reporte J.E.'!B2154</f>
        <v>0</v>
      </c>
      <c r="C2142">
        <f>'Reporte J.E.'!C2154</f>
        <v>0</v>
      </c>
      <c r="D2142" t="str">
        <f>'Reporte J.E.'!D2154&amp;" "&amp;'Reporte J.E.'!C2154</f>
        <v xml:space="preserve"> </v>
      </c>
      <c r="E2142">
        <f>'Reporte J.E.'!E2154</f>
        <v>0</v>
      </c>
      <c r="F2142">
        <f>'Reporte J.E.'!F2154</f>
        <v>0</v>
      </c>
      <c r="G2142" t="e">
        <f>RIGHT('Reporte J.E.'!G2154,LEN('Reporte J.E.'!G2154)-FIND("-",'Reporte J.E.'!G2154,1)-1)</f>
        <v>#VALUE!</v>
      </c>
      <c r="H2142">
        <f>'Reporte J.E.'!H2154</f>
        <v>0</v>
      </c>
      <c r="I2142">
        <f>'Reporte J.E.'!I2154</f>
        <v>0</v>
      </c>
      <c r="J2142">
        <f t="shared" si="33"/>
        <v>0</v>
      </c>
    </row>
    <row r="2143" spans="1:10">
      <c r="A2143">
        <f>'Reporte J.E.'!A2155</f>
        <v>0</v>
      </c>
      <c r="B2143">
        <f>'Reporte J.E.'!B2155</f>
        <v>0</v>
      </c>
      <c r="C2143">
        <f>'Reporte J.E.'!C2155</f>
        <v>0</v>
      </c>
      <c r="D2143" t="str">
        <f>'Reporte J.E.'!D2155&amp;" "&amp;'Reporte J.E.'!C2155</f>
        <v xml:space="preserve"> </v>
      </c>
      <c r="E2143">
        <f>'Reporte J.E.'!E2155</f>
        <v>0</v>
      </c>
      <c r="F2143">
        <f>'Reporte J.E.'!F2155</f>
        <v>0</v>
      </c>
      <c r="G2143" t="e">
        <f>RIGHT('Reporte J.E.'!G2155,LEN('Reporte J.E.'!G2155)-FIND("-",'Reporte J.E.'!G2155,1)-1)</f>
        <v>#VALUE!</v>
      </c>
      <c r="H2143">
        <f>'Reporte J.E.'!H2155</f>
        <v>0</v>
      </c>
      <c r="I2143">
        <f>'Reporte J.E.'!I2155</f>
        <v>0</v>
      </c>
      <c r="J2143">
        <f t="shared" si="33"/>
        <v>0</v>
      </c>
    </row>
    <row r="2144" spans="1:10">
      <c r="A2144">
        <f>'Reporte J.E.'!A2156</f>
        <v>0</v>
      </c>
      <c r="B2144">
        <f>'Reporte J.E.'!B2156</f>
        <v>0</v>
      </c>
      <c r="C2144">
        <f>'Reporte J.E.'!C2156</f>
        <v>0</v>
      </c>
      <c r="D2144" t="str">
        <f>'Reporte J.E.'!D2156&amp;" "&amp;'Reporte J.E.'!C2156</f>
        <v xml:space="preserve"> </v>
      </c>
      <c r="E2144">
        <f>'Reporte J.E.'!E2156</f>
        <v>0</v>
      </c>
      <c r="F2144">
        <f>'Reporte J.E.'!F2156</f>
        <v>0</v>
      </c>
      <c r="G2144" t="e">
        <f>RIGHT('Reporte J.E.'!G2156,LEN('Reporte J.E.'!G2156)-FIND("-",'Reporte J.E.'!G2156,1)-1)</f>
        <v>#VALUE!</v>
      </c>
      <c r="H2144">
        <f>'Reporte J.E.'!H2156</f>
        <v>0</v>
      </c>
      <c r="I2144">
        <f>'Reporte J.E.'!I2156</f>
        <v>0</v>
      </c>
      <c r="J2144">
        <f t="shared" si="33"/>
        <v>0</v>
      </c>
    </row>
    <row r="2145" spans="1:10">
      <c r="A2145">
        <f>'Reporte J.E.'!A2157</f>
        <v>0</v>
      </c>
      <c r="B2145">
        <f>'Reporte J.E.'!B2157</f>
        <v>0</v>
      </c>
      <c r="C2145">
        <f>'Reporte J.E.'!C2157</f>
        <v>0</v>
      </c>
      <c r="D2145" t="str">
        <f>'Reporte J.E.'!D2157&amp;" "&amp;'Reporte J.E.'!C2157</f>
        <v xml:space="preserve"> </v>
      </c>
      <c r="E2145">
        <f>'Reporte J.E.'!E2157</f>
        <v>0</v>
      </c>
      <c r="F2145">
        <f>'Reporte J.E.'!F2157</f>
        <v>0</v>
      </c>
      <c r="G2145" t="e">
        <f>RIGHT('Reporte J.E.'!G2157,LEN('Reporte J.E.'!G2157)-FIND("-",'Reporte J.E.'!G2157,1)-1)</f>
        <v>#VALUE!</v>
      </c>
      <c r="H2145">
        <f>'Reporte J.E.'!H2157</f>
        <v>0</v>
      </c>
      <c r="I2145">
        <f>'Reporte J.E.'!I2157</f>
        <v>0</v>
      </c>
      <c r="J2145">
        <f t="shared" si="33"/>
        <v>0</v>
      </c>
    </row>
    <row r="2146" spans="1:10">
      <c r="A2146">
        <f>'Reporte J.E.'!A2158</f>
        <v>0</v>
      </c>
      <c r="B2146">
        <f>'Reporte J.E.'!B2158</f>
        <v>0</v>
      </c>
      <c r="C2146">
        <f>'Reporte J.E.'!C2158</f>
        <v>0</v>
      </c>
      <c r="D2146" t="str">
        <f>'Reporte J.E.'!D2158&amp;" "&amp;'Reporte J.E.'!C2158</f>
        <v xml:space="preserve"> </v>
      </c>
      <c r="E2146">
        <f>'Reporte J.E.'!E2158</f>
        <v>0</v>
      </c>
      <c r="F2146">
        <f>'Reporte J.E.'!F2158</f>
        <v>0</v>
      </c>
      <c r="G2146" t="e">
        <f>RIGHT('Reporte J.E.'!G2158,LEN('Reporte J.E.'!G2158)-FIND("-",'Reporte J.E.'!G2158,1)-1)</f>
        <v>#VALUE!</v>
      </c>
      <c r="H2146">
        <f>'Reporte J.E.'!H2158</f>
        <v>0</v>
      </c>
      <c r="I2146">
        <f>'Reporte J.E.'!I2158</f>
        <v>0</v>
      </c>
      <c r="J2146">
        <f t="shared" si="33"/>
        <v>0</v>
      </c>
    </row>
    <row r="2147" spans="1:10">
      <c r="A2147">
        <f>'Reporte J.E.'!A2159</f>
        <v>0</v>
      </c>
      <c r="B2147">
        <f>'Reporte J.E.'!B2159</f>
        <v>0</v>
      </c>
      <c r="C2147">
        <f>'Reporte J.E.'!C2159</f>
        <v>0</v>
      </c>
      <c r="D2147" t="str">
        <f>'Reporte J.E.'!D2159&amp;" "&amp;'Reporte J.E.'!C2159</f>
        <v xml:space="preserve"> </v>
      </c>
      <c r="E2147">
        <f>'Reporte J.E.'!E2159</f>
        <v>0</v>
      </c>
      <c r="F2147">
        <f>'Reporte J.E.'!F2159</f>
        <v>0</v>
      </c>
      <c r="G2147" t="e">
        <f>RIGHT('Reporte J.E.'!G2159,LEN('Reporte J.E.'!G2159)-FIND("-",'Reporte J.E.'!G2159,1)-1)</f>
        <v>#VALUE!</v>
      </c>
      <c r="H2147">
        <f>'Reporte J.E.'!H2159</f>
        <v>0</v>
      </c>
      <c r="I2147">
        <f>'Reporte J.E.'!I2159</f>
        <v>0</v>
      </c>
      <c r="J2147">
        <f t="shared" si="33"/>
        <v>0</v>
      </c>
    </row>
    <row r="2148" spans="1:10">
      <c r="A2148">
        <f>'Reporte J.E.'!A2160</f>
        <v>0</v>
      </c>
      <c r="B2148">
        <f>'Reporte J.E.'!B2160</f>
        <v>0</v>
      </c>
      <c r="C2148">
        <f>'Reporte J.E.'!C2160</f>
        <v>0</v>
      </c>
      <c r="D2148" t="str">
        <f>'Reporte J.E.'!D2160&amp;" "&amp;'Reporte J.E.'!C2160</f>
        <v xml:space="preserve"> </v>
      </c>
      <c r="E2148">
        <f>'Reporte J.E.'!E2160</f>
        <v>0</v>
      </c>
      <c r="F2148">
        <f>'Reporte J.E.'!F2160</f>
        <v>0</v>
      </c>
      <c r="G2148" t="e">
        <f>RIGHT('Reporte J.E.'!G2160,LEN('Reporte J.E.'!G2160)-FIND("-",'Reporte J.E.'!G2160,1)-1)</f>
        <v>#VALUE!</v>
      </c>
      <c r="H2148">
        <f>'Reporte J.E.'!H2160</f>
        <v>0</v>
      </c>
      <c r="I2148">
        <f>'Reporte J.E.'!I2160</f>
        <v>0</v>
      </c>
      <c r="J2148">
        <f t="shared" si="33"/>
        <v>0</v>
      </c>
    </row>
    <row r="2149" spans="1:10">
      <c r="A2149">
        <f>'Reporte J.E.'!A2161</f>
        <v>0</v>
      </c>
      <c r="B2149">
        <f>'Reporte J.E.'!B2161</f>
        <v>0</v>
      </c>
      <c r="C2149">
        <f>'Reporte J.E.'!C2161</f>
        <v>0</v>
      </c>
      <c r="D2149" t="str">
        <f>'Reporte J.E.'!D2161&amp;" "&amp;'Reporte J.E.'!C2161</f>
        <v xml:space="preserve"> </v>
      </c>
      <c r="E2149">
        <f>'Reporte J.E.'!E2161</f>
        <v>0</v>
      </c>
      <c r="F2149">
        <f>'Reporte J.E.'!F2161</f>
        <v>0</v>
      </c>
      <c r="G2149" t="e">
        <f>RIGHT('Reporte J.E.'!G2161,LEN('Reporte J.E.'!G2161)-FIND("-",'Reporte J.E.'!G2161,1)-1)</f>
        <v>#VALUE!</v>
      </c>
      <c r="H2149">
        <f>'Reporte J.E.'!H2161</f>
        <v>0</v>
      </c>
      <c r="I2149">
        <f>'Reporte J.E.'!I2161</f>
        <v>0</v>
      </c>
      <c r="J2149">
        <f t="shared" si="33"/>
        <v>0</v>
      </c>
    </row>
    <row r="2150" spans="1:10">
      <c r="A2150">
        <f>'Reporte J.E.'!A2162</f>
        <v>0</v>
      </c>
      <c r="B2150">
        <f>'Reporte J.E.'!B2162</f>
        <v>0</v>
      </c>
      <c r="C2150">
        <f>'Reporte J.E.'!C2162</f>
        <v>0</v>
      </c>
      <c r="D2150" t="str">
        <f>'Reporte J.E.'!D2162&amp;" "&amp;'Reporte J.E.'!C2162</f>
        <v xml:space="preserve"> </v>
      </c>
      <c r="E2150">
        <f>'Reporte J.E.'!E2162</f>
        <v>0</v>
      </c>
      <c r="F2150">
        <f>'Reporte J.E.'!F2162</f>
        <v>0</v>
      </c>
      <c r="G2150" t="e">
        <f>RIGHT('Reporte J.E.'!G2162,LEN('Reporte J.E.'!G2162)-FIND("-",'Reporte J.E.'!G2162,1)-1)</f>
        <v>#VALUE!</v>
      </c>
      <c r="H2150">
        <f>'Reporte J.E.'!H2162</f>
        <v>0</v>
      </c>
      <c r="I2150">
        <f>'Reporte J.E.'!I2162</f>
        <v>0</v>
      </c>
      <c r="J2150">
        <f t="shared" si="33"/>
        <v>0</v>
      </c>
    </row>
    <row r="2151" spans="1:10">
      <c r="A2151">
        <f>'Reporte J.E.'!A2163</f>
        <v>0</v>
      </c>
      <c r="B2151">
        <f>'Reporte J.E.'!B2163</f>
        <v>0</v>
      </c>
      <c r="C2151">
        <f>'Reporte J.E.'!C2163</f>
        <v>0</v>
      </c>
      <c r="D2151" t="str">
        <f>'Reporte J.E.'!D2163&amp;" "&amp;'Reporte J.E.'!C2163</f>
        <v xml:space="preserve"> </v>
      </c>
      <c r="E2151">
        <f>'Reporte J.E.'!E2163</f>
        <v>0</v>
      </c>
      <c r="F2151">
        <f>'Reporte J.E.'!F2163</f>
        <v>0</v>
      </c>
      <c r="G2151" t="e">
        <f>RIGHT('Reporte J.E.'!G2163,LEN('Reporte J.E.'!G2163)-FIND("-",'Reporte J.E.'!G2163,1)-1)</f>
        <v>#VALUE!</v>
      </c>
      <c r="H2151">
        <f>'Reporte J.E.'!H2163</f>
        <v>0</v>
      </c>
      <c r="I2151">
        <f>'Reporte J.E.'!I2163</f>
        <v>0</v>
      </c>
      <c r="J2151">
        <f t="shared" si="33"/>
        <v>0</v>
      </c>
    </row>
    <row r="2152" spans="1:10">
      <c r="A2152">
        <f>'Reporte J.E.'!A2164</f>
        <v>0</v>
      </c>
      <c r="B2152">
        <f>'Reporte J.E.'!B2164</f>
        <v>0</v>
      </c>
      <c r="C2152">
        <f>'Reporte J.E.'!C2164</f>
        <v>0</v>
      </c>
      <c r="D2152" t="str">
        <f>'Reporte J.E.'!D2164&amp;" "&amp;'Reporte J.E.'!C2164</f>
        <v xml:space="preserve"> </v>
      </c>
      <c r="E2152">
        <f>'Reporte J.E.'!E2164</f>
        <v>0</v>
      </c>
      <c r="F2152">
        <f>'Reporte J.E.'!F2164</f>
        <v>0</v>
      </c>
      <c r="G2152" t="e">
        <f>RIGHT('Reporte J.E.'!G2164,LEN('Reporte J.E.'!G2164)-FIND("-",'Reporte J.E.'!G2164,1)-1)</f>
        <v>#VALUE!</v>
      </c>
      <c r="H2152">
        <f>'Reporte J.E.'!H2164</f>
        <v>0</v>
      </c>
      <c r="I2152">
        <f>'Reporte J.E.'!I2164</f>
        <v>0</v>
      </c>
      <c r="J2152">
        <f t="shared" si="33"/>
        <v>0</v>
      </c>
    </row>
    <row r="2153" spans="1:10">
      <c r="A2153">
        <f>'Reporte J.E.'!A2165</f>
        <v>0</v>
      </c>
      <c r="B2153">
        <f>'Reporte J.E.'!B2165</f>
        <v>0</v>
      </c>
      <c r="C2153">
        <f>'Reporte J.E.'!C2165</f>
        <v>0</v>
      </c>
      <c r="D2153" t="str">
        <f>'Reporte J.E.'!D2165&amp;" "&amp;'Reporte J.E.'!C2165</f>
        <v xml:space="preserve"> </v>
      </c>
      <c r="E2153">
        <f>'Reporte J.E.'!E2165</f>
        <v>0</v>
      </c>
      <c r="F2153">
        <f>'Reporte J.E.'!F2165</f>
        <v>0</v>
      </c>
      <c r="G2153" t="e">
        <f>RIGHT('Reporte J.E.'!G2165,LEN('Reporte J.E.'!G2165)-FIND("-",'Reporte J.E.'!G2165,1)-1)</f>
        <v>#VALUE!</v>
      </c>
      <c r="H2153">
        <f>'Reporte J.E.'!H2165</f>
        <v>0</v>
      </c>
      <c r="I2153">
        <f>'Reporte J.E.'!I2165</f>
        <v>0</v>
      </c>
      <c r="J2153">
        <f t="shared" si="33"/>
        <v>0</v>
      </c>
    </row>
    <row r="2154" spans="1:10">
      <c r="A2154">
        <f>'Reporte J.E.'!A2166</f>
        <v>0</v>
      </c>
      <c r="B2154">
        <f>'Reporte J.E.'!B2166</f>
        <v>0</v>
      </c>
      <c r="C2154">
        <f>'Reporte J.E.'!C2166</f>
        <v>0</v>
      </c>
      <c r="D2154" t="str">
        <f>'Reporte J.E.'!D2166&amp;" "&amp;'Reporte J.E.'!C2166</f>
        <v xml:space="preserve"> </v>
      </c>
      <c r="E2154">
        <f>'Reporte J.E.'!E2166</f>
        <v>0</v>
      </c>
      <c r="F2154">
        <f>'Reporte J.E.'!F2166</f>
        <v>0</v>
      </c>
      <c r="G2154" t="e">
        <f>RIGHT('Reporte J.E.'!G2166,LEN('Reporte J.E.'!G2166)-FIND("-",'Reporte J.E.'!G2166,1)-1)</f>
        <v>#VALUE!</v>
      </c>
      <c r="H2154">
        <f>'Reporte J.E.'!H2166</f>
        <v>0</v>
      </c>
      <c r="I2154">
        <f>'Reporte J.E.'!I2166</f>
        <v>0</v>
      </c>
      <c r="J2154">
        <f t="shared" si="33"/>
        <v>0</v>
      </c>
    </row>
    <row r="2155" spans="1:10">
      <c r="A2155">
        <f>'Reporte J.E.'!A2167</f>
        <v>0</v>
      </c>
      <c r="B2155">
        <f>'Reporte J.E.'!B2167</f>
        <v>0</v>
      </c>
      <c r="C2155">
        <f>'Reporte J.E.'!C2167</f>
        <v>0</v>
      </c>
      <c r="D2155" t="str">
        <f>'Reporte J.E.'!D2167&amp;" "&amp;'Reporte J.E.'!C2167</f>
        <v xml:space="preserve"> </v>
      </c>
      <c r="E2155">
        <f>'Reporte J.E.'!E2167</f>
        <v>0</v>
      </c>
      <c r="F2155">
        <f>'Reporte J.E.'!F2167</f>
        <v>0</v>
      </c>
      <c r="G2155" t="e">
        <f>RIGHT('Reporte J.E.'!G2167,LEN('Reporte J.E.'!G2167)-FIND("-",'Reporte J.E.'!G2167,1)-1)</f>
        <v>#VALUE!</v>
      </c>
      <c r="H2155">
        <f>'Reporte J.E.'!H2167</f>
        <v>0</v>
      </c>
      <c r="I2155">
        <f>'Reporte J.E.'!I2167</f>
        <v>0</v>
      </c>
      <c r="J2155">
        <f t="shared" si="33"/>
        <v>0</v>
      </c>
    </row>
    <row r="2156" spans="1:10">
      <c r="A2156">
        <f>'Reporte J.E.'!A2168</f>
        <v>0</v>
      </c>
      <c r="B2156">
        <f>'Reporte J.E.'!B2168</f>
        <v>0</v>
      </c>
      <c r="C2156">
        <f>'Reporte J.E.'!C2168</f>
        <v>0</v>
      </c>
      <c r="D2156" t="str">
        <f>'Reporte J.E.'!D2168&amp;" "&amp;'Reporte J.E.'!C2168</f>
        <v xml:space="preserve"> </v>
      </c>
      <c r="E2156">
        <f>'Reporte J.E.'!E2168</f>
        <v>0</v>
      </c>
      <c r="F2156">
        <f>'Reporte J.E.'!F2168</f>
        <v>0</v>
      </c>
      <c r="G2156" t="e">
        <f>RIGHT('Reporte J.E.'!G2168,LEN('Reporte J.E.'!G2168)-FIND("-",'Reporte J.E.'!G2168,1)-1)</f>
        <v>#VALUE!</v>
      </c>
      <c r="H2156">
        <f>'Reporte J.E.'!H2168</f>
        <v>0</v>
      </c>
      <c r="I2156">
        <f>'Reporte J.E.'!I2168</f>
        <v>0</v>
      </c>
      <c r="J2156">
        <f t="shared" si="33"/>
        <v>0</v>
      </c>
    </row>
    <row r="2157" spans="1:10">
      <c r="A2157">
        <f>'Reporte J.E.'!A2169</f>
        <v>0</v>
      </c>
      <c r="B2157">
        <f>'Reporte J.E.'!B2169</f>
        <v>0</v>
      </c>
      <c r="C2157">
        <f>'Reporte J.E.'!C2169</f>
        <v>0</v>
      </c>
      <c r="D2157" t="str">
        <f>'Reporte J.E.'!D2169&amp;" "&amp;'Reporte J.E.'!C2169</f>
        <v xml:space="preserve"> </v>
      </c>
      <c r="E2157">
        <f>'Reporte J.E.'!E2169</f>
        <v>0</v>
      </c>
      <c r="F2157">
        <f>'Reporte J.E.'!F2169</f>
        <v>0</v>
      </c>
      <c r="G2157" t="e">
        <f>RIGHT('Reporte J.E.'!G2169,LEN('Reporte J.E.'!G2169)-FIND("-",'Reporte J.E.'!G2169,1)-1)</f>
        <v>#VALUE!</v>
      </c>
      <c r="H2157">
        <f>'Reporte J.E.'!H2169</f>
        <v>0</v>
      </c>
      <c r="I2157">
        <f>'Reporte J.E.'!I2169</f>
        <v>0</v>
      </c>
      <c r="J2157">
        <f t="shared" si="33"/>
        <v>0</v>
      </c>
    </row>
    <row r="2158" spans="1:10">
      <c r="A2158">
        <f>'Reporte J.E.'!A2170</f>
        <v>0</v>
      </c>
      <c r="B2158">
        <f>'Reporte J.E.'!B2170</f>
        <v>0</v>
      </c>
      <c r="C2158">
        <f>'Reporte J.E.'!C2170</f>
        <v>0</v>
      </c>
      <c r="D2158" t="str">
        <f>'Reporte J.E.'!D2170&amp;" "&amp;'Reporte J.E.'!C2170</f>
        <v xml:space="preserve"> </v>
      </c>
      <c r="E2158">
        <f>'Reporte J.E.'!E2170</f>
        <v>0</v>
      </c>
      <c r="F2158">
        <f>'Reporte J.E.'!F2170</f>
        <v>0</v>
      </c>
      <c r="G2158" t="e">
        <f>RIGHT('Reporte J.E.'!G2170,LEN('Reporte J.E.'!G2170)-FIND("-",'Reporte J.E.'!G2170,1)-1)</f>
        <v>#VALUE!</v>
      </c>
      <c r="H2158">
        <f>'Reporte J.E.'!H2170</f>
        <v>0</v>
      </c>
      <c r="I2158">
        <f>'Reporte J.E.'!I2170</f>
        <v>0</v>
      </c>
      <c r="J2158">
        <f t="shared" si="33"/>
        <v>0</v>
      </c>
    </row>
    <row r="2159" spans="1:10">
      <c r="A2159">
        <f>'Reporte J.E.'!A2171</f>
        <v>0</v>
      </c>
      <c r="B2159">
        <f>'Reporte J.E.'!B2171</f>
        <v>0</v>
      </c>
      <c r="C2159">
        <f>'Reporte J.E.'!C2171</f>
        <v>0</v>
      </c>
      <c r="D2159" t="str">
        <f>'Reporte J.E.'!D2171&amp;" "&amp;'Reporte J.E.'!C2171</f>
        <v xml:space="preserve"> </v>
      </c>
      <c r="E2159">
        <f>'Reporte J.E.'!E2171</f>
        <v>0</v>
      </c>
      <c r="F2159">
        <f>'Reporte J.E.'!F2171</f>
        <v>0</v>
      </c>
      <c r="G2159" t="e">
        <f>RIGHT('Reporte J.E.'!G2171,LEN('Reporte J.E.'!G2171)-FIND("-",'Reporte J.E.'!G2171,1)-1)</f>
        <v>#VALUE!</v>
      </c>
      <c r="H2159">
        <f>'Reporte J.E.'!H2171</f>
        <v>0</v>
      </c>
      <c r="I2159">
        <f>'Reporte J.E.'!I2171</f>
        <v>0</v>
      </c>
      <c r="J2159">
        <f t="shared" si="33"/>
        <v>0</v>
      </c>
    </row>
    <row r="2160" spans="1:10">
      <c r="A2160">
        <f>'Reporte J.E.'!A2172</f>
        <v>0</v>
      </c>
      <c r="B2160">
        <f>'Reporte J.E.'!B2172</f>
        <v>0</v>
      </c>
      <c r="C2160">
        <f>'Reporte J.E.'!C2172</f>
        <v>0</v>
      </c>
      <c r="D2160" t="str">
        <f>'Reporte J.E.'!D2172&amp;" "&amp;'Reporte J.E.'!C2172</f>
        <v xml:space="preserve"> </v>
      </c>
      <c r="E2160">
        <f>'Reporte J.E.'!E2172</f>
        <v>0</v>
      </c>
      <c r="F2160">
        <f>'Reporte J.E.'!F2172</f>
        <v>0</v>
      </c>
      <c r="G2160" t="e">
        <f>RIGHT('Reporte J.E.'!G2172,LEN('Reporte J.E.'!G2172)-FIND("-",'Reporte J.E.'!G2172,1)-1)</f>
        <v>#VALUE!</v>
      </c>
      <c r="H2160">
        <f>'Reporte J.E.'!H2172</f>
        <v>0</v>
      </c>
      <c r="I2160">
        <f>'Reporte J.E.'!I2172</f>
        <v>0</v>
      </c>
      <c r="J2160">
        <f t="shared" si="33"/>
        <v>0</v>
      </c>
    </row>
    <row r="2161" spans="1:10">
      <c r="A2161">
        <f>'Reporte J.E.'!A2173</f>
        <v>0</v>
      </c>
      <c r="B2161">
        <f>'Reporte J.E.'!B2173</f>
        <v>0</v>
      </c>
      <c r="C2161">
        <f>'Reporte J.E.'!C2173</f>
        <v>0</v>
      </c>
      <c r="D2161" t="str">
        <f>'Reporte J.E.'!D2173&amp;" "&amp;'Reporte J.E.'!C2173</f>
        <v xml:space="preserve"> </v>
      </c>
      <c r="E2161">
        <f>'Reporte J.E.'!E2173</f>
        <v>0</v>
      </c>
      <c r="F2161">
        <f>'Reporte J.E.'!F2173</f>
        <v>0</v>
      </c>
      <c r="G2161" t="e">
        <f>RIGHT('Reporte J.E.'!G2173,LEN('Reporte J.E.'!G2173)-FIND("-",'Reporte J.E.'!G2173,1)-1)</f>
        <v>#VALUE!</v>
      </c>
      <c r="H2161">
        <f>'Reporte J.E.'!H2173</f>
        <v>0</v>
      </c>
      <c r="I2161">
        <f>'Reporte J.E.'!I2173</f>
        <v>0</v>
      </c>
      <c r="J2161">
        <f t="shared" si="33"/>
        <v>0</v>
      </c>
    </row>
    <row r="2162" spans="1:10">
      <c r="A2162">
        <f>'Reporte J.E.'!A2174</f>
        <v>0</v>
      </c>
      <c r="B2162">
        <f>'Reporte J.E.'!B2174</f>
        <v>0</v>
      </c>
      <c r="C2162">
        <f>'Reporte J.E.'!C2174</f>
        <v>0</v>
      </c>
      <c r="D2162" t="str">
        <f>'Reporte J.E.'!D2174&amp;" "&amp;'Reporte J.E.'!C2174</f>
        <v xml:space="preserve"> </v>
      </c>
      <c r="E2162">
        <f>'Reporte J.E.'!E2174</f>
        <v>0</v>
      </c>
      <c r="F2162">
        <f>'Reporte J.E.'!F2174</f>
        <v>0</v>
      </c>
      <c r="G2162" t="e">
        <f>RIGHT('Reporte J.E.'!G2174,LEN('Reporte J.E.'!G2174)-FIND("-",'Reporte J.E.'!G2174,1)-1)</f>
        <v>#VALUE!</v>
      </c>
      <c r="H2162">
        <f>'Reporte J.E.'!H2174</f>
        <v>0</v>
      </c>
      <c r="I2162">
        <f>'Reporte J.E.'!I2174</f>
        <v>0</v>
      </c>
      <c r="J2162">
        <f t="shared" si="33"/>
        <v>0</v>
      </c>
    </row>
    <row r="2163" spans="1:10">
      <c r="A2163">
        <f>'Reporte J.E.'!A2175</f>
        <v>0</v>
      </c>
      <c r="B2163">
        <f>'Reporte J.E.'!B2175</f>
        <v>0</v>
      </c>
      <c r="C2163">
        <f>'Reporte J.E.'!C2175</f>
        <v>0</v>
      </c>
      <c r="D2163" t="str">
        <f>'Reporte J.E.'!D2175&amp;" "&amp;'Reporte J.E.'!C2175</f>
        <v xml:space="preserve"> </v>
      </c>
      <c r="E2163">
        <f>'Reporte J.E.'!E2175</f>
        <v>0</v>
      </c>
      <c r="F2163">
        <f>'Reporte J.E.'!F2175</f>
        <v>0</v>
      </c>
      <c r="G2163" t="e">
        <f>RIGHT('Reporte J.E.'!G2175,LEN('Reporte J.E.'!G2175)-FIND("-",'Reporte J.E.'!G2175,1)-1)</f>
        <v>#VALUE!</v>
      </c>
      <c r="H2163">
        <f>'Reporte J.E.'!H2175</f>
        <v>0</v>
      </c>
      <c r="I2163">
        <f>'Reporte J.E.'!I2175</f>
        <v>0</v>
      </c>
      <c r="J2163">
        <f t="shared" si="33"/>
        <v>0</v>
      </c>
    </row>
    <row r="2164" spans="1:10">
      <c r="A2164">
        <f>'Reporte J.E.'!A2176</f>
        <v>0</v>
      </c>
      <c r="B2164">
        <f>'Reporte J.E.'!B2176</f>
        <v>0</v>
      </c>
      <c r="C2164">
        <f>'Reporte J.E.'!C2176</f>
        <v>0</v>
      </c>
      <c r="D2164" t="str">
        <f>'Reporte J.E.'!D2176&amp;" "&amp;'Reporte J.E.'!C2176</f>
        <v xml:space="preserve"> </v>
      </c>
      <c r="E2164">
        <f>'Reporte J.E.'!E2176</f>
        <v>0</v>
      </c>
      <c r="F2164">
        <f>'Reporte J.E.'!F2176</f>
        <v>0</v>
      </c>
      <c r="G2164" t="e">
        <f>RIGHT('Reporte J.E.'!G2176,LEN('Reporte J.E.'!G2176)-FIND("-",'Reporte J.E.'!G2176,1)-1)</f>
        <v>#VALUE!</v>
      </c>
      <c r="H2164">
        <f>'Reporte J.E.'!H2176</f>
        <v>0</v>
      </c>
      <c r="I2164">
        <f>'Reporte J.E.'!I2176</f>
        <v>0</v>
      </c>
      <c r="J2164">
        <f t="shared" si="33"/>
        <v>0</v>
      </c>
    </row>
    <row r="2165" spans="1:10">
      <c r="A2165">
        <f>'Reporte J.E.'!A2177</f>
        <v>0</v>
      </c>
      <c r="B2165">
        <f>'Reporte J.E.'!B2177</f>
        <v>0</v>
      </c>
      <c r="C2165">
        <f>'Reporte J.E.'!C2177</f>
        <v>0</v>
      </c>
      <c r="D2165" t="str">
        <f>'Reporte J.E.'!D2177&amp;" "&amp;'Reporte J.E.'!C2177</f>
        <v xml:space="preserve"> </v>
      </c>
      <c r="E2165">
        <f>'Reporte J.E.'!E2177</f>
        <v>0</v>
      </c>
      <c r="F2165">
        <f>'Reporte J.E.'!F2177</f>
        <v>0</v>
      </c>
      <c r="G2165" t="e">
        <f>RIGHT('Reporte J.E.'!G2177,LEN('Reporte J.E.'!G2177)-FIND("-",'Reporte J.E.'!G2177,1)-1)</f>
        <v>#VALUE!</v>
      </c>
      <c r="H2165">
        <f>'Reporte J.E.'!H2177</f>
        <v>0</v>
      </c>
      <c r="I2165">
        <f>'Reporte J.E.'!I2177</f>
        <v>0</v>
      </c>
      <c r="J2165">
        <f t="shared" si="33"/>
        <v>0</v>
      </c>
    </row>
    <row r="2166" spans="1:10">
      <c r="A2166">
        <f>'Reporte J.E.'!A2178</f>
        <v>0</v>
      </c>
      <c r="B2166">
        <f>'Reporte J.E.'!B2178</f>
        <v>0</v>
      </c>
      <c r="C2166">
        <f>'Reporte J.E.'!C2178</f>
        <v>0</v>
      </c>
      <c r="D2166" t="str">
        <f>'Reporte J.E.'!D2178&amp;" "&amp;'Reporte J.E.'!C2178</f>
        <v xml:space="preserve"> </v>
      </c>
      <c r="E2166">
        <f>'Reporte J.E.'!E2178</f>
        <v>0</v>
      </c>
      <c r="F2166">
        <f>'Reporte J.E.'!F2178</f>
        <v>0</v>
      </c>
      <c r="G2166" t="e">
        <f>RIGHT('Reporte J.E.'!G2178,LEN('Reporte J.E.'!G2178)-FIND("-",'Reporte J.E.'!G2178,1)-1)</f>
        <v>#VALUE!</v>
      </c>
      <c r="H2166">
        <f>'Reporte J.E.'!H2178</f>
        <v>0</v>
      </c>
      <c r="I2166">
        <f>'Reporte J.E.'!I2178</f>
        <v>0</v>
      </c>
      <c r="J2166">
        <f t="shared" si="33"/>
        <v>0</v>
      </c>
    </row>
    <row r="2167" spans="1:10">
      <c r="A2167">
        <f>'Reporte J.E.'!A2179</f>
        <v>0</v>
      </c>
      <c r="B2167">
        <f>'Reporte J.E.'!B2179</f>
        <v>0</v>
      </c>
      <c r="C2167">
        <f>'Reporte J.E.'!C2179</f>
        <v>0</v>
      </c>
      <c r="D2167" t="str">
        <f>'Reporte J.E.'!D2179&amp;" "&amp;'Reporte J.E.'!C2179</f>
        <v xml:space="preserve"> </v>
      </c>
      <c r="E2167">
        <f>'Reporte J.E.'!E2179</f>
        <v>0</v>
      </c>
      <c r="F2167">
        <f>'Reporte J.E.'!F2179</f>
        <v>0</v>
      </c>
      <c r="G2167" t="e">
        <f>RIGHT('Reporte J.E.'!G2179,LEN('Reporte J.E.'!G2179)-FIND("-",'Reporte J.E.'!G2179,1)-1)</f>
        <v>#VALUE!</v>
      </c>
      <c r="H2167">
        <f>'Reporte J.E.'!H2179</f>
        <v>0</v>
      </c>
      <c r="I2167">
        <f>'Reporte J.E.'!I2179</f>
        <v>0</v>
      </c>
      <c r="J2167">
        <f t="shared" si="33"/>
        <v>0</v>
      </c>
    </row>
    <row r="2168" spans="1:10">
      <c r="A2168">
        <f>'Reporte J.E.'!A2180</f>
        <v>0</v>
      </c>
      <c r="B2168">
        <f>'Reporte J.E.'!B2180</f>
        <v>0</v>
      </c>
      <c r="C2168">
        <f>'Reporte J.E.'!C2180</f>
        <v>0</v>
      </c>
      <c r="D2168" t="str">
        <f>'Reporte J.E.'!D2180&amp;" "&amp;'Reporte J.E.'!C2180</f>
        <v xml:space="preserve"> </v>
      </c>
      <c r="E2168">
        <f>'Reporte J.E.'!E2180</f>
        <v>0</v>
      </c>
      <c r="F2168">
        <f>'Reporte J.E.'!F2180</f>
        <v>0</v>
      </c>
      <c r="G2168" t="e">
        <f>RIGHT('Reporte J.E.'!G2180,LEN('Reporte J.E.'!G2180)-FIND("-",'Reporte J.E.'!G2180,1)-1)</f>
        <v>#VALUE!</v>
      </c>
      <c r="H2168">
        <f>'Reporte J.E.'!H2180</f>
        <v>0</v>
      </c>
      <c r="I2168">
        <f>'Reporte J.E.'!I2180</f>
        <v>0</v>
      </c>
      <c r="J2168">
        <f t="shared" si="33"/>
        <v>0</v>
      </c>
    </row>
    <row r="2169" spans="1:10">
      <c r="A2169">
        <f>'Reporte J.E.'!A2181</f>
        <v>0</v>
      </c>
      <c r="B2169">
        <f>'Reporte J.E.'!B2181</f>
        <v>0</v>
      </c>
      <c r="C2169">
        <f>'Reporte J.E.'!C2181</f>
        <v>0</v>
      </c>
      <c r="D2169" t="str">
        <f>'Reporte J.E.'!D2181&amp;" "&amp;'Reporte J.E.'!C2181</f>
        <v xml:space="preserve"> </v>
      </c>
      <c r="E2169">
        <f>'Reporte J.E.'!E2181</f>
        <v>0</v>
      </c>
      <c r="F2169">
        <f>'Reporte J.E.'!F2181</f>
        <v>0</v>
      </c>
      <c r="G2169" t="e">
        <f>RIGHT('Reporte J.E.'!G2181,LEN('Reporte J.E.'!G2181)-FIND("-",'Reporte J.E.'!G2181,1)-1)</f>
        <v>#VALUE!</v>
      </c>
      <c r="H2169">
        <f>'Reporte J.E.'!H2181</f>
        <v>0</v>
      </c>
      <c r="I2169">
        <f>'Reporte J.E.'!I2181</f>
        <v>0</v>
      </c>
      <c r="J2169">
        <f t="shared" si="33"/>
        <v>0</v>
      </c>
    </row>
    <row r="2170" spans="1:10">
      <c r="A2170">
        <f>'Reporte J.E.'!A2182</f>
        <v>0</v>
      </c>
      <c r="B2170">
        <f>'Reporte J.E.'!B2182</f>
        <v>0</v>
      </c>
      <c r="C2170">
        <f>'Reporte J.E.'!C2182</f>
        <v>0</v>
      </c>
      <c r="D2170" t="str">
        <f>'Reporte J.E.'!D2182&amp;" "&amp;'Reporte J.E.'!C2182</f>
        <v xml:space="preserve"> </v>
      </c>
      <c r="E2170">
        <f>'Reporte J.E.'!E2182</f>
        <v>0</v>
      </c>
      <c r="F2170">
        <f>'Reporte J.E.'!F2182</f>
        <v>0</v>
      </c>
      <c r="G2170" t="e">
        <f>RIGHT('Reporte J.E.'!G2182,LEN('Reporte J.E.'!G2182)-FIND("-",'Reporte J.E.'!G2182,1)-1)</f>
        <v>#VALUE!</v>
      </c>
      <c r="H2170">
        <f>'Reporte J.E.'!H2182</f>
        <v>0</v>
      </c>
      <c r="I2170">
        <f>'Reporte J.E.'!I2182</f>
        <v>0</v>
      </c>
      <c r="J2170">
        <f t="shared" si="33"/>
        <v>0</v>
      </c>
    </row>
    <row r="2171" spans="1:10">
      <c r="A2171">
        <f>'Reporte J.E.'!A2183</f>
        <v>0</v>
      </c>
      <c r="B2171">
        <f>'Reporte J.E.'!B2183</f>
        <v>0</v>
      </c>
      <c r="C2171">
        <f>'Reporte J.E.'!C2183</f>
        <v>0</v>
      </c>
      <c r="D2171" t="str">
        <f>'Reporte J.E.'!D2183&amp;" "&amp;'Reporte J.E.'!C2183</f>
        <v xml:space="preserve"> </v>
      </c>
      <c r="E2171">
        <f>'Reporte J.E.'!E2183</f>
        <v>0</v>
      </c>
      <c r="F2171">
        <f>'Reporte J.E.'!F2183</f>
        <v>0</v>
      </c>
      <c r="G2171" t="e">
        <f>RIGHT('Reporte J.E.'!G2183,LEN('Reporte J.E.'!G2183)-FIND("-",'Reporte J.E.'!G2183,1)-1)</f>
        <v>#VALUE!</v>
      </c>
      <c r="H2171">
        <f>'Reporte J.E.'!H2183</f>
        <v>0</v>
      </c>
      <c r="I2171">
        <f>'Reporte J.E.'!I2183</f>
        <v>0</v>
      </c>
      <c r="J2171">
        <f t="shared" si="33"/>
        <v>0</v>
      </c>
    </row>
    <row r="2172" spans="1:10">
      <c r="A2172">
        <f>'Reporte J.E.'!A2184</f>
        <v>0</v>
      </c>
      <c r="B2172">
        <f>'Reporte J.E.'!B2184</f>
        <v>0</v>
      </c>
      <c r="C2172">
        <f>'Reporte J.E.'!C2184</f>
        <v>0</v>
      </c>
      <c r="D2172" t="str">
        <f>'Reporte J.E.'!D2184&amp;" "&amp;'Reporte J.E.'!C2184</f>
        <v xml:space="preserve"> </v>
      </c>
      <c r="E2172">
        <f>'Reporte J.E.'!E2184</f>
        <v>0</v>
      </c>
      <c r="F2172">
        <f>'Reporte J.E.'!F2184</f>
        <v>0</v>
      </c>
      <c r="G2172" t="e">
        <f>RIGHT('Reporte J.E.'!G2184,LEN('Reporte J.E.'!G2184)-FIND("-",'Reporte J.E.'!G2184,1)-1)</f>
        <v>#VALUE!</v>
      </c>
      <c r="H2172">
        <f>'Reporte J.E.'!H2184</f>
        <v>0</v>
      </c>
      <c r="I2172">
        <f>'Reporte J.E.'!I2184</f>
        <v>0</v>
      </c>
      <c r="J2172">
        <f t="shared" si="33"/>
        <v>0</v>
      </c>
    </row>
    <row r="2173" spans="1:10">
      <c r="A2173">
        <f>'Reporte J.E.'!A2185</f>
        <v>0</v>
      </c>
      <c r="B2173">
        <f>'Reporte J.E.'!B2185</f>
        <v>0</v>
      </c>
      <c r="C2173">
        <f>'Reporte J.E.'!C2185</f>
        <v>0</v>
      </c>
      <c r="D2173" t="str">
        <f>'Reporte J.E.'!D2185&amp;" "&amp;'Reporte J.E.'!C2185</f>
        <v xml:space="preserve"> </v>
      </c>
      <c r="E2173">
        <f>'Reporte J.E.'!E2185</f>
        <v>0</v>
      </c>
      <c r="F2173">
        <f>'Reporte J.E.'!F2185</f>
        <v>0</v>
      </c>
      <c r="G2173" t="e">
        <f>RIGHT('Reporte J.E.'!G2185,LEN('Reporte J.E.'!G2185)-FIND("-",'Reporte J.E.'!G2185,1)-1)</f>
        <v>#VALUE!</v>
      </c>
      <c r="H2173">
        <f>'Reporte J.E.'!H2185</f>
        <v>0</v>
      </c>
      <c r="I2173">
        <f>'Reporte J.E.'!I2185</f>
        <v>0</v>
      </c>
      <c r="J2173">
        <f t="shared" si="33"/>
        <v>0</v>
      </c>
    </row>
    <row r="2174" spans="1:10">
      <c r="A2174">
        <f>'Reporte J.E.'!A2186</f>
        <v>0</v>
      </c>
      <c r="B2174">
        <f>'Reporte J.E.'!B2186</f>
        <v>0</v>
      </c>
      <c r="C2174">
        <f>'Reporte J.E.'!C2186</f>
        <v>0</v>
      </c>
      <c r="D2174" t="str">
        <f>'Reporte J.E.'!D2186&amp;" "&amp;'Reporte J.E.'!C2186</f>
        <v xml:space="preserve"> </v>
      </c>
      <c r="E2174">
        <f>'Reporte J.E.'!E2186</f>
        <v>0</v>
      </c>
      <c r="F2174">
        <f>'Reporte J.E.'!F2186</f>
        <v>0</v>
      </c>
      <c r="G2174" t="e">
        <f>RIGHT('Reporte J.E.'!G2186,LEN('Reporte J.E.'!G2186)-FIND("-",'Reporte J.E.'!G2186,1)-1)</f>
        <v>#VALUE!</v>
      </c>
      <c r="H2174">
        <f>'Reporte J.E.'!H2186</f>
        <v>0</v>
      </c>
      <c r="I2174">
        <f>'Reporte J.E.'!I2186</f>
        <v>0</v>
      </c>
      <c r="J2174">
        <f t="shared" si="33"/>
        <v>0</v>
      </c>
    </row>
    <row r="2175" spans="1:10">
      <c r="A2175">
        <f>'Reporte J.E.'!A2187</f>
        <v>0</v>
      </c>
      <c r="B2175">
        <f>'Reporte J.E.'!B2187</f>
        <v>0</v>
      </c>
      <c r="C2175">
        <f>'Reporte J.E.'!C2187</f>
        <v>0</v>
      </c>
      <c r="D2175" t="str">
        <f>'Reporte J.E.'!D2187&amp;" "&amp;'Reporte J.E.'!C2187</f>
        <v xml:space="preserve"> </v>
      </c>
      <c r="E2175">
        <f>'Reporte J.E.'!E2187</f>
        <v>0</v>
      </c>
      <c r="F2175">
        <f>'Reporte J.E.'!F2187</f>
        <v>0</v>
      </c>
      <c r="G2175" t="e">
        <f>RIGHT('Reporte J.E.'!G2187,LEN('Reporte J.E.'!G2187)-FIND("-",'Reporte J.E.'!G2187,1)-1)</f>
        <v>#VALUE!</v>
      </c>
      <c r="H2175">
        <f>'Reporte J.E.'!H2187</f>
        <v>0</v>
      </c>
      <c r="I2175">
        <f>'Reporte J.E.'!I2187</f>
        <v>0</v>
      </c>
      <c r="J2175">
        <f t="shared" si="33"/>
        <v>0</v>
      </c>
    </row>
    <row r="2176" spans="1:10">
      <c r="A2176">
        <f>'Reporte J.E.'!A2188</f>
        <v>0</v>
      </c>
      <c r="B2176">
        <f>'Reporte J.E.'!B2188</f>
        <v>0</v>
      </c>
      <c r="C2176">
        <f>'Reporte J.E.'!C2188</f>
        <v>0</v>
      </c>
      <c r="D2176" t="str">
        <f>'Reporte J.E.'!D2188&amp;" "&amp;'Reporte J.E.'!C2188</f>
        <v xml:space="preserve"> </v>
      </c>
      <c r="E2176">
        <f>'Reporte J.E.'!E2188</f>
        <v>0</v>
      </c>
      <c r="F2176">
        <f>'Reporte J.E.'!F2188</f>
        <v>0</v>
      </c>
      <c r="G2176" t="e">
        <f>RIGHT('Reporte J.E.'!G2188,LEN('Reporte J.E.'!G2188)-FIND("-",'Reporte J.E.'!G2188,1)-1)</f>
        <v>#VALUE!</v>
      </c>
      <c r="H2176">
        <f>'Reporte J.E.'!H2188</f>
        <v>0</v>
      </c>
      <c r="I2176">
        <f>'Reporte J.E.'!I2188</f>
        <v>0</v>
      </c>
      <c r="J2176">
        <f t="shared" si="33"/>
        <v>0</v>
      </c>
    </row>
    <row r="2177" spans="1:10">
      <c r="A2177">
        <f>'Reporte J.E.'!A2189</f>
        <v>0</v>
      </c>
      <c r="B2177">
        <f>'Reporte J.E.'!B2189</f>
        <v>0</v>
      </c>
      <c r="C2177">
        <f>'Reporte J.E.'!C2189</f>
        <v>0</v>
      </c>
      <c r="D2177" t="str">
        <f>'Reporte J.E.'!D2189&amp;" "&amp;'Reporte J.E.'!C2189</f>
        <v xml:space="preserve"> </v>
      </c>
      <c r="E2177">
        <f>'Reporte J.E.'!E2189</f>
        <v>0</v>
      </c>
      <c r="F2177">
        <f>'Reporte J.E.'!F2189</f>
        <v>0</v>
      </c>
      <c r="G2177" t="e">
        <f>RIGHT('Reporte J.E.'!G2189,LEN('Reporte J.E.'!G2189)-FIND("-",'Reporte J.E.'!G2189,1)-1)</f>
        <v>#VALUE!</v>
      </c>
      <c r="H2177">
        <f>'Reporte J.E.'!H2189</f>
        <v>0</v>
      </c>
      <c r="I2177">
        <f>'Reporte J.E.'!I2189</f>
        <v>0</v>
      </c>
      <c r="J2177">
        <f t="shared" si="33"/>
        <v>0</v>
      </c>
    </row>
    <row r="2178" spans="1:10">
      <c r="A2178">
        <f>'Reporte J.E.'!A2190</f>
        <v>0</v>
      </c>
      <c r="B2178">
        <f>'Reporte J.E.'!B2190</f>
        <v>0</v>
      </c>
      <c r="C2178">
        <f>'Reporte J.E.'!C2190</f>
        <v>0</v>
      </c>
      <c r="D2178" t="str">
        <f>'Reporte J.E.'!D2190&amp;" "&amp;'Reporte J.E.'!C2190</f>
        <v xml:space="preserve"> </v>
      </c>
      <c r="E2178">
        <f>'Reporte J.E.'!E2190</f>
        <v>0</v>
      </c>
      <c r="F2178">
        <f>'Reporte J.E.'!F2190</f>
        <v>0</v>
      </c>
      <c r="G2178" t="e">
        <f>RIGHT('Reporte J.E.'!G2190,LEN('Reporte J.E.'!G2190)-FIND("-",'Reporte J.E.'!G2190,1)-1)</f>
        <v>#VALUE!</v>
      </c>
      <c r="H2178">
        <f>'Reporte J.E.'!H2190</f>
        <v>0</v>
      </c>
      <c r="I2178">
        <f>'Reporte J.E.'!I2190</f>
        <v>0</v>
      </c>
      <c r="J2178">
        <f t="shared" ref="J2178:J2241" si="34">IF(H2178="APROBADO",1,0)</f>
        <v>0</v>
      </c>
    </row>
    <row r="2179" spans="1:10">
      <c r="A2179">
        <f>'Reporte J.E.'!A2191</f>
        <v>0</v>
      </c>
      <c r="B2179">
        <f>'Reporte J.E.'!B2191</f>
        <v>0</v>
      </c>
      <c r="C2179">
        <f>'Reporte J.E.'!C2191</f>
        <v>0</v>
      </c>
      <c r="D2179" t="str">
        <f>'Reporte J.E.'!D2191&amp;" "&amp;'Reporte J.E.'!C2191</f>
        <v xml:space="preserve"> </v>
      </c>
      <c r="E2179">
        <f>'Reporte J.E.'!E2191</f>
        <v>0</v>
      </c>
      <c r="F2179">
        <f>'Reporte J.E.'!F2191</f>
        <v>0</v>
      </c>
      <c r="G2179" t="e">
        <f>RIGHT('Reporte J.E.'!G2191,LEN('Reporte J.E.'!G2191)-FIND("-",'Reporte J.E.'!G2191,1)-1)</f>
        <v>#VALUE!</v>
      </c>
      <c r="H2179">
        <f>'Reporte J.E.'!H2191</f>
        <v>0</v>
      </c>
      <c r="I2179">
        <f>'Reporte J.E.'!I2191</f>
        <v>0</v>
      </c>
      <c r="J2179">
        <f t="shared" si="34"/>
        <v>0</v>
      </c>
    </row>
    <row r="2180" spans="1:10">
      <c r="A2180">
        <f>'Reporte J.E.'!A2192</f>
        <v>0</v>
      </c>
      <c r="B2180">
        <f>'Reporte J.E.'!B2192</f>
        <v>0</v>
      </c>
      <c r="C2180">
        <f>'Reporte J.E.'!C2192</f>
        <v>0</v>
      </c>
      <c r="D2180" t="str">
        <f>'Reporte J.E.'!D2192&amp;" "&amp;'Reporte J.E.'!C2192</f>
        <v xml:space="preserve"> </v>
      </c>
      <c r="E2180">
        <f>'Reporte J.E.'!E2192</f>
        <v>0</v>
      </c>
      <c r="F2180">
        <f>'Reporte J.E.'!F2192</f>
        <v>0</v>
      </c>
      <c r="G2180" t="e">
        <f>RIGHT('Reporte J.E.'!G2192,LEN('Reporte J.E.'!G2192)-FIND("-",'Reporte J.E.'!G2192,1)-1)</f>
        <v>#VALUE!</v>
      </c>
      <c r="H2180">
        <f>'Reporte J.E.'!H2192</f>
        <v>0</v>
      </c>
      <c r="I2180">
        <f>'Reporte J.E.'!I2192</f>
        <v>0</v>
      </c>
      <c r="J2180">
        <f t="shared" si="34"/>
        <v>0</v>
      </c>
    </row>
    <row r="2181" spans="1:10">
      <c r="A2181">
        <f>'Reporte J.E.'!A2193</f>
        <v>0</v>
      </c>
      <c r="B2181">
        <f>'Reporte J.E.'!B2193</f>
        <v>0</v>
      </c>
      <c r="C2181">
        <f>'Reporte J.E.'!C2193</f>
        <v>0</v>
      </c>
      <c r="D2181" t="str">
        <f>'Reporte J.E.'!D2193&amp;" "&amp;'Reporte J.E.'!C2193</f>
        <v xml:space="preserve"> </v>
      </c>
      <c r="E2181">
        <f>'Reporte J.E.'!E2193</f>
        <v>0</v>
      </c>
      <c r="F2181">
        <f>'Reporte J.E.'!F2193</f>
        <v>0</v>
      </c>
      <c r="G2181" t="e">
        <f>RIGHT('Reporte J.E.'!G2193,LEN('Reporte J.E.'!G2193)-FIND("-",'Reporte J.E.'!G2193,1)-1)</f>
        <v>#VALUE!</v>
      </c>
      <c r="H2181">
        <f>'Reporte J.E.'!H2193</f>
        <v>0</v>
      </c>
      <c r="I2181">
        <f>'Reporte J.E.'!I2193</f>
        <v>0</v>
      </c>
      <c r="J2181">
        <f t="shared" si="34"/>
        <v>0</v>
      </c>
    </row>
    <row r="2182" spans="1:10">
      <c r="A2182">
        <f>'Reporte J.E.'!A2194</f>
        <v>0</v>
      </c>
      <c r="B2182">
        <f>'Reporte J.E.'!B2194</f>
        <v>0</v>
      </c>
      <c r="C2182">
        <f>'Reporte J.E.'!C2194</f>
        <v>0</v>
      </c>
      <c r="D2182" t="str">
        <f>'Reporte J.E.'!D2194&amp;" "&amp;'Reporte J.E.'!C2194</f>
        <v xml:space="preserve"> </v>
      </c>
      <c r="E2182">
        <f>'Reporte J.E.'!E2194</f>
        <v>0</v>
      </c>
      <c r="F2182">
        <f>'Reporte J.E.'!F2194</f>
        <v>0</v>
      </c>
      <c r="G2182" t="e">
        <f>RIGHT('Reporte J.E.'!G2194,LEN('Reporte J.E.'!G2194)-FIND("-",'Reporte J.E.'!G2194,1)-1)</f>
        <v>#VALUE!</v>
      </c>
      <c r="H2182">
        <f>'Reporte J.E.'!H2194</f>
        <v>0</v>
      </c>
      <c r="I2182">
        <f>'Reporte J.E.'!I2194</f>
        <v>0</v>
      </c>
      <c r="J2182">
        <f t="shared" si="34"/>
        <v>0</v>
      </c>
    </row>
    <row r="2183" spans="1:10">
      <c r="A2183">
        <f>'Reporte J.E.'!A2195</f>
        <v>0</v>
      </c>
      <c r="B2183">
        <f>'Reporte J.E.'!B2195</f>
        <v>0</v>
      </c>
      <c r="C2183">
        <f>'Reporte J.E.'!C2195</f>
        <v>0</v>
      </c>
      <c r="D2183" t="str">
        <f>'Reporte J.E.'!D2195&amp;" "&amp;'Reporte J.E.'!C2195</f>
        <v xml:space="preserve"> </v>
      </c>
      <c r="E2183">
        <f>'Reporte J.E.'!E2195</f>
        <v>0</v>
      </c>
      <c r="F2183">
        <f>'Reporte J.E.'!F2195</f>
        <v>0</v>
      </c>
      <c r="G2183" t="e">
        <f>RIGHT('Reporte J.E.'!G2195,LEN('Reporte J.E.'!G2195)-FIND("-",'Reporte J.E.'!G2195,1)-1)</f>
        <v>#VALUE!</v>
      </c>
      <c r="H2183">
        <f>'Reporte J.E.'!H2195</f>
        <v>0</v>
      </c>
      <c r="I2183">
        <f>'Reporte J.E.'!I2195</f>
        <v>0</v>
      </c>
      <c r="J2183">
        <f t="shared" si="34"/>
        <v>0</v>
      </c>
    </row>
    <row r="2184" spans="1:10">
      <c r="A2184">
        <f>'Reporte J.E.'!A2196</f>
        <v>0</v>
      </c>
      <c r="B2184">
        <f>'Reporte J.E.'!B2196</f>
        <v>0</v>
      </c>
      <c r="C2184">
        <f>'Reporte J.E.'!C2196</f>
        <v>0</v>
      </c>
      <c r="D2184" t="str">
        <f>'Reporte J.E.'!D2196&amp;" "&amp;'Reporte J.E.'!C2196</f>
        <v xml:space="preserve"> </v>
      </c>
      <c r="E2184">
        <f>'Reporte J.E.'!E2196</f>
        <v>0</v>
      </c>
      <c r="F2184">
        <f>'Reporte J.E.'!F2196</f>
        <v>0</v>
      </c>
      <c r="G2184" t="e">
        <f>RIGHT('Reporte J.E.'!G2196,LEN('Reporte J.E.'!G2196)-FIND("-",'Reporte J.E.'!G2196,1)-1)</f>
        <v>#VALUE!</v>
      </c>
      <c r="H2184">
        <f>'Reporte J.E.'!H2196</f>
        <v>0</v>
      </c>
      <c r="I2184">
        <f>'Reporte J.E.'!I2196</f>
        <v>0</v>
      </c>
      <c r="J2184">
        <f t="shared" si="34"/>
        <v>0</v>
      </c>
    </row>
    <row r="2185" spans="1:10">
      <c r="A2185">
        <f>'Reporte J.E.'!A2197</f>
        <v>0</v>
      </c>
      <c r="B2185">
        <f>'Reporte J.E.'!B2197</f>
        <v>0</v>
      </c>
      <c r="C2185">
        <f>'Reporte J.E.'!C2197</f>
        <v>0</v>
      </c>
      <c r="D2185" t="str">
        <f>'Reporte J.E.'!D2197&amp;" "&amp;'Reporte J.E.'!C2197</f>
        <v xml:space="preserve"> </v>
      </c>
      <c r="E2185">
        <f>'Reporte J.E.'!E2197</f>
        <v>0</v>
      </c>
      <c r="F2185">
        <f>'Reporte J.E.'!F2197</f>
        <v>0</v>
      </c>
      <c r="G2185" t="e">
        <f>RIGHT('Reporte J.E.'!G2197,LEN('Reporte J.E.'!G2197)-FIND("-",'Reporte J.E.'!G2197,1)-1)</f>
        <v>#VALUE!</v>
      </c>
      <c r="H2185">
        <f>'Reporte J.E.'!H2197</f>
        <v>0</v>
      </c>
      <c r="I2185">
        <f>'Reporte J.E.'!I2197</f>
        <v>0</v>
      </c>
      <c r="J2185">
        <f t="shared" si="34"/>
        <v>0</v>
      </c>
    </row>
    <row r="2186" spans="1:10">
      <c r="A2186">
        <f>'Reporte J.E.'!A2198</f>
        <v>0</v>
      </c>
      <c r="B2186">
        <f>'Reporte J.E.'!B2198</f>
        <v>0</v>
      </c>
      <c r="C2186">
        <f>'Reporte J.E.'!C2198</f>
        <v>0</v>
      </c>
      <c r="D2186" t="str">
        <f>'Reporte J.E.'!D2198&amp;" "&amp;'Reporte J.E.'!C2198</f>
        <v xml:space="preserve"> </v>
      </c>
      <c r="E2186">
        <f>'Reporte J.E.'!E2198</f>
        <v>0</v>
      </c>
      <c r="F2186">
        <f>'Reporte J.E.'!F2198</f>
        <v>0</v>
      </c>
      <c r="G2186" t="e">
        <f>RIGHT('Reporte J.E.'!G2198,LEN('Reporte J.E.'!G2198)-FIND("-",'Reporte J.E.'!G2198,1)-1)</f>
        <v>#VALUE!</v>
      </c>
      <c r="H2186">
        <f>'Reporte J.E.'!H2198</f>
        <v>0</v>
      </c>
      <c r="I2186">
        <f>'Reporte J.E.'!I2198</f>
        <v>0</v>
      </c>
      <c r="J2186">
        <f t="shared" si="34"/>
        <v>0</v>
      </c>
    </row>
    <row r="2187" spans="1:10">
      <c r="A2187">
        <f>'Reporte J.E.'!A2199</f>
        <v>0</v>
      </c>
      <c r="B2187">
        <f>'Reporte J.E.'!B2199</f>
        <v>0</v>
      </c>
      <c r="C2187">
        <f>'Reporte J.E.'!C2199</f>
        <v>0</v>
      </c>
      <c r="D2187" t="str">
        <f>'Reporte J.E.'!D2199&amp;" "&amp;'Reporte J.E.'!C2199</f>
        <v xml:space="preserve"> </v>
      </c>
      <c r="E2187">
        <f>'Reporte J.E.'!E2199</f>
        <v>0</v>
      </c>
      <c r="F2187">
        <f>'Reporte J.E.'!F2199</f>
        <v>0</v>
      </c>
      <c r="G2187" t="e">
        <f>RIGHT('Reporte J.E.'!G2199,LEN('Reporte J.E.'!G2199)-FIND("-",'Reporte J.E.'!G2199,1)-1)</f>
        <v>#VALUE!</v>
      </c>
      <c r="H2187">
        <f>'Reporte J.E.'!H2199</f>
        <v>0</v>
      </c>
      <c r="I2187">
        <f>'Reporte J.E.'!I2199</f>
        <v>0</v>
      </c>
      <c r="J2187">
        <f t="shared" si="34"/>
        <v>0</v>
      </c>
    </row>
    <row r="2188" spans="1:10">
      <c r="A2188">
        <f>'Reporte J.E.'!A2200</f>
        <v>0</v>
      </c>
      <c r="B2188">
        <f>'Reporte J.E.'!B2200</f>
        <v>0</v>
      </c>
      <c r="C2188">
        <f>'Reporte J.E.'!C2200</f>
        <v>0</v>
      </c>
      <c r="D2188" t="str">
        <f>'Reporte J.E.'!D2200&amp;" "&amp;'Reporte J.E.'!C2200</f>
        <v xml:space="preserve"> </v>
      </c>
      <c r="E2188">
        <f>'Reporte J.E.'!E2200</f>
        <v>0</v>
      </c>
      <c r="F2188">
        <f>'Reporte J.E.'!F2200</f>
        <v>0</v>
      </c>
      <c r="G2188" t="e">
        <f>RIGHT('Reporte J.E.'!G2200,LEN('Reporte J.E.'!G2200)-FIND("-",'Reporte J.E.'!G2200,1)-1)</f>
        <v>#VALUE!</v>
      </c>
      <c r="H2188">
        <f>'Reporte J.E.'!H2200</f>
        <v>0</v>
      </c>
      <c r="I2188">
        <f>'Reporte J.E.'!I2200</f>
        <v>0</v>
      </c>
      <c r="J2188">
        <f t="shared" si="34"/>
        <v>0</v>
      </c>
    </row>
    <row r="2189" spans="1:10">
      <c r="A2189">
        <f>'Reporte J.E.'!A2201</f>
        <v>0</v>
      </c>
      <c r="B2189">
        <f>'Reporte J.E.'!B2201</f>
        <v>0</v>
      </c>
      <c r="C2189">
        <f>'Reporte J.E.'!C2201</f>
        <v>0</v>
      </c>
      <c r="D2189" t="str">
        <f>'Reporte J.E.'!D2201&amp;" "&amp;'Reporte J.E.'!C2201</f>
        <v xml:space="preserve"> </v>
      </c>
      <c r="E2189">
        <f>'Reporte J.E.'!E2201</f>
        <v>0</v>
      </c>
      <c r="F2189">
        <f>'Reporte J.E.'!F2201</f>
        <v>0</v>
      </c>
      <c r="G2189" t="e">
        <f>RIGHT('Reporte J.E.'!G2201,LEN('Reporte J.E.'!G2201)-FIND("-",'Reporte J.E.'!G2201,1)-1)</f>
        <v>#VALUE!</v>
      </c>
      <c r="H2189">
        <f>'Reporte J.E.'!H2201</f>
        <v>0</v>
      </c>
      <c r="I2189">
        <f>'Reporte J.E.'!I2201</f>
        <v>0</v>
      </c>
      <c r="J2189">
        <f t="shared" si="34"/>
        <v>0</v>
      </c>
    </row>
    <row r="2190" spans="1:10">
      <c r="A2190">
        <f>'Reporte J.E.'!A2202</f>
        <v>0</v>
      </c>
      <c r="B2190">
        <f>'Reporte J.E.'!B2202</f>
        <v>0</v>
      </c>
      <c r="C2190">
        <f>'Reporte J.E.'!C2202</f>
        <v>0</v>
      </c>
      <c r="D2190" t="str">
        <f>'Reporte J.E.'!D2202&amp;" "&amp;'Reporte J.E.'!C2202</f>
        <v xml:space="preserve"> </v>
      </c>
      <c r="E2190">
        <f>'Reporte J.E.'!E2202</f>
        <v>0</v>
      </c>
      <c r="F2190">
        <f>'Reporte J.E.'!F2202</f>
        <v>0</v>
      </c>
      <c r="G2190" t="e">
        <f>RIGHT('Reporte J.E.'!G2202,LEN('Reporte J.E.'!G2202)-FIND("-",'Reporte J.E.'!G2202,1)-1)</f>
        <v>#VALUE!</v>
      </c>
      <c r="H2190">
        <f>'Reporte J.E.'!H2202</f>
        <v>0</v>
      </c>
      <c r="I2190">
        <f>'Reporte J.E.'!I2202</f>
        <v>0</v>
      </c>
      <c r="J2190">
        <f t="shared" si="34"/>
        <v>0</v>
      </c>
    </row>
    <row r="2191" spans="1:10">
      <c r="A2191">
        <f>'Reporte J.E.'!A2203</f>
        <v>0</v>
      </c>
      <c r="B2191">
        <f>'Reporte J.E.'!B2203</f>
        <v>0</v>
      </c>
      <c r="C2191">
        <f>'Reporte J.E.'!C2203</f>
        <v>0</v>
      </c>
      <c r="D2191" t="str">
        <f>'Reporte J.E.'!D2203&amp;" "&amp;'Reporte J.E.'!C2203</f>
        <v xml:space="preserve"> </v>
      </c>
      <c r="E2191">
        <f>'Reporte J.E.'!E2203</f>
        <v>0</v>
      </c>
      <c r="F2191">
        <f>'Reporte J.E.'!F2203</f>
        <v>0</v>
      </c>
      <c r="G2191" t="e">
        <f>RIGHT('Reporte J.E.'!G2203,LEN('Reporte J.E.'!G2203)-FIND("-",'Reporte J.E.'!G2203,1)-1)</f>
        <v>#VALUE!</v>
      </c>
      <c r="H2191">
        <f>'Reporte J.E.'!H2203</f>
        <v>0</v>
      </c>
      <c r="I2191">
        <f>'Reporte J.E.'!I2203</f>
        <v>0</v>
      </c>
      <c r="J2191">
        <f t="shared" si="34"/>
        <v>0</v>
      </c>
    </row>
    <row r="2192" spans="1:10">
      <c r="A2192">
        <f>'Reporte J.E.'!A2204</f>
        <v>0</v>
      </c>
      <c r="B2192">
        <f>'Reporte J.E.'!B2204</f>
        <v>0</v>
      </c>
      <c r="C2192">
        <f>'Reporte J.E.'!C2204</f>
        <v>0</v>
      </c>
      <c r="D2192" t="str">
        <f>'Reporte J.E.'!D2204&amp;" "&amp;'Reporte J.E.'!C2204</f>
        <v xml:space="preserve"> </v>
      </c>
      <c r="E2192">
        <f>'Reporte J.E.'!E2204</f>
        <v>0</v>
      </c>
      <c r="F2192">
        <f>'Reporte J.E.'!F2204</f>
        <v>0</v>
      </c>
      <c r="G2192" t="e">
        <f>RIGHT('Reporte J.E.'!G2204,LEN('Reporte J.E.'!G2204)-FIND("-",'Reporte J.E.'!G2204,1)-1)</f>
        <v>#VALUE!</v>
      </c>
      <c r="H2192">
        <f>'Reporte J.E.'!H2204</f>
        <v>0</v>
      </c>
      <c r="I2192">
        <f>'Reporte J.E.'!I2204</f>
        <v>0</v>
      </c>
      <c r="J2192">
        <f t="shared" si="34"/>
        <v>0</v>
      </c>
    </row>
    <row r="2193" spans="1:10">
      <c r="A2193">
        <f>'Reporte J.E.'!A2205</f>
        <v>0</v>
      </c>
      <c r="B2193">
        <f>'Reporte J.E.'!B2205</f>
        <v>0</v>
      </c>
      <c r="C2193">
        <f>'Reporte J.E.'!C2205</f>
        <v>0</v>
      </c>
      <c r="D2193" t="str">
        <f>'Reporte J.E.'!D2205&amp;" "&amp;'Reporte J.E.'!C2205</f>
        <v xml:space="preserve"> </v>
      </c>
      <c r="E2193">
        <f>'Reporte J.E.'!E2205</f>
        <v>0</v>
      </c>
      <c r="F2193">
        <f>'Reporte J.E.'!F2205</f>
        <v>0</v>
      </c>
      <c r="G2193" t="e">
        <f>RIGHT('Reporte J.E.'!G2205,LEN('Reporte J.E.'!G2205)-FIND("-",'Reporte J.E.'!G2205,1)-1)</f>
        <v>#VALUE!</v>
      </c>
      <c r="H2193">
        <f>'Reporte J.E.'!H2205</f>
        <v>0</v>
      </c>
      <c r="I2193">
        <f>'Reporte J.E.'!I2205</f>
        <v>0</v>
      </c>
      <c r="J2193">
        <f t="shared" si="34"/>
        <v>0</v>
      </c>
    </row>
    <row r="2194" spans="1:10">
      <c r="A2194">
        <f>'Reporte J.E.'!A2206</f>
        <v>0</v>
      </c>
      <c r="B2194">
        <f>'Reporte J.E.'!B2206</f>
        <v>0</v>
      </c>
      <c r="C2194">
        <f>'Reporte J.E.'!C2206</f>
        <v>0</v>
      </c>
      <c r="D2194" t="str">
        <f>'Reporte J.E.'!D2206&amp;" "&amp;'Reporte J.E.'!C2206</f>
        <v xml:space="preserve"> </v>
      </c>
      <c r="E2194">
        <f>'Reporte J.E.'!E2206</f>
        <v>0</v>
      </c>
      <c r="F2194">
        <f>'Reporte J.E.'!F2206</f>
        <v>0</v>
      </c>
      <c r="G2194" t="e">
        <f>RIGHT('Reporte J.E.'!G2206,LEN('Reporte J.E.'!G2206)-FIND("-",'Reporte J.E.'!G2206,1)-1)</f>
        <v>#VALUE!</v>
      </c>
      <c r="H2194">
        <f>'Reporte J.E.'!H2206</f>
        <v>0</v>
      </c>
      <c r="I2194">
        <f>'Reporte J.E.'!I2206</f>
        <v>0</v>
      </c>
      <c r="J2194">
        <f t="shared" si="34"/>
        <v>0</v>
      </c>
    </row>
    <row r="2195" spans="1:10">
      <c r="A2195">
        <f>'Reporte J.E.'!A2207</f>
        <v>0</v>
      </c>
      <c r="B2195">
        <f>'Reporte J.E.'!B2207</f>
        <v>0</v>
      </c>
      <c r="C2195">
        <f>'Reporte J.E.'!C2207</f>
        <v>0</v>
      </c>
      <c r="D2195" t="str">
        <f>'Reporte J.E.'!D2207&amp;" "&amp;'Reporte J.E.'!C2207</f>
        <v xml:space="preserve"> </v>
      </c>
      <c r="E2195">
        <f>'Reporte J.E.'!E2207</f>
        <v>0</v>
      </c>
      <c r="F2195">
        <f>'Reporte J.E.'!F2207</f>
        <v>0</v>
      </c>
      <c r="G2195" t="e">
        <f>RIGHT('Reporte J.E.'!G2207,LEN('Reporte J.E.'!G2207)-FIND("-",'Reporte J.E.'!G2207,1)-1)</f>
        <v>#VALUE!</v>
      </c>
      <c r="H2195">
        <f>'Reporte J.E.'!H2207</f>
        <v>0</v>
      </c>
      <c r="I2195">
        <f>'Reporte J.E.'!I2207</f>
        <v>0</v>
      </c>
      <c r="J2195">
        <f t="shared" si="34"/>
        <v>0</v>
      </c>
    </row>
    <row r="2196" spans="1:10">
      <c r="A2196">
        <f>'Reporte J.E.'!A2208</f>
        <v>0</v>
      </c>
      <c r="B2196">
        <f>'Reporte J.E.'!B2208</f>
        <v>0</v>
      </c>
      <c r="C2196">
        <f>'Reporte J.E.'!C2208</f>
        <v>0</v>
      </c>
      <c r="D2196" t="str">
        <f>'Reporte J.E.'!D2208&amp;" "&amp;'Reporte J.E.'!C2208</f>
        <v xml:space="preserve"> </v>
      </c>
      <c r="E2196">
        <f>'Reporte J.E.'!E2208</f>
        <v>0</v>
      </c>
      <c r="F2196">
        <f>'Reporte J.E.'!F2208</f>
        <v>0</v>
      </c>
      <c r="G2196" t="e">
        <f>RIGHT('Reporte J.E.'!G2208,LEN('Reporte J.E.'!G2208)-FIND("-",'Reporte J.E.'!G2208,1)-1)</f>
        <v>#VALUE!</v>
      </c>
      <c r="H2196">
        <f>'Reporte J.E.'!H2208</f>
        <v>0</v>
      </c>
      <c r="I2196">
        <f>'Reporte J.E.'!I2208</f>
        <v>0</v>
      </c>
      <c r="J2196">
        <f t="shared" si="34"/>
        <v>0</v>
      </c>
    </row>
    <row r="2197" spans="1:10">
      <c r="A2197">
        <f>'Reporte J.E.'!A2209</f>
        <v>0</v>
      </c>
      <c r="B2197">
        <f>'Reporte J.E.'!B2209</f>
        <v>0</v>
      </c>
      <c r="C2197">
        <f>'Reporte J.E.'!C2209</f>
        <v>0</v>
      </c>
      <c r="D2197" t="str">
        <f>'Reporte J.E.'!D2209&amp;" "&amp;'Reporte J.E.'!C2209</f>
        <v xml:space="preserve"> </v>
      </c>
      <c r="E2197">
        <f>'Reporte J.E.'!E2209</f>
        <v>0</v>
      </c>
      <c r="F2197">
        <f>'Reporte J.E.'!F2209</f>
        <v>0</v>
      </c>
      <c r="G2197" t="e">
        <f>RIGHT('Reporte J.E.'!G2209,LEN('Reporte J.E.'!G2209)-FIND("-",'Reporte J.E.'!G2209,1)-1)</f>
        <v>#VALUE!</v>
      </c>
      <c r="H2197">
        <f>'Reporte J.E.'!H2209</f>
        <v>0</v>
      </c>
      <c r="I2197">
        <f>'Reporte J.E.'!I2209</f>
        <v>0</v>
      </c>
      <c r="J2197">
        <f t="shared" si="34"/>
        <v>0</v>
      </c>
    </row>
    <row r="2198" spans="1:10">
      <c r="A2198">
        <f>'Reporte J.E.'!A2210</f>
        <v>0</v>
      </c>
      <c r="B2198">
        <f>'Reporte J.E.'!B2210</f>
        <v>0</v>
      </c>
      <c r="C2198">
        <f>'Reporte J.E.'!C2210</f>
        <v>0</v>
      </c>
      <c r="D2198" t="str">
        <f>'Reporte J.E.'!D2210&amp;" "&amp;'Reporte J.E.'!C2210</f>
        <v xml:space="preserve"> </v>
      </c>
      <c r="E2198">
        <f>'Reporte J.E.'!E2210</f>
        <v>0</v>
      </c>
      <c r="F2198">
        <f>'Reporte J.E.'!F2210</f>
        <v>0</v>
      </c>
      <c r="G2198" t="e">
        <f>RIGHT('Reporte J.E.'!G2210,LEN('Reporte J.E.'!G2210)-FIND("-",'Reporte J.E.'!G2210,1)-1)</f>
        <v>#VALUE!</v>
      </c>
      <c r="H2198">
        <f>'Reporte J.E.'!H2210</f>
        <v>0</v>
      </c>
      <c r="I2198">
        <f>'Reporte J.E.'!I2210</f>
        <v>0</v>
      </c>
      <c r="J2198">
        <f t="shared" si="34"/>
        <v>0</v>
      </c>
    </row>
    <row r="2199" spans="1:10">
      <c r="A2199">
        <f>'Reporte J.E.'!A2211</f>
        <v>0</v>
      </c>
      <c r="B2199">
        <f>'Reporte J.E.'!B2211</f>
        <v>0</v>
      </c>
      <c r="C2199">
        <f>'Reporte J.E.'!C2211</f>
        <v>0</v>
      </c>
      <c r="D2199" t="str">
        <f>'Reporte J.E.'!D2211&amp;" "&amp;'Reporte J.E.'!C2211</f>
        <v xml:space="preserve"> </v>
      </c>
      <c r="E2199">
        <f>'Reporte J.E.'!E2211</f>
        <v>0</v>
      </c>
      <c r="F2199">
        <f>'Reporte J.E.'!F2211</f>
        <v>0</v>
      </c>
      <c r="G2199" t="e">
        <f>RIGHT('Reporte J.E.'!G2211,LEN('Reporte J.E.'!G2211)-FIND("-",'Reporte J.E.'!G2211,1)-1)</f>
        <v>#VALUE!</v>
      </c>
      <c r="H2199">
        <f>'Reporte J.E.'!H2211</f>
        <v>0</v>
      </c>
      <c r="I2199">
        <f>'Reporte J.E.'!I2211</f>
        <v>0</v>
      </c>
      <c r="J2199">
        <f t="shared" si="34"/>
        <v>0</v>
      </c>
    </row>
    <row r="2200" spans="1:10">
      <c r="A2200">
        <f>'Reporte J.E.'!A2212</f>
        <v>0</v>
      </c>
      <c r="B2200">
        <f>'Reporte J.E.'!B2212</f>
        <v>0</v>
      </c>
      <c r="C2200">
        <f>'Reporte J.E.'!C2212</f>
        <v>0</v>
      </c>
      <c r="D2200" t="str">
        <f>'Reporte J.E.'!D2212&amp;" "&amp;'Reporte J.E.'!C2212</f>
        <v xml:space="preserve"> </v>
      </c>
      <c r="E2200">
        <f>'Reporte J.E.'!E2212</f>
        <v>0</v>
      </c>
      <c r="F2200">
        <f>'Reporte J.E.'!F2212</f>
        <v>0</v>
      </c>
      <c r="G2200" t="e">
        <f>RIGHT('Reporte J.E.'!G2212,LEN('Reporte J.E.'!G2212)-FIND("-",'Reporte J.E.'!G2212,1)-1)</f>
        <v>#VALUE!</v>
      </c>
      <c r="H2200">
        <f>'Reporte J.E.'!H2212</f>
        <v>0</v>
      </c>
      <c r="I2200">
        <f>'Reporte J.E.'!I2212</f>
        <v>0</v>
      </c>
      <c r="J2200">
        <f t="shared" si="34"/>
        <v>0</v>
      </c>
    </row>
    <row r="2201" spans="1:10">
      <c r="A2201">
        <f>'Reporte J.E.'!A2213</f>
        <v>0</v>
      </c>
      <c r="B2201">
        <f>'Reporte J.E.'!B2213</f>
        <v>0</v>
      </c>
      <c r="C2201">
        <f>'Reporte J.E.'!C2213</f>
        <v>0</v>
      </c>
      <c r="D2201" t="str">
        <f>'Reporte J.E.'!D2213&amp;" "&amp;'Reporte J.E.'!C2213</f>
        <v xml:space="preserve"> </v>
      </c>
      <c r="E2201">
        <f>'Reporte J.E.'!E2213</f>
        <v>0</v>
      </c>
      <c r="F2201">
        <f>'Reporte J.E.'!F2213</f>
        <v>0</v>
      </c>
      <c r="G2201" t="e">
        <f>RIGHT('Reporte J.E.'!G2213,LEN('Reporte J.E.'!G2213)-FIND("-",'Reporte J.E.'!G2213,1)-1)</f>
        <v>#VALUE!</v>
      </c>
      <c r="H2201">
        <f>'Reporte J.E.'!H2213</f>
        <v>0</v>
      </c>
      <c r="I2201">
        <f>'Reporte J.E.'!I2213</f>
        <v>0</v>
      </c>
      <c r="J2201">
        <f t="shared" si="34"/>
        <v>0</v>
      </c>
    </row>
    <row r="2202" spans="1:10">
      <c r="A2202">
        <f>'Reporte J.E.'!A2214</f>
        <v>0</v>
      </c>
      <c r="B2202">
        <f>'Reporte J.E.'!B2214</f>
        <v>0</v>
      </c>
      <c r="C2202">
        <f>'Reporte J.E.'!C2214</f>
        <v>0</v>
      </c>
      <c r="D2202" t="str">
        <f>'Reporte J.E.'!D2214&amp;" "&amp;'Reporte J.E.'!C2214</f>
        <v xml:space="preserve"> </v>
      </c>
      <c r="E2202">
        <f>'Reporte J.E.'!E2214</f>
        <v>0</v>
      </c>
      <c r="F2202">
        <f>'Reporte J.E.'!F2214</f>
        <v>0</v>
      </c>
      <c r="G2202" t="e">
        <f>RIGHT('Reporte J.E.'!G2214,LEN('Reporte J.E.'!G2214)-FIND("-",'Reporte J.E.'!G2214,1)-1)</f>
        <v>#VALUE!</v>
      </c>
      <c r="H2202">
        <f>'Reporte J.E.'!H2214</f>
        <v>0</v>
      </c>
      <c r="I2202">
        <f>'Reporte J.E.'!I2214</f>
        <v>0</v>
      </c>
      <c r="J2202">
        <f t="shared" si="34"/>
        <v>0</v>
      </c>
    </row>
    <row r="2203" spans="1:10">
      <c r="A2203">
        <f>'Reporte J.E.'!A2215</f>
        <v>0</v>
      </c>
      <c r="B2203">
        <f>'Reporte J.E.'!B2215</f>
        <v>0</v>
      </c>
      <c r="C2203">
        <f>'Reporte J.E.'!C2215</f>
        <v>0</v>
      </c>
      <c r="D2203" t="str">
        <f>'Reporte J.E.'!D2215&amp;" "&amp;'Reporte J.E.'!C2215</f>
        <v xml:space="preserve"> </v>
      </c>
      <c r="E2203">
        <f>'Reporte J.E.'!E2215</f>
        <v>0</v>
      </c>
      <c r="F2203">
        <f>'Reporte J.E.'!F2215</f>
        <v>0</v>
      </c>
      <c r="G2203" t="e">
        <f>RIGHT('Reporte J.E.'!G2215,LEN('Reporte J.E.'!G2215)-FIND("-",'Reporte J.E.'!G2215,1)-1)</f>
        <v>#VALUE!</v>
      </c>
      <c r="H2203">
        <f>'Reporte J.E.'!H2215</f>
        <v>0</v>
      </c>
      <c r="I2203">
        <f>'Reporte J.E.'!I2215</f>
        <v>0</v>
      </c>
      <c r="J2203">
        <f t="shared" si="34"/>
        <v>0</v>
      </c>
    </row>
    <row r="2204" spans="1:10">
      <c r="A2204">
        <f>'Reporte J.E.'!A2216</f>
        <v>0</v>
      </c>
      <c r="B2204">
        <f>'Reporte J.E.'!B2216</f>
        <v>0</v>
      </c>
      <c r="C2204">
        <f>'Reporte J.E.'!C2216</f>
        <v>0</v>
      </c>
      <c r="D2204" t="str">
        <f>'Reporte J.E.'!D2216&amp;" "&amp;'Reporte J.E.'!C2216</f>
        <v xml:space="preserve"> </v>
      </c>
      <c r="E2204">
        <f>'Reporte J.E.'!E2216</f>
        <v>0</v>
      </c>
      <c r="F2204">
        <f>'Reporte J.E.'!F2216</f>
        <v>0</v>
      </c>
      <c r="G2204" t="e">
        <f>RIGHT('Reporte J.E.'!G2216,LEN('Reporte J.E.'!G2216)-FIND("-",'Reporte J.E.'!G2216,1)-1)</f>
        <v>#VALUE!</v>
      </c>
      <c r="H2204">
        <f>'Reporte J.E.'!H2216</f>
        <v>0</v>
      </c>
      <c r="I2204">
        <f>'Reporte J.E.'!I2216</f>
        <v>0</v>
      </c>
      <c r="J2204">
        <f t="shared" si="34"/>
        <v>0</v>
      </c>
    </row>
    <row r="2205" spans="1:10">
      <c r="A2205">
        <f>'Reporte J.E.'!A2217</f>
        <v>0</v>
      </c>
      <c r="B2205">
        <f>'Reporte J.E.'!B2217</f>
        <v>0</v>
      </c>
      <c r="C2205">
        <f>'Reporte J.E.'!C2217</f>
        <v>0</v>
      </c>
      <c r="D2205" t="str">
        <f>'Reporte J.E.'!D2217&amp;" "&amp;'Reporte J.E.'!C2217</f>
        <v xml:space="preserve"> </v>
      </c>
      <c r="E2205">
        <f>'Reporte J.E.'!E2217</f>
        <v>0</v>
      </c>
      <c r="F2205">
        <f>'Reporte J.E.'!F2217</f>
        <v>0</v>
      </c>
      <c r="G2205" t="e">
        <f>RIGHT('Reporte J.E.'!G2217,LEN('Reporte J.E.'!G2217)-FIND("-",'Reporte J.E.'!G2217,1)-1)</f>
        <v>#VALUE!</v>
      </c>
      <c r="H2205">
        <f>'Reporte J.E.'!H2217</f>
        <v>0</v>
      </c>
      <c r="I2205">
        <f>'Reporte J.E.'!I2217</f>
        <v>0</v>
      </c>
      <c r="J2205">
        <f t="shared" si="34"/>
        <v>0</v>
      </c>
    </row>
    <row r="2206" spans="1:10">
      <c r="A2206">
        <f>'Reporte J.E.'!A2218</f>
        <v>0</v>
      </c>
      <c r="B2206">
        <f>'Reporte J.E.'!B2218</f>
        <v>0</v>
      </c>
      <c r="C2206">
        <f>'Reporte J.E.'!C2218</f>
        <v>0</v>
      </c>
      <c r="D2206" t="str">
        <f>'Reporte J.E.'!D2218&amp;" "&amp;'Reporte J.E.'!C2218</f>
        <v xml:space="preserve"> </v>
      </c>
      <c r="E2206">
        <f>'Reporte J.E.'!E2218</f>
        <v>0</v>
      </c>
      <c r="F2206">
        <f>'Reporte J.E.'!F2218</f>
        <v>0</v>
      </c>
      <c r="G2206" t="e">
        <f>RIGHT('Reporte J.E.'!G2218,LEN('Reporte J.E.'!G2218)-FIND("-",'Reporte J.E.'!G2218,1)-1)</f>
        <v>#VALUE!</v>
      </c>
      <c r="H2206">
        <f>'Reporte J.E.'!H2218</f>
        <v>0</v>
      </c>
      <c r="I2206">
        <f>'Reporte J.E.'!I2218</f>
        <v>0</v>
      </c>
      <c r="J2206">
        <f t="shared" si="34"/>
        <v>0</v>
      </c>
    </row>
    <row r="2207" spans="1:10">
      <c r="A2207">
        <f>'Reporte J.E.'!A2219</f>
        <v>0</v>
      </c>
      <c r="B2207">
        <f>'Reporte J.E.'!B2219</f>
        <v>0</v>
      </c>
      <c r="C2207">
        <f>'Reporte J.E.'!C2219</f>
        <v>0</v>
      </c>
      <c r="D2207" t="str">
        <f>'Reporte J.E.'!D2219&amp;" "&amp;'Reporte J.E.'!C2219</f>
        <v xml:space="preserve"> </v>
      </c>
      <c r="E2207">
        <f>'Reporte J.E.'!E2219</f>
        <v>0</v>
      </c>
      <c r="F2207">
        <f>'Reporte J.E.'!F2219</f>
        <v>0</v>
      </c>
      <c r="G2207" t="e">
        <f>RIGHT('Reporte J.E.'!G2219,LEN('Reporte J.E.'!G2219)-FIND("-",'Reporte J.E.'!G2219,1)-1)</f>
        <v>#VALUE!</v>
      </c>
      <c r="H2207">
        <f>'Reporte J.E.'!H2219</f>
        <v>0</v>
      </c>
      <c r="I2207">
        <f>'Reporte J.E.'!I2219</f>
        <v>0</v>
      </c>
      <c r="J2207">
        <f t="shared" si="34"/>
        <v>0</v>
      </c>
    </row>
    <row r="2208" spans="1:10">
      <c r="A2208">
        <f>'Reporte J.E.'!A2220</f>
        <v>0</v>
      </c>
      <c r="B2208">
        <f>'Reporte J.E.'!B2220</f>
        <v>0</v>
      </c>
      <c r="C2208">
        <f>'Reporte J.E.'!C2220</f>
        <v>0</v>
      </c>
      <c r="D2208" t="str">
        <f>'Reporte J.E.'!D2220&amp;" "&amp;'Reporte J.E.'!C2220</f>
        <v xml:space="preserve"> </v>
      </c>
      <c r="E2208">
        <f>'Reporte J.E.'!E2220</f>
        <v>0</v>
      </c>
      <c r="F2208">
        <f>'Reporte J.E.'!F2220</f>
        <v>0</v>
      </c>
      <c r="G2208" t="e">
        <f>RIGHT('Reporte J.E.'!G2220,LEN('Reporte J.E.'!G2220)-FIND("-",'Reporte J.E.'!G2220,1)-1)</f>
        <v>#VALUE!</v>
      </c>
      <c r="H2208">
        <f>'Reporte J.E.'!H2220</f>
        <v>0</v>
      </c>
      <c r="I2208">
        <f>'Reporte J.E.'!I2220</f>
        <v>0</v>
      </c>
      <c r="J2208">
        <f t="shared" si="34"/>
        <v>0</v>
      </c>
    </row>
    <row r="2209" spans="1:10">
      <c r="A2209">
        <f>'Reporte J.E.'!A2221</f>
        <v>0</v>
      </c>
      <c r="B2209">
        <f>'Reporte J.E.'!B2221</f>
        <v>0</v>
      </c>
      <c r="C2209">
        <f>'Reporte J.E.'!C2221</f>
        <v>0</v>
      </c>
      <c r="D2209" t="str">
        <f>'Reporte J.E.'!D2221&amp;" "&amp;'Reporte J.E.'!C2221</f>
        <v xml:space="preserve"> </v>
      </c>
      <c r="E2209">
        <f>'Reporte J.E.'!E2221</f>
        <v>0</v>
      </c>
      <c r="F2209">
        <f>'Reporte J.E.'!F2221</f>
        <v>0</v>
      </c>
      <c r="G2209" t="e">
        <f>RIGHT('Reporte J.E.'!G2221,LEN('Reporte J.E.'!G2221)-FIND("-",'Reporte J.E.'!G2221,1)-1)</f>
        <v>#VALUE!</v>
      </c>
      <c r="H2209">
        <f>'Reporte J.E.'!H2221</f>
        <v>0</v>
      </c>
      <c r="I2209">
        <f>'Reporte J.E.'!I2221</f>
        <v>0</v>
      </c>
      <c r="J2209">
        <f t="shared" si="34"/>
        <v>0</v>
      </c>
    </row>
    <row r="2210" spans="1:10">
      <c r="A2210">
        <f>'Reporte J.E.'!A2222</f>
        <v>0</v>
      </c>
      <c r="B2210">
        <f>'Reporte J.E.'!B2222</f>
        <v>0</v>
      </c>
      <c r="C2210">
        <f>'Reporte J.E.'!C2222</f>
        <v>0</v>
      </c>
      <c r="D2210" t="str">
        <f>'Reporte J.E.'!D2222&amp;" "&amp;'Reporte J.E.'!C2222</f>
        <v xml:space="preserve"> </v>
      </c>
      <c r="E2210">
        <f>'Reporte J.E.'!E2222</f>
        <v>0</v>
      </c>
      <c r="F2210">
        <f>'Reporte J.E.'!F2222</f>
        <v>0</v>
      </c>
      <c r="G2210" t="e">
        <f>RIGHT('Reporte J.E.'!G2222,LEN('Reporte J.E.'!G2222)-FIND("-",'Reporte J.E.'!G2222,1)-1)</f>
        <v>#VALUE!</v>
      </c>
      <c r="H2210">
        <f>'Reporte J.E.'!H2222</f>
        <v>0</v>
      </c>
      <c r="I2210">
        <f>'Reporte J.E.'!I2222</f>
        <v>0</v>
      </c>
      <c r="J2210">
        <f t="shared" si="34"/>
        <v>0</v>
      </c>
    </row>
    <row r="2211" spans="1:10">
      <c r="A2211">
        <f>'Reporte J.E.'!A2223</f>
        <v>0</v>
      </c>
      <c r="B2211">
        <f>'Reporte J.E.'!B2223</f>
        <v>0</v>
      </c>
      <c r="C2211">
        <f>'Reporte J.E.'!C2223</f>
        <v>0</v>
      </c>
      <c r="D2211" t="str">
        <f>'Reporte J.E.'!D2223&amp;" "&amp;'Reporte J.E.'!C2223</f>
        <v xml:space="preserve"> </v>
      </c>
      <c r="E2211">
        <f>'Reporte J.E.'!E2223</f>
        <v>0</v>
      </c>
      <c r="F2211">
        <f>'Reporte J.E.'!F2223</f>
        <v>0</v>
      </c>
      <c r="G2211" t="e">
        <f>RIGHT('Reporte J.E.'!G2223,LEN('Reporte J.E.'!G2223)-FIND("-",'Reporte J.E.'!G2223,1)-1)</f>
        <v>#VALUE!</v>
      </c>
      <c r="H2211">
        <f>'Reporte J.E.'!H2223</f>
        <v>0</v>
      </c>
      <c r="I2211">
        <f>'Reporte J.E.'!I2223</f>
        <v>0</v>
      </c>
      <c r="J2211">
        <f t="shared" si="34"/>
        <v>0</v>
      </c>
    </row>
    <row r="2212" spans="1:10">
      <c r="A2212">
        <f>'Reporte J.E.'!A2224</f>
        <v>0</v>
      </c>
      <c r="B2212">
        <f>'Reporte J.E.'!B2224</f>
        <v>0</v>
      </c>
      <c r="C2212">
        <f>'Reporte J.E.'!C2224</f>
        <v>0</v>
      </c>
      <c r="D2212" t="str">
        <f>'Reporte J.E.'!D2224&amp;" "&amp;'Reporte J.E.'!C2224</f>
        <v xml:space="preserve"> </v>
      </c>
      <c r="E2212">
        <f>'Reporte J.E.'!E2224</f>
        <v>0</v>
      </c>
      <c r="F2212">
        <f>'Reporte J.E.'!F2224</f>
        <v>0</v>
      </c>
      <c r="G2212" t="e">
        <f>RIGHT('Reporte J.E.'!G2224,LEN('Reporte J.E.'!G2224)-FIND("-",'Reporte J.E.'!G2224,1)-1)</f>
        <v>#VALUE!</v>
      </c>
      <c r="H2212">
        <f>'Reporte J.E.'!H2224</f>
        <v>0</v>
      </c>
      <c r="I2212">
        <f>'Reporte J.E.'!I2224</f>
        <v>0</v>
      </c>
      <c r="J2212">
        <f t="shared" si="34"/>
        <v>0</v>
      </c>
    </row>
    <row r="2213" spans="1:10">
      <c r="A2213">
        <f>'Reporte J.E.'!A2225</f>
        <v>0</v>
      </c>
      <c r="B2213">
        <f>'Reporte J.E.'!B2225</f>
        <v>0</v>
      </c>
      <c r="C2213">
        <f>'Reporte J.E.'!C2225</f>
        <v>0</v>
      </c>
      <c r="D2213" t="str">
        <f>'Reporte J.E.'!D2225&amp;" "&amp;'Reporte J.E.'!C2225</f>
        <v xml:space="preserve"> </v>
      </c>
      <c r="E2213">
        <f>'Reporte J.E.'!E2225</f>
        <v>0</v>
      </c>
      <c r="F2213">
        <f>'Reporte J.E.'!F2225</f>
        <v>0</v>
      </c>
      <c r="G2213" t="e">
        <f>RIGHT('Reporte J.E.'!G2225,LEN('Reporte J.E.'!G2225)-FIND("-",'Reporte J.E.'!G2225,1)-1)</f>
        <v>#VALUE!</v>
      </c>
      <c r="H2213">
        <f>'Reporte J.E.'!H2225</f>
        <v>0</v>
      </c>
      <c r="I2213">
        <f>'Reporte J.E.'!I2225</f>
        <v>0</v>
      </c>
      <c r="J2213">
        <f t="shared" si="34"/>
        <v>0</v>
      </c>
    </row>
    <row r="2214" spans="1:10">
      <c r="A2214">
        <f>'Reporte J.E.'!A2226</f>
        <v>0</v>
      </c>
      <c r="B2214">
        <f>'Reporte J.E.'!B2226</f>
        <v>0</v>
      </c>
      <c r="C2214">
        <f>'Reporte J.E.'!C2226</f>
        <v>0</v>
      </c>
      <c r="D2214" t="str">
        <f>'Reporte J.E.'!D2226&amp;" "&amp;'Reporte J.E.'!C2226</f>
        <v xml:space="preserve"> </v>
      </c>
      <c r="E2214">
        <f>'Reporte J.E.'!E2226</f>
        <v>0</v>
      </c>
      <c r="F2214">
        <f>'Reporte J.E.'!F2226</f>
        <v>0</v>
      </c>
      <c r="G2214" t="e">
        <f>RIGHT('Reporte J.E.'!G2226,LEN('Reporte J.E.'!G2226)-FIND("-",'Reporte J.E.'!G2226,1)-1)</f>
        <v>#VALUE!</v>
      </c>
      <c r="H2214">
        <f>'Reporte J.E.'!H2226</f>
        <v>0</v>
      </c>
      <c r="I2214">
        <f>'Reporte J.E.'!I2226</f>
        <v>0</v>
      </c>
      <c r="J2214">
        <f t="shared" si="34"/>
        <v>0</v>
      </c>
    </row>
    <row r="2215" spans="1:10">
      <c r="A2215">
        <f>'Reporte J.E.'!A2227</f>
        <v>0</v>
      </c>
      <c r="B2215">
        <f>'Reporte J.E.'!B2227</f>
        <v>0</v>
      </c>
      <c r="C2215">
        <f>'Reporte J.E.'!C2227</f>
        <v>0</v>
      </c>
      <c r="D2215" t="str">
        <f>'Reporte J.E.'!D2227&amp;" "&amp;'Reporte J.E.'!C2227</f>
        <v xml:space="preserve"> </v>
      </c>
      <c r="E2215">
        <f>'Reporte J.E.'!E2227</f>
        <v>0</v>
      </c>
      <c r="F2215">
        <f>'Reporte J.E.'!F2227</f>
        <v>0</v>
      </c>
      <c r="G2215" t="e">
        <f>RIGHT('Reporte J.E.'!G2227,LEN('Reporte J.E.'!G2227)-FIND("-",'Reporte J.E.'!G2227,1)-1)</f>
        <v>#VALUE!</v>
      </c>
      <c r="H2215">
        <f>'Reporte J.E.'!H2227</f>
        <v>0</v>
      </c>
      <c r="I2215">
        <f>'Reporte J.E.'!I2227</f>
        <v>0</v>
      </c>
      <c r="J2215">
        <f t="shared" si="34"/>
        <v>0</v>
      </c>
    </row>
    <row r="2216" spans="1:10">
      <c r="A2216">
        <f>'Reporte J.E.'!A2228</f>
        <v>0</v>
      </c>
      <c r="B2216">
        <f>'Reporte J.E.'!B2228</f>
        <v>0</v>
      </c>
      <c r="C2216">
        <f>'Reporte J.E.'!C2228</f>
        <v>0</v>
      </c>
      <c r="D2216" t="str">
        <f>'Reporte J.E.'!D2228&amp;" "&amp;'Reporte J.E.'!C2228</f>
        <v xml:space="preserve"> </v>
      </c>
      <c r="E2216">
        <f>'Reporte J.E.'!E2228</f>
        <v>0</v>
      </c>
      <c r="F2216">
        <f>'Reporte J.E.'!F2228</f>
        <v>0</v>
      </c>
      <c r="G2216" t="e">
        <f>RIGHT('Reporte J.E.'!G2228,LEN('Reporte J.E.'!G2228)-FIND("-",'Reporte J.E.'!G2228,1)-1)</f>
        <v>#VALUE!</v>
      </c>
      <c r="H2216">
        <f>'Reporte J.E.'!H2228</f>
        <v>0</v>
      </c>
      <c r="I2216">
        <f>'Reporte J.E.'!I2228</f>
        <v>0</v>
      </c>
      <c r="J2216">
        <f t="shared" si="34"/>
        <v>0</v>
      </c>
    </row>
    <row r="2217" spans="1:10">
      <c r="A2217">
        <f>'Reporte J.E.'!A2229</f>
        <v>0</v>
      </c>
      <c r="B2217">
        <f>'Reporte J.E.'!B2229</f>
        <v>0</v>
      </c>
      <c r="C2217">
        <f>'Reporte J.E.'!C2229</f>
        <v>0</v>
      </c>
      <c r="D2217" t="str">
        <f>'Reporte J.E.'!D2229&amp;" "&amp;'Reporte J.E.'!C2229</f>
        <v xml:space="preserve"> </v>
      </c>
      <c r="E2217">
        <f>'Reporte J.E.'!E2229</f>
        <v>0</v>
      </c>
      <c r="F2217">
        <f>'Reporte J.E.'!F2229</f>
        <v>0</v>
      </c>
      <c r="G2217" t="e">
        <f>RIGHT('Reporte J.E.'!G2229,LEN('Reporte J.E.'!G2229)-FIND("-",'Reporte J.E.'!G2229,1)-1)</f>
        <v>#VALUE!</v>
      </c>
      <c r="H2217">
        <f>'Reporte J.E.'!H2229</f>
        <v>0</v>
      </c>
      <c r="I2217">
        <f>'Reporte J.E.'!I2229</f>
        <v>0</v>
      </c>
      <c r="J2217">
        <f t="shared" si="34"/>
        <v>0</v>
      </c>
    </row>
    <row r="2218" spans="1:10">
      <c r="A2218">
        <f>'Reporte J.E.'!A2230</f>
        <v>0</v>
      </c>
      <c r="B2218">
        <f>'Reporte J.E.'!B2230</f>
        <v>0</v>
      </c>
      <c r="C2218">
        <f>'Reporte J.E.'!C2230</f>
        <v>0</v>
      </c>
      <c r="D2218" t="str">
        <f>'Reporte J.E.'!D2230&amp;" "&amp;'Reporte J.E.'!C2230</f>
        <v xml:space="preserve"> </v>
      </c>
      <c r="E2218">
        <f>'Reporte J.E.'!E2230</f>
        <v>0</v>
      </c>
      <c r="F2218">
        <f>'Reporte J.E.'!F2230</f>
        <v>0</v>
      </c>
      <c r="G2218" t="e">
        <f>RIGHT('Reporte J.E.'!G2230,LEN('Reporte J.E.'!G2230)-FIND("-",'Reporte J.E.'!G2230,1)-1)</f>
        <v>#VALUE!</v>
      </c>
      <c r="H2218">
        <f>'Reporte J.E.'!H2230</f>
        <v>0</v>
      </c>
      <c r="I2218">
        <f>'Reporte J.E.'!I2230</f>
        <v>0</v>
      </c>
      <c r="J2218">
        <f t="shared" si="34"/>
        <v>0</v>
      </c>
    </row>
    <row r="2219" spans="1:10">
      <c r="A2219">
        <f>'Reporte J.E.'!A2231</f>
        <v>0</v>
      </c>
      <c r="B2219">
        <f>'Reporte J.E.'!B2231</f>
        <v>0</v>
      </c>
      <c r="C2219">
        <f>'Reporte J.E.'!C2231</f>
        <v>0</v>
      </c>
      <c r="D2219" t="str">
        <f>'Reporte J.E.'!D2231&amp;" "&amp;'Reporte J.E.'!C2231</f>
        <v xml:space="preserve"> </v>
      </c>
      <c r="E2219">
        <f>'Reporte J.E.'!E2231</f>
        <v>0</v>
      </c>
      <c r="F2219">
        <f>'Reporte J.E.'!F2231</f>
        <v>0</v>
      </c>
      <c r="G2219" t="e">
        <f>RIGHT('Reporte J.E.'!G2231,LEN('Reporte J.E.'!G2231)-FIND("-",'Reporte J.E.'!G2231,1)-1)</f>
        <v>#VALUE!</v>
      </c>
      <c r="H2219">
        <f>'Reporte J.E.'!H2231</f>
        <v>0</v>
      </c>
      <c r="I2219">
        <f>'Reporte J.E.'!I2231</f>
        <v>0</v>
      </c>
      <c r="J2219">
        <f t="shared" si="34"/>
        <v>0</v>
      </c>
    </row>
    <row r="2220" spans="1:10">
      <c r="A2220">
        <f>'Reporte J.E.'!A2232</f>
        <v>0</v>
      </c>
      <c r="B2220">
        <f>'Reporte J.E.'!B2232</f>
        <v>0</v>
      </c>
      <c r="C2220">
        <f>'Reporte J.E.'!C2232</f>
        <v>0</v>
      </c>
      <c r="D2220" t="str">
        <f>'Reporte J.E.'!D2232&amp;" "&amp;'Reporte J.E.'!C2232</f>
        <v xml:space="preserve"> </v>
      </c>
      <c r="E2220">
        <f>'Reporte J.E.'!E2232</f>
        <v>0</v>
      </c>
      <c r="F2220">
        <f>'Reporte J.E.'!F2232</f>
        <v>0</v>
      </c>
      <c r="G2220" t="e">
        <f>RIGHT('Reporte J.E.'!G2232,LEN('Reporte J.E.'!G2232)-FIND("-",'Reporte J.E.'!G2232,1)-1)</f>
        <v>#VALUE!</v>
      </c>
      <c r="H2220">
        <f>'Reporte J.E.'!H2232</f>
        <v>0</v>
      </c>
      <c r="I2220">
        <f>'Reporte J.E.'!I2232</f>
        <v>0</v>
      </c>
      <c r="J2220">
        <f t="shared" si="34"/>
        <v>0</v>
      </c>
    </row>
    <row r="2221" spans="1:10">
      <c r="A2221">
        <f>'Reporte J.E.'!A2233</f>
        <v>0</v>
      </c>
      <c r="B2221">
        <f>'Reporte J.E.'!B2233</f>
        <v>0</v>
      </c>
      <c r="C2221">
        <f>'Reporte J.E.'!C2233</f>
        <v>0</v>
      </c>
      <c r="D2221" t="str">
        <f>'Reporte J.E.'!D2233&amp;" "&amp;'Reporte J.E.'!C2233</f>
        <v xml:space="preserve"> </v>
      </c>
      <c r="E2221">
        <f>'Reporte J.E.'!E2233</f>
        <v>0</v>
      </c>
      <c r="F2221">
        <f>'Reporte J.E.'!F2233</f>
        <v>0</v>
      </c>
      <c r="G2221" t="e">
        <f>RIGHT('Reporte J.E.'!G2233,LEN('Reporte J.E.'!G2233)-FIND("-",'Reporte J.E.'!G2233,1)-1)</f>
        <v>#VALUE!</v>
      </c>
      <c r="H2221">
        <f>'Reporte J.E.'!H2233</f>
        <v>0</v>
      </c>
      <c r="I2221">
        <f>'Reporte J.E.'!I2233</f>
        <v>0</v>
      </c>
      <c r="J2221">
        <f t="shared" si="34"/>
        <v>0</v>
      </c>
    </row>
    <row r="2222" spans="1:10">
      <c r="A2222">
        <f>'Reporte J.E.'!A2234</f>
        <v>0</v>
      </c>
      <c r="B2222">
        <f>'Reporte J.E.'!B2234</f>
        <v>0</v>
      </c>
      <c r="C2222">
        <f>'Reporte J.E.'!C2234</f>
        <v>0</v>
      </c>
      <c r="D2222" t="str">
        <f>'Reporte J.E.'!D2234&amp;" "&amp;'Reporte J.E.'!C2234</f>
        <v xml:space="preserve"> </v>
      </c>
      <c r="E2222">
        <f>'Reporte J.E.'!E2234</f>
        <v>0</v>
      </c>
      <c r="F2222">
        <f>'Reporte J.E.'!F2234</f>
        <v>0</v>
      </c>
      <c r="G2222" t="e">
        <f>RIGHT('Reporte J.E.'!G2234,LEN('Reporte J.E.'!G2234)-FIND("-",'Reporte J.E.'!G2234,1)-1)</f>
        <v>#VALUE!</v>
      </c>
      <c r="H2222">
        <f>'Reporte J.E.'!H2234</f>
        <v>0</v>
      </c>
      <c r="I2222">
        <f>'Reporte J.E.'!I2234</f>
        <v>0</v>
      </c>
      <c r="J2222">
        <f t="shared" si="34"/>
        <v>0</v>
      </c>
    </row>
    <row r="2223" spans="1:10">
      <c r="A2223">
        <f>'Reporte J.E.'!A2235</f>
        <v>0</v>
      </c>
      <c r="B2223">
        <f>'Reporte J.E.'!B2235</f>
        <v>0</v>
      </c>
      <c r="C2223">
        <f>'Reporte J.E.'!C2235</f>
        <v>0</v>
      </c>
      <c r="D2223" t="str">
        <f>'Reporte J.E.'!D2235&amp;" "&amp;'Reporte J.E.'!C2235</f>
        <v xml:space="preserve"> </v>
      </c>
      <c r="E2223">
        <f>'Reporte J.E.'!E2235</f>
        <v>0</v>
      </c>
      <c r="F2223">
        <f>'Reporte J.E.'!F2235</f>
        <v>0</v>
      </c>
      <c r="G2223" t="e">
        <f>RIGHT('Reporte J.E.'!G2235,LEN('Reporte J.E.'!G2235)-FIND("-",'Reporte J.E.'!G2235,1)-1)</f>
        <v>#VALUE!</v>
      </c>
      <c r="H2223">
        <f>'Reporte J.E.'!H2235</f>
        <v>0</v>
      </c>
      <c r="I2223">
        <f>'Reporte J.E.'!I2235</f>
        <v>0</v>
      </c>
      <c r="J2223">
        <f t="shared" si="34"/>
        <v>0</v>
      </c>
    </row>
    <row r="2224" spans="1:10">
      <c r="A2224">
        <f>'Reporte J.E.'!A2236</f>
        <v>0</v>
      </c>
      <c r="B2224">
        <f>'Reporte J.E.'!B2236</f>
        <v>0</v>
      </c>
      <c r="C2224">
        <f>'Reporte J.E.'!C2236</f>
        <v>0</v>
      </c>
      <c r="D2224" t="str">
        <f>'Reporte J.E.'!D2236&amp;" "&amp;'Reporte J.E.'!C2236</f>
        <v xml:space="preserve"> </v>
      </c>
      <c r="E2224">
        <f>'Reporte J.E.'!E2236</f>
        <v>0</v>
      </c>
      <c r="F2224">
        <f>'Reporte J.E.'!F2236</f>
        <v>0</v>
      </c>
      <c r="G2224" t="e">
        <f>RIGHT('Reporte J.E.'!G2236,LEN('Reporte J.E.'!G2236)-FIND("-",'Reporte J.E.'!G2236,1)-1)</f>
        <v>#VALUE!</v>
      </c>
      <c r="H2224">
        <f>'Reporte J.E.'!H2236</f>
        <v>0</v>
      </c>
      <c r="I2224">
        <f>'Reporte J.E.'!I2236</f>
        <v>0</v>
      </c>
      <c r="J2224">
        <f t="shared" si="34"/>
        <v>0</v>
      </c>
    </row>
    <row r="2225" spans="1:10">
      <c r="A2225">
        <f>'Reporte J.E.'!A2237</f>
        <v>0</v>
      </c>
      <c r="B2225">
        <f>'Reporte J.E.'!B2237</f>
        <v>0</v>
      </c>
      <c r="C2225">
        <f>'Reporte J.E.'!C2237</f>
        <v>0</v>
      </c>
      <c r="D2225" t="str">
        <f>'Reporte J.E.'!D2237&amp;" "&amp;'Reporte J.E.'!C2237</f>
        <v xml:space="preserve"> </v>
      </c>
      <c r="E2225">
        <f>'Reporte J.E.'!E2237</f>
        <v>0</v>
      </c>
      <c r="F2225">
        <f>'Reporte J.E.'!F2237</f>
        <v>0</v>
      </c>
      <c r="G2225" t="e">
        <f>RIGHT('Reporte J.E.'!G2237,LEN('Reporte J.E.'!G2237)-FIND("-",'Reporte J.E.'!G2237,1)-1)</f>
        <v>#VALUE!</v>
      </c>
      <c r="H2225">
        <f>'Reporte J.E.'!H2237</f>
        <v>0</v>
      </c>
      <c r="I2225">
        <f>'Reporte J.E.'!I2237</f>
        <v>0</v>
      </c>
      <c r="J2225">
        <f t="shared" si="34"/>
        <v>0</v>
      </c>
    </row>
    <row r="2226" spans="1:10">
      <c r="A2226">
        <f>'Reporte J.E.'!A2238</f>
        <v>0</v>
      </c>
      <c r="B2226">
        <f>'Reporte J.E.'!B2238</f>
        <v>0</v>
      </c>
      <c r="C2226">
        <f>'Reporte J.E.'!C2238</f>
        <v>0</v>
      </c>
      <c r="D2226" t="str">
        <f>'Reporte J.E.'!D2238&amp;" "&amp;'Reporte J.E.'!C2238</f>
        <v xml:space="preserve"> </v>
      </c>
      <c r="E2226">
        <f>'Reporte J.E.'!E2238</f>
        <v>0</v>
      </c>
      <c r="F2226">
        <f>'Reporte J.E.'!F2238</f>
        <v>0</v>
      </c>
      <c r="G2226" t="e">
        <f>RIGHT('Reporte J.E.'!G2238,LEN('Reporte J.E.'!G2238)-FIND("-",'Reporte J.E.'!G2238,1)-1)</f>
        <v>#VALUE!</v>
      </c>
      <c r="H2226">
        <f>'Reporte J.E.'!H2238</f>
        <v>0</v>
      </c>
      <c r="I2226">
        <f>'Reporte J.E.'!I2238</f>
        <v>0</v>
      </c>
      <c r="J2226">
        <f t="shared" si="34"/>
        <v>0</v>
      </c>
    </row>
    <row r="2227" spans="1:10">
      <c r="A2227">
        <f>'Reporte J.E.'!A2239</f>
        <v>0</v>
      </c>
      <c r="B2227">
        <f>'Reporte J.E.'!B2239</f>
        <v>0</v>
      </c>
      <c r="C2227">
        <f>'Reporte J.E.'!C2239</f>
        <v>0</v>
      </c>
      <c r="D2227" t="str">
        <f>'Reporte J.E.'!D2239&amp;" "&amp;'Reporte J.E.'!C2239</f>
        <v xml:space="preserve"> </v>
      </c>
      <c r="E2227">
        <f>'Reporte J.E.'!E2239</f>
        <v>0</v>
      </c>
      <c r="F2227">
        <f>'Reporte J.E.'!F2239</f>
        <v>0</v>
      </c>
      <c r="G2227" t="e">
        <f>RIGHT('Reporte J.E.'!G2239,LEN('Reporte J.E.'!G2239)-FIND("-",'Reporte J.E.'!G2239,1)-1)</f>
        <v>#VALUE!</v>
      </c>
      <c r="H2227">
        <f>'Reporte J.E.'!H2239</f>
        <v>0</v>
      </c>
      <c r="I2227">
        <f>'Reporte J.E.'!I2239</f>
        <v>0</v>
      </c>
      <c r="J2227">
        <f t="shared" si="34"/>
        <v>0</v>
      </c>
    </row>
    <row r="2228" spans="1:10">
      <c r="A2228">
        <f>'Reporte J.E.'!A2240</f>
        <v>0</v>
      </c>
      <c r="B2228">
        <f>'Reporte J.E.'!B2240</f>
        <v>0</v>
      </c>
      <c r="C2228">
        <f>'Reporte J.E.'!C2240</f>
        <v>0</v>
      </c>
      <c r="D2228" t="str">
        <f>'Reporte J.E.'!D2240&amp;" "&amp;'Reporte J.E.'!C2240</f>
        <v xml:space="preserve"> </v>
      </c>
      <c r="E2228">
        <f>'Reporte J.E.'!E2240</f>
        <v>0</v>
      </c>
      <c r="F2228">
        <f>'Reporte J.E.'!F2240</f>
        <v>0</v>
      </c>
      <c r="G2228" t="e">
        <f>RIGHT('Reporte J.E.'!G2240,LEN('Reporte J.E.'!G2240)-FIND("-",'Reporte J.E.'!G2240,1)-1)</f>
        <v>#VALUE!</v>
      </c>
      <c r="H2228">
        <f>'Reporte J.E.'!H2240</f>
        <v>0</v>
      </c>
      <c r="I2228">
        <f>'Reporte J.E.'!I2240</f>
        <v>0</v>
      </c>
      <c r="J2228">
        <f t="shared" si="34"/>
        <v>0</v>
      </c>
    </row>
    <row r="2229" spans="1:10">
      <c r="A2229">
        <f>'Reporte J.E.'!A2241</f>
        <v>0</v>
      </c>
      <c r="B2229">
        <f>'Reporte J.E.'!B2241</f>
        <v>0</v>
      </c>
      <c r="C2229">
        <f>'Reporte J.E.'!C2241</f>
        <v>0</v>
      </c>
      <c r="D2229" t="str">
        <f>'Reporte J.E.'!D2241&amp;" "&amp;'Reporte J.E.'!C2241</f>
        <v xml:space="preserve"> </v>
      </c>
      <c r="E2229">
        <f>'Reporte J.E.'!E2241</f>
        <v>0</v>
      </c>
      <c r="F2229">
        <f>'Reporte J.E.'!F2241</f>
        <v>0</v>
      </c>
      <c r="G2229" t="e">
        <f>RIGHT('Reporte J.E.'!G2241,LEN('Reporte J.E.'!G2241)-FIND("-",'Reporte J.E.'!G2241,1)-1)</f>
        <v>#VALUE!</v>
      </c>
      <c r="H2229">
        <f>'Reporte J.E.'!H2241</f>
        <v>0</v>
      </c>
      <c r="I2229">
        <f>'Reporte J.E.'!I2241</f>
        <v>0</v>
      </c>
      <c r="J2229">
        <f t="shared" si="34"/>
        <v>0</v>
      </c>
    </row>
    <row r="2230" spans="1:10">
      <c r="A2230">
        <f>'Reporte J.E.'!A2242</f>
        <v>0</v>
      </c>
      <c r="B2230">
        <f>'Reporte J.E.'!B2242</f>
        <v>0</v>
      </c>
      <c r="C2230">
        <f>'Reporte J.E.'!C2242</f>
        <v>0</v>
      </c>
      <c r="D2230" t="str">
        <f>'Reporte J.E.'!D2242&amp;" "&amp;'Reporte J.E.'!C2242</f>
        <v xml:space="preserve"> </v>
      </c>
      <c r="E2230">
        <f>'Reporte J.E.'!E2242</f>
        <v>0</v>
      </c>
      <c r="F2230">
        <f>'Reporte J.E.'!F2242</f>
        <v>0</v>
      </c>
      <c r="G2230" t="e">
        <f>RIGHT('Reporte J.E.'!G2242,LEN('Reporte J.E.'!G2242)-FIND("-",'Reporte J.E.'!G2242,1)-1)</f>
        <v>#VALUE!</v>
      </c>
      <c r="H2230">
        <f>'Reporte J.E.'!H2242</f>
        <v>0</v>
      </c>
      <c r="I2230">
        <f>'Reporte J.E.'!I2242</f>
        <v>0</v>
      </c>
      <c r="J2230">
        <f t="shared" si="34"/>
        <v>0</v>
      </c>
    </row>
    <row r="2231" spans="1:10">
      <c r="A2231">
        <f>'Reporte J.E.'!A2243</f>
        <v>0</v>
      </c>
      <c r="B2231">
        <f>'Reporte J.E.'!B2243</f>
        <v>0</v>
      </c>
      <c r="C2231">
        <f>'Reporte J.E.'!C2243</f>
        <v>0</v>
      </c>
      <c r="D2231" t="str">
        <f>'Reporte J.E.'!D2243&amp;" "&amp;'Reporte J.E.'!C2243</f>
        <v xml:space="preserve"> </v>
      </c>
      <c r="E2231">
        <f>'Reporte J.E.'!E2243</f>
        <v>0</v>
      </c>
      <c r="F2231">
        <f>'Reporte J.E.'!F2243</f>
        <v>0</v>
      </c>
      <c r="G2231" t="e">
        <f>RIGHT('Reporte J.E.'!G2243,LEN('Reporte J.E.'!G2243)-FIND("-",'Reporte J.E.'!G2243,1)-1)</f>
        <v>#VALUE!</v>
      </c>
      <c r="H2231">
        <f>'Reporte J.E.'!H2243</f>
        <v>0</v>
      </c>
      <c r="I2231">
        <f>'Reporte J.E.'!I2243</f>
        <v>0</v>
      </c>
      <c r="J2231">
        <f t="shared" si="34"/>
        <v>0</v>
      </c>
    </row>
    <row r="2232" spans="1:10">
      <c r="A2232">
        <f>'Reporte J.E.'!A2244</f>
        <v>0</v>
      </c>
      <c r="B2232">
        <f>'Reporte J.E.'!B2244</f>
        <v>0</v>
      </c>
      <c r="C2232">
        <f>'Reporte J.E.'!C2244</f>
        <v>0</v>
      </c>
      <c r="D2232" t="str">
        <f>'Reporte J.E.'!D2244&amp;" "&amp;'Reporte J.E.'!C2244</f>
        <v xml:space="preserve"> </v>
      </c>
      <c r="E2232">
        <f>'Reporte J.E.'!E2244</f>
        <v>0</v>
      </c>
      <c r="F2232">
        <f>'Reporte J.E.'!F2244</f>
        <v>0</v>
      </c>
      <c r="G2232" t="e">
        <f>RIGHT('Reporte J.E.'!G2244,LEN('Reporte J.E.'!G2244)-FIND("-",'Reporte J.E.'!G2244,1)-1)</f>
        <v>#VALUE!</v>
      </c>
      <c r="H2232">
        <f>'Reporte J.E.'!H2244</f>
        <v>0</v>
      </c>
      <c r="I2232">
        <f>'Reporte J.E.'!I2244</f>
        <v>0</v>
      </c>
      <c r="J2232">
        <f t="shared" si="34"/>
        <v>0</v>
      </c>
    </row>
    <row r="2233" spans="1:10">
      <c r="A2233">
        <f>'Reporte J.E.'!A2245</f>
        <v>0</v>
      </c>
      <c r="B2233">
        <f>'Reporte J.E.'!B2245</f>
        <v>0</v>
      </c>
      <c r="C2233">
        <f>'Reporte J.E.'!C2245</f>
        <v>0</v>
      </c>
      <c r="D2233" t="str">
        <f>'Reporte J.E.'!D2245&amp;" "&amp;'Reporte J.E.'!C2245</f>
        <v xml:space="preserve"> </v>
      </c>
      <c r="E2233">
        <f>'Reporte J.E.'!E2245</f>
        <v>0</v>
      </c>
      <c r="F2233">
        <f>'Reporte J.E.'!F2245</f>
        <v>0</v>
      </c>
      <c r="G2233" t="e">
        <f>RIGHT('Reporte J.E.'!G2245,LEN('Reporte J.E.'!G2245)-FIND("-",'Reporte J.E.'!G2245,1)-1)</f>
        <v>#VALUE!</v>
      </c>
      <c r="H2233">
        <f>'Reporte J.E.'!H2245</f>
        <v>0</v>
      </c>
      <c r="I2233">
        <f>'Reporte J.E.'!I2245</f>
        <v>0</v>
      </c>
      <c r="J2233">
        <f t="shared" si="34"/>
        <v>0</v>
      </c>
    </row>
    <row r="2234" spans="1:10">
      <c r="A2234">
        <f>'Reporte J.E.'!A2246</f>
        <v>0</v>
      </c>
      <c r="B2234">
        <f>'Reporte J.E.'!B2246</f>
        <v>0</v>
      </c>
      <c r="C2234">
        <f>'Reporte J.E.'!C2246</f>
        <v>0</v>
      </c>
      <c r="D2234" t="str">
        <f>'Reporte J.E.'!D2246&amp;" "&amp;'Reporte J.E.'!C2246</f>
        <v xml:space="preserve"> </v>
      </c>
      <c r="E2234">
        <f>'Reporte J.E.'!E2246</f>
        <v>0</v>
      </c>
      <c r="F2234">
        <f>'Reporte J.E.'!F2246</f>
        <v>0</v>
      </c>
      <c r="G2234" t="e">
        <f>RIGHT('Reporte J.E.'!G2246,LEN('Reporte J.E.'!G2246)-FIND("-",'Reporte J.E.'!G2246,1)-1)</f>
        <v>#VALUE!</v>
      </c>
      <c r="H2234">
        <f>'Reporte J.E.'!H2246</f>
        <v>0</v>
      </c>
      <c r="I2234">
        <f>'Reporte J.E.'!I2246</f>
        <v>0</v>
      </c>
      <c r="J2234">
        <f t="shared" si="34"/>
        <v>0</v>
      </c>
    </row>
    <row r="2235" spans="1:10">
      <c r="A2235">
        <f>'Reporte J.E.'!A2247</f>
        <v>0</v>
      </c>
      <c r="B2235">
        <f>'Reporte J.E.'!B2247</f>
        <v>0</v>
      </c>
      <c r="C2235">
        <f>'Reporte J.E.'!C2247</f>
        <v>0</v>
      </c>
      <c r="D2235" t="str">
        <f>'Reporte J.E.'!D2247&amp;" "&amp;'Reporte J.E.'!C2247</f>
        <v xml:space="preserve"> </v>
      </c>
      <c r="E2235">
        <f>'Reporte J.E.'!E2247</f>
        <v>0</v>
      </c>
      <c r="F2235">
        <f>'Reporte J.E.'!F2247</f>
        <v>0</v>
      </c>
      <c r="G2235" t="e">
        <f>RIGHT('Reporte J.E.'!G2247,LEN('Reporte J.E.'!G2247)-FIND("-",'Reporte J.E.'!G2247,1)-1)</f>
        <v>#VALUE!</v>
      </c>
      <c r="H2235">
        <f>'Reporte J.E.'!H2247</f>
        <v>0</v>
      </c>
      <c r="I2235">
        <f>'Reporte J.E.'!I2247</f>
        <v>0</v>
      </c>
      <c r="J2235">
        <f t="shared" si="34"/>
        <v>0</v>
      </c>
    </row>
    <row r="2236" spans="1:10">
      <c r="A2236">
        <f>'Reporte J.E.'!A2248</f>
        <v>0</v>
      </c>
      <c r="B2236">
        <f>'Reporte J.E.'!B2248</f>
        <v>0</v>
      </c>
      <c r="C2236">
        <f>'Reporte J.E.'!C2248</f>
        <v>0</v>
      </c>
      <c r="D2236" t="str">
        <f>'Reporte J.E.'!D2248&amp;" "&amp;'Reporte J.E.'!C2248</f>
        <v xml:space="preserve"> </v>
      </c>
      <c r="E2236">
        <f>'Reporte J.E.'!E2248</f>
        <v>0</v>
      </c>
      <c r="F2236">
        <f>'Reporte J.E.'!F2248</f>
        <v>0</v>
      </c>
      <c r="G2236" t="e">
        <f>RIGHT('Reporte J.E.'!G2248,LEN('Reporte J.E.'!G2248)-FIND("-",'Reporte J.E.'!G2248,1)-1)</f>
        <v>#VALUE!</v>
      </c>
      <c r="H2236">
        <f>'Reporte J.E.'!H2248</f>
        <v>0</v>
      </c>
      <c r="I2236">
        <f>'Reporte J.E.'!I2248</f>
        <v>0</v>
      </c>
      <c r="J2236">
        <f t="shared" si="34"/>
        <v>0</v>
      </c>
    </row>
    <row r="2237" spans="1:10">
      <c r="A2237">
        <f>'Reporte J.E.'!A2249</f>
        <v>0</v>
      </c>
      <c r="B2237">
        <f>'Reporte J.E.'!B2249</f>
        <v>0</v>
      </c>
      <c r="C2237">
        <f>'Reporte J.E.'!C2249</f>
        <v>0</v>
      </c>
      <c r="D2237" t="str">
        <f>'Reporte J.E.'!D2249&amp;" "&amp;'Reporte J.E.'!C2249</f>
        <v xml:space="preserve"> </v>
      </c>
      <c r="E2237">
        <f>'Reporte J.E.'!E2249</f>
        <v>0</v>
      </c>
      <c r="F2237">
        <f>'Reporte J.E.'!F2249</f>
        <v>0</v>
      </c>
      <c r="G2237" t="e">
        <f>RIGHT('Reporte J.E.'!G2249,LEN('Reporte J.E.'!G2249)-FIND("-",'Reporte J.E.'!G2249,1)-1)</f>
        <v>#VALUE!</v>
      </c>
      <c r="H2237">
        <f>'Reporte J.E.'!H2249</f>
        <v>0</v>
      </c>
      <c r="I2237">
        <f>'Reporte J.E.'!I2249</f>
        <v>0</v>
      </c>
      <c r="J2237">
        <f t="shared" si="34"/>
        <v>0</v>
      </c>
    </row>
    <row r="2238" spans="1:10">
      <c r="A2238">
        <f>'Reporte J.E.'!A2250</f>
        <v>0</v>
      </c>
      <c r="B2238">
        <f>'Reporte J.E.'!B2250</f>
        <v>0</v>
      </c>
      <c r="C2238">
        <f>'Reporte J.E.'!C2250</f>
        <v>0</v>
      </c>
      <c r="D2238" t="str">
        <f>'Reporte J.E.'!D2250&amp;" "&amp;'Reporte J.E.'!C2250</f>
        <v xml:space="preserve"> </v>
      </c>
      <c r="E2238">
        <f>'Reporte J.E.'!E2250</f>
        <v>0</v>
      </c>
      <c r="F2238">
        <f>'Reporte J.E.'!F2250</f>
        <v>0</v>
      </c>
      <c r="G2238" t="e">
        <f>RIGHT('Reporte J.E.'!G2250,LEN('Reporte J.E.'!G2250)-FIND("-",'Reporte J.E.'!G2250,1)-1)</f>
        <v>#VALUE!</v>
      </c>
      <c r="H2238">
        <f>'Reporte J.E.'!H2250</f>
        <v>0</v>
      </c>
      <c r="I2238">
        <f>'Reporte J.E.'!I2250</f>
        <v>0</v>
      </c>
      <c r="J2238">
        <f t="shared" si="34"/>
        <v>0</v>
      </c>
    </row>
    <row r="2239" spans="1:10">
      <c r="A2239">
        <f>'Reporte J.E.'!A2251</f>
        <v>0</v>
      </c>
      <c r="B2239">
        <f>'Reporte J.E.'!B2251</f>
        <v>0</v>
      </c>
      <c r="C2239">
        <f>'Reporte J.E.'!C2251</f>
        <v>0</v>
      </c>
      <c r="D2239" t="str">
        <f>'Reporte J.E.'!D2251&amp;" "&amp;'Reporte J.E.'!C2251</f>
        <v xml:space="preserve"> </v>
      </c>
      <c r="E2239">
        <f>'Reporte J.E.'!E2251</f>
        <v>0</v>
      </c>
      <c r="F2239">
        <f>'Reporte J.E.'!F2251</f>
        <v>0</v>
      </c>
      <c r="G2239" t="e">
        <f>RIGHT('Reporte J.E.'!G2251,LEN('Reporte J.E.'!G2251)-FIND("-",'Reporte J.E.'!G2251,1)-1)</f>
        <v>#VALUE!</v>
      </c>
      <c r="H2239">
        <f>'Reporte J.E.'!H2251</f>
        <v>0</v>
      </c>
      <c r="I2239">
        <f>'Reporte J.E.'!I2251</f>
        <v>0</v>
      </c>
      <c r="J2239">
        <f t="shared" si="34"/>
        <v>0</v>
      </c>
    </row>
    <row r="2240" spans="1:10">
      <c r="A2240">
        <f>'Reporte J.E.'!A2252</f>
        <v>0</v>
      </c>
      <c r="B2240">
        <f>'Reporte J.E.'!B2252</f>
        <v>0</v>
      </c>
      <c r="C2240">
        <f>'Reporte J.E.'!C2252</f>
        <v>0</v>
      </c>
      <c r="D2240" t="str">
        <f>'Reporte J.E.'!D2252&amp;" "&amp;'Reporte J.E.'!C2252</f>
        <v xml:space="preserve"> </v>
      </c>
      <c r="E2240">
        <f>'Reporte J.E.'!E2252</f>
        <v>0</v>
      </c>
      <c r="F2240">
        <f>'Reporte J.E.'!F2252</f>
        <v>0</v>
      </c>
      <c r="G2240" t="e">
        <f>RIGHT('Reporte J.E.'!G2252,LEN('Reporte J.E.'!G2252)-FIND("-",'Reporte J.E.'!G2252,1)-1)</f>
        <v>#VALUE!</v>
      </c>
      <c r="H2240">
        <f>'Reporte J.E.'!H2252</f>
        <v>0</v>
      </c>
      <c r="I2240">
        <f>'Reporte J.E.'!I2252</f>
        <v>0</v>
      </c>
      <c r="J2240">
        <f t="shared" si="34"/>
        <v>0</v>
      </c>
    </row>
    <row r="2241" spans="1:10">
      <c r="A2241">
        <f>'Reporte J.E.'!A2253</f>
        <v>0</v>
      </c>
      <c r="B2241">
        <f>'Reporte J.E.'!B2253</f>
        <v>0</v>
      </c>
      <c r="C2241">
        <f>'Reporte J.E.'!C2253</f>
        <v>0</v>
      </c>
      <c r="D2241" t="str">
        <f>'Reporte J.E.'!D2253&amp;" "&amp;'Reporte J.E.'!C2253</f>
        <v xml:space="preserve"> </v>
      </c>
      <c r="E2241">
        <f>'Reporte J.E.'!E2253</f>
        <v>0</v>
      </c>
      <c r="F2241">
        <f>'Reporte J.E.'!F2253</f>
        <v>0</v>
      </c>
      <c r="G2241" t="e">
        <f>RIGHT('Reporte J.E.'!G2253,LEN('Reporte J.E.'!G2253)-FIND("-",'Reporte J.E.'!G2253,1)-1)</f>
        <v>#VALUE!</v>
      </c>
      <c r="H2241">
        <f>'Reporte J.E.'!H2253</f>
        <v>0</v>
      </c>
      <c r="I2241">
        <f>'Reporte J.E.'!I2253</f>
        <v>0</v>
      </c>
      <c r="J2241">
        <f t="shared" si="34"/>
        <v>0</v>
      </c>
    </row>
    <row r="2242" spans="1:10">
      <c r="A2242">
        <f>'Reporte J.E.'!A2254</f>
        <v>0</v>
      </c>
      <c r="B2242">
        <f>'Reporte J.E.'!B2254</f>
        <v>0</v>
      </c>
      <c r="C2242">
        <f>'Reporte J.E.'!C2254</f>
        <v>0</v>
      </c>
      <c r="D2242" t="str">
        <f>'Reporte J.E.'!D2254&amp;" "&amp;'Reporte J.E.'!C2254</f>
        <v xml:space="preserve"> </v>
      </c>
      <c r="E2242">
        <f>'Reporte J.E.'!E2254</f>
        <v>0</v>
      </c>
      <c r="F2242">
        <f>'Reporte J.E.'!F2254</f>
        <v>0</v>
      </c>
      <c r="G2242" t="e">
        <f>RIGHT('Reporte J.E.'!G2254,LEN('Reporte J.E.'!G2254)-FIND("-",'Reporte J.E.'!G2254,1)-1)</f>
        <v>#VALUE!</v>
      </c>
      <c r="H2242">
        <f>'Reporte J.E.'!H2254</f>
        <v>0</v>
      </c>
      <c r="I2242">
        <f>'Reporte J.E.'!I2254</f>
        <v>0</v>
      </c>
      <c r="J2242">
        <f t="shared" ref="J2242:J2305" si="35">IF(H2242="APROBADO",1,0)</f>
        <v>0</v>
      </c>
    </row>
    <row r="2243" spans="1:10">
      <c r="A2243">
        <f>'Reporte J.E.'!A2255</f>
        <v>0</v>
      </c>
      <c r="B2243">
        <f>'Reporte J.E.'!B2255</f>
        <v>0</v>
      </c>
      <c r="C2243">
        <f>'Reporte J.E.'!C2255</f>
        <v>0</v>
      </c>
      <c r="D2243" t="str">
        <f>'Reporte J.E.'!D2255&amp;" "&amp;'Reporte J.E.'!C2255</f>
        <v xml:space="preserve"> </v>
      </c>
      <c r="E2243">
        <f>'Reporte J.E.'!E2255</f>
        <v>0</v>
      </c>
      <c r="F2243">
        <f>'Reporte J.E.'!F2255</f>
        <v>0</v>
      </c>
      <c r="G2243" t="e">
        <f>RIGHT('Reporte J.E.'!G2255,LEN('Reporte J.E.'!G2255)-FIND("-",'Reporte J.E.'!G2255,1)-1)</f>
        <v>#VALUE!</v>
      </c>
      <c r="H2243">
        <f>'Reporte J.E.'!H2255</f>
        <v>0</v>
      </c>
      <c r="I2243">
        <f>'Reporte J.E.'!I2255</f>
        <v>0</v>
      </c>
      <c r="J2243">
        <f t="shared" si="35"/>
        <v>0</v>
      </c>
    </row>
    <row r="2244" spans="1:10">
      <c r="A2244">
        <f>'Reporte J.E.'!A2256</f>
        <v>0</v>
      </c>
      <c r="B2244">
        <f>'Reporte J.E.'!B2256</f>
        <v>0</v>
      </c>
      <c r="C2244">
        <f>'Reporte J.E.'!C2256</f>
        <v>0</v>
      </c>
      <c r="D2244" t="str">
        <f>'Reporte J.E.'!D2256&amp;" "&amp;'Reporte J.E.'!C2256</f>
        <v xml:space="preserve"> </v>
      </c>
      <c r="E2244">
        <f>'Reporte J.E.'!E2256</f>
        <v>0</v>
      </c>
      <c r="F2244">
        <f>'Reporte J.E.'!F2256</f>
        <v>0</v>
      </c>
      <c r="G2244" t="e">
        <f>RIGHT('Reporte J.E.'!G2256,LEN('Reporte J.E.'!G2256)-FIND("-",'Reporte J.E.'!G2256,1)-1)</f>
        <v>#VALUE!</v>
      </c>
      <c r="H2244">
        <f>'Reporte J.E.'!H2256</f>
        <v>0</v>
      </c>
      <c r="I2244">
        <f>'Reporte J.E.'!I2256</f>
        <v>0</v>
      </c>
      <c r="J2244">
        <f t="shared" si="35"/>
        <v>0</v>
      </c>
    </row>
    <row r="2245" spans="1:10">
      <c r="A2245">
        <f>'Reporte J.E.'!A2257</f>
        <v>0</v>
      </c>
      <c r="B2245">
        <f>'Reporte J.E.'!B2257</f>
        <v>0</v>
      </c>
      <c r="C2245">
        <f>'Reporte J.E.'!C2257</f>
        <v>0</v>
      </c>
      <c r="D2245" t="str">
        <f>'Reporte J.E.'!D2257&amp;" "&amp;'Reporte J.E.'!C2257</f>
        <v xml:space="preserve"> </v>
      </c>
      <c r="E2245">
        <f>'Reporte J.E.'!E2257</f>
        <v>0</v>
      </c>
      <c r="F2245">
        <f>'Reporte J.E.'!F2257</f>
        <v>0</v>
      </c>
      <c r="G2245" t="e">
        <f>RIGHT('Reporte J.E.'!G2257,LEN('Reporte J.E.'!G2257)-FIND("-",'Reporte J.E.'!G2257,1)-1)</f>
        <v>#VALUE!</v>
      </c>
      <c r="H2245">
        <f>'Reporte J.E.'!H2257</f>
        <v>0</v>
      </c>
      <c r="I2245">
        <f>'Reporte J.E.'!I2257</f>
        <v>0</v>
      </c>
      <c r="J2245">
        <f t="shared" si="35"/>
        <v>0</v>
      </c>
    </row>
    <row r="2246" spans="1:10">
      <c r="A2246">
        <f>'Reporte J.E.'!A2258</f>
        <v>0</v>
      </c>
      <c r="B2246">
        <f>'Reporte J.E.'!B2258</f>
        <v>0</v>
      </c>
      <c r="C2246">
        <f>'Reporte J.E.'!C2258</f>
        <v>0</v>
      </c>
      <c r="D2246" t="str">
        <f>'Reporte J.E.'!D2258&amp;" "&amp;'Reporte J.E.'!C2258</f>
        <v xml:space="preserve"> </v>
      </c>
      <c r="E2246">
        <f>'Reporte J.E.'!E2258</f>
        <v>0</v>
      </c>
      <c r="F2246">
        <f>'Reporte J.E.'!F2258</f>
        <v>0</v>
      </c>
      <c r="G2246" t="e">
        <f>RIGHT('Reporte J.E.'!G2258,LEN('Reporte J.E.'!G2258)-FIND("-",'Reporte J.E.'!G2258,1)-1)</f>
        <v>#VALUE!</v>
      </c>
      <c r="H2246">
        <f>'Reporte J.E.'!H2258</f>
        <v>0</v>
      </c>
      <c r="I2246">
        <f>'Reporte J.E.'!I2258</f>
        <v>0</v>
      </c>
      <c r="J2246">
        <f t="shared" si="35"/>
        <v>0</v>
      </c>
    </row>
    <row r="2247" spans="1:10">
      <c r="A2247">
        <f>'Reporte J.E.'!A2259</f>
        <v>0</v>
      </c>
      <c r="B2247">
        <f>'Reporte J.E.'!B2259</f>
        <v>0</v>
      </c>
      <c r="C2247">
        <f>'Reporte J.E.'!C2259</f>
        <v>0</v>
      </c>
      <c r="D2247" t="str">
        <f>'Reporte J.E.'!D2259&amp;" "&amp;'Reporte J.E.'!C2259</f>
        <v xml:space="preserve"> </v>
      </c>
      <c r="E2247">
        <f>'Reporte J.E.'!E2259</f>
        <v>0</v>
      </c>
      <c r="F2247">
        <f>'Reporte J.E.'!F2259</f>
        <v>0</v>
      </c>
      <c r="G2247" t="e">
        <f>RIGHT('Reporte J.E.'!G2259,LEN('Reporte J.E.'!G2259)-FIND("-",'Reporte J.E.'!G2259,1)-1)</f>
        <v>#VALUE!</v>
      </c>
      <c r="H2247">
        <f>'Reporte J.E.'!H2259</f>
        <v>0</v>
      </c>
      <c r="I2247">
        <f>'Reporte J.E.'!I2259</f>
        <v>0</v>
      </c>
      <c r="J2247">
        <f t="shared" si="35"/>
        <v>0</v>
      </c>
    </row>
    <row r="2248" spans="1:10">
      <c r="A2248">
        <f>'Reporte J.E.'!A2260</f>
        <v>0</v>
      </c>
      <c r="B2248">
        <f>'Reporte J.E.'!B2260</f>
        <v>0</v>
      </c>
      <c r="C2248">
        <f>'Reporte J.E.'!C2260</f>
        <v>0</v>
      </c>
      <c r="D2248" t="str">
        <f>'Reporte J.E.'!D2260&amp;" "&amp;'Reporte J.E.'!C2260</f>
        <v xml:space="preserve"> </v>
      </c>
      <c r="E2248">
        <f>'Reporte J.E.'!E2260</f>
        <v>0</v>
      </c>
      <c r="F2248">
        <f>'Reporte J.E.'!F2260</f>
        <v>0</v>
      </c>
      <c r="G2248" t="e">
        <f>RIGHT('Reporte J.E.'!G2260,LEN('Reporte J.E.'!G2260)-FIND("-",'Reporte J.E.'!G2260,1)-1)</f>
        <v>#VALUE!</v>
      </c>
      <c r="H2248">
        <f>'Reporte J.E.'!H2260</f>
        <v>0</v>
      </c>
      <c r="I2248">
        <f>'Reporte J.E.'!I2260</f>
        <v>0</v>
      </c>
      <c r="J2248">
        <f t="shared" si="35"/>
        <v>0</v>
      </c>
    </row>
    <row r="2249" spans="1:10">
      <c r="A2249">
        <f>'Reporte J.E.'!A2261</f>
        <v>0</v>
      </c>
      <c r="B2249">
        <f>'Reporte J.E.'!B2261</f>
        <v>0</v>
      </c>
      <c r="C2249">
        <f>'Reporte J.E.'!C2261</f>
        <v>0</v>
      </c>
      <c r="D2249" t="str">
        <f>'Reporte J.E.'!D2261&amp;" "&amp;'Reporte J.E.'!C2261</f>
        <v xml:space="preserve"> </v>
      </c>
      <c r="E2249">
        <f>'Reporte J.E.'!E2261</f>
        <v>0</v>
      </c>
      <c r="F2249">
        <f>'Reporte J.E.'!F2261</f>
        <v>0</v>
      </c>
      <c r="G2249" t="e">
        <f>RIGHT('Reporte J.E.'!G2261,LEN('Reporte J.E.'!G2261)-FIND("-",'Reporte J.E.'!G2261,1)-1)</f>
        <v>#VALUE!</v>
      </c>
      <c r="H2249">
        <f>'Reporte J.E.'!H2261</f>
        <v>0</v>
      </c>
      <c r="I2249">
        <f>'Reporte J.E.'!I2261</f>
        <v>0</v>
      </c>
      <c r="J2249">
        <f t="shared" si="35"/>
        <v>0</v>
      </c>
    </row>
    <row r="2250" spans="1:10">
      <c r="A2250">
        <f>'Reporte J.E.'!A2262</f>
        <v>0</v>
      </c>
      <c r="B2250">
        <f>'Reporte J.E.'!B2262</f>
        <v>0</v>
      </c>
      <c r="C2250">
        <f>'Reporte J.E.'!C2262</f>
        <v>0</v>
      </c>
      <c r="D2250" t="str">
        <f>'Reporte J.E.'!D2262&amp;" "&amp;'Reporte J.E.'!C2262</f>
        <v xml:space="preserve"> </v>
      </c>
      <c r="E2250">
        <f>'Reporte J.E.'!E2262</f>
        <v>0</v>
      </c>
      <c r="F2250">
        <f>'Reporte J.E.'!F2262</f>
        <v>0</v>
      </c>
      <c r="G2250" t="e">
        <f>RIGHT('Reporte J.E.'!G2262,LEN('Reporte J.E.'!G2262)-FIND("-",'Reporte J.E.'!G2262,1)-1)</f>
        <v>#VALUE!</v>
      </c>
      <c r="H2250">
        <f>'Reporte J.E.'!H2262</f>
        <v>0</v>
      </c>
      <c r="I2250">
        <f>'Reporte J.E.'!I2262</f>
        <v>0</v>
      </c>
      <c r="J2250">
        <f t="shared" si="35"/>
        <v>0</v>
      </c>
    </row>
    <row r="2251" spans="1:10">
      <c r="A2251">
        <f>'Reporte J.E.'!A2263</f>
        <v>0</v>
      </c>
      <c r="B2251">
        <f>'Reporte J.E.'!B2263</f>
        <v>0</v>
      </c>
      <c r="C2251">
        <f>'Reporte J.E.'!C2263</f>
        <v>0</v>
      </c>
      <c r="D2251" t="str">
        <f>'Reporte J.E.'!D2263&amp;" "&amp;'Reporte J.E.'!C2263</f>
        <v xml:space="preserve"> </v>
      </c>
      <c r="E2251">
        <f>'Reporte J.E.'!E2263</f>
        <v>0</v>
      </c>
      <c r="F2251">
        <f>'Reporte J.E.'!F2263</f>
        <v>0</v>
      </c>
      <c r="G2251" t="e">
        <f>RIGHT('Reporte J.E.'!G2263,LEN('Reporte J.E.'!G2263)-FIND("-",'Reporte J.E.'!G2263,1)-1)</f>
        <v>#VALUE!</v>
      </c>
      <c r="H2251">
        <f>'Reporte J.E.'!H2263</f>
        <v>0</v>
      </c>
      <c r="I2251">
        <f>'Reporte J.E.'!I2263</f>
        <v>0</v>
      </c>
      <c r="J2251">
        <f t="shared" si="35"/>
        <v>0</v>
      </c>
    </row>
    <row r="2252" spans="1:10">
      <c r="A2252">
        <f>'Reporte J.E.'!A2264</f>
        <v>0</v>
      </c>
      <c r="B2252">
        <f>'Reporte J.E.'!B2264</f>
        <v>0</v>
      </c>
      <c r="C2252">
        <f>'Reporte J.E.'!C2264</f>
        <v>0</v>
      </c>
      <c r="D2252" t="str">
        <f>'Reporte J.E.'!D2264&amp;" "&amp;'Reporte J.E.'!C2264</f>
        <v xml:space="preserve"> </v>
      </c>
      <c r="E2252">
        <f>'Reporte J.E.'!E2264</f>
        <v>0</v>
      </c>
      <c r="F2252">
        <f>'Reporte J.E.'!F2264</f>
        <v>0</v>
      </c>
      <c r="G2252" t="e">
        <f>RIGHT('Reporte J.E.'!G2264,LEN('Reporte J.E.'!G2264)-FIND("-",'Reporte J.E.'!G2264,1)-1)</f>
        <v>#VALUE!</v>
      </c>
      <c r="H2252">
        <f>'Reporte J.E.'!H2264</f>
        <v>0</v>
      </c>
      <c r="I2252">
        <f>'Reporte J.E.'!I2264</f>
        <v>0</v>
      </c>
      <c r="J2252">
        <f t="shared" si="35"/>
        <v>0</v>
      </c>
    </row>
    <row r="2253" spans="1:10">
      <c r="A2253">
        <f>'Reporte J.E.'!A2265</f>
        <v>0</v>
      </c>
      <c r="B2253">
        <f>'Reporte J.E.'!B2265</f>
        <v>0</v>
      </c>
      <c r="C2253">
        <f>'Reporte J.E.'!C2265</f>
        <v>0</v>
      </c>
      <c r="D2253" t="str">
        <f>'Reporte J.E.'!D2265&amp;" "&amp;'Reporte J.E.'!C2265</f>
        <v xml:space="preserve"> </v>
      </c>
      <c r="E2253">
        <f>'Reporte J.E.'!E2265</f>
        <v>0</v>
      </c>
      <c r="F2253">
        <f>'Reporte J.E.'!F2265</f>
        <v>0</v>
      </c>
      <c r="G2253" t="e">
        <f>RIGHT('Reporte J.E.'!G2265,LEN('Reporte J.E.'!G2265)-FIND("-",'Reporte J.E.'!G2265,1)-1)</f>
        <v>#VALUE!</v>
      </c>
      <c r="H2253">
        <f>'Reporte J.E.'!H2265</f>
        <v>0</v>
      </c>
      <c r="I2253">
        <f>'Reporte J.E.'!I2265</f>
        <v>0</v>
      </c>
      <c r="J2253">
        <f t="shared" si="35"/>
        <v>0</v>
      </c>
    </row>
    <row r="2254" spans="1:10">
      <c r="A2254">
        <f>'Reporte J.E.'!A2266</f>
        <v>0</v>
      </c>
      <c r="B2254">
        <f>'Reporte J.E.'!B2266</f>
        <v>0</v>
      </c>
      <c r="C2254">
        <f>'Reporte J.E.'!C2266</f>
        <v>0</v>
      </c>
      <c r="D2254" t="str">
        <f>'Reporte J.E.'!D2266&amp;" "&amp;'Reporte J.E.'!C2266</f>
        <v xml:space="preserve"> </v>
      </c>
      <c r="E2254">
        <f>'Reporte J.E.'!E2266</f>
        <v>0</v>
      </c>
      <c r="F2254">
        <f>'Reporte J.E.'!F2266</f>
        <v>0</v>
      </c>
      <c r="G2254" t="e">
        <f>RIGHT('Reporte J.E.'!G2266,LEN('Reporte J.E.'!G2266)-FIND("-",'Reporte J.E.'!G2266,1)-1)</f>
        <v>#VALUE!</v>
      </c>
      <c r="H2254">
        <f>'Reporte J.E.'!H2266</f>
        <v>0</v>
      </c>
      <c r="I2254">
        <f>'Reporte J.E.'!I2266</f>
        <v>0</v>
      </c>
      <c r="J2254">
        <f t="shared" si="35"/>
        <v>0</v>
      </c>
    </row>
    <row r="2255" spans="1:10">
      <c r="A2255">
        <f>'Reporte J.E.'!A2267</f>
        <v>0</v>
      </c>
      <c r="B2255">
        <f>'Reporte J.E.'!B2267</f>
        <v>0</v>
      </c>
      <c r="C2255">
        <f>'Reporte J.E.'!C2267</f>
        <v>0</v>
      </c>
      <c r="D2255" t="str">
        <f>'Reporte J.E.'!D2267&amp;" "&amp;'Reporte J.E.'!C2267</f>
        <v xml:space="preserve"> </v>
      </c>
      <c r="E2255">
        <f>'Reporte J.E.'!E2267</f>
        <v>0</v>
      </c>
      <c r="F2255">
        <f>'Reporte J.E.'!F2267</f>
        <v>0</v>
      </c>
      <c r="G2255" t="e">
        <f>RIGHT('Reporte J.E.'!G2267,LEN('Reporte J.E.'!G2267)-FIND("-",'Reporte J.E.'!G2267,1)-1)</f>
        <v>#VALUE!</v>
      </c>
      <c r="H2255">
        <f>'Reporte J.E.'!H2267</f>
        <v>0</v>
      </c>
      <c r="I2255">
        <f>'Reporte J.E.'!I2267</f>
        <v>0</v>
      </c>
      <c r="J2255">
        <f t="shared" si="35"/>
        <v>0</v>
      </c>
    </row>
    <row r="2256" spans="1:10">
      <c r="A2256">
        <f>'Reporte J.E.'!A2268</f>
        <v>0</v>
      </c>
      <c r="B2256">
        <f>'Reporte J.E.'!B2268</f>
        <v>0</v>
      </c>
      <c r="C2256">
        <f>'Reporte J.E.'!C2268</f>
        <v>0</v>
      </c>
      <c r="D2256" t="str">
        <f>'Reporte J.E.'!D2268&amp;" "&amp;'Reporte J.E.'!C2268</f>
        <v xml:space="preserve"> </v>
      </c>
      <c r="E2256">
        <f>'Reporte J.E.'!E2268</f>
        <v>0</v>
      </c>
      <c r="F2256">
        <f>'Reporte J.E.'!F2268</f>
        <v>0</v>
      </c>
      <c r="G2256" t="e">
        <f>RIGHT('Reporte J.E.'!G2268,LEN('Reporte J.E.'!G2268)-FIND("-",'Reporte J.E.'!G2268,1)-1)</f>
        <v>#VALUE!</v>
      </c>
      <c r="H2256">
        <f>'Reporte J.E.'!H2268</f>
        <v>0</v>
      </c>
      <c r="I2256">
        <f>'Reporte J.E.'!I2268</f>
        <v>0</v>
      </c>
      <c r="J2256">
        <f t="shared" si="35"/>
        <v>0</v>
      </c>
    </row>
    <row r="2257" spans="1:10">
      <c r="A2257">
        <f>'Reporte J.E.'!A2269</f>
        <v>0</v>
      </c>
      <c r="B2257">
        <f>'Reporte J.E.'!B2269</f>
        <v>0</v>
      </c>
      <c r="C2257">
        <f>'Reporte J.E.'!C2269</f>
        <v>0</v>
      </c>
      <c r="D2257" t="str">
        <f>'Reporte J.E.'!D2269&amp;" "&amp;'Reporte J.E.'!C2269</f>
        <v xml:space="preserve"> </v>
      </c>
      <c r="E2257">
        <f>'Reporte J.E.'!E2269</f>
        <v>0</v>
      </c>
      <c r="F2257">
        <f>'Reporte J.E.'!F2269</f>
        <v>0</v>
      </c>
      <c r="G2257" t="e">
        <f>RIGHT('Reporte J.E.'!G2269,LEN('Reporte J.E.'!G2269)-FIND("-",'Reporte J.E.'!G2269,1)-1)</f>
        <v>#VALUE!</v>
      </c>
      <c r="H2257">
        <f>'Reporte J.E.'!H2269</f>
        <v>0</v>
      </c>
      <c r="I2257">
        <f>'Reporte J.E.'!I2269</f>
        <v>0</v>
      </c>
      <c r="J2257">
        <f t="shared" si="35"/>
        <v>0</v>
      </c>
    </row>
    <row r="2258" spans="1:10">
      <c r="A2258">
        <f>'Reporte J.E.'!A2270</f>
        <v>0</v>
      </c>
      <c r="B2258">
        <f>'Reporte J.E.'!B2270</f>
        <v>0</v>
      </c>
      <c r="C2258">
        <f>'Reporte J.E.'!C2270</f>
        <v>0</v>
      </c>
      <c r="D2258" t="str">
        <f>'Reporte J.E.'!D2270&amp;" "&amp;'Reporte J.E.'!C2270</f>
        <v xml:space="preserve"> </v>
      </c>
      <c r="E2258">
        <f>'Reporte J.E.'!E2270</f>
        <v>0</v>
      </c>
      <c r="F2258">
        <f>'Reporte J.E.'!F2270</f>
        <v>0</v>
      </c>
      <c r="G2258" t="e">
        <f>RIGHT('Reporte J.E.'!G2270,LEN('Reporte J.E.'!G2270)-FIND("-",'Reporte J.E.'!G2270,1)-1)</f>
        <v>#VALUE!</v>
      </c>
      <c r="H2258">
        <f>'Reporte J.E.'!H2270</f>
        <v>0</v>
      </c>
      <c r="I2258">
        <f>'Reporte J.E.'!I2270</f>
        <v>0</v>
      </c>
      <c r="J2258">
        <f t="shared" si="35"/>
        <v>0</v>
      </c>
    </row>
    <row r="2259" spans="1:10">
      <c r="A2259">
        <f>'Reporte J.E.'!A2271</f>
        <v>0</v>
      </c>
      <c r="B2259">
        <f>'Reporte J.E.'!B2271</f>
        <v>0</v>
      </c>
      <c r="C2259">
        <f>'Reporte J.E.'!C2271</f>
        <v>0</v>
      </c>
      <c r="D2259" t="str">
        <f>'Reporte J.E.'!D2271&amp;" "&amp;'Reporte J.E.'!C2271</f>
        <v xml:space="preserve"> </v>
      </c>
      <c r="E2259">
        <f>'Reporte J.E.'!E2271</f>
        <v>0</v>
      </c>
      <c r="F2259">
        <f>'Reporte J.E.'!F2271</f>
        <v>0</v>
      </c>
      <c r="G2259" t="e">
        <f>RIGHT('Reporte J.E.'!G2271,LEN('Reporte J.E.'!G2271)-FIND("-",'Reporte J.E.'!G2271,1)-1)</f>
        <v>#VALUE!</v>
      </c>
      <c r="H2259">
        <f>'Reporte J.E.'!H2271</f>
        <v>0</v>
      </c>
      <c r="I2259">
        <f>'Reporte J.E.'!I2271</f>
        <v>0</v>
      </c>
      <c r="J2259">
        <f t="shared" si="35"/>
        <v>0</v>
      </c>
    </row>
    <row r="2260" spans="1:10">
      <c r="A2260">
        <f>'Reporte J.E.'!A2272</f>
        <v>0</v>
      </c>
      <c r="B2260">
        <f>'Reporte J.E.'!B2272</f>
        <v>0</v>
      </c>
      <c r="C2260">
        <f>'Reporte J.E.'!C2272</f>
        <v>0</v>
      </c>
      <c r="D2260" t="str">
        <f>'Reporte J.E.'!D2272&amp;" "&amp;'Reporte J.E.'!C2272</f>
        <v xml:space="preserve"> </v>
      </c>
      <c r="E2260">
        <f>'Reporte J.E.'!E2272</f>
        <v>0</v>
      </c>
      <c r="F2260">
        <f>'Reporte J.E.'!F2272</f>
        <v>0</v>
      </c>
      <c r="G2260" t="e">
        <f>RIGHT('Reporte J.E.'!G2272,LEN('Reporte J.E.'!G2272)-FIND("-",'Reporte J.E.'!G2272,1)-1)</f>
        <v>#VALUE!</v>
      </c>
      <c r="H2260">
        <f>'Reporte J.E.'!H2272</f>
        <v>0</v>
      </c>
      <c r="I2260">
        <f>'Reporte J.E.'!I2272</f>
        <v>0</v>
      </c>
      <c r="J2260">
        <f t="shared" si="35"/>
        <v>0</v>
      </c>
    </row>
    <row r="2261" spans="1:10">
      <c r="A2261">
        <f>'Reporte J.E.'!A2273</f>
        <v>0</v>
      </c>
      <c r="B2261">
        <f>'Reporte J.E.'!B2273</f>
        <v>0</v>
      </c>
      <c r="C2261">
        <f>'Reporte J.E.'!C2273</f>
        <v>0</v>
      </c>
      <c r="D2261" t="str">
        <f>'Reporte J.E.'!D2273&amp;" "&amp;'Reporte J.E.'!C2273</f>
        <v xml:space="preserve"> </v>
      </c>
      <c r="E2261">
        <f>'Reporte J.E.'!E2273</f>
        <v>0</v>
      </c>
      <c r="F2261">
        <f>'Reporte J.E.'!F2273</f>
        <v>0</v>
      </c>
      <c r="G2261" t="e">
        <f>RIGHT('Reporte J.E.'!G2273,LEN('Reporte J.E.'!G2273)-FIND("-",'Reporte J.E.'!G2273,1)-1)</f>
        <v>#VALUE!</v>
      </c>
      <c r="H2261">
        <f>'Reporte J.E.'!H2273</f>
        <v>0</v>
      </c>
      <c r="I2261">
        <f>'Reporte J.E.'!I2273</f>
        <v>0</v>
      </c>
      <c r="J2261">
        <f t="shared" si="35"/>
        <v>0</v>
      </c>
    </row>
    <row r="2262" spans="1:10">
      <c r="A2262">
        <f>'Reporte J.E.'!A2274</f>
        <v>0</v>
      </c>
      <c r="B2262">
        <f>'Reporte J.E.'!B2274</f>
        <v>0</v>
      </c>
      <c r="C2262">
        <f>'Reporte J.E.'!C2274</f>
        <v>0</v>
      </c>
      <c r="D2262" t="str">
        <f>'Reporte J.E.'!D2274&amp;" "&amp;'Reporte J.E.'!C2274</f>
        <v xml:space="preserve"> </v>
      </c>
      <c r="E2262">
        <f>'Reporte J.E.'!E2274</f>
        <v>0</v>
      </c>
      <c r="F2262">
        <f>'Reporte J.E.'!F2274</f>
        <v>0</v>
      </c>
      <c r="G2262" t="e">
        <f>RIGHT('Reporte J.E.'!G2274,LEN('Reporte J.E.'!G2274)-FIND("-",'Reporte J.E.'!G2274,1)-1)</f>
        <v>#VALUE!</v>
      </c>
      <c r="H2262">
        <f>'Reporte J.E.'!H2274</f>
        <v>0</v>
      </c>
      <c r="I2262">
        <f>'Reporte J.E.'!I2274</f>
        <v>0</v>
      </c>
      <c r="J2262">
        <f t="shared" si="35"/>
        <v>0</v>
      </c>
    </row>
    <row r="2263" spans="1:10">
      <c r="A2263">
        <f>'Reporte J.E.'!A2275</f>
        <v>0</v>
      </c>
      <c r="B2263">
        <f>'Reporte J.E.'!B2275</f>
        <v>0</v>
      </c>
      <c r="C2263">
        <f>'Reporte J.E.'!C2275</f>
        <v>0</v>
      </c>
      <c r="D2263" t="str">
        <f>'Reporte J.E.'!D2275&amp;" "&amp;'Reporte J.E.'!C2275</f>
        <v xml:space="preserve"> </v>
      </c>
      <c r="E2263">
        <f>'Reporte J.E.'!E2275</f>
        <v>0</v>
      </c>
      <c r="F2263">
        <f>'Reporte J.E.'!F2275</f>
        <v>0</v>
      </c>
      <c r="G2263" t="e">
        <f>RIGHT('Reporte J.E.'!G2275,LEN('Reporte J.E.'!G2275)-FIND("-",'Reporte J.E.'!G2275,1)-1)</f>
        <v>#VALUE!</v>
      </c>
      <c r="H2263">
        <f>'Reporte J.E.'!H2275</f>
        <v>0</v>
      </c>
      <c r="I2263">
        <f>'Reporte J.E.'!I2275</f>
        <v>0</v>
      </c>
      <c r="J2263">
        <f t="shared" si="35"/>
        <v>0</v>
      </c>
    </row>
    <row r="2264" spans="1:10">
      <c r="A2264">
        <f>'Reporte J.E.'!A2276</f>
        <v>0</v>
      </c>
      <c r="B2264">
        <f>'Reporte J.E.'!B2276</f>
        <v>0</v>
      </c>
      <c r="C2264">
        <f>'Reporte J.E.'!C2276</f>
        <v>0</v>
      </c>
      <c r="D2264" t="str">
        <f>'Reporte J.E.'!D2276&amp;" "&amp;'Reporte J.E.'!C2276</f>
        <v xml:space="preserve"> </v>
      </c>
      <c r="E2264">
        <f>'Reporte J.E.'!E2276</f>
        <v>0</v>
      </c>
      <c r="F2264">
        <f>'Reporte J.E.'!F2276</f>
        <v>0</v>
      </c>
      <c r="G2264" t="e">
        <f>RIGHT('Reporte J.E.'!G2276,LEN('Reporte J.E.'!G2276)-FIND("-",'Reporte J.E.'!G2276,1)-1)</f>
        <v>#VALUE!</v>
      </c>
      <c r="H2264">
        <f>'Reporte J.E.'!H2276</f>
        <v>0</v>
      </c>
      <c r="I2264">
        <f>'Reporte J.E.'!I2276</f>
        <v>0</v>
      </c>
      <c r="J2264">
        <f t="shared" si="35"/>
        <v>0</v>
      </c>
    </row>
    <row r="2265" spans="1:10">
      <c r="A2265">
        <f>'Reporte J.E.'!A2277</f>
        <v>0</v>
      </c>
      <c r="B2265">
        <f>'Reporte J.E.'!B2277</f>
        <v>0</v>
      </c>
      <c r="C2265">
        <f>'Reporte J.E.'!C2277</f>
        <v>0</v>
      </c>
      <c r="D2265" t="str">
        <f>'Reporte J.E.'!D2277&amp;" "&amp;'Reporte J.E.'!C2277</f>
        <v xml:space="preserve"> </v>
      </c>
      <c r="E2265">
        <f>'Reporte J.E.'!E2277</f>
        <v>0</v>
      </c>
      <c r="F2265">
        <f>'Reporte J.E.'!F2277</f>
        <v>0</v>
      </c>
      <c r="G2265" t="e">
        <f>RIGHT('Reporte J.E.'!G2277,LEN('Reporte J.E.'!G2277)-FIND("-",'Reporte J.E.'!G2277,1)-1)</f>
        <v>#VALUE!</v>
      </c>
      <c r="H2265">
        <f>'Reporte J.E.'!H2277</f>
        <v>0</v>
      </c>
      <c r="I2265">
        <f>'Reporte J.E.'!I2277</f>
        <v>0</v>
      </c>
      <c r="J2265">
        <f t="shared" si="35"/>
        <v>0</v>
      </c>
    </row>
    <row r="2266" spans="1:10">
      <c r="A2266">
        <f>'Reporte J.E.'!A2278</f>
        <v>0</v>
      </c>
      <c r="B2266">
        <f>'Reporte J.E.'!B2278</f>
        <v>0</v>
      </c>
      <c r="C2266">
        <f>'Reporte J.E.'!C2278</f>
        <v>0</v>
      </c>
      <c r="D2266" t="str">
        <f>'Reporte J.E.'!D2278&amp;" "&amp;'Reporte J.E.'!C2278</f>
        <v xml:space="preserve"> </v>
      </c>
      <c r="E2266">
        <f>'Reporte J.E.'!E2278</f>
        <v>0</v>
      </c>
      <c r="F2266">
        <f>'Reporte J.E.'!F2278</f>
        <v>0</v>
      </c>
      <c r="G2266" t="e">
        <f>RIGHT('Reporte J.E.'!G2278,LEN('Reporte J.E.'!G2278)-FIND("-",'Reporte J.E.'!G2278,1)-1)</f>
        <v>#VALUE!</v>
      </c>
      <c r="H2266">
        <f>'Reporte J.E.'!H2278</f>
        <v>0</v>
      </c>
      <c r="I2266">
        <f>'Reporte J.E.'!I2278</f>
        <v>0</v>
      </c>
      <c r="J2266">
        <f t="shared" si="35"/>
        <v>0</v>
      </c>
    </row>
    <row r="2267" spans="1:10">
      <c r="A2267">
        <f>'Reporte J.E.'!A2279</f>
        <v>0</v>
      </c>
      <c r="B2267">
        <f>'Reporte J.E.'!B2279</f>
        <v>0</v>
      </c>
      <c r="C2267">
        <f>'Reporte J.E.'!C2279</f>
        <v>0</v>
      </c>
      <c r="D2267" t="str">
        <f>'Reporte J.E.'!D2279&amp;" "&amp;'Reporte J.E.'!C2279</f>
        <v xml:space="preserve"> </v>
      </c>
      <c r="E2267">
        <f>'Reporte J.E.'!E2279</f>
        <v>0</v>
      </c>
      <c r="F2267">
        <f>'Reporte J.E.'!F2279</f>
        <v>0</v>
      </c>
      <c r="G2267" t="e">
        <f>RIGHT('Reporte J.E.'!G2279,LEN('Reporte J.E.'!G2279)-FIND("-",'Reporte J.E.'!G2279,1)-1)</f>
        <v>#VALUE!</v>
      </c>
      <c r="H2267">
        <f>'Reporte J.E.'!H2279</f>
        <v>0</v>
      </c>
      <c r="I2267">
        <f>'Reporte J.E.'!I2279</f>
        <v>0</v>
      </c>
      <c r="J2267">
        <f t="shared" si="35"/>
        <v>0</v>
      </c>
    </row>
    <row r="2268" spans="1:10">
      <c r="A2268">
        <f>'Reporte J.E.'!A2280</f>
        <v>0</v>
      </c>
      <c r="B2268">
        <f>'Reporte J.E.'!B2280</f>
        <v>0</v>
      </c>
      <c r="C2268">
        <f>'Reporte J.E.'!C2280</f>
        <v>0</v>
      </c>
      <c r="D2268" t="str">
        <f>'Reporte J.E.'!D2280&amp;" "&amp;'Reporte J.E.'!C2280</f>
        <v xml:space="preserve"> </v>
      </c>
      <c r="E2268">
        <f>'Reporte J.E.'!E2280</f>
        <v>0</v>
      </c>
      <c r="F2268">
        <f>'Reporte J.E.'!F2280</f>
        <v>0</v>
      </c>
      <c r="G2268" t="e">
        <f>RIGHT('Reporte J.E.'!G2280,LEN('Reporte J.E.'!G2280)-FIND("-",'Reporte J.E.'!G2280,1)-1)</f>
        <v>#VALUE!</v>
      </c>
      <c r="H2268">
        <f>'Reporte J.E.'!H2280</f>
        <v>0</v>
      </c>
      <c r="I2268">
        <f>'Reporte J.E.'!I2280</f>
        <v>0</v>
      </c>
      <c r="J2268">
        <f t="shared" si="35"/>
        <v>0</v>
      </c>
    </row>
    <row r="2269" spans="1:10">
      <c r="A2269">
        <f>'Reporte J.E.'!A2281</f>
        <v>0</v>
      </c>
      <c r="B2269">
        <f>'Reporte J.E.'!B2281</f>
        <v>0</v>
      </c>
      <c r="C2269">
        <f>'Reporte J.E.'!C2281</f>
        <v>0</v>
      </c>
      <c r="D2269" t="str">
        <f>'Reporte J.E.'!D2281&amp;" "&amp;'Reporte J.E.'!C2281</f>
        <v xml:space="preserve"> </v>
      </c>
      <c r="E2269">
        <f>'Reporte J.E.'!E2281</f>
        <v>0</v>
      </c>
      <c r="F2269">
        <f>'Reporte J.E.'!F2281</f>
        <v>0</v>
      </c>
      <c r="G2269" t="e">
        <f>RIGHT('Reporte J.E.'!G2281,LEN('Reporte J.E.'!G2281)-FIND("-",'Reporte J.E.'!G2281,1)-1)</f>
        <v>#VALUE!</v>
      </c>
      <c r="H2269">
        <f>'Reporte J.E.'!H2281</f>
        <v>0</v>
      </c>
      <c r="I2269">
        <f>'Reporte J.E.'!I2281</f>
        <v>0</v>
      </c>
      <c r="J2269">
        <f t="shared" si="35"/>
        <v>0</v>
      </c>
    </row>
    <row r="2270" spans="1:10">
      <c r="A2270">
        <f>'Reporte J.E.'!A2282</f>
        <v>0</v>
      </c>
      <c r="B2270">
        <f>'Reporte J.E.'!B2282</f>
        <v>0</v>
      </c>
      <c r="C2270">
        <f>'Reporte J.E.'!C2282</f>
        <v>0</v>
      </c>
      <c r="D2270" t="str">
        <f>'Reporte J.E.'!D2282&amp;" "&amp;'Reporte J.E.'!C2282</f>
        <v xml:space="preserve"> </v>
      </c>
      <c r="E2270">
        <f>'Reporte J.E.'!E2282</f>
        <v>0</v>
      </c>
      <c r="F2270">
        <f>'Reporte J.E.'!F2282</f>
        <v>0</v>
      </c>
      <c r="G2270" t="e">
        <f>RIGHT('Reporte J.E.'!G2282,LEN('Reporte J.E.'!G2282)-FIND("-",'Reporte J.E.'!G2282,1)-1)</f>
        <v>#VALUE!</v>
      </c>
      <c r="H2270">
        <f>'Reporte J.E.'!H2282</f>
        <v>0</v>
      </c>
      <c r="I2270">
        <f>'Reporte J.E.'!I2282</f>
        <v>0</v>
      </c>
      <c r="J2270">
        <f t="shared" si="35"/>
        <v>0</v>
      </c>
    </row>
    <row r="2271" spans="1:10">
      <c r="A2271">
        <f>'Reporte J.E.'!A2283</f>
        <v>0</v>
      </c>
      <c r="B2271">
        <f>'Reporte J.E.'!B2283</f>
        <v>0</v>
      </c>
      <c r="C2271">
        <f>'Reporte J.E.'!C2283</f>
        <v>0</v>
      </c>
      <c r="D2271" t="str">
        <f>'Reporte J.E.'!D2283&amp;" "&amp;'Reporte J.E.'!C2283</f>
        <v xml:space="preserve"> </v>
      </c>
      <c r="E2271">
        <f>'Reporte J.E.'!E2283</f>
        <v>0</v>
      </c>
      <c r="F2271">
        <f>'Reporte J.E.'!F2283</f>
        <v>0</v>
      </c>
      <c r="G2271" t="e">
        <f>RIGHT('Reporte J.E.'!G2283,LEN('Reporte J.E.'!G2283)-FIND("-",'Reporte J.E.'!G2283,1)-1)</f>
        <v>#VALUE!</v>
      </c>
      <c r="H2271">
        <f>'Reporte J.E.'!H2283</f>
        <v>0</v>
      </c>
      <c r="I2271">
        <f>'Reporte J.E.'!I2283</f>
        <v>0</v>
      </c>
      <c r="J2271">
        <f t="shared" si="35"/>
        <v>0</v>
      </c>
    </row>
    <row r="2272" spans="1:10">
      <c r="A2272">
        <f>'Reporte J.E.'!A2284</f>
        <v>0</v>
      </c>
      <c r="B2272">
        <f>'Reporte J.E.'!B2284</f>
        <v>0</v>
      </c>
      <c r="C2272">
        <f>'Reporte J.E.'!C2284</f>
        <v>0</v>
      </c>
      <c r="D2272" t="str">
        <f>'Reporte J.E.'!D2284&amp;" "&amp;'Reporte J.E.'!C2284</f>
        <v xml:space="preserve"> </v>
      </c>
      <c r="E2272">
        <f>'Reporte J.E.'!E2284</f>
        <v>0</v>
      </c>
      <c r="F2272">
        <f>'Reporte J.E.'!F2284</f>
        <v>0</v>
      </c>
      <c r="G2272" t="e">
        <f>RIGHT('Reporte J.E.'!G2284,LEN('Reporte J.E.'!G2284)-FIND("-",'Reporte J.E.'!G2284,1)-1)</f>
        <v>#VALUE!</v>
      </c>
      <c r="H2272">
        <f>'Reporte J.E.'!H2284</f>
        <v>0</v>
      </c>
      <c r="I2272">
        <f>'Reporte J.E.'!I2284</f>
        <v>0</v>
      </c>
      <c r="J2272">
        <f t="shared" si="35"/>
        <v>0</v>
      </c>
    </row>
    <row r="2273" spans="1:10">
      <c r="A2273">
        <f>'Reporte J.E.'!A2285</f>
        <v>0</v>
      </c>
      <c r="B2273">
        <f>'Reporte J.E.'!B2285</f>
        <v>0</v>
      </c>
      <c r="C2273">
        <f>'Reporte J.E.'!C2285</f>
        <v>0</v>
      </c>
      <c r="D2273" t="str">
        <f>'Reporte J.E.'!D2285&amp;" "&amp;'Reporte J.E.'!C2285</f>
        <v xml:space="preserve"> </v>
      </c>
      <c r="E2273">
        <f>'Reporte J.E.'!E2285</f>
        <v>0</v>
      </c>
      <c r="F2273">
        <f>'Reporte J.E.'!F2285</f>
        <v>0</v>
      </c>
      <c r="G2273" t="e">
        <f>RIGHT('Reporte J.E.'!G2285,LEN('Reporte J.E.'!G2285)-FIND("-",'Reporte J.E.'!G2285,1)-1)</f>
        <v>#VALUE!</v>
      </c>
      <c r="H2273">
        <f>'Reporte J.E.'!H2285</f>
        <v>0</v>
      </c>
      <c r="I2273">
        <f>'Reporte J.E.'!I2285</f>
        <v>0</v>
      </c>
      <c r="J2273">
        <f t="shared" si="35"/>
        <v>0</v>
      </c>
    </row>
    <row r="2274" spans="1:10">
      <c r="A2274">
        <f>'Reporte J.E.'!A2286</f>
        <v>0</v>
      </c>
      <c r="B2274">
        <f>'Reporte J.E.'!B2286</f>
        <v>0</v>
      </c>
      <c r="C2274">
        <f>'Reporte J.E.'!C2286</f>
        <v>0</v>
      </c>
      <c r="D2274" t="str">
        <f>'Reporte J.E.'!D2286&amp;" "&amp;'Reporte J.E.'!C2286</f>
        <v xml:space="preserve"> </v>
      </c>
      <c r="E2274">
        <f>'Reporte J.E.'!E2286</f>
        <v>0</v>
      </c>
      <c r="F2274">
        <f>'Reporte J.E.'!F2286</f>
        <v>0</v>
      </c>
      <c r="G2274" t="e">
        <f>RIGHT('Reporte J.E.'!G2286,LEN('Reporte J.E.'!G2286)-FIND("-",'Reporte J.E.'!G2286,1)-1)</f>
        <v>#VALUE!</v>
      </c>
      <c r="H2274">
        <f>'Reporte J.E.'!H2286</f>
        <v>0</v>
      </c>
      <c r="I2274">
        <f>'Reporte J.E.'!I2286</f>
        <v>0</v>
      </c>
      <c r="J2274">
        <f t="shared" si="35"/>
        <v>0</v>
      </c>
    </row>
    <row r="2275" spans="1:10">
      <c r="A2275">
        <f>'Reporte J.E.'!A2287</f>
        <v>0</v>
      </c>
      <c r="B2275">
        <f>'Reporte J.E.'!B2287</f>
        <v>0</v>
      </c>
      <c r="C2275">
        <f>'Reporte J.E.'!C2287</f>
        <v>0</v>
      </c>
      <c r="D2275" t="str">
        <f>'Reporte J.E.'!D2287&amp;" "&amp;'Reporte J.E.'!C2287</f>
        <v xml:space="preserve"> </v>
      </c>
      <c r="E2275">
        <f>'Reporte J.E.'!E2287</f>
        <v>0</v>
      </c>
      <c r="F2275">
        <f>'Reporte J.E.'!F2287</f>
        <v>0</v>
      </c>
      <c r="G2275" t="e">
        <f>RIGHT('Reporte J.E.'!G2287,LEN('Reporte J.E.'!G2287)-FIND("-",'Reporte J.E.'!G2287,1)-1)</f>
        <v>#VALUE!</v>
      </c>
      <c r="H2275">
        <f>'Reporte J.E.'!H2287</f>
        <v>0</v>
      </c>
      <c r="I2275">
        <f>'Reporte J.E.'!I2287</f>
        <v>0</v>
      </c>
      <c r="J2275">
        <f t="shared" si="35"/>
        <v>0</v>
      </c>
    </row>
    <row r="2276" spans="1:10">
      <c r="A2276">
        <f>'Reporte J.E.'!A2288</f>
        <v>0</v>
      </c>
      <c r="B2276">
        <f>'Reporte J.E.'!B2288</f>
        <v>0</v>
      </c>
      <c r="C2276">
        <f>'Reporte J.E.'!C2288</f>
        <v>0</v>
      </c>
      <c r="D2276" t="str">
        <f>'Reporte J.E.'!D2288&amp;" "&amp;'Reporte J.E.'!C2288</f>
        <v xml:space="preserve"> </v>
      </c>
      <c r="E2276">
        <f>'Reporte J.E.'!E2288</f>
        <v>0</v>
      </c>
      <c r="F2276">
        <f>'Reporte J.E.'!F2288</f>
        <v>0</v>
      </c>
      <c r="G2276" t="e">
        <f>RIGHT('Reporte J.E.'!G2288,LEN('Reporte J.E.'!G2288)-FIND("-",'Reporte J.E.'!G2288,1)-1)</f>
        <v>#VALUE!</v>
      </c>
      <c r="H2276">
        <f>'Reporte J.E.'!H2288</f>
        <v>0</v>
      </c>
      <c r="I2276">
        <f>'Reporte J.E.'!I2288</f>
        <v>0</v>
      </c>
      <c r="J2276">
        <f t="shared" si="35"/>
        <v>0</v>
      </c>
    </row>
    <row r="2277" spans="1:10">
      <c r="A2277">
        <f>'Reporte J.E.'!A2289</f>
        <v>0</v>
      </c>
      <c r="B2277">
        <f>'Reporte J.E.'!B2289</f>
        <v>0</v>
      </c>
      <c r="C2277">
        <f>'Reporte J.E.'!C2289</f>
        <v>0</v>
      </c>
      <c r="D2277" t="str">
        <f>'Reporte J.E.'!D2289&amp;" "&amp;'Reporte J.E.'!C2289</f>
        <v xml:space="preserve"> </v>
      </c>
      <c r="E2277">
        <f>'Reporte J.E.'!E2289</f>
        <v>0</v>
      </c>
      <c r="F2277">
        <f>'Reporte J.E.'!F2289</f>
        <v>0</v>
      </c>
      <c r="G2277" t="e">
        <f>RIGHT('Reporte J.E.'!G2289,LEN('Reporte J.E.'!G2289)-FIND("-",'Reporte J.E.'!G2289,1)-1)</f>
        <v>#VALUE!</v>
      </c>
      <c r="H2277">
        <f>'Reporte J.E.'!H2289</f>
        <v>0</v>
      </c>
      <c r="I2277">
        <f>'Reporte J.E.'!I2289</f>
        <v>0</v>
      </c>
      <c r="J2277">
        <f t="shared" si="35"/>
        <v>0</v>
      </c>
    </row>
    <row r="2278" spans="1:10">
      <c r="A2278">
        <f>'Reporte J.E.'!A2290</f>
        <v>0</v>
      </c>
      <c r="B2278">
        <f>'Reporte J.E.'!B2290</f>
        <v>0</v>
      </c>
      <c r="C2278">
        <f>'Reporte J.E.'!C2290</f>
        <v>0</v>
      </c>
      <c r="D2278" t="str">
        <f>'Reporte J.E.'!D2290&amp;" "&amp;'Reporte J.E.'!C2290</f>
        <v xml:space="preserve"> </v>
      </c>
      <c r="E2278">
        <f>'Reporte J.E.'!E2290</f>
        <v>0</v>
      </c>
      <c r="F2278">
        <f>'Reporte J.E.'!F2290</f>
        <v>0</v>
      </c>
      <c r="G2278" t="e">
        <f>RIGHT('Reporte J.E.'!G2290,LEN('Reporte J.E.'!G2290)-FIND("-",'Reporte J.E.'!G2290,1)-1)</f>
        <v>#VALUE!</v>
      </c>
      <c r="H2278">
        <f>'Reporte J.E.'!H2290</f>
        <v>0</v>
      </c>
      <c r="I2278">
        <f>'Reporte J.E.'!I2290</f>
        <v>0</v>
      </c>
      <c r="J2278">
        <f t="shared" si="35"/>
        <v>0</v>
      </c>
    </row>
    <row r="2279" spans="1:10">
      <c r="A2279">
        <f>'Reporte J.E.'!A2291</f>
        <v>0</v>
      </c>
      <c r="B2279">
        <f>'Reporte J.E.'!B2291</f>
        <v>0</v>
      </c>
      <c r="C2279">
        <f>'Reporte J.E.'!C2291</f>
        <v>0</v>
      </c>
      <c r="D2279" t="str">
        <f>'Reporte J.E.'!D2291&amp;" "&amp;'Reporte J.E.'!C2291</f>
        <v xml:space="preserve"> </v>
      </c>
      <c r="E2279">
        <f>'Reporte J.E.'!E2291</f>
        <v>0</v>
      </c>
      <c r="F2279">
        <f>'Reporte J.E.'!F2291</f>
        <v>0</v>
      </c>
      <c r="G2279" t="e">
        <f>RIGHT('Reporte J.E.'!G2291,LEN('Reporte J.E.'!G2291)-FIND("-",'Reporte J.E.'!G2291,1)-1)</f>
        <v>#VALUE!</v>
      </c>
      <c r="H2279">
        <f>'Reporte J.E.'!H2291</f>
        <v>0</v>
      </c>
      <c r="I2279">
        <f>'Reporte J.E.'!I2291</f>
        <v>0</v>
      </c>
      <c r="J2279">
        <f t="shared" si="35"/>
        <v>0</v>
      </c>
    </row>
    <row r="2280" spans="1:10">
      <c r="A2280">
        <f>'Reporte J.E.'!A2292</f>
        <v>0</v>
      </c>
      <c r="B2280">
        <f>'Reporte J.E.'!B2292</f>
        <v>0</v>
      </c>
      <c r="C2280">
        <f>'Reporte J.E.'!C2292</f>
        <v>0</v>
      </c>
      <c r="D2280" t="str">
        <f>'Reporte J.E.'!D2292&amp;" "&amp;'Reporte J.E.'!C2292</f>
        <v xml:space="preserve"> </v>
      </c>
      <c r="E2280">
        <f>'Reporte J.E.'!E2292</f>
        <v>0</v>
      </c>
      <c r="F2280">
        <f>'Reporte J.E.'!F2292</f>
        <v>0</v>
      </c>
      <c r="G2280" t="e">
        <f>RIGHT('Reporte J.E.'!G2292,LEN('Reporte J.E.'!G2292)-FIND("-",'Reporte J.E.'!G2292,1)-1)</f>
        <v>#VALUE!</v>
      </c>
      <c r="H2280">
        <f>'Reporte J.E.'!H2292</f>
        <v>0</v>
      </c>
      <c r="I2280">
        <f>'Reporte J.E.'!I2292</f>
        <v>0</v>
      </c>
      <c r="J2280">
        <f t="shared" si="35"/>
        <v>0</v>
      </c>
    </row>
    <row r="2281" spans="1:10">
      <c r="A2281">
        <f>'Reporte J.E.'!A2293</f>
        <v>0</v>
      </c>
      <c r="B2281">
        <f>'Reporte J.E.'!B2293</f>
        <v>0</v>
      </c>
      <c r="C2281">
        <f>'Reporte J.E.'!C2293</f>
        <v>0</v>
      </c>
      <c r="D2281" t="str">
        <f>'Reporte J.E.'!D2293&amp;" "&amp;'Reporte J.E.'!C2293</f>
        <v xml:space="preserve"> </v>
      </c>
      <c r="E2281">
        <f>'Reporte J.E.'!E2293</f>
        <v>0</v>
      </c>
      <c r="F2281">
        <f>'Reporte J.E.'!F2293</f>
        <v>0</v>
      </c>
      <c r="G2281" t="e">
        <f>RIGHT('Reporte J.E.'!G2293,LEN('Reporte J.E.'!G2293)-FIND("-",'Reporte J.E.'!G2293,1)-1)</f>
        <v>#VALUE!</v>
      </c>
      <c r="H2281">
        <f>'Reporte J.E.'!H2293</f>
        <v>0</v>
      </c>
      <c r="I2281">
        <f>'Reporte J.E.'!I2293</f>
        <v>0</v>
      </c>
      <c r="J2281">
        <f t="shared" si="35"/>
        <v>0</v>
      </c>
    </row>
    <row r="2282" spans="1:10">
      <c r="A2282">
        <f>'Reporte J.E.'!A2294</f>
        <v>0</v>
      </c>
      <c r="B2282">
        <f>'Reporte J.E.'!B2294</f>
        <v>0</v>
      </c>
      <c r="C2282">
        <f>'Reporte J.E.'!C2294</f>
        <v>0</v>
      </c>
      <c r="D2282" t="str">
        <f>'Reporte J.E.'!D2294&amp;" "&amp;'Reporte J.E.'!C2294</f>
        <v xml:space="preserve"> </v>
      </c>
      <c r="E2282">
        <f>'Reporte J.E.'!E2294</f>
        <v>0</v>
      </c>
      <c r="F2282">
        <f>'Reporte J.E.'!F2294</f>
        <v>0</v>
      </c>
      <c r="G2282" t="e">
        <f>RIGHT('Reporte J.E.'!G2294,LEN('Reporte J.E.'!G2294)-FIND("-",'Reporte J.E.'!G2294,1)-1)</f>
        <v>#VALUE!</v>
      </c>
      <c r="H2282">
        <f>'Reporte J.E.'!H2294</f>
        <v>0</v>
      </c>
      <c r="I2282">
        <f>'Reporte J.E.'!I2294</f>
        <v>0</v>
      </c>
      <c r="J2282">
        <f t="shared" si="35"/>
        <v>0</v>
      </c>
    </row>
    <row r="2283" spans="1:10">
      <c r="A2283">
        <f>'Reporte J.E.'!A2295</f>
        <v>0</v>
      </c>
      <c r="B2283">
        <f>'Reporte J.E.'!B2295</f>
        <v>0</v>
      </c>
      <c r="C2283">
        <f>'Reporte J.E.'!C2295</f>
        <v>0</v>
      </c>
      <c r="D2283" t="str">
        <f>'Reporte J.E.'!D2295&amp;" "&amp;'Reporte J.E.'!C2295</f>
        <v xml:space="preserve"> </v>
      </c>
      <c r="E2283">
        <f>'Reporte J.E.'!E2295</f>
        <v>0</v>
      </c>
      <c r="F2283">
        <f>'Reporte J.E.'!F2295</f>
        <v>0</v>
      </c>
      <c r="G2283" t="e">
        <f>RIGHT('Reporte J.E.'!G2295,LEN('Reporte J.E.'!G2295)-FIND("-",'Reporte J.E.'!G2295,1)-1)</f>
        <v>#VALUE!</v>
      </c>
      <c r="H2283">
        <f>'Reporte J.E.'!H2295</f>
        <v>0</v>
      </c>
      <c r="I2283">
        <f>'Reporte J.E.'!I2295</f>
        <v>0</v>
      </c>
      <c r="J2283">
        <f t="shared" si="35"/>
        <v>0</v>
      </c>
    </row>
    <row r="2284" spans="1:10">
      <c r="A2284">
        <f>'Reporte J.E.'!A2296</f>
        <v>0</v>
      </c>
      <c r="B2284">
        <f>'Reporte J.E.'!B2296</f>
        <v>0</v>
      </c>
      <c r="C2284">
        <f>'Reporte J.E.'!C2296</f>
        <v>0</v>
      </c>
      <c r="D2284" t="str">
        <f>'Reporte J.E.'!D2296&amp;" "&amp;'Reporte J.E.'!C2296</f>
        <v xml:space="preserve"> </v>
      </c>
      <c r="E2284">
        <f>'Reporte J.E.'!E2296</f>
        <v>0</v>
      </c>
      <c r="F2284">
        <f>'Reporte J.E.'!F2296</f>
        <v>0</v>
      </c>
      <c r="G2284" t="e">
        <f>RIGHT('Reporte J.E.'!G2296,LEN('Reporte J.E.'!G2296)-FIND("-",'Reporte J.E.'!G2296,1)-1)</f>
        <v>#VALUE!</v>
      </c>
      <c r="H2284">
        <f>'Reporte J.E.'!H2296</f>
        <v>0</v>
      </c>
      <c r="I2284">
        <f>'Reporte J.E.'!I2296</f>
        <v>0</v>
      </c>
      <c r="J2284">
        <f t="shared" si="35"/>
        <v>0</v>
      </c>
    </row>
    <row r="2285" spans="1:10">
      <c r="A2285">
        <f>'Reporte J.E.'!A2297</f>
        <v>0</v>
      </c>
      <c r="B2285">
        <f>'Reporte J.E.'!B2297</f>
        <v>0</v>
      </c>
      <c r="C2285">
        <f>'Reporte J.E.'!C2297</f>
        <v>0</v>
      </c>
      <c r="D2285" t="str">
        <f>'Reporte J.E.'!D2297&amp;" "&amp;'Reporte J.E.'!C2297</f>
        <v xml:space="preserve"> </v>
      </c>
      <c r="E2285">
        <f>'Reporte J.E.'!E2297</f>
        <v>0</v>
      </c>
      <c r="F2285">
        <f>'Reporte J.E.'!F2297</f>
        <v>0</v>
      </c>
      <c r="G2285" t="e">
        <f>RIGHT('Reporte J.E.'!G2297,LEN('Reporte J.E.'!G2297)-FIND("-",'Reporte J.E.'!G2297,1)-1)</f>
        <v>#VALUE!</v>
      </c>
      <c r="H2285">
        <f>'Reporte J.E.'!H2297</f>
        <v>0</v>
      </c>
      <c r="I2285">
        <f>'Reporte J.E.'!I2297</f>
        <v>0</v>
      </c>
      <c r="J2285">
        <f t="shared" si="35"/>
        <v>0</v>
      </c>
    </row>
    <row r="2286" spans="1:10">
      <c r="A2286">
        <f>'Reporte J.E.'!A2298</f>
        <v>0</v>
      </c>
      <c r="B2286">
        <f>'Reporte J.E.'!B2298</f>
        <v>0</v>
      </c>
      <c r="C2286">
        <f>'Reporte J.E.'!C2298</f>
        <v>0</v>
      </c>
      <c r="D2286" t="str">
        <f>'Reporte J.E.'!D2298&amp;" "&amp;'Reporte J.E.'!C2298</f>
        <v xml:space="preserve"> </v>
      </c>
      <c r="E2286">
        <f>'Reporte J.E.'!E2298</f>
        <v>0</v>
      </c>
      <c r="F2286">
        <f>'Reporte J.E.'!F2298</f>
        <v>0</v>
      </c>
      <c r="G2286" t="e">
        <f>RIGHT('Reporte J.E.'!G2298,LEN('Reporte J.E.'!G2298)-FIND("-",'Reporte J.E.'!G2298,1)-1)</f>
        <v>#VALUE!</v>
      </c>
      <c r="H2286">
        <f>'Reporte J.E.'!H2298</f>
        <v>0</v>
      </c>
      <c r="I2286">
        <f>'Reporte J.E.'!I2298</f>
        <v>0</v>
      </c>
      <c r="J2286">
        <f t="shared" si="35"/>
        <v>0</v>
      </c>
    </row>
    <row r="2287" spans="1:10">
      <c r="A2287">
        <f>'Reporte J.E.'!A2299</f>
        <v>0</v>
      </c>
      <c r="B2287">
        <f>'Reporte J.E.'!B2299</f>
        <v>0</v>
      </c>
      <c r="C2287">
        <f>'Reporte J.E.'!C2299</f>
        <v>0</v>
      </c>
      <c r="D2287" t="str">
        <f>'Reporte J.E.'!D2299&amp;" "&amp;'Reporte J.E.'!C2299</f>
        <v xml:space="preserve"> </v>
      </c>
      <c r="E2287">
        <f>'Reporte J.E.'!E2299</f>
        <v>0</v>
      </c>
      <c r="F2287">
        <f>'Reporte J.E.'!F2299</f>
        <v>0</v>
      </c>
      <c r="G2287" t="e">
        <f>RIGHT('Reporte J.E.'!G2299,LEN('Reporte J.E.'!G2299)-FIND("-",'Reporte J.E.'!G2299,1)-1)</f>
        <v>#VALUE!</v>
      </c>
      <c r="H2287">
        <f>'Reporte J.E.'!H2299</f>
        <v>0</v>
      </c>
      <c r="I2287">
        <f>'Reporte J.E.'!I2299</f>
        <v>0</v>
      </c>
      <c r="J2287">
        <f t="shared" si="35"/>
        <v>0</v>
      </c>
    </row>
    <row r="2288" spans="1:10">
      <c r="A2288">
        <f>'Reporte J.E.'!A2300</f>
        <v>0</v>
      </c>
      <c r="B2288">
        <f>'Reporte J.E.'!B2300</f>
        <v>0</v>
      </c>
      <c r="C2288">
        <f>'Reporte J.E.'!C2300</f>
        <v>0</v>
      </c>
      <c r="D2288" t="str">
        <f>'Reporte J.E.'!D2300&amp;" "&amp;'Reporte J.E.'!C2300</f>
        <v xml:space="preserve"> </v>
      </c>
      <c r="E2288">
        <f>'Reporte J.E.'!E2300</f>
        <v>0</v>
      </c>
      <c r="F2288">
        <f>'Reporte J.E.'!F2300</f>
        <v>0</v>
      </c>
      <c r="G2288" t="e">
        <f>RIGHT('Reporte J.E.'!G2300,LEN('Reporte J.E.'!G2300)-FIND("-",'Reporte J.E.'!G2300,1)-1)</f>
        <v>#VALUE!</v>
      </c>
      <c r="H2288">
        <f>'Reporte J.E.'!H2300</f>
        <v>0</v>
      </c>
      <c r="I2288">
        <f>'Reporte J.E.'!I2300</f>
        <v>0</v>
      </c>
      <c r="J2288">
        <f t="shared" si="35"/>
        <v>0</v>
      </c>
    </row>
    <row r="2289" spans="1:10">
      <c r="A2289">
        <f>'Reporte J.E.'!A2301</f>
        <v>0</v>
      </c>
      <c r="B2289">
        <f>'Reporte J.E.'!B2301</f>
        <v>0</v>
      </c>
      <c r="C2289">
        <f>'Reporte J.E.'!C2301</f>
        <v>0</v>
      </c>
      <c r="D2289" t="str">
        <f>'Reporte J.E.'!D2301&amp;" "&amp;'Reporte J.E.'!C2301</f>
        <v xml:space="preserve"> </v>
      </c>
      <c r="E2289">
        <f>'Reporte J.E.'!E2301</f>
        <v>0</v>
      </c>
      <c r="F2289">
        <f>'Reporte J.E.'!F2301</f>
        <v>0</v>
      </c>
      <c r="G2289" t="e">
        <f>RIGHT('Reporte J.E.'!G2301,LEN('Reporte J.E.'!G2301)-FIND("-",'Reporte J.E.'!G2301,1)-1)</f>
        <v>#VALUE!</v>
      </c>
      <c r="H2289">
        <f>'Reporte J.E.'!H2301</f>
        <v>0</v>
      </c>
      <c r="I2289">
        <f>'Reporte J.E.'!I2301</f>
        <v>0</v>
      </c>
      <c r="J2289">
        <f t="shared" si="35"/>
        <v>0</v>
      </c>
    </row>
    <row r="2290" spans="1:10">
      <c r="A2290">
        <f>'Reporte J.E.'!A2302</f>
        <v>0</v>
      </c>
      <c r="B2290">
        <f>'Reporte J.E.'!B2302</f>
        <v>0</v>
      </c>
      <c r="C2290">
        <f>'Reporte J.E.'!C2302</f>
        <v>0</v>
      </c>
      <c r="D2290" t="str">
        <f>'Reporte J.E.'!D2302&amp;" "&amp;'Reporte J.E.'!C2302</f>
        <v xml:space="preserve"> </v>
      </c>
      <c r="E2290">
        <f>'Reporte J.E.'!E2302</f>
        <v>0</v>
      </c>
      <c r="F2290">
        <f>'Reporte J.E.'!F2302</f>
        <v>0</v>
      </c>
      <c r="G2290" t="e">
        <f>RIGHT('Reporte J.E.'!G2302,LEN('Reporte J.E.'!G2302)-FIND("-",'Reporte J.E.'!G2302,1)-1)</f>
        <v>#VALUE!</v>
      </c>
      <c r="H2290">
        <f>'Reporte J.E.'!H2302</f>
        <v>0</v>
      </c>
      <c r="I2290">
        <f>'Reporte J.E.'!I2302</f>
        <v>0</v>
      </c>
      <c r="J2290">
        <f t="shared" si="35"/>
        <v>0</v>
      </c>
    </row>
    <row r="2291" spans="1:10">
      <c r="A2291">
        <f>'Reporte J.E.'!A2303</f>
        <v>0</v>
      </c>
      <c r="B2291">
        <f>'Reporte J.E.'!B2303</f>
        <v>0</v>
      </c>
      <c r="C2291">
        <f>'Reporte J.E.'!C2303</f>
        <v>0</v>
      </c>
      <c r="D2291" t="str">
        <f>'Reporte J.E.'!D2303&amp;" "&amp;'Reporte J.E.'!C2303</f>
        <v xml:space="preserve"> </v>
      </c>
      <c r="E2291">
        <f>'Reporte J.E.'!E2303</f>
        <v>0</v>
      </c>
      <c r="F2291">
        <f>'Reporte J.E.'!F2303</f>
        <v>0</v>
      </c>
      <c r="G2291" t="e">
        <f>RIGHT('Reporte J.E.'!G2303,LEN('Reporte J.E.'!G2303)-FIND("-",'Reporte J.E.'!G2303,1)-1)</f>
        <v>#VALUE!</v>
      </c>
      <c r="H2291">
        <f>'Reporte J.E.'!H2303</f>
        <v>0</v>
      </c>
      <c r="I2291">
        <f>'Reporte J.E.'!I2303</f>
        <v>0</v>
      </c>
      <c r="J2291">
        <f t="shared" si="35"/>
        <v>0</v>
      </c>
    </row>
    <row r="2292" spans="1:10">
      <c r="A2292">
        <f>'Reporte J.E.'!A2304</f>
        <v>0</v>
      </c>
      <c r="B2292">
        <f>'Reporte J.E.'!B2304</f>
        <v>0</v>
      </c>
      <c r="C2292">
        <f>'Reporte J.E.'!C2304</f>
        <v>0</v>
      </c>
      <c r="D2292" t="str">
        <f>'Reporte J.E.'!D2304&amp;" "&amp;'Reporte J.E.'!C2304</f>
        <v xml:space="preserve"> </v>
      </c>
      <c r="E2292">
        <f>'Reporte J.E.'!E2304</f>
        <v>0</v>
      </c>
      <c r="F2292">
        <f>'Reporte J.E.'!F2304</f>
        <v>0</v>
      </c>
      <c r="G2292" t="e">
        <f>RIGHT('Reporte J.E.'!G2304,LEN('Reporte J.E.'!G2304)-FIND("-",'Reporte J.E.'!G2304,1)-1)</f>
        <v>#VALUE!</v>
      </c>
      <c r="H2292">
        <f>'Reporte J.E.'!H2304</f>
        <v>0</v>
      </c>
      <c r="I2292">
        <f>'Reporte J.E.'!I2304</f>
        <v>0</v>
      </c>
      <c r="J2292">
        <f t="shared" si="35"/>
        <v>0</v>
      </c>
    </row>
    <row r="2293" spans="1:10">
      <c r="A2293">
        <f>'Reporte J.E.'!A2305</f>
        <v>0</v>
      </c>
      <c r="B2293">
        <f>'Reporte J.E.'!B2305</f>
        <v>0</v>
      </c>
      <c r="C2293">
        <f>'Reporte J.E.'!C2305</f>
        <v>0</v>
      </c>
      <c r="D2293" t="str">
        <f>'Reporte J.E.'!D2305&amp;" "&amp;'Reporte J.E.'!C2305</f>
        <v xml:space="preserve"> </v>
      </c>
      <c r="E2293">
        <f>'Reporte J.E.'!E2305</f>
        <v>0</v>
      </c>
      <c r="F2293">
        <f>'Reporte J.E.'!F2305</f>
        <v>0</v>
      </c>
      <c r="G2293" t="e">
        <f>RIGHT('Reporte J.E.'!G2305,LEN('Reporte J.E.'!G2305)-FIND("-",'Reporte J.E.'!G2305,1)-1)</f>
        <v>#VALUE!</v>
      </c>
      <c r="H2293">
        <f>'Reporte J.E.'!H2305</f>
        <v>0</v>
      </c>
      <c r="I2293">
        <f>'Reporte J.E.'!I2305</f>
        <v>0</v>
      </c>
      <c r="J2293">
        <f t="shared" si="35"/>
        <v>0</v>
      </c>
    </row>
    <row r="2294" spans="1:10">
      <c r="A2294">
        <f>'Reporte J.E.'!A2306</f>
        <v>0</v>
      </c>
      <c r="B2294">
        <f>'Reporte J.E.'!B2306</f>
        <v>0</v>
      </c>
      <c r="C2294">
        <f>'Reporte J.E.'!C2306</f>
        <v>0</v>
      </c>
      <c r="D2294" t="str">
        <f>'Reporte J.E.'!D2306&amp;" "&amp;'Reporte J.E.'!C2306</f>
        <v xml:space="preserve"> </v>
      </c>
      <c r="E2294">
        <f>'Reporte J.E.'!E2306</f>
        <v>0</v>
      </c>
      <c r="F2294">
        <f>'Reporte J.E.'!F2306</f>
        <v>0</v>
      </c>
      <c r="G2294" t="e">
        <f>RIGHT('Reporte J.E.'!G2306,LEN('Reporte J.E.'!G2306)-FIND("-",'Reporte J.E.'!G2306,1)-1)</f>
        <v>#VALUE!</v>
      </c>
      <c r="H2294">
        <f>'Reporte J.E.'!H2306</f>
        <v>0</v>
      </c>
      <c r="I2294">
        <f>'Reporte J.E.'!I2306</f>
        <v>0</v>
      </c>
      <c r="J2294">
        <f t="shared" si="35"/>
        <v>0</v>
      </c>
    </row>
    <row r="2295" spans="1:10">
      <c r="A2295">
        <f>'Reporte J.E.'!A2307</f>
        <v>0</v>
      </c>
      <c r="B2295">
        <f>'Reporte J.E.'!B2307</f>
        <v>0</v>
      </c>
      <c r="C2295">
        <f>'Reporte J.E.'!C2307</f>
        <v>0</v>
      </c>
      <c r="D2295" t="str">
        <f>'Reporte J.E.'!D2307&amp;" "&amp;'Reporte J.E.'!C2307</f>
        <v xml:space="preserve"> </v>
      </c>
      <c r="E2295">
        <f>'Reporte J.E.'!E2307</f>
        <v>0</v>
      </c>
      <c r="F2295">
        <f>'Reporte J.E.'!F2307</f>
        <v>0</v>
      </c>
      <c r="G2295" t="e">
        <f>RIGHT('Reporte J.E.'!G2307,LEN('Reporte J.E.'!G2307)-FIND("-",'Reporte J.E.'!G2307,1)-1)</f>
        <v>#VALUE!</v>
      </c>
      <c r="H2295">
        <f>'Reporte J.E.'!H2307</f>
        <v>0</v>
      </c>
      <c r="I2295">
        <f>'Reporte J.E.'!I2307</f>
        <v>0</v>
      </c>
      <c r="J2295">
        <f t="shared" si="35"/>
        <v>0</v>
      </c>
    </row>
    <row r="2296" spans="1:10">
      <c r="A2296">
        <f>'Reporte J.E.'!A2308</f>
        <v>0</v>
      </c>
      <c r="B2296">
        <f>'Reporte J.E.'!B2308</f>
        <v>0</v>
      </c>
      <c r="C2296">
        <f>'Reporte J.E.'!C2308</f>
        <v>0</v>
      </c>
      <c r="D2296" t="str">
        <f>'Reporte J.E.'!D2308&amp;" "&amp;'Reporte J.E.'!C2308</f>
        <v xml:space="preserve"> </v>
      </c>
      <c r="E2296">
        <f>'Reporte J.E.'!E2308</f>
        <v>0</v>
      </c>
      <c r="F2296">
        <f>'Reporte J.E.'!F2308</f>
        <v>0</v>
      </c>
      <c r="G2296" t="e">
        <f>RIGHT('Reporte J.E.'!G2308,LEN('Reporte J.E.'!G2308)-FIND("-",'Reporte J.E.'!G2308,1)-1)</f>
        <v>#VALUE!</v>
      </c>
      <c r="H2296">
        <f>'Reporte J.E.'!H2308</f>
        <v>0</v>
      </c>
      <c r="I2296">
        <f>'Reporte J.E.'!I2308</f>
        <v>0</v>
      </c>
      <c r="J2296">
        <f t="shared" si="35"/>
        <v>0</v>
      </c>
    </row>
    <row r="2297" spans="1:10">
      <c r="A2297">
        <f>'Reporte J.E.'!A2309</f>
        <v>0</v>
      </c>
      <c r="B2297">
        <f>'Reporte J.E.'!B2309</f>
        <v>0</v>
      </c>
      <c r="C2297">
        <f>'Reporte J.E.'!C2309</f>
        <v>0</v>
      </c>
      <c r="D2297" t="str">
        <f>'Reporte J.E.'!D2309&amp;" "&amp;'Reporte J.E.'!C2309</f>
        <v xml:space="preserve"> </v>
      </c>
      <c r="E2297">
        <f>'Reporte J.E.'!E2309</f>
        <v>0</v>
      </c>
      <c r="F2297">
        <f>'Reporte J.E.'!F2309</f>
        <v>0</v>
      </c>
      <c r="G2297" t="e">
        <f>RIGHT('Reporte J.E.'!G2309,LEN('Reporte J.E.'!G2309)-FIND("-",'Reporte J.E.'!G2309,1)-1)</f>
        <v>#VALUE!</v>
      </c>
      <c r="H2297">
        <f>'Reporte J.E.'!H2309</f>
        <v>0</v>
      </c>
      <c r="I2297">
        <f>'Reporte J.E.'!I2309</f>
        <v>0</v>
      </c>
      <c r="J2297">
        <f t="shared" si="35"/>
        <v>0</v>
      </c>
    </row>
    <row r="2298" spans="1:10">
      <c r="A2298">
        <f>'Reporte J.E.'!A2310</f>
        <v>0</v>
      </c>
      <c r="B2298">
        <f>'Reporte J.E.'!B2310</f>
        <v>0</v>
      </c>
      <c r="C2298">
        <f>'Reporte J.E.'!C2310</f>
        <v>0</v>
      </c>
      <c r="D2298" t="str">
        <f>'Reporte J.E.'!D2310&amp;" "&amp;'Reporte J.E.'!C2310</f>
        <v xml:space="preserve"> </v>
      </c>
      <c r="E2298">
        <f>'Reporte J.E.'!E2310</f>
        <v>0</v>
      </c>
      <c r="F2298">
        <f>'Reporte J.E.'!F2310</f>
        <v>0</v>
      </c>
      <c r="G2298" t="e">
        <f>RIGHT('Reporte J.E.'!G2310,LEN('Reporte J.E.'!G2310)-FIND("-",'Reporte J.E.'!G2310,1)-1)</f>
        <v>#VALUE!</v>
      </c>
      <c r="H2298">
        <f>'Reporte J.E.'!H2310</f>
        <v>0</v>
      </c>
      <c r="I2298">
        <f>'Reporte J.E.'!I2310</f>
        <v>0</v>
      </c>
      <c r="J2298">
        <f t="shared" si="35"/>
        <v>0</v>
      </c>
    </row>
    <row r="2299" spans="1:10">
      <c r="A2299">
        <f>'Reporte J.E.'!A2311</f>
        <v>0</v>
      </c>
      <c r="B2299">
        <f>'Reporte J.E.'!B2311</f>
        <v>0</v>
      </c>
      <c r="C2299">
        <f>'Reporte J.E.'!C2311</f>
        <v>0</v>
      </c>
      <c r="D2299" t="str">
        <f>'Reporte J.E.'!D2311&amp;" "&amp;'Reporte J.E.'!C2311</f>
        <v xml:space="preserve"> </v>
      </c>
      <c r="E2299">
        <f>'Reporte J.E.'!E2311</f>
        <v>0</v>
      </c>
      <c r="F2299">
        <f>'Reporte J.E.'!F2311</f>
        <v>0</v>
      </c>
      <c r="G2299" t="e">
        <f>RIGHT('Reporte J.E.'!G2311,LEN('Reporte J.E.'!G2311)-FIND("-",'Reporte J.E.'!G2311,1)-1)</f>
        <v>#VALUE!</v>
      </c>
      <c r="H2299">
        <f>'Reporte J.E.'!H2311</f>
        <v>0</v>
      </c>
      <c r="I2299">
        <f>'Reporte J.E.'!I2311</f>
        <v>0</v>
      </c>
      <c r="J2299">
        <f t="shared" si="35"/>
        <v>0</v>
      </c>
    </row>
    <row r="2300" spans="1:10">
      <c r="A2300">
        <f>'Reporte J.E.'!A2312</f>
        <v>0</v>
      </c>
      <c r="B2300">
        <f>'Reporte J.E.'!B2312</f>
        <v>0</v>
      </c>
      <c r="C2300">
        <f>'Reporte J.E.'!C2312</f>
        <v>0</v>
      </c>
      <c r="D2300" t="str">
        <f>'Reporte J.E.'!D2312&amp;" "&amp;'Reporte J.E.'!C2312</f>
        <v xml:space="preserve"> </v>
      </c>
      <c r="E2300">
        <f>'Reporte J.E.'!E2312</f>
        <v>0</v>
      </c>
      <c r="F2300">
        <f>'Reporte J.E.'!F2312</f>
        <v>0</v>
      </c>
      <c r="G2300" t="e">
        <f>RIGHT('Reporte J.E.'!G2312,LEN('Reporte J.E.'!G2312)-FIND("-",'Reporte J.E.'!G2312,1)-1)</f>
        <v>#VALUE!</v>
      </c>
      <c r="H2300">
        <f>'Reporte J.E.'!H2312</f>
        <v>0</v>
      </c>
      <c r="I2300">
        <f>'Reporte J.E.'!I2312</f>
        <v>0</v>
      </c>
      <c r="J2300">
        <f t="shared" si="35"/>
        <v>0</v>
      </c>
    </row>
    <row r="2301" spans="1:10">
      <c r="A2301">
        <f>'Reporte J.E.'!A2313</f>
        <v>0</v>
      </c>
      <c r="B2301">
        <f>'Reporte J.E.'!B2313</f>
        <v>0</v>
      </c>
      <c r="C2301">
        <f>'Reporte J.E.'!C2313</f>
        <v>0</v>
      </c>
      <c r="D2301" t="str">
        <f>'Reporte J.E.'!D2313&amp;" "&amp;'Reporte J.E.'!C2313</f>
        <v xml:space="preserve"> </v>
      </c>
      <c r="E2301">
        <f>'Reporte J.E.'!E2313</f>
        <v>0</v>
      </c>
      <c r="F2301">
        <f>'Reporte J.E.'!F2313</f>
        <v>0</v>
      </c>
      <c r="G2301" t="e">
        <f>RIGHT('Reporte J.E.'!G2313,LEN('Reporte J.E.'!G2313)-FIND("-",'Reporte J.E.'!G2313,1)-1)</f>
        <v>#VALUE!</v>
      </c>
      <c r="H2301">
        <f>'Reporte J.E.'!H2313</f>
        <v>0</v>
      </c>
      <c r="I2301">
        <f>'Reporte J.E.'!I2313</f>
        <v>0</v>
      </c>
      <c r="J2301">
        <f t="shared" si="35"/>
        <v>0</v>
      </c>
    </row>
    <row r="2302" spans="1:10">
      <c r="A2302">
        <f>'Reporte J.E.'!A2314</f>
        <v>0</v>
      </c>
      <c r="B2302">
        <f>'Reporte J.E.'!B2314</f>
        <v>0</v>
      </c>
      <c r="C2302">
        <f>'Reporte J.E.'!C2314</f>
        <v>0</v>
      </c>
      <c r="D2302" t="str">
        <f>'Reporte J.E.'!D2314&amp;" "&amp;'Reporte J.E.'!C2314</f>
        <v xml:space="preserve"> </v>
      </c>
      <c r="E2302">
        <f>'Reporte J.E.'!E2314</f>
        <v>0</v>
      </c>
      <c r="F2302">
        <f>'Reporte J.E.'!F2314</f>
        <v>0</v>
      </c>
      <c r="G2302" t="e">
        <f>RIGHT('Reporte J.E.'!G2314,LEN('Reporte J.E.'!G2314)-FIND("-",'Reporte J.E.'!G2314,1)-1)</f>
        <v>#VALUE!</v>
      </c>
      <c r="H2302">
        <f>'Reporte J.E.'!H2314</f>
        <v>0</v>
      </c>
      <c r="I2302">
        <f>'Reporte J.E.'!I2314</f>
        <v>0</v>
      </c>
      <c r="J2302">
        <f t="shared" si="35"/>
        <v>0</v>
      </c>
    </row>
    <row r="2303" spans="1:10">
      <c r="A2303">
        <f>'Reporte J.E.'!A2315</f>
        <v>0</v>
      </c>
      <c r="B2303">
        <f>'Reporte J.E.'!B2315</f>
        <v>0</v>
      </c>
      <c r="C2303">
        <f>'Reporte J.E.'!C2315</f>
        <v>0</v>
      </c>
      <c r="D2303" t="str">
        <f>'Reporte J.E.'!D2315&amp;" "&amp;'Reporte J.E.'!C2315</f>
        <v xml:space="preserve"> </v>
      </c>
      <c r="E2303">
        <f>'Reporte J.E.'!E2315</f>
        <v>0</v>
      </c>
      <c r="F2303">
        <f>'Reporte J.E.'!F2315</f>
        <v>0</v>
      </c>
      <c r="G2303" t="e">
        <f>RIGHT('Reporte J.E.'!G2315,LEN('Reporte J.E.'!G2315)-FIND("-",'Reporte J.E.'!G2315,1)-1)</f>
        <v>#VALUE!</v>
      </c>
      <c r="H2303">
        <f>'Reporte J.E.'!H2315</f>
        <v>0</v>
      </c>
      <c r="I2303">
        <f>'Reporte J.E.'!I2315</f>
        <v>0</v>
      </c>
      <c r="J2303">
        <f t="shared" si="35"/>
        <v>0</v>
      </c>
    </row>
    <row r="2304" spans="1:10">
      <c r="A2304">
        <f>'Reporte J.E.'!A2316</f>
        <v>0</v>
      </c>
      <c r="B2304">
        <f>'Reporte J.E.'!B2316</f>
        <v>0</v>
      </c>
      <c r="C2304">
        <f>'Reporte J.E.'!C2316</f>
        <v>0</v>
      </c>
      <c r="D2304" t="str">
        <f>'Reporte J.E.'!D2316&amp;" "&amp;'Reporte J.E.'!C2316</f>
        <v xml:space="preserve"> </v>
      </c>
      <c r="E2304">
        <f>'Reporte J.E.'!E2316</f>
        <v>0</v>
      </c>
      <c r="F2304">
        <f>'Reporte J.E.'!F2316</f>
        <v>0</v>
      </c>
      <c r="G2304" t="e">
        <f>RIGHT('Reporte J.E.'!G2316,LEN('Reporte J.E.'!G2316)-FIND("-",'Reporte J.E.'!G2316,1)-1)</f>
        <v>#VALUE!</v>
      </c>
      <c r="H2304">
        <f>'Reporte J.E.'!H2316</f>
        <v>0</v>
      </c>
      <c r="I2304">
        <f>'Reporte J.E.'!I2316</f>
        <v>0</v>
      </c>
      <c r="J2304">
        <f t="shared" si="35"/>
        <v>0</v>
      </c>
    </row>
    <row r="2305" spans="1:10">
      <c r="A2305">
        <f>'Reporte J.E.'!A2317</f>
        <v>0</v>
      </c>
      <c r="B2305">
        <f>'Reporte J.E.'!B2317</f>
        <v>0</v>
      </c>
      <c r="C2305">
        <f>'Reporte J.E.'!C2317</f>
        <v>0</v>
      </c>
      <c r="D2305" t="str">
        <f>'Reporte J.E.'!D2317&amp;" "&amp;'Reporte J.E.'!C2317</f>
        <v xml:space="preserve"> </v>
      </c>
      <c r="E2305">
        <f>'Reporte J.E.'!E2317</f>
        <v>0</v>
      </c>
      <c r="F2305">
        <f>'Reporte J.E.'!F2317</f>
        <v>0</v>
      </c>
      <c r="G2305" t="e">
        <f>RIGHT('Reporte J.E.'!G2317,LEN('Reporte J.E.'!G2317)-FIND("-",'Reporte J.E.'!G2317,1)-1)</f>
        <v>#VALUE!</v>
      </c>
      <c r="H2305">
        <f>'Reporte J.E.'!H2317</f>
        <v>0</v>
      </c>
      <c r="I2305">
        <f>'Reporte J.E.'!I2317</f>
        <v>0</v>
      </c>
      <c r="J2305">
        <f t="shared" si="35"/>
        <v>0</v>
      </c>
    </row>
    <row r="2306" spans="1:10">
      <c r="A2306">
        <f>'Reporte J.E.'!A2318</f>
        <v>0</v>
      </c>
      <c r="B2306">
        <f>'Reporte J.E.'!B2318</f>
        <v>0</v>
      </c>
      <c r="C2306">
        <f>'Reporte J.E.'!C2318</f>
        <v>0</v>
      </c>
      <c r="D2306" t="str">
        <f>'Reporte J.E.'!D2318&amp;" "&amp;'Reporte J.E.'!C2318</f>
        <v xml:space="preserve"> </v>
      </c>
      <c r="E2306">
        <f>'Reporte J.E.'!E2318</f>
        <v>0</v>
      </c>
      <c r="F2306">
        <f>'Reporte J.E.'!F2318</f>
        <v>0</v>
      </c>
      <c r="G2306" t="e">
        <f>RIGHT('Reporte J.E.'!G2318,LEN('Reporte J.E.'!G2318)-FIND("-",'Reporte J.E.'!G2318,1)-1)</f>
        <v>#VALUE!</v>
      </c>
      <c r="H2306">
        <f>'Reporte J.E.'!H2318</f>
        <v>0</v>
      </c>
      <c r="I2306">
        <f>'Reporte J.E.'!I2318</f>
        <v>0</v>
      </c>
      <c r="J2306">
        <f t="shared" ref="J2306:J2369" si="36">IF(H2306="APROBADO",1,0)</f>
        <v>0</v>
      </c>
    </row>
    <row r="2307" spans="1:10">
      <c r="A2307">
        <f>'Reporte J.E.'!A2319</f>
        <v>0</v>
      </c>
      <c r="B2307">
        <f>'Reporte J.E.'!B2319</f>
        <v>0</v>
      </c>
      <c r="C2307">
        <f>'Reporte J.E.'!C2319</f>
        <v>0</v>
      </c>
      <c r="D2307" t="str">
        <f>'Reporte J.E.'!D2319&amp;" "&amp;'Reporte J.E.'!C2319</f>
        <v xml:space="preserve"> </v>
      </c>
      <c r="E2307">
        <f>'Reporte J.E.'!E2319</f>
        <v>0</v>
      </c>
      <c r="F2307">
        <f>'Reporte J.E.'!F2319</f>
        <v>0</v>
      </c>
      <c r="G2307" t="e">
        <f>RIGHT('Reporte J.E.'!G2319,LEN('Reporte J.E.'!G2319)-FIND("-",'Reporte J.E.'!G2319,1)-1)</f>
        <v>#VALUE!</v>
      </c>
      <c r="H2307">
        <f>'Reporte J.E.'!H2319</f>
        <v>0</v>
      </c>
      <c r="I2307">
        <f>'Reporte J.E.'!I2319</f>
        <v>0</v>
      </c>
      <c r="J2307">
        <f t="shared" si="36"/>
        <v>0</v>
      </c>
    </row>
    <row r="2308" spans="1:10">
      <c r="A2308">
        <f>'Reporte J.E.'!A2320</f>
        <v>0</v>
      </c>
      <c r="B2308">
        <f>'Reporte J.E.'!B2320</f>
        <v>0</v>
      </c>
      <c r="C2308">
        <f>'Reporte J.E.'!C2320</f>
        <v>0</v>
      </c>
      <c r="D2308" t="str">
        <f>'Reporte J.E.'!D2320&amp;" "&amp;'Reporte J.E.'!C2320</f>
        <v xml:space="preserve"> </v>
      </c>
      <c r="E2308">
        <f>'Reporte J.E.'!E2320</f>
        <v>0</v>
      </c>
      <c r="F2308">
        <f>'Reporte J.E.'!F2320</f>
        <v>0</v>
      </c>
      <c r="G2308" t="e">
        <f>RIGHT('Reporte J.E.'!G2320,LEN('Reporte J.E.'!G2320)-FIND("-",'Reporte J.E.'!G2320,1)-1)</f>
        <v>#VALUE!</v>
      </c>
      <c r="H2308">
        <f>'Reporte J.E.'!H2320</f>
        <v>0</v>
      </c>
      <c r="I2308">
        <f>'Reporte J.E.'!I2320</f>
        <v>0</v>
      </c>
      <c r="J2308">
        <f t="shared" si="36"/>
        <v>0</v>
      </c>
    </row>
    <row r="2309" spans="1:10">
      <c r="A2309">
        <f>'Reporte J.E.'!A2321</f>
        <v>0</v>
      </c>
      <c r="B2309">
        <f>'Reporte J.E.'!B2321</f>
        <v>0</v>
      </c>
      <c r="C2309">
        <f>'Reporte J.E.'!C2321</f>
        <v>0</v>
      </c>
      <c r="D2309" t="str">
        <f>'Reporte J.E.'!D2321&amp;" "&amp;'Reporte J.E.'!C2321</f>
        <v xml:space="preserve"> </v>
      </c>
      <c r="E2309">
        <f>'Reporte J.E.'!E2321</f>
        <v>0</v>
      </c>
      <c r="F2309">
        <f>'Reporte J.E.'!F2321</f>
        <v>0</v>
      </c>
      <c r="G2309" t="e">
        <f>RIGHT('Reporte J.E.'!G2321,LEN('Reporte J.E.'!G2321)-FIND("-",'Reporte J.E.'!G2321,1)-1)</f>
        <v>#VALUE!</v>
      </c>
      <c r="H2309">
        <f>'Reporte J.E.'!H2321</f>
        <v>0</v>
      </c>
      <c r="I2309">
        <f>'Reporte J.E.'!I2321</f>
        <v>0</v>
      </c>
      <c r="J2309">
        <f t="shared" si="36"/>
        <v>0</v>
      </c>
    </row>
    <row r="2310" spans="1:10">
      <c r="A2310">
        <f>'Reporte J.E.'!A2322</f>
        <v>0</v>
      </c>
      <c r="B2310">
        <f>'Reporte J.E.'!B2322</f>
        <v>0</v>
      </c>
      <c r="C2310">
        <f>'Reporte J.E.'!C2322</f>
        <v>0</v>
      </c>
      <c r="D2310" t="str">
        <f>'Reporte J.E.'!D2322&amp;" "&amp;'Reporte J.E.'!C2322</f>
        <v xml:space="preserve"> </v>
      </c>
      <c r="E2310">
        <f>'Reporte J.E.'!E2322</f>
        <v>0</v>
      </c>
      <c r="F2310">
        <f>'Reporte J.E.'!F2322</f>
        <v>0</v>
      </c>
      <c r="G2310" t="e">
        <f>RIGHT('Reporte J.E.'!G2322,LEN('Reporte J.E.'!G2322)-FIND("-",'Reporte J.E.'!G2322,1)-1)</f>
        <v>#VALUE!</v>
      </c>
      <c r="H2310">
        <f>'Reporte J.E.'!H2322</f>
        <v>0</v>
      </c>
      <c r="I2310">
        <f>'Reporte J.E.'!I2322</f>
        <v>0</v>
      </c>
      <c r="J2310">
        <f t="shared" si="36"/>
        <v>0</v>
      </c>
    </row>
    <row r="2311" spans="1:10">
      <c r="A2311">
        <f>'Reporte J.E.'!A2323</f>
        <v>0</v>
      </c>
      <c r="B2311">
        <f>'Reporte J.E.'!B2323</f>
        <v>0</v>
      </c>
      <c r="C2311">
        <f>'Reporte J.E.'!C2323</f>
        <v>0</v>
      </c>
      <c r="D2311" t="str">
        <f>'Reporte J.E.'!D2323&amp;" "&amp;'Reporte J.E.'!C2323</f>
        <v xml:space="preserve"> </v>
      </c>
      <c r="E2311">
        <f>'Reporte J.E.'!E2323</f>
        <v>0</v>
      </c>
      <c r="F2311">
        <f>'Reporte J.E.'!F2323</f>
        <v>0</v>
      </c>
      <c r="G2311" t="e">
        <f>RIGHT('Reporte J.E.'!G2323,LEN('Reporte J.E.'!G2323)-FIND("-",'Reporte J.E.'!G2323,1)-1)</f>
        <v>#VALUE!</v>
      </c>
      <c r="H2311">
        <f>'Reporte J.E.'!H2323</f>
        <v>0</v>
      </c>
      <c r="I2311">
        <f>'Reporte J.E.'!I2323</f>
        <v>0</v>
      </c>
      <c r="J2311">
        <f t="shared" si="36"/>
        <v>0</v>
      </c>
    </row>
    <row r="2312" spans="1:10">
      <c r="A2312">
        <f>'Reporte J.E.'!A2324</f>
        <v>0</v>
      </c>
      <c r="B2312">
        <f>'Reporte J.E.'!B2324</f>
        <v>0</v>
      </c>
      <c r="C2312">
        <f>'Reporte J.E.'!C2324</f>
        <v>0</v>
      </c>
      <c r="D2312" t="str">
        <f>'Reporte J.E.'!D2324&amp;" "&amp;'Reporte J.E.'!C2324</f>
        <v xml:space="preserve"> </v>
      </c>
      <c r="E2312">
        <f>'Reporte J.E.'!E2324</f>
        <v>0</v>
      </c>
      <c r="F2312">
        <f>'Reporte J.E.'!F2324</f>
        <v>0</v>
      </c>
      <c r="G2312" t="e">
        <f>RIGHT('Reporte J.E.'!G2324,LEN('Reporte J.E.'!G2324)-FIND("-",'Reporte J.E.'!G2324,1)-1)</f>
        <v>#VALUE!</v>
      </c>
      <c r="H2312">
        <f>'Reporte J.E.'!H2324</f>
        <v>0</v>
      </c>
      <c r="I2312">
        <f>'Reporte J.E.'!I2324</f>
        <v>0</v>
      </c>
      <c r="J2312">
        <f t="shared" si="36"/>
        <v>0</v>
      </c>
    </row>
    <row r="2313" spans="1:10">
      <c r="A2313">
        <f>'Reporte J.E.'!A2325</f>
        <v>0</v>
      </c>
      <c r="B2313">
        <f>'Reporte J.E.'!B2325</f>
        <v>0</v>
      </c>
      <c r="C2313">
        <f>'Reporte J.E.'!C2325</f>
        <v>0</v>
      </c>
      <c r="D2313" t="str">
        <f>'Reporte J.E.'!D2325&amp;" "&amp;'Reporte J.E.'!C2325</f>
        <v xml:space="preserve"> </v>
      </c>
      <c r="E2313">
        <f>'Reporte J.E.'!E2325</f>
        <v>0</v>
      </c>
      <c r="F2313">
        <f>'Reporte J.E.'!F2325</f>
        <v>0</v>
      </c>
      <c r="G2313" t="e">
        <f>RIGHT('Reporte J.E.'!G2325,LEN('Reporte J.E.'!G2325)-FIND("-",'Reporte J.E.'!G2325,1)-1)</f>
        <v>#VALUE!</v>
      </c>
      <c r="H2313">
        <f>'Reporte J.E.'!H2325</f>
        <v>0</v>
      </c>
      <c r="I2313">
        <f>'Reporte J.E.'!I2325</f>
        <v>0</v>
      </c>
      <c r="J2313">
        <f t="shared" si="36"/>
        <v>0</v>
      </c>
    </row>
    <row r="2314" spans="1:10">
      <c r="A2314">
        <f>'Reporte J.E.'!A2326</f>
        <v>0</v>
      </c>
      <c r="B2314">
        <f>'Reporte J.E.'!B2326</f>
        <v>0</v>
      </c>
      <c r="C2314">
        <f>'Reporte J.E.'!C2326</f>
        <v>0</v>
      </c>
      <c r="D2314" t="str">
        <f>'Reporte J.E.'!D2326&amp;" "&amp;'Reporte J.E.'!C2326</f>
        <v xml:space="preserve"> </v>
      </c>
      <c r="E2314">
        <f>'Reporte J.E.'!E2326</f>
        <v>0</v>
      </c>
      <c r="F2314">
        <f>'Reporte J.E.'!F2326</f>
        <v>0</v>
      </c>
      <c r="G2314" t="e">
        <f>RIGHT('Reporte J.E.'!G2326,LEN('Reporte J.E.'!G2326)-FIND("-",'Reporte J.E.'!G2326,1)-1)</f>
        <v>#VALUE!</v>
      </c>
      <c r="H2314">
        <f>'Reporte J.E.'!H2326</f>
        <v>0</v>
      </c>
      <c r="I2314">
        <f>'Reporte J.E.'!I2326</f>
        <v>0</v>
      </c>
      <c r="J2314">
        <f t="shared" si="36"/>
        <v>0</v>
      </c>
    </row>
    <row r="2315" spans="1:10">
      <c r="A2315">
        <f>'Reporte J.E.'!A2327</f>
        <v>0</v>
      </c>
      <c r="B2315">
        <f>'Reporte J.E.'!B2327</f>
        <v>0</v>
      </c>
      <c r="C2315">
        <f>'Reporte J.E.'!C2327</f>
        <v>0</v>
      </c>
      <c r="D2315" t="str">
        <f>'Reporte J.E.'!D2327&amp;" "&amp;'Reporte J.E.'!C2327</f>
        <v xml:space="preserve"> </v>
      </c>
      <c r="E2315">
        <f>'Reporte J.E.'!E2327</f>
        <v>0</v>
      </c>
      <c r="F2315">
        <f>'Reporte J.E.'!F2327</f>
        <v>0</v>
      </c>
      <c r="G2315" t="e">
        <f>RIGHT('Reporte J.E.'!G2327,LEN('Reporte J.E.'!G2327)-FIND("-",'Reporte J.E.'!G2327,1)-1)</f>
        <v>#VALUE!</v>
      </c>
      <c r="H2315">
        <f>'Reporte J.E.'!H2327</f>
        <v>0</v>
      </c>
      <c r="I2315">
        <f>'Reporte J.E.'!I2327</f>
        <v>0</v>
      </c>
      <c r="J2315">
        <f t="shared" si="36"/>
        <v>0</v>
      </c>
    </row>
    <row r="2316" spans="1:10">
      <c r="A2316">
        <f>'Reporte J.E.'!A2328</f>
        <v>0</v>
      </c>
      <c r="B2316">
        <f>'Reporte J.E.'!B2328</f>
        <v>0</v>
      </c>
      <c r="C2316">
        <f>'Reporte J.E.'!C2328</f>
        <v>0</v>
      </c>
      <c r="D2316" t="str">
        <f>'Reporte J.E.'!D2328&amp;" "&amp;'Reporte J.E.'!C2328</f>
        <v xml:space="preserve"> </v>
      </c>
      <c r="E2316">
        <f>'Reporte J.E.'!E2328</f>
        <v>0</v>
      </c>
      <c r="F2316">
        <f>'Reporte J.E.'!F2328</f>
        <v>0</v>
      </c>
      <c r="G2316" t="e">
        <f>RIGHT('Reporte J.E.'!G2328,LEN('Reporte J.E.'!G2328)-FIND("-",'Reporte J.E.'!G2328,1)-1)</f>
        <v>#VALUE!</v>
      </c>
      <c r="H2316">
        <f>'Reporte J.E.'!H2328</f>
        <v>0</v>
      </c>
      <c r="I2316">
        <f>'Reporte J.E.'!I2328</f>
        <v>0</v>
      </c>
      <c r="J2316">
        <f t="shared" si="36"/>
        <v>0</v>
      </c>
    </row>
    <row r="2317" spans="1:10">
      <c r="A2317">
        <f>'Reporte J.E.'!A2329</f>
        <v>0</v>
      </c>
      <c r="B2317">
        <f>'Reporte J.E.'!B2329</f>
        <v>0</v>
      </c>
      <c r="C2317">
        <f>'Reporte J.E.'!C2329</f>
        <v>0</v>
      </c>
      <c r="D2317" t="str">
        <f>'Reporte J.E.'!D2329&amp;" "&amp;'Reporte J.E.'!C2329</f>
        <v xml:space="preserve"> </v>
      </c>
      <c r="E2317">
        <f>'Reporte J.E.'!E2329</f>
        <v>0</v>
      </c>
      <c r="F2317">
        <f>'Reporte J.E.'!F2329</f>
        <v>0</v>
      </c>
      <c r="G2317" t="e">
        <f>RIGHT('Reporte J.E.'!G2329,LEN('Reporte J.E.'!G2329)-FIND("-",'Reporte J.E.'!G2329,1)-1)</f>
        <v>#VALUE!</v>
      </c>
      <c r="H2317">
        <f>'Reporte J.E.'!H2329</f>
        <v>0</v>
      </c>
      <c r="I2317">
        <f>'Reporte J.E.'!I2329</f>
        <v>0</v>
      </c>
      <c r="J2317">
        <f t="shared" si="36"/>
        <v>0</v>
      </c>
    </row>
    <row r="2318" spans="1:10">
      <c r="A2318">
        <f>'Reporte J.E.'!A2330</f>
        <v>0</v>
      </c>
      <c r="B2318">
        <f>'Reporte J.E.'!B2330</f>
        <v>0</v>
      </c>
      <c r="C2318">
        <f>'Reporte J.E.'!C2330</f>
        <v>0</v>
      </c>
      <c r="D2318" t="str">
        <f>'Reporte J.E.'!D2330&amp;" "&amp;'Reporte J.E.'!C2330</f>
        <v xml:space="preserve"> </v>
      </c>
      <c r="E2318">
        <f>'Reporte J.E.'!E2330</f>
        <v>0</v>
      </c>
      <c r="F2318">
        <f>'Reporte J.E.'!F2330</f>
        <v>0</v>
      </c>
      <c r="G2318" t="e">
        <f>RIGHT('Reporte J.E.'!G2330,LEN('Reporte J.E.'!G2330)-FIND("-",'Reporte J.E.'!G2330,1)-1)</f>
        <v>#VALUE!</v>
      </c>
      <c r="H2318">
        <f>'Reporte J.E.'!H2330</f>
        <v>0</v>
      </c>
      <c r="I2318">
        <f>'Reporte J.E.'!I2330</f>
        <v>0</v>
      </c>
      <c r="J2318">
        <f t="shared" si="36"/>
        <v>0</v>
      </c>
    </row>
    <row r="2319" spans="1:10">
      <c r="A2319">
        <f>'Reporte J.E.'!A2331</f>
        <v>0</v>
      </c>
      <c r="B2319">
        <f>'Reporte J.E.'!B2331</f>
        <v>0</v>
      </c>
      <c r="C2319">
        <f>'Reporte J.E.'!C2331</f>
        <v>0</v>
      </c>
      <c r="D2319" t="str">
        <f>'Reporte J.E.'!D2331&amp;" "&amp;'Reporte J.E.'!C2331</f>
        <v xml:space="preserve"> </v>
      </c>
      <c r="E2319">
        <f>'Reporte J.E.'!E2331</f>
        <v>0</v>
      </c>
      <c r="F2319">
        <f>'Reporte J.E.'!F2331</f>
        <v>0</v>
      </c>
      <c r="G2319" t="e">
        <f>RIGHT('Reporte J.E.'!G2331,LEN('Reporte J.E.'!G2331)-FIND("-",'Reporte J.E.'!G2331,1)-1)</f>
        <v>#VALUE!</v>
      </c>
      <c r="H2319">
        <f>'Reporte J.E.'!H2331</f>
        <v>0</v>
      </c>
      <c r="I2319">
        <f>'Reporte J.E.'!I2331</f>
        <v>0</v>
      </c>
      <c r="J2319">
        <f t="shared" si="36"/>
        <v>0</v>
      </c>
    </row>
    <row r="2320" spans="1:10">
      <c r="A2320">
        <f>'Reporte J.E.'!A2332</f>
        <v>0</v>
      </c>
      <c r="B2320">
        <f>'Reporte J.E.'!B2332</f>
        <v>0</v>
      </c>
      <c r="C2320">
        <f>'Reporte J.E.'!C2332</f>
        <v>0</v>
      </c>
      <c r="D2320" t="str">
        <f>'Reporte J.E.'!D2332&amp;" "&amp;'Reporte J.E.'!C2332</f>
        <v xml:space="preserve"> </v>
      </c>
      <c r="E2320">
        <f>'Reporte J.E.'!E2332</f>
        <v>0</v>
      </c>
      <c r="F2320">
        <f>'Reporte J.E.'!F2332</f>
        <v>0</v>
      </c>
      <c r="G2320" t="e">
        <f>RIGHT('Reporte J.E.'!G2332,LEN('Reporte J.E.'!G2332)-FIND("-",'Reporte J.E.'!G2332,1)-1)</f>
        <v>#VALUE!</v>
      </c>
      <c r="H2320">
        <f>'Reporte J.E.'!H2332</f>
        <v>0</v>
      </c>
      <c r="I2320">
        <f>'Reporte J.E.'!I2332</f>
        <v>0</v>
      </c>
      <c r="J2320">
        <f t="shared" si="36"/>
        <v>0</v>
      </c>
    </row>
    <row r="2321" spans="1:10">
      <c r="A2321">
        <f>'Reporte J.E.'!A2333</f>
        <v>0</v>
      </c>
      <c r="B2321">
        <f>'Reporte J.E.'!B2333</f>
        <v>0</v>
      </c>
      <c r="C2321">
        <f>'Reporte J.E.'!C2333</f>
        <v>0</v>
      </c>
      <c r="D2321" t="str">
        <f>'Reporte J.E.'!D2333&amp;" "&amp;'Reporte J.E.'!C2333</f>
        <v xml:space="preserve"> </v>
      </c>
      <c r="E2321">
        <f>'Reporte J.E.'!E2333</f>
        <v>0</v>
      </c>
      <c r="F2321">
        <f>'Reporte J.E.'!F2333</f>
        <v>0</v>
      </c>
      <c r="G2321" t="e">
        <f>RIGHT('Reporte J.E.'!G2333,LEN('Reporte J.E.'!G2333)-FIND("-",'Reporte J.E.'!G2333,1)-1)</f>
        <v>#VALUE!</v>
      </c>
      <c r="H2321">
        <f>'Reporte J.E.'!H2333</f>
        <v>0</v>
      </c>
      <c r="I2321">
        <f>'Reporte J.E.'!I2333</f>
        <v>0</v>
      </c>
      <c r="J2321">
        <f t="shared" si="36"/>
        <v>0</v>
      </c>
    </row>
    <row r="2322" spans="1:10">
      <c r="A2322">
        <f>'Reporte J.E.'!A2334</f>
        <v>0</v>
      </c>
      <c r="B2322">
        <f>'Reporte J.E.'!B2334</f>
        <v>0</v>
      </c>
      <c r="C2322">
        <f>'Reporte J.E.'!C2334</f>
        <v>0</v>
      </c>
      <c r="D2322" t="str">
        <f>'Reporte J.E.'!D2334&amp;" "&amp;'Reporte J.E.'!C2334</f>
        <v xml:space="preserve"> </v>
      </c>
      <c r="E2322">
        <f>'Reporte J.E.'!E2334</f>
        <v>0</v>
      </c>
      <c r="F2322">
        <f>'Reporte J.E.'!F2334</f>
        <v>0</v>
      </c>
      <c r="G2322" t="e">
        <f>RIGHT('Reporte J.E.'!G2334,LEN('Reporte J.E.'!G2334)-FIND("-",'Reporte J.E.'!G2334,1)-1)</f>
        <v>#VALUE!</v>
      </c>
      <c r="H2322">
        <f>'Reporte J.E.'!H2334</f>
        <v>0</v>
      </c>
      <c r="I2322">
        <f>'Reporte J.E.'!I2334</f>
        <v>0</v>
      </c>
      <c r="J2322">
        <f t="shared" si="36"/>
        <v>0</v>
      </c>
    </row>
    <row r="2323" spans="1:10">
      <c r="A2323">
        <f>'Reporte J.E.'!A2335</f>
        <v>0</v>
      </c>
      <c r="B2323">
        <f>'Reporte J.E.'!B2335</f>
        <v>0</v>
      </c>
      <c r="C2323">
        <f>'Reporte J.E.'!C2335</f>
        <v>0</v>
      </c>
      <c r="D2323" t="str">
        <f>'Reporte J.E.'!D2335&amp;" "&amp;'Reporte J.E.'!C2335</f>
        <v xml:space="preserve"> </v>
      </c>
      <c r="E2323">
        <f>'Reporte J.E.'!E2335</f>
        <v>0</v>
      </c>
      <c r="F2323">
        <f>'Reporte J.E.'!F2335</f>
        <v>0</v>
      </c>
      <c r="G2323" t="e">
        <f>RIGHT('Reporte J.E.'!G2335,LEN('Reporte J.E.'!G2335)-FIND("-",'Reporte J.E.'!G2335,1)-1)</f>
        <v>#VALUE!</v>
      </c>
      <c r="H2323">
        <f>'Reporte J.E.'!H2335</f>
        <v>0</v>
      </c>
      <c r="I2323">
        <f>'Reporte J.E.'!I2335</f>
        <v>0</v>
      </c>
      <c r="J2323">
        <f t="shared" si="36"/>
        <v>0</v>
      </c>
    </row>
    <row r="2324" spans="1:10">
      <c r="A2324">
        <f>'Reporte J.E.'!A2336</f>
        <v>0</v>
      </c>
      <c r="B2324">
        <f>'Reporte J.E.'!B2336</f>
        <v>0</v>
      </c>
      <c r="C2324">
        <f>'Reporte J.E.'!C2336</f>
        <v>0</v>
      </c>
      <c r="D2324" t="str">
        <f>'Reporte J.E.'!D2336&amp;" "&amp;'Reporte J.E.'!C2336</f>
        <v xml:space="preserve"> </v>
      </c>
      <c r="E2324">
        <f>'Reporte J.E.'!E2336</f>
        <v>0</v>
      </c>
      <c r="F2324">
        <f>'Reporte J.E.'!F2336</f>
        <v>0</v>
      </c>
      <c r="G2324" t="e">
        <f>RIGHT('Reporte J.E.'!G2336,LEN('Reporte J.E.'!G2336)-FIND("-",'Reporte J.E.'!G2336,1)-1)</f>
        <v>#VALUE!</v>
      </c>
      <c r="H2324">
        <f>'Reporte J.E.'!H2336</f>
        <v>0</v>
      </c>
      <c r="I2324">
        <f>'Reporte J.E.'!I2336</f>
        <v>0</v>
      </c>
      <c r="J2324">
        <f t="shared" si="36"/>
        <v>0</v>
      </c>
    </row>
    <row r="2325" spans="1:10">
      <c r="A2325">
        <f>'Reporte J.E.'!A2337</f>
        <v>0</v>
      </c>
      <c r="B2325">
        <f>'Reporte J.E.'!B2337</f>
        <v>0</v>
      </c>
      <c r="C2325">
        <f>'Reporte J.E.'!C2337</f>
        <v>0</v>
      </c>
      <c r="D2325" t="str">
        <f>'Reporte J.E.'!D2337&amp;" "&amp;'Reporte J.E.'!C2337</f>
        <v xml:space="preserve"> </v>
      </c>
      <c r="E2325">
        <f>'Reporte J.E.'!E2337</f>
        <v>0</v>
      </c>
      <c r="F2325">
        <f>'Reporte J.E.'!F2337</f>
        <v>0</v>
      </c>
      <c r="G2325" t="e">
        <f>RIGHT('Reporte J.E.'!G2337,LEN('Reporte J.E.'!G2337)-FIND("-",'Reporte J.E.'!G2337,1)-1)</f>
        <v>#VALUE!</v>
      </c>
      <c r="H2325">
        <f>'Reporte J.E.'!H2337</f>
        <v>0</v>
      </c>
      <c r="I2325">
        <f>'Reporte J.E.'!I2337</f>
        <v>0</v>
      </c>
      <c r="J2325">
        <f t="shared" si="36"/>
        <v>0</v>
      </c>
    </row>
    <row r="2326" spans="1:10">
      <c r="A2326">
        <f>'Reporte J.E.'!A2338</f>
        <v>0</v>
      </c>
      <c r="B2326">
        <f>'Reporte J.E.'!B2338</f>
        <v>0</v>
      </c>
      <c r="C2326">
        <f>'Reporte J.E.'!C2338</f>
        <v>0</v>
      </c>
      <c r="D2326" t="str">
        <f>'Reporte J.E.'!D2338&amp;" "&amp;'Reporte J.E.'!C2338</f>
        <v xml:space="preserve"> </v>
      </c>
      <c r="E2326">
        <f>'Reporte J.E.'!E2338</f>
        <v>0</v>
      </c>
      <c r="F2326">
        <f>'Reporte J.E.'!F2338</f>
        <v>0</v>
      </c>
      <c r="G2326" t="e">
        <f>RIGHT('Reporte J.E.'!G2338,LEN('Reporte J.E.'!G2338)-FIND("-",'Reporte J.E.'!G2338,1)-1)</f>
        <v>#VALUE!</v>
      </c>
      <c r="H2326">
        <f>'Reporte J.E.'!H2338</f>
        <v>0</v>
      </c>
      <c r="I2326">
        <f>'Reporte J.E.'!I2338</f>
        <v>0</v>
      </c>
      <c r="J2326">
        <f t="shared" si="36"/>
        <v>0</v>
      </c>
    </row>
    <row r="2327" spans="1:10">
      <c r="A2327">
        <f>'Reporte J.E.'!A2339</f>
        <v>0</v>
      </c>
      <c r="B2327">
        <f>'Reporte J.E.'!B2339</f>
        <v>0</v>
      </c>
      <c r="C2327">
        <f>'Reporte J.E.'!C2339</f>
        <v>0</v>
      </c>
      <c r="D2327" t="str">
        <f>'Reporte J.E.'!D2339&amp;" "&amp;'Reporte J.E.'!C2339</f>
        <v xml:space="preserve"> </v>
      </c>
      <c r="E2327">
        <f>'Reporte J.E.'!E2339</f>
        <v>0</v>
      </c>
      <c r="F2327">
        <f>'Reporte J.E.'!F2339</f>
        <v>0</v>
      </c>
      <c r="G2327" t="e">
        <f>RIGHT('Reporte J.E.'!G2339,LEN('Reporte J.E.'!G2339)-FIND("-",'Reporte J.E.'!G2339,1)-1)</f>
        <v>#VALUE!</v>
      </c>
      <c r="H2327">
        <f>'Reporte J.E.'!H2339</f>
        <v>0</v>
      </c>
      <c r="I2327">
        <f>'Reporte J.E.'!I2339</f>
        <v>0</v>
      </c>
      <c r="J2327">
        <f t="shared" si="36"/>
        <v>0</v>
      </c>
    </row>
    <row r="2328" spans="1:10">
      <c r="A2328">
        <f>'Reporte J.E.'!A2340</f>
        <v>0</v>
      </c>
      <c r="B2328">
        <f>'Reporte J.E.'!B2340</f>
        <v>0</v>
      </c>
      <c r="C2328">
        <f>'Reporte J.E.'!C2340</f>
        <v>0</v>
      </c>
      <c r="D2328" t="str">
        <f>'Reporte J.E.'!D2340&amp;" "&amp;'Reporte J.E.'!C2340</f>
        <v xml:space="preserve"> </v>
      </c>
      <c r="E2328">
        <f>'Reporte J.E.'!E2340</f>
        <v>0</v>
      </c>
      <c r="F2328">
        <f>'Reporte J.E.'!F2340</f>
        <v>0</v>
      </c>
      <c r="G2328" t="e">
        <f>RIGHT('Reporte J.E.'!G2340,LEN('Reporte J.E.'!G2340)-FIND("-",'Reporte J.E.'!G2340,1)-1)</f>
        <v>#VALUE!</v>
      </c>
      <c r="H2328">
        <f>'Reporte J.E.'!H2340</f>
        <v>0</v>
      </c>
      <c r="I2328">
        <f>'Reporte J.E.'!I2340</f>
        <v>0</v>
      </c>
      <c r="J2328">
        <f t="shared" si="36"/>
        <v>0</v>
      </c>
    </row>
    <row r="2329" spans="1:10">
      <c r="A2329">
        <f>'Reporte J.E.'!A2341</f>
        <v>0</v>
      </c>
      <c r="B2329">
        <f>'Reporte J.E.'!B2341</f>
        <v>0</v>
      </c>
      <c r="C2329">
        <f>'Reporte J.E.'!C2341</f>
        <v>0</v>
      </c>
      <c r="D2329" t="str">
        <f>'Reporte J.E.'!D2341&amp;" "&amp;'Reporte J.E.'!C2341</f>
        <v xml:space="preserve"> </v>
      </c>
      <c r="E2329">
        <f>'Reporte J.E.'!E2341</f>
        <v>0</v>
      </c>
      <c r="F2329">
        <f>'Reporte J.E.'!F2341</f>
        <v>0</v>
      </c>
      <c r="G2329" t="e">
        <f>RIGHT('Reporte J.E.'!G2341,LEN('Reporte J.E.'!G2341)-FIND("-",'Reporte J.E.'!G2341,1)-1)</f>
        <v>#VALUE!</v>
      </c>
      <c r="H2329">
        <f>'Reporte J.E.'!H2341</f>
        <v>0</v>
      </c>
      <c r="I2329">
        <f>'Reporte J.E.'!I2341</f>
        <v>0</v>
      </c>
      <c r="J2329">
        <f t="shared" si="36"/>
        <v>0</v>
      </c>
    </row>
    <row r="2330" spans="1:10">
      <c r="A2330">
        <f>'Reporte J.E.'!A2342</f>
        <v>0</v>
      </c>
      <c r="B2330">
        <f>'Reporte J.E.'!B2342</f>
        <v>0</v>
      </c>
      <c r="C2330">
        <f>'Reporte J.E.'!C2342</f>
        <v>0</v>
      </c>
      <c r="D2330" t="str">
        <f>'Reporte J.E.'!D2342&amp;" "&amp;'Reporte J.E.'!C2342</f>
        <v xml:space="preserve"> </v>
      </c>
      <c r="E2330">
        <f>'Reporte J.E.'!E2342</f>
        <v>0</v>
      </c>
      <c r="F2330">
        <f>'Reporte J.E.'!F2342</f>
        <v>0</v>
      </c>
      <c r="G2330" t="e">
        <f>RIGHT('Reporte J.E.'!G2342,LEN('Reporte J.E.'!G2342)-FIND("-",'Reporte J.E.'!G2342,1)-1)</f>
        <v>#VALUE!</v>
      </c>
      <c r="H2330">
        <f>'Reporte J.E.'!H2342</f>
        <v>0</v>
      </c>
      <c r="I2330">
        <f>'Reporte J.E.'!I2342</f>
        <v>0</v>
      </c>
      <c r="J2330">
        <f t="shared" si="36"/>
        <v>0</v>
      </c>
    </row>
    <row r="2331" spans="1:10">
      <c r="A2331">
        <f>'Reporte J.E.'!A2343</f>
        <v>0</v>
      </c>
      <c r="B2331">
        <f>'Reporte J.E.'!B2343</f>
        <v>0</v>
      </c>
      <c r="C2331">
        <f>'Reporte J.E.'!C2343</f>
        <v>0</v>
      </c>
      <c r="D2331" t="str">
        <f>'Reporte J.E.'!D2343&amp;" "&amp;'Reporte J.E.'!C2343</f>
        <v xml:space="preserve"> </v>
      </c>
      <c r="E2331">
        <f>'Reporte J.E.'!E2343</f>
        <v>0</v>
      </c>
      <c r="F2331">
        <f>'Reporte J.E.'!F2343</f>
        <v>0</v>
      </c>
      <c r="G2331" t="e">
        <f>RIGHT('Reporte J.E.'!G2343,LEN('Reporte J.E.'!G2343)-FIND("-",'Reporte J.E.'!G2343,1)-1)</f>
        <v>#VALUE!</v>
      </c>
      <c r="H2331">
        <f>'Reporte J.E.'!H2343</f>
        <v>0</v>
      </c>
      <c r="I2331">
        <f>'Reporte J.E.'!I2343</f>
        <v>0</v>
      </c>
      <c r="J2331">
        <f t="shared" si="36"/>
        <v>0</v>
      </c>
    </row>
    <row r="2332" spans="1:10">
      <c r="A2332">
        <f>'Reporte J.E.'!A2344</f>
        <v>0</v>
      </c>
      <c r="B2332">
        <f>'Reporte J.E.'!B2344</f>
        <v>0</v>
      </c>
      <c r="C2332">
        <f>'Reporte J.E.'!C2344</f>
        <v>0</v>
      </c>
      <c r="D2332" t="str">
        <f>'Reporte J.E.'!D2344&amp;" "&amp;'Reporte J.E.'!C2344</f>
        <v xml:space="preserve"> </v>
      </c>
      <c r="E2332">
        <f>'Reporte J.E.'!E2344</f>
        <v>0</v>
      </c>
      <c r="F2332">
        <f>'Reporte J.E.'!F2344</f>
        <v>0</v>
      </c>
      <c r="G2332" t="e">
        <f>RIGHT('Reporte J.E.'!G2344,LEN('Reporte J.E.'!G2344)-FIND("-",'Reporte J.E.'!G2344,1)-1)</f>
        <v>#VALUE!</v>
      </c>
      <c r="H2332">
        <f>'Reporte J.E.'!H2344</f>
        <v>0</v>
      </c>
      <c r="I2332">
        <f>'Reporte J.E.'!I2344</f>
        <v>0</v>
      </c>
      <c r="J2332">
        <f t="shared" si="36"/>
        <v>0</v>
      </c>
    </row>
    <row r="2333" spans="1:10">
      <c r="A2333">
        <f>'Reporte J.E.'!A2345</f>
        <v>0</v>
      </c>
      <c r="B2333">
        <f>'Reporte J.E.'!B2345</f>
        <v>0</v>
      </c>
      <c r="C2333">
        <f>'Reporte J.E.'!C2345</f>
        <v>0</v>
      </c>
      <c r="D2333" t="str">
        <f>'Reporte J.E.'!D2345&amp;" "&amp;'Reporte J.E.'!C2345</f>
        <v xml:space="preserve"> </v>
      </c>
      <c r="E2333">
        <f>'Reporte J.E.'!E2345</f>
        <v>0</v>
      </c>
      <c r="F2333">
        <f>'Reporte J.E.'!F2345</f>
        <v>0</v>
      </c>
      <c r="G2333" t="e">
        <f>RIGHT('Reporte J.E.'!G2345,LEN('Reporte J.E.'!G2345)-FIND("-",'Reporte J.E.'!G2345,1)-1)</f>
        <v>#VALUE!</v>
      </c>
      <c r="H2333">
        <f>'Reporte J.E.'!H2345</f>
        <v>0</v>
      </c>
      <c r="I2333">
        <f>'Reporte J.E.'!I2345</f>
        <v>0</v>
      </c>
      <c r="J2333">
        <f t="shared" si="36"/>
        <v>0</v>
      </c>
    </row>
    <row r="2334" spans="1:10">
      <c r="A2334">
        <f>'Reporte J.E.'!A2346</f>
        <v>0</v>
      </c>
      <c r="B2334">
        <f>'Reporte J.E.'!B2346</f>
        <v>0</v>
      </c>
      <c r="C2334">
        <f>'Reporte J.E.'!C2346</f>
        <v>0</v>
      </c>
      <c r="D2334" t="str">
        <f>'Reporte J.E.'!D2346&amp;" "&amp;'Reporte J.E.'!C2346</f>
        <v xml:space="preserve"> </v>
      </c>
      <c r="E2334">
        <f>'Reporte J.E.'!E2346</f>
        <v>0</v>
      </c>
      <c r="F2334">
        <f>'Reporte J.E.'!F2346</f>
        <v>0</v>
      </c>
      <c r="G2334" t="e">
        <f>RIGHT('Reporte J.E.'!G2346,LEN('Reporte J.E.'!G2346)-FIND("-",'Reporte J.E.'!G2346,1)-1)</f>
        <v>#VALUE!</v>
      </c>
      <c r="H2334">
        <f>'Reporte J.E.'!H2346</f>
        <v>0</v>
      </c>
      <c r="I2334">
        <f>'Reporte J.E.'!I2346</f>
        <v>0</v>
      </c>
      <c r="J2334">
        <f t="shared" si="36"/>
        <v>0</v>
      </c>
    </row>
    <row r="2335" spans="1:10">
      <c r="A2335">
        <f>'Reporte J.E.'!A2347</f>
        <v>0</v>
      </c>
      <c r="B2335">
        <f>'Reporte J.E.'!B2347</f>
        <v>0</v>
      </c>
      <c r="C2335">
        <f>'Reporte J.E.'!C2347</f>
        <v>0</v>
      </c>
      <c r="D2335" t="str">
        <f>'Reporte J.E.'!D2347&amp;" "&amp;'Reporte J.E.'!C2347</f>
        <v xml:space="preserve"> </v>
      </c>
      <c r="E2335">
        <f>'Reporte J.E.'!E2347</f>
        <v>0</v>
      </c>
      <c r="F2335">
        <f>'Reporte J.E.'!F2347</f>
        <v>0</v>
      </c>
      <c r="G2335" t="e">
        <f>RIGHT('Reporte J.E.'!G2347,LEN('Reporte J.E.'!G2347)-FIND("-",'Reporte J.E.'!G2347,1)-1)</f>
        <v>#VALUE!</v>
      </c>
      <c r="H2335">
        <f>'Reporte J.E.'!H2347</f>
        <v>0</v>
      </c>
      <c r="I2335">
        <f>'Reporte J.E.'!I2347</f>
        <v>0</v>
      </c>
      <c r="J2335">
        <f t="shared" si="36"/>
        <v>0</v>
      </c>
    </row>
    <row r="2336" spans="1:10">
      <c r="A2336">
        <f>'Reporte J.E.'!A2348</f>
        <v>0</v>
      </c>
      <c r="B2336">
        <f>'Reporte J.E.'!B2348</f>
        <v>0</v>
      </c>
      <c r="C2336">
        <f>'Reporte J.E.'!C2348</f>
        <v>0</v>
      </c>
      <c r="D2336" t="str">
        <f>'Reporte J.E.'!D2348&amp;" "&amp;'Reporte J.E.'!C2348</f>
        <v xml:space="preserve"> </v>
      </c>
      <c r="E2336">
        <f>'Reporte J.E.'!E2348</f>
        <v>0</v>
      </c>
      <c r="F2336">
        <f>'Reporte J.E.'!F2348</f>
        <v>0</v>
      </c>
      <c r="G2336" t="e">
        <f>RIGHT('Reporte J.E.'!G2348,LEN('Reporte J.E.'!G2348)-FIND("-",'Reporte J.E.'!G2348,1)-1)</f>
        <v>#VALUE!</v>
      </c>
      <c r="H2336">
        <f>'Reporte J.E.'!H2348</f>
        <v>0</v>
      </c>
      <c r="I2336">
        <f>'Reporte J.E.'!I2348</f>
        <v>0</v>
      </c>
      <c r="J2336">
        <f t="shared" si="36"/>
        <v>0</v>
      </c>
    </row>
    <row r="2337" spans="1:10">
      <c r="A2337">
        <f>'Reporte J.E.'!A2349</f>
        <v>0</v>
      </c>
      <c r="B2337">
        <f>'Reporte J.E.'!B2349</f>
        <v>0</v>
      </c>
      <c r="C2337">
        <f>'Reporte J.E.'!C2349</f>
        <v>0</v>
      </c>
      <c r="D2337" t="str">
        <f>'Reporte J.E.'!D2349&amp;" "&amp;'Reporte J.E.'!C2349</f>
        <v xml:space="preserve"> </v>
      </c>
      <c r="E2337">
        <f>'Reporte J.E.'!E2349</f>
        <v>0</v>
      </c>
      <c r="F2337">
        <f>'Reporte J.E.'!F2349</f>
        <v>0</v>
      </c>
      <c r="G2337" t="e">
        <f>RIGHT('Reporte J.E.'!G2349,LEN('Reporte J.E.'!G2349)-FIND("-",'Reporte J.E.'!G2349,1)-1)</f>
        <v>#VALUE!</v>
      </c>
      <c r="H2337">
        <f>'Reporte J.E.'!H2349</f>
        <v>0</v>
      </c>
      <c r="I2337">
        <f>'Reporte J.E.'!I2349</f>
        <v>0</v>
      </c>
      <c r="J2337">
        <f t="shared" si="36"/>
        <v>0</v>
      </c>
    </row>
    <row r="2338" spans="1:10">
      <c r="A2338">
        <f>'Reporte J.E.'!A2350</f>
        <v>0</v>
      </c>
      <c r="B2338">
        <f>'Reporte J.E.'!B2350</f>
        <v>0</v>
      </c>
      <c r="C2338">
        <f>'Reporte J.E.'!C2350</f>
        <v>0</v>
      </c>
      <c r="D2338" t="str">
        <f>'Reporte J.E.'!D2350&amp;" "&amp;'Reporte J.E.'!C2350</f>
        <v xml:space="preserve"> </v>
      </c>
      <c r="E2338">
        <f>'Reporte J.E.'!E2350</f>
        <v>0</v>
      </c>
      <c r="F2338">
        <f>'Reporte J.E.'!F2350</f>
        <v>0</v>
      </c>
      <c r="G2338" t="e">
        <f>RIGHT('Reporte J.E.'!G2350,LEN('Reporte J.E.'!G2350)-FIND("-",'Reporte J.E.'!G2350,1)-1)</f>
        <v>#VALUE!</v>
      </c>
      <c r="H2338">
        <f>'Reporte J.E.'!H2350</f>
        <v>0</v>
      </c>
      <c r="I2338">
        <f>'Reporte J.E.'!I2350</f>
        <v>0</v>
      </c>
      <c r="J2338">
        <f t="shared" si="36"/>
        <v>0</v>
      </c>
    </row>
    <row r="2339" spans="1:10">
      <c r="A2339">
        <f>'Reporte J.E.'!A2351</f>
        <v>0</v>
      </c>
      <c r="B2339">
        <f>'Reporte J.E.'!B2351</f>
        <v>0</v>
      </c>
      <c r="C2339">
        <f>'Reporte J.E.'!C2351</f>
        <v>0</v>
      </c>
      <c r="D2339" t="str">
        <f>'Reporte J.E.'!D2351&amp;" "&amp;'Reporte J.E.'!C2351</f>
        <v xml:space="preserve"> </v>
      </c>
      <c r="E2339">
        <f>'Reporte J.E.'!E2351</f>
        <v>0</v>
      </c>
      <c r="F2339">
        <f>'Reporte J.E.'!F2351</f>
        <v>0</v>
      </c>
      <c r="G2339" t="e">
        <f>RIGHT('Reporte J.E.'!G2351,LEN('Reporte J.E.'!G2351)-FIND("-",'Reporte J.E.'!G2351,1)-1)</f>
        <v>#VALUE!</v>
      </c>
      <c r="H2339">
        <f>'Reporte J.E.'!H2351</f>
        <v>0</v>
      </c>
      <c r="I2339">
        <f>'Reporte J.E.'!I2351</f>
        <v>0</v>
      </c>
      <c r="J2339">
        <f t="shared" si="36"/>
        <v>0</v>
      </c>
    </row>
    <row r="2340" spans="1:10">
      <c r="A2340">
        <f>'Reporte J.E.'!A2352</f>
        <v>0</v>
      </c>
      <c r="B2340">
        <f>'Reporte J.E.'!B2352</f>
        <v>0</v>
      </c>
      <c r="C2340">
        <f>'Reporte J.E.'!C2352</f>
        <v>0</v>
      </c>
      <c r="D2340" t="str">
        <f>'Reporte J.E.'!D2352&amp;" "&amp;'Reporte J.E.'!C2352</f>
        <v xml:space="preserve"> </v>
      </c>
      <c r="E2340">
        <f>'Reporte J.E.'!E2352</f>
        <v>0</v>
      </c>
      <c r="F2340">
        <f>'Reporte J.E.'!F2352</f>
        <v>0</v>
      </c>
      <c r="G2340" t="e">
        <f>RIGHT('Reporte J.E.'!G2352,LEN('Reporte J.E.'!G2352)-FIND("-",'Reporte J.E.'!G2352,1)-1)</f>
        <v>#VALUE!</v>
      </c>
      <c r="H2340">
        <f>'Reporte J.E.'!H2352</f>
        <v>0</v>
      </c>
      <c r="I2340">
        <f>'Reporte J.E.'!I2352</f>
        <v>0</v>
      </c>
      <c r="J2340">
        <f t="shared" si="36"/>
        <v>0</v>
      </c>
    </row>
    <row r="2341" spans="1:10">
      <c r="A2341">
        <f>'Reporte J.E.'!A2353</f>
        <v>0</v>
      </c>
      <c r="B2341">
        <f>'Reporte J.E.'!B2353</f>
        <v>0</v>
      </c>
      <c r="C2341">
        <f>'Reporte J.E.'!C2353</f>
        <v>0</v>
      </c>
      <c r="D2341" t="str">
        <f>'Reporte J.E.'!D2353&amp;" "&amp;'Reporte J.E.'!C2353</f>
        <v xml:space="preserve"> </v>
      </c>
      <c r="E2341">
        <f>'Reporte J.E.'!E2353</f>
        <v>0</v>
      </c>
      <c r="F2341">
        <f>'Reporte J.E.'!F2353</f>
        <v>0</v>
      </c>
      <c r="G2341" t="e">
        <f>RIGHT('Reporte J.E.'!G2353,LEN('Reporte J.E.'!G2353)-FIND("-",'Reporte J.E.'!G2353,1)-1)</f>
        <v>#VALUE!</v>
      </c>
      <c r="H2341">
        <f>'Reporte J.E.'!H2353</f>
        <v>0</v>
      </c>
      <c r="I2341">
        <f>'Reporte J.E.'!I2353</f>
        <v>0</v>
      </c>
      <c r="J2341">
        <f t="shared" si="36"/>
        <v>0</v>
      </c>
    </row>
    <row r="2342" spans="1:10">
      <c r="A2342">
        <f>'Reporte J.E.'!A2354</f>
        <v>0</v>
      </c>
      <c r="B2342">
        <f>'Reporte J.E.'!B2354</f>
        <v>0</v>
      </c>
      <c r="C2342">
        <f>'Reporte J.E.'!C2354</f>
        <v>0</v>
      </c>
      <c r="D2342" t="str">
        <f>'Reporte J.E.'!D2354&amp;" "&amp;'Reporte J.E.'!C2354</f>
        <v xml:space="preserve"> </v>
      </c>
      <c r="E2342">
        <f>'Reporte J.E.'!E2354</f>
        <v>0</v>
      </c>
      <c r="F2342">
        <f>'Reporte J.E.'!F2354</f>
        <v>0</v>
      </c>
      <c r="G2342" t="e">
        <f>RIGHT('Reporte J.E.'!G2354,LEN('Reporte J.E.'!G2354)-FIND("-",'Reporte J.E.'!G2354,1)-1)</f>
        <v>#VALUE!</v>
      </c>
      <c r="H2342">
        <f>'Reporte J.E.'!H2354</f>
        <v>0</v>
      </c>
      <c r="I2342">
        <f>'Reporte J.E.'!I2354</f>
        <v>0</v>
      </c>
      <c r="J2342">
        <f t="shared" si="36"/>
        <v>0</v>
      </c>
    </row>
    <row r="2343" spans="1:10">
      <c r="A2343">
        <f>'Reporte J.E.'!A2355</f>
        <v>0</v>
      </c>
      <c r="B2343">
        <f>'Reporte J.E.'!B2355</f>
        <v>0</v>
      </c>
      <c r="C2343">
        <f>'Reporte J.E.'!C2355</f>
        <v>0</v>
      </c>
      <c r="D2343" t="str">
        <f>'Reporte J.E.'!D2355&amp;" "&amp;'Reporte J.E.'!C2355</f>
        <v xml:space="preserve"> </v>
      </c>
      <c r="E2343">
        <f>'Reporte J.E.'!E2355</f>
        <v>0</v>
      </c>
      <c r="F2343">
        <f>'Reporte J.E.'!F2355</f>
        <v>0</v>
      </c>
      <c r="G2343" t="e">
        <f>RIGHT('Reporte J.E.'!G2355,LEN('Reporte J.E.'!G2355)-FIND("-",'Reporte J.E.'!G2355,1)-1)</f>
        <v>#VALUE!</v>
      </c>
      <c r="H2343">
        <f>'Reporte J.E.'!H2355</f>
        <v>0</v>
      </c>
      <c r="I2343">
        <f>'Reporte J.E.'!I2355</f>
        <v>0</v>
      </c>
      <c r="J2343">
        <f t="shared" si="36"/>
        <v>0</v>
      </c>
    </row>
    <row r="2344" spans="1:10">
      <c r="A2344">
        <f>'Reporte J.E.'!A2356</f>
        <v>0</v>
      </c>
      <c r="B2344">
        <f>'Reporte J.E.'!B2356</f>
        <v>0</v>
      </c>
      <c r="C2344">
        <f>'Reporte J.E.'!C2356</f>
        <v>0</v>
      </c>
      <c r="D2344" t="str">
        <f>'Reporte J.E.'!D2356&amp;" "&amp;'Reporte J.E.'!C2356</f>
        <v xml:space="preserve"> </v>
      </c>
      <c r="E2344">
        <f>'Reporte J.E.'!E2356</f>
        <v>0</v>
      </c>
      <c r="F2344">
        <f>'Reporte J.E.'!F2356</f>
        <v>0</v>
      </c>
      <c r="G2344" t="e">
        <f>RIGHT('Reporte J.E.'!G2356,LEN('Reporte J.E.'!G2356)-FIND("-",'Reporte J.E.'!G2356,1)-1)</f>
        <v>#VALUE!</v>
      </c>
      <c r="H2344">
        <f>'Reporte J.E.'!H2356</f>
        <v>0</v>
      </c>
      <c r="I2344">
        <f>'Reporte J.E.'!I2356</f>
        <v>0</v>
      </c>
      <c r="J2344">
        <f t="shared" si="36"/>
        <v>0</v>
      </c>
    </row>
    <row r="2345" spans="1:10">
      <c r="A2345">
        <f>'Reporte J.E.'!A2357</f>
        <v>0</v>
      </c>
      <c r="B2345">
        <f>'Reporte J.E.'!B2357</f>
        <v>0</v>
      </c>
      <c r="C2345">
        <f>'Reporte J.E.'!C2357</f>
        <v>0</v>
      </c>
      <c r="D2345" t="str">
        <f>'Reporte J.E.'!D2357&amp;" "&amp;'Reporte J.E.'!C2357</f>
        <v xml:space="preserve"> </v>
      </c>
      <c r="E2345">
        <f>'Reporte J.E.'!E2357</f>
        <v>0</v>
      </c>
      <c r="F2345">
        <f>'Reporte J.E.'!F2357</f>
        <v>0</v>
      </c>
      <c r="G2345" t="e">
        <f>RIGHT('Reporte J.E.'!G2357,LEN('Reporte J.E.'!G2357)-FIND("-",'Reporte J.E.'!G2357,1)-1)</f>
        <v>#VALUE!</v>
      </c>
      <c r="H2345">
        <f>'Reporte J.E.'!H2357</f>
        <v>0</v>
      </c>
      <c r="I2345">
        <f>'Reporte J.E.'!I2357</f>
        <v>0</v>
      </c>
      <c r="J2345">
        <f t="shared" si="36"/>
        <v>0</v>
      </c>
    </row>
    <row r="2346" spans="1:10">
      <c r="A2346">
        <f>'Reporte J.E.'!A2358</f>
        <v>0</v>
      </c>
      <c r="B2346">
        <f>'Reporte J.E.'!B2358</f>
        <v>0</v>
      </c>
      <c r="C2346">
        <f>'Reporte J.E.'!C2358</f>
        <v>0</v>
      </c>
      <c r="D2346" t="str">
        <f>'Reporte J.E.'!D2358&amp;" "&amp;'Reporte J.E.'!C2358</f>
        <v xml:space="preserve"> </v>
      </c>
      <c r="E2346">
        <f>'Reporte J.E.'!E2358</f>
        <v>0</v>
      </c>
      <c r="F2346">
        <f>'Reporte J.E.'!F2358</f>
        <v>0</v>
      </c>
      <c r="G2346" t="e">
        <f>RIGHT('Reporte J.E.'!G2358,LEN('Reporte J.E.'!G2358)-FIND("-",'Reporte J.E.'!G2358,1)-1)</f>
        <v>#VALUE!</v>
      </c>
      <c r="H2346">
        <f>'Reporte J.E.'!H2358</f>
        <v>0</v>
      </c>
      <c r="I2346">
        <f>'Reporte J.E.'!I2358</f>
        <v>0</v>
      </c>
      <c r="J2346">
        <f t="shared" si="36"/>
        <v>0</v>
      </c>
    </row>
    <row r="2347" spans="1:10">
      <c r="A2347">
        <f>'Reporte J.E.'!A2359</f>
        <v>0</v>
      </c>
      <c r="B2347">
        <f>'Reporte J.E.'!B2359</f>
        <v>0</v>
      </c>
      <c r="C2347">
        <f>'Reporte J.E.'!C2359</f>
        <v>0</v>
      </c>
      <c r="D2347" t="str">
        <f>'Reporte J.E.'!D2359&amp;" "&amp;'Reporte J.E.'!C2359</f>
        <v xml:space="preserve"> </v>
      </c>
      <c r="E2347">
        <f>'Reporte J.E.'!E2359</f>
        <v>0</v>
      </c>
      <c r="F2347">
        <f>'Reporte J.E.'!F2359</f>
        <v>0</v>
      </c>
      <c r="G2347" t="e">
        <f>RIGHT('Reporte J.E.'!G2359,LEN('Reporte J.E.'!G2359)-FIND("-",'Reporte J.E.'!G2359,1)-1)</f>
        <v>#VALUE!</v>
      </c>
      <c r="H2347">
        <f>'Reporte J.E.'!H2359</f>
        <v>0</v>
      </c>
      <c r="I2347">
        <f>'Reporte J.E.'!I2359</f>
        <v>0</v>
      </c>
      <c r="J2347">
        <f t="shared" si="36"/>
        <v>0</v>
      </c>
    </row>
    <row r="2348" spans="1:10">
      <c r="A2348">
        <f>'Reporte J.E.'!A2360</f>
        <v>0</v>
      </c>
      <c r="B2348">
        <f>'Reporte J.E.'!B2360</f>
        <v>0</v>
      </c>
      <c r="C2348">
        <f>'Reporte J.E.'!C2360</f>
        <v>0</v>
      </c>
      <c r="D2348" t="str">
        <f>'Reporte J.E.'!D2360&amp;" "&amp;'Reporte J.E.'!C2360</f>
        <v xml:space="preserve"> </v>
      </c>
      <c r="E2348">
        <f>'Reporte J.E.'!E2360</f>
        <v>0</v>
      </c>
      <c r="F2348">
        <f>'Reporte J.E.'!F2360</f>
        <v>0</v>
      </c>
      <c r="G2348" t="e">
        <f>RIGHT('Reporte J.E.'!G2360,LEN('Reporte J.E.'!G2360)-FIND("-",'Reporte J.E.'!G2360,1)-1)</f>
        <v>#VALUE!</v>
      </c>
      <c r="H2348">
        <f>'Reporte J.E.'!H2360</f>
        <v>0</v>
      </c>
      <c r="I2348">
        <f>'Reporte J.E.'!I2360</f>
        <v>0</v>
      </c>
      <c r="J2348">
        <f t="shared" si="36"/>
        <v>0</v>
      </c>
    </row>
    <row r="2349" spans="1:10">
      <c r="A2349">
        <f>'Reporte J.E.'!A2361</f>
        <v>0</v>
      </c>
      <c r="B2349">
        <f>'Reporte J.E.'!B2361</f>
        <v>0</v>
      </c>
      <c r="C2349">
        <f>'Reporte J.E.'!C2361</f>
        <v>0</v>
      </c>
      <c r="D2349" t="str">
        <f>'Reporte J.E.'!D2361&amp;" "&amp;'Reporte J.E.'!C2361</f>
        <v xml:space="preserve"> </v>
      </c>
      <c r="E2349">
        <f>'Reporte J.E.'!E2361</f>
        <v>0</v>
      </c>
      <c r="F2349">
        <f>'Reporte J.E.'!F2361</f>
        <v>0</v>
      </c>
      <c r="G2349" t="e">
        <f>RIGHT('Reporte J.E.'!G2361,LEN('Reporte J.E.'!G2361)-FIND("-",'Reporte J.E.'!G2361,1)-1)</f>
        <v>#VALUE!</v>
      </c>
      <c r="H2349">
        <f>'Reporte J.E.'!H2361</f>
        <v>0</v>
      </c>
      <c r="I2349">
        <f>'Reporte J.E.'!I2361</f>
        <v>0</v>
      </c>
      <c r="J2349">
        <f t="shared" si="36"/>
        <v>0</v>
      </c>
    </row>
    <row r="2350" spans="1:10">
      <c r="A2350">
        <f>'Reporte J.E.'!A2362</f>
        <v>0</v>
      </c>
      <c r="B2350">
        <f>'Reporte J.E.'!B2362</f>
        <v>0</v>
      </c>
      <c r="C2350">
        <f>'Reporte J.E.'!C2362</f>
        <v>0</v>
      </c>
      <c r="D2350" t="str">
        <f>'Reporte J.E.'!D2362&amp;" "&amp;'Reporte J.E.'!C2362</f>
        <v xml:space="preserve"> </v>
      </c>
      <c r="E2350">
        <f>'Reporte J.E.'!E2362</f>
        <v>0</v>
      </c>
      <c r="F2350">
        <f>'Reporte J.E.'!F2362</f>
        <v>0</v>
      </c>
      <c r="G2350" t="e">
        <f>RIGHT('Reporte J.E.'!G2362,LEN('Reporte J.E.'!G2362)-FIND("-",'Reporte J.E.'!G2362,1)-1)</f>
        <v>#VALUE!</v>
      </c>
      <c r="H2350">
        <f>'Reporte J.E.'!H2362</f>
        <v>0</v>
      </c>
      <c r="I2350">
        <f>'Reporte J.E.'!I2362</f>
        <v>0</v>
      </c>
      <c r="J2350">
        <f t="shared" si="36"/>
        <v>0</v>
      </c>
    </row>
    <row r="2351" spans="1:10">
      <c r="A2351">
        <f>'Reporte J.E.'!A2363</f>
        <v>0</v>
      </c>
      <c r="B2351">
        <f>'Reporte J.E.'!B2363</f>
        <v>0</v>
      </c>
      <c r="C2351">
        <f>'Reporte J.E.'!C2363</f>
        <v>0</v>
      </c>
      <c r="D2351" t="str">
        <f>'Reporte J.E.'!D2363&amp;" "&amp;'Reporte J.E.'!C2363</f>
        <v xml:space="preserve"> </v>
      </c>
      <c r="E2351">
        <f>'Reporte J.E.'!E2363</f>
        <v>0</v>
      </c>
      <c r="F2351">
        <f>'Reporte J.E.'!F2363</f>
        <v>0</v>
      </c>
      <c r="G2351" t="e">
        <f>RIGHT('Reporte J.E.'!G2363,LEN('Reporte J.E.'!G2363)-FIND("-",'Reporte J.E.'!G2363,1)-1)</f>
        <v>#VALUE!</v>
      </c>
      <c r="H2351">
        <f>'Reporte J.E.'!H2363</f>
        <v>0</v>
      </c>
      <c r="I2351">
        <f>'Reporte J.E.'!I2363</f>
        <v>0</v>
      </c>
      <c r="J2351">
        <f t="shared" si="36"/>
        <v>0</v>
      </c>
    </row>
    <row r="2352" spans="1:10">
      <c r="A2352">
        <f>'Reporte J.E.'!A2364</f>
        <v>0</v>
      </c>
      <c r="B2352">
        <f>'Reporte J.E.'!B2364</f>
        <v>0</v>
      </c>
      <c r="C2352">
        <f>'Reporte J.E.'!C2364</f>
        <v>0</v>
      </c>
      <c r="D2352" t="str">
        <f>'Reporte J.E.'!D2364&amp;" "&amp;'Reporte J.E.'!C2364</f>
        <v xml:space="preserve"> </v>
      </c>
      <c r="E2352">
        <f>'Reporte J.E.'!E2364</f>
        <v>0</v>
      </c>
      <c r="F2352">
        <f>'Reporte J.E.'!F2364</f>
        <v>0</v>
      </c>
      <c r="G2352" t="e">
        <f>RIGHT('Reporte J.E.'!G2364,LEN('Reporte J.E.'!G2364)-FIND("-",'Reporte J.E.'!G2364,1)-1)</f>
        <v>#VALUE!</v>
      </c>
      <c r="H2352">
        <f>'Reporte J.E.'!H2364</f>
        <v>0</v>
      </c>
      <c r="I2352">
        <f>'Reporte J.E.'!I2364</f>
        <v>0</v>
      </c>
      <c r="J2352">
        <f t="shared" si="36"/>
        <v>0</v>
      </c>
    </row>
    <row r="2353" spans="1:10">
      <c r="A2353">
        <f>'Reporte J.E.'!A2365</f>
        <v>0</v>
      </c>
      <c r="B2353">
        <f>'Reporte J.E.'!B2365</f>
        <v>0</v>
      </c>
      <c r="C2353">
        <f>'Reporte J.E.'!C2365</f>
        <v>0</v>
      </c>
      <c r="D2353" t="str">
        <f>'Reporte J.E.'!D2365&amp;" "&amp;'Reporte J.E.'!C2365</f>
        <v xml:space="preserve"> </v>
      </c>
      <c r="E2353">
        <f>'Reporte J.E.'!E2365</f>
        <v>0</v>
      </c>
      <c r="F2353">
        <f>'Reporte J.E.'!F2365</f>
        <v>0</v>
      </c>
      <c r="G2353" t="e">
        <f>RIGHT('Reporte J.E.'!G2365,LEN('Reporte J.E.'!G2365)-FIND("-",'Reporte J.E.'!G2365,1)-1)</f>
        <v>#VALUE!</v>
      </c>
      <c r="H2353">
        <f>'Reporte J.E.'!H2365</f>
        <v>0</v>
      </c>
      <c r="I2353">
        <f>'Reporte J.E.'!I2365</f>
        <v>0</v>
      </c>
      <c r="J2353">
        <f t="shared" si="36"/>
        <v>0</v>
      </c>
    </row>
    <row r="2354" spans="1:10">
      <c r="A2354">
        <f>'Reporte J.E.'!A2366</f>
        <v>0</v>
      </c>
      <c r="B2354">
        <f>'Reporte J.E.'!B2366</f>
        <v>0</v>
      </c>
      <c r="C2354">
        <f>'Reporte J.E.'!C2366</f>
        <v>0</v>
      </c>
      <c r="D2354" t="str">
        <f>'Reporte J.E.'!D2366&amp;" "&amp;'Reporte J.E.'!C2366</f>
        <v xml:space="preserve"> </v>
      </c>
      <c r="E2354">
        <f>'Reporte J.E.'!E2366</f>
        <v>0</v>
      </c>
      <c r="F2354">
        <f>'Reporte J.E.'!F2366</f>
        <v>0</v>
      </c>
      <c r="G2354" t="e">
        <f>RIGHT('Reporte J.E.'!G2366,LEN('Reporte J.E.'!G2366)-FIND("-",'Reporte J.E.'!G2366,1)-1)</f>
        <v>#VALUE!</v>
      </c>
      <c r="H2354">
        <f>'Reporte J.E.'!H2366</f>
        <v>0</v>
      </c>
      <c r="I2354">
        <f>'Reporte J.E.'!I2366</f>
        <v>0</v>
      </c>
      <c r="J2354">
        <f t="shared" si="36"/>
        <v>0</v>
      </c>
    </row>
    <row r="2355" spans="1:10">
      <c r="A2355">
        <f>'Reporte J.E.'!A2367</f>
        <v>0</v>
      </c>
      <c r="B2355">
        <f>'Reporte J.E.'!B2367</f>
        <v>0</v>
      </c>
      <c r="C2355">
        <f>'Reporte J.E.'!C2367</f>
        <v>0</v>
      </c>
      <c r="D2355" t="str">
        <f>'Reporte J.E.'!D2367&amp;" "&amp;'Reporte J.E.'!C2367</f>
        <v xml:space="preserve"> </v>
      </c>
      <c r="E2355">
        <f>'Reporte J.E.'!E2367</f>
        <v>0</v>
      </c>
      <c r="F2355">
        <f>'Reporte J.E.'!F2367</f>
        <v>0</v>
      </c>
      <c r="G2355" t="e">
        <f>RIGHT('Reporte J.E.'!G2367,LEN('Reporte J.E.'!G2367)-FIND("-",'Reporte J.E.'!G2367,1)-1)</f>
        <v>#VALUE!</v>
      </c>
      <c r="H2355">
        <f>'Reporte J.E.'!H2367</f>
        <v>0</v>
      </c>
      <c r="I2355">
        <f>'Reporte J.E.'!I2367</f>
        <v>0</v>
      </c>
      <c r="J2355">
        <f t="shared" si="36"/>
        <v>0</v>
      </c>
    </row>
    <row r="2356" spans="1:10">
      <c r="A2356">
        <f>'Reporte J.E.'!A2368</f>
        <v>0</v>
      </c>
      <c r="B2356">
        <f>'Reporte J.E.'!B2368</f>
        <v>0</v>
      </c>
      <c r="C2356">
        <f>'Reporte J.E.'!C2368</f>
        <v>0</v>
      </c>
      <c r="D2356" t="str">
        <f>'Reporte J.E.'!D2368&amp;" "&amp;'Reporte J.E.'!C2368</f>
        <v xml:space="preserve"> </v>
      </c>
      <c r="E2356">
        <f>'Reporte J.E.'!E2368</f>
        <v>0</v>
      </c>
      <c r="F2356">
        <f>'Reporte J.E.'!F2368</f>
        <v>0</v>
      </c>
      <c r="G2356" t="e">
        <f>RIGHT('Reporte J.E.'!G2368,LEN('Reporte J.E.'!G2368)-FIND("-",'Reporte J.E.'!G2368,1)-1)</f>
        <v>#VALUE!</v>
      </c>
      <c r="H2356">
        <f>'Reporte J.E.'!H2368</f>
        <v>0</v>
      </c>
      <c r="I2356">
        <f>'Reporte J.E.'!I2368</f>
        <v>0</v>
      </c>
      <c r="J2356">
        <f t="shared" si="36"/>
        <v>0</v>
      </c>
    </row>
    <row r="2357" spans="1:10">
      <c r="A2357">
        <f>'Reporte J.E.'!A2369</f>
        <v>0</v>
      </c>
      <c r="B2357">
        <f>'Reporte J.E.'!B2369</f>
        <v>0</v>
      </c>
      <c r="C2357">
        <f>'Reporte J.E.'!C2369</f>
        <v>0</v>
      </c>
      <c r="D2357" t="str">
        <f>'Reporte J.E.'!D2369&amp;" "&amp;'Reporte J.E.'!C2369</f>
        <v xml:space="preserve"> </v>
      </c>
      <c r="E2357">
        <f>'Reporte J.E.'!E2369</f>
        <v>0</v>
      </c>
      <c r="F2357">
        <f>'Reporte J.E.'!F2369</f>
        <v>0</v>
      </c>
      <c r="G2357" t="e">
        <f>RIGHT('Reporte J.E.'!G2369,LEN('Reporte J.E.'!G2369)-FIND("-",'Reporte J.E.'!G2369,1)-1)</f>
        <v>#VALUE!</v>
      </c>
      <c r="H2357">
        <f>'Reporte J.E.'!H2369</f>
        <v>0</v>
      </c>
      <c r="I2357">
        <f>'Reporte J.E.'!I2369</f>
        <v>0</v>
      </c>
      <c r="J2357">
        <f t="shared" si="36"/>
        <v>0</v>
      </c>
    </row>
    <row r="2358" spans="1:10">
      <c r="A2358">
        <f>'Reporte J.E.'!A2370</f>
        <v>0</v>
      </c>
      <c r="B2358">
        <f>'Reporte J.E.'!B2370</f>
        <v>0</v>
      </c>
      <c r="C2358">
        <f>'Reporte J.E.'!C2370</f>
        <v>0</v>
      </c>
      <c r="D2358" t="str">
        <f>'Reporte J.E.'!D2370&amp;" "&amp;'Reporte J.E.'!C2370</f>
        <v xml:space="preserve"> </v>
      </c>
      <c r="E2358">
        <f>'Reporte J.E.'!E2370</f>
        <v>0</v>
      </c>
      <c r="F2358">
        <f>'Reporte J.E.'!F2370</f>
        <v>0</v>
      </c>
      <c r="G2358" t="e">
        <f>RIGHT('Reporte J.E.'!G2370,LEN('Reporte J.E.'!G2370)-FIND("-",'Reporte J.E.'!G2370,1)-1)</f>
        <v>#VALUE!</v>
      </c>
      <c r="H2358">
        <f>'Reporte J.E.'!H2370</f>
        <v>0</v>
      </c>
      <c r="I2358">
        <f>'Reporte J.E.'!I2370</f>
        <v>0</v>
      </c>
      <c r="J2358">
        <f t="shared" si="36"/>
        <v>0</v>
      </c>
    </row>
    <row r="2359" spans="1:10">
      <c r="A2359">
        <f>'Reporte J.E.'!A2371</f>
        <v>0</v>
      </c>
      <c r="B2359">
        <f>'Reporte J.E.'!B2371</f>
        <v>0</v>
      </c>
      <c r="C2359">
        <f>'Reporte J.E.'!C2371</f>
        <v>0</v>
      </c>
      <c r="D2359" t="str">
        <f>'Reporte J.E.'!D2371&amp;" "&amp;'Reporte J.E.'!C2371</f>
        <v xml:space="preserve"> </v>
      </c>
      <c r="E2359">
        <f>'Reporte J.E.'!E2371</f>
        <v>0</v>
      </c>
      <c r="F2359">
        <f>'Reporte J.E.'!F2371</f>
        <v>0</v>
      </c>
      <c r="G2359" t="e">
        <f>RIGHT('Reporte J.E.'!G2371,LEN('Reporte J.E.'!G2371)-FIND("-",'Reporte J.E.'!G2371,1)-1)</f>
        <v>#VALUE!</v>
      </c>
      <c r="H2359">
        <f>'Reporte J.E.'!H2371</f>
        <v>0</v>
      </c>
      <c r="I2359">
        <f>'Reporte J.E.'!I2371</f>
        <v>0</v>
      </c>
      <c r="J2359">
        <f t="shared" si="36"/>
        <v>0</v>
      </c>
    </row>
    <row r="2360" spans="1:10">
      <c r="A2360">
        <f>'Reporte J.E.'!A2372</f>
        <v>0</v>
      </c>
      <c r="B2360">
        <f>'Reporte J.E.'!B2372</f>
        <v>0</v>
      </c>
      <c r="C2360">
        <f>'Reporte J.E.'!C2372</f>
        <v>0</v>
      </c>
      <c r="D2360" t="str">
        <f>'Reporte J.E.'!D2372&amp;" "&amp;'Reporte J.E.'!C2372</f>
        <v xml:space="preserve"> </v>
      </c>
      <c r="E2360">
        <f>'Reporte J.E.'!E2372</f>
        <v>0</v>
      </c>
      <c r="F2360">
        <f>'Reporte J.E.'!F2372</f>
        <v>0</v>
      </c>
      <c r="G2360" t="e">
        <f>RIGHT('Reporte J.E.'!G2372,LEN('Reporte J.E.'!G2372)-FIND("-",'Reporte J.E.'!G2372,1)-1)</f>
        <v>#VALUE!</v>
      </c>
      <c r="H2360">
        <f>'Reporte J.E.'!H2372</f>
        <v>0</v>
      </c>
      <c r="I2360">
        <f>'Reporte J.E.'!I2372</f>
        <v>0</v>
      </c>
      <c r="J2360">
        <f t="shared" si="36"/>
        <v>0</v>
      </c>
    </row>
    <row r="2361" spans="1:10">
      <c r="A2361">
        <f>'Reporte J.E.'!A2373</f>
        <v>0</v>
      </c>
      <c r="B2361">
        <f>'Reporte J.E.'!B2373</f>
        <v>0</v>
      </c>
      <c r="C2361">
        <f>'Reporte J.E.'!C2373</f>
        <v>0</v>
      </c>
      <c r="D2361" t="str">
        <f>'Reporte J.E.'!D2373&amp;" "&amp;'Reporte J.E.'!C2373</f>
        <v xml:space="preserve"> </v>
      </c>
      <c r="E2361">
        <f>'Reporte J.E.'!E2373</f>
        <v>0</v>
      </c>
      <c r="F2361">
        <f>'Reporte J.E.'!F2373</f>
        <v>0</v>
      </c>
      <c r="G2361" t="e">
        <f>RIGHT('Reporte J.E.'!G2373,LEN('Reporte J.E.'!G2373)-FIND("-",'Reporte J.E.'!G2373,1)-1)</f>
        <v>#VALUE!</v>
      </c>
      <c r="H2361">
        <f>'Reporte J.E.'!H2373</f>
        <v>0</v>
      </c>
      <c r="I2361">
        <f>'Reporte J.E.'!I2373</f>
        <v>0</v>
      </c>
      <c r="J2361">
        <f t="shared" si="36"/>
        <v>0</v>
      </c>
    </row>
    <row r="2362" spans="1:10">
      <c r="A2362">
        <f>'Reporte J.E.'!A2374</f>
        <v>0</v>
      </c>
      <c r="B2362">
        <f>'Reporte J.E.'!B2374</f>
        <v>0</v>
      </c>
      <c r="C2362">
        <f>'Reporte J.E.'!C2374</f>
        <v>0</v>
      </c>
      <c r="D2362" t="str">
        <f>'Reporte J.E.'!D2374&amp;" "&amp;'Reporte J.E.'!C2374</f>
        <v xml:space="preserve"> </v>
      </c>
      <c r="E2362">
        <f>'Reporte J.E.'!E2374</f>
        <v>0</v>
      </c>
      <c r="F2362">
        <f>'Reporte J.E.'!F2374</f>
        <v>0</v>
      </c>
      <c r="G2362" t="e">
        <f>RIGHT('Reporte J.E.'!G2374,LEN('Reporte J.E.'!G2374)-FIND("-",'Reporte J.E.'!G2374,1)-1)</f>
        <v>#VALUE!</v>
      </c>
      <c r="H2362">
        <f>'Reporte J.E.'!H2374</f>
        <v>0</v>
      </c>
      <c r="I2362">
        <f>'Reporte J.E.'!I2374</f>
        <v>0</v>
      </c>
      <c r="J2362">
        <f t="shared" si="36"/>
        <v>0</v>
      </c>
    </row>
    <row r="2363" spans="1:10">
      <c r="A2363">
        <f>'Reporte J.E.'!A2375</f>
        <v>0</v>
      </c>
      <c r="B2363">
        <f>'Reporte J.E.'!B2375</f>
        <v>0</v>
      </c>
      <c r="C2363">
        <f>'Reporte J.E.'!C2375</f>
        <v>0</v>
      </c>
      <c r="D2363" t="str">
        <f>'Reporte J.E.'!D2375&amp;" "&amp;'Reporte J.E.'!C2375</f>
        <v xml:space="preserve"> </v>
      </c>
      <c r="E2363">
        <f>'Reporte J.E.'!E2375</f>
        <v>0</v>
      </c>
      <c r="F2363">
        <f>'Reporte J.E.'!F2375</f>
        <v>0</v>
      </c>
      <c r="G2363" t="e">
        <f>RIGHT('Reporte J.E.'!G2375,LEN('Reporte J.E.'!G2375)-FIND("-",'Reporte J.E.'!G2375,1)-1)</f>
        <v>#VALUE!</v>
      </c>
      <c r="H2363">
        <f>'Reporte J.E.'!H2375</f>
        <v>0</v>
      </c>
      <c r="I2363">
        <f>'Reporte J.E.'!I2375</f>
        <v>0</v>
      </c>
      <c r="J2363">
        <f t="shared" si="36"/>
        <v>0</v>
      </c>
    </row>
    <row r="2364" spans="1:10">
      <c r="A2364">
        <f>'Reporte J.E.'!A2376</f>
        <v>0</v>
      </c>
      <c r="B2364">
        <f>'Reporte J.E.'!B2376</f>
        <v>0</v>
      </c>
      <c r="C2364">
        <f>'Reporte J.E.'!C2376</f>
        <v>0</v>
      </c>
      <c r="D2364" t="str">
        <f>'Reporte J.E.'!D2376&amp;" "&amp;'Reporte J.E.'!C2376</f>
        <v xml:space="preserve"> </v>
      </c>
      <c r="E2364">
        <f>'Reporte J.E.'!E2376</f>
        <v>0</v>
      </c>
      <c r="F2364">
        <f>'Reporte J.E.'!F2376</f>
        <v>0</v>
      </c>
      <c r="G2364" t="e">
        <f>RIGHT('Reporte J.E.'!G2376,LEN('Reporte J.E.'!G2376)-FIND("-",'Reporte J.E.'!G2376,1)-1)</f>
        <v>#VALUE!</v>
      </c>
      <c r="H2364">
        <f>'Reporte J.E.'!H2376</f>
        <v>0</v>
      </c>
      <c r="I2364">
        <f>'Reporte J.E.'!I2376</f>
        <v>0</v>
      </c>
      <c r="J2364">
        <f t="shared" si="36"/>
        <v>0</v>
      </c>
    </row>
    <row r="2365" spans="1:10">
      <c r="A2365">
        <f>'Reporte J.E.'!A2377</f>
        <v>0</v>
      </c>
      <c r="B2365">
        <f>'Reporte J.E.'!B2377</f>
        <v>0</v>
      </c>
      <c r="C2365">
        <f>'Reporte J.E.'!C2377</f>
        <v>0</v>
      </c>
      <c r="D2365" t="str">
        <f>'Reporte J.E.'!D2377&amp;" "&amp;'Reporte J.E.'!C2377</f>
        <v xml:space="preserve"> </v>
      </c>
      <c r="E2365">
        <f>'Reporte J.E.'!E2377</f>
        <v>0</v>
      </c>
      <c r="F2365">
        <f>'Reporte J.E.'!F2377</f>
        <v>0</v>
      </c>
      <c r="G2365" t="e">
        <f>RIGHT('Reporte J.E.'!G2377,LEN('Reporte J.E.'!G2377)-FIND("-",'Reporte J.E.'!G2377,1)-1)</f>
        <v>#VALUE!</v>
      </c>
      <c r="H2365">
        <f>'Reporte J.E.'!H2377</f>
        <v>0</v>
      </c>
      <c r="I2365">
        <f>'Reporte J.E.'!I2377</f>
        <v>0</v>
      </c>
      <c r="J2365">
        <f t="shared" si="36"/>
        <v>0</v>
      </c>
    </row>
    <row r="2366" spans="1:10">
      <c r="A2366">
        <f>'Reporte J.E.'!A2378</f>
        <v>0</v>
      </c>
      <c r="B2366">
        <f>'Reporte J.E.'!B2378</f>
        <v>0</v>
      </c>
      <c r="C2366">
        <f>'Reporte J.E.'!C2378</f>
        <v>0</v>
      </c>
      <c r="D2366" t="str">
        <f>'Reporte J.E.'!D2378&amp;" "&amp;'Reporte J.E.'!C2378</f>
        <v xml:space="preserve"> </v>
      </c>
      <c r="E2366">
        <f>'Reporte J.E.'!E2378</f>
        <v>0</v>
      </c>
      <c r="F2366">
        <f>'Reporte J.E.'!F2378</f>
        <v>0</v>
      </c>
      <c r="G2366" t="e">
        <f>RIGHT('Reporte J.E.'!G2378,LEN('Reporte J.E.'!G2378)-FIND("-",'Reporte J.E.'!G2378,1)-1)</f>
        <v>#VALUE!</v>
      </c>
      <c r="H2366">
        <f>'Reporte J.E.'!H2378</f>
        <v>0</v>
      </c>
      <c r="I2366">
        <f>'Reporte J.E.'!I2378</f>
        <v>0</v>
      </c>
      <c r="J2366">
        <f t="shared" si="36"/>
        <v>0</v>
      </c>
    </row>
    <row r="2367" spans="1:10">
      <c r="A2367">
        <f>'Reporte J.E.'!A2379</f>
        <v>0</v>
      </c>
      <c r="B2367">
        <f>'Reporte J.E.'!B2379</f>
        <v>0</v>
      </c>
      <c r="C2367">
        <f>'Reporte J.E.'!C2379</f>
        <v>0</v>
      </c>
      <c r="D2367" t="str">
        <f>'Reporte J.E.'!D2379&amp;" "&amp;'Reporte J.E.'!C2379</f>
        <v xml:space="preserve"> </v>
      </c>
      <c r="E2367">
        <f>'Reporte J.E.'!E2379</f>
        <v>0</v>
      </c>
      <c r="F2367">
        <f>'Reporte J.E.'!F2379</f>
        <v>0</v>
      </c>
      <c r="G2367" t="e">
        <f>RIGHT('Reporte J.E.'!G2379,LEN('Reporte J.E.'!G2379)-FIND("-",'Reporte J.E.'!G2379,1)-1)</f>
        <v>#VALUE!</v>
      </c>
      <c r="H2367">
        <f>'Reporte J.E.'!H2379</f>
        <v>0</v>
      </c>
      <c r="I2367">
        <f>'Reporte J.E.'!I2379</f>
        <v>0</v>
      </c>
      <c r="J2367">
        <f t="shared" si="36"/>
        <v>0</v>
      </c>
    </row>
    <row r="2368" spans="1:10">
      <c r="A2368">
        <f>'Reporte J.E.'!A2380</f>
        <v>0</v>
      </c>
      <c r="B2368">
        <f>'Reporte J.E.'!B2380</f>
        <v>0</v>
      </c>
      <c r="C2368">
        <f>'Reporte J.E.'!C2380</f>
        <v>0</v>
      </c>
      <c r="D2368" t="str">
        <f>'Reporte J.E.'!D2380&amp;" "&amp;'Reporte J.E.'!C2380</f>
        <v xml:space="preserve"> </v>
      </c>
      <c r="E2368">
        <f>'Reporte J.E.'!E2380</f>
        <v>0</v>
      </c>
      <c r="F2368">
        <f>'Reporte J.E.'!F2380</f>
        <v>0</v>
      </c>
      <c r="G2368" t="e">
        <f>RIGHT('Reporte J.E.'!G2380,LEN('Reporte J.E.'!G2380)-FIND("-",'Reporte J.E.'!G2380,1)-1)</f>
        <v>#VALUE!</v>
      </c>
      <c r="H2368">
        <f>'Reporte J.E.'!H2380</f>
        <v>0</v>
      </c>
      <c r="I2368">
        <f>'Reporte J.E.'!I2380</f>
        <v>0</v>
      </c>
      <c r="J2368">
        <f t="shared" si="36"/>
        <v>0</v>
      </c>
    </row>
    <row r="2369" spans="1:10">
      <c r="A2369">
        <f>'Reporte J.E.'!A2381</f>
        <v>0</v>
      </c>
      <c r="B2369">
        <f>'Reporte J.E.'!B2381</f>
        <v>0</v>
      </c>
      <c r="C2369">
        <f>'Reporte J.E.'!C2381</f>
        <v>0</v>
      </c>
      <c r="D2369" t="str">
        <f>'Reporte J.E.'!D2381&amp;" "&amp;'Reporte J.E.'!C2381</f>
        <v xml:space="preserve"> </v>
      </c>
      <c r="E2369">
        <f>'Reporte J.E.'!E2381</f>
        <v>0</v>
      </c>
      <c r="F2369">
        <f>'Reporte J.E.'!F2381</f>
        <v>0</v>
      </c>
      <c r="G2369" t="e">
        <f>RIGHT('Reporte J.E.'!G2381,LEN('Reporte J.E.'!G2381)-FIND("-",'Reporte J.E.'!G2381,1)-1)</f>
        <v>#VALUE!</v>
      </c>
      <c r="H2369">
        <f>'Reporte J.E.'!H2381</f>
        <v>0</v>
      </c>
      <c r="I2369">
        <f>'Reporte J.E.'!I2381</f>
        <v>0</v>
      </c>
      <c r="J2369">
        <f t="shared" si="36"/>
        <v>0</v>
      </c>
    </row>
    <row r="2370" spans="1:10">
      <c r="A2370">
        <f>'Reporte J.E.'!A2382</f>
        <v>0</v>
      </c>
      <c r="B2370">
        <f>'Reporte J.E.'!B2382</f>
        <v>0</v>
      </c>
      <c r="C2370">
        <f>'Reporte J.E.'!C2382</f>
        <v>0</v>
      </c>
      <c r="D2370" t="str">
        <f>'Reporte J.E.'!D2382&amp;" "&amp;'Reporte J.E.'!C2382</f>
        <v xml:space="preserve"> </v>
      </c>
      <c r="E2370">
        <f>'Reporte J.E.'!E2382</f>
        <v>0</v>
      </c>
      <c r="F2370">
        <f>'Reporte J.E.'!F2382</f>
        <v>0</v>
      </c>
      <c r="G2370" t="e">
        <f>RIGHT('Reporte J.E.'!G2382,LEN('Reporte J.E.'!G2382)-FIND("-",'Reporte J.E.'!G2382,1)-1)</f>
        <v>#VALUE!</v>
      </c>
      <c r="H2370">
        <f>'Reporte J.E.'!H2382</f>
        <v>0</v>
      </c>
      <c r="I2370">
        <f>'Reporte J.E.'!I2382</f>
        <v>0</v>
      </c>
      <c r="J2370">
        <f t="shared" ref="J2370:J2433" si="37">IF(H2370="APROBADO",1,0)</f>
        <v>0</v>
      </c>
    </row>
    <row r="2371" spans="1:10">
      <c r="A2371">
        <f>'Reporte J.E.'!A2383</f>
        <v>0</v>
      </c>
      <c r="B2371">
        <f>'Reporte J.E.'!B2383</f>
        <v>0</v>
      </c>
      <c r="C2371">
        <f>'Reporte J.E.'!C2383</f>
        <v>0</v>
      </c>
      <c r="D2371" t="str">
        <f>'Reporte J.E.'!D2383&amp;" "&amp;'Reporte J.E.'!C2383</f>
        <v xml:space="preserve"> </v>
      </c>
      <c r="E2371">
        <f>'Reporte J.E.'!E2383</f>
        <v>0</v>
      </c>
      <c r="F2371">
        <f>'Reporte J.E.'!F2383</f>
        <v>0</v>
      </c>
      <c r="G2371" t="e">
        <f>RIGHT('Reporte J.E.'!G2383,LEN('Reporte J.E.'!G2383)-FIND("-",'Reporte J.E.'!G2383,1)-1)</f>
        <v>#VALUE!</v>
      </c>
      <c r="H2371">
        <f>'Reporte J.E.'!H2383</f>
        <v>0</v>
      </c>
      <c r="I2371">
        <f>'Reporte J.E.'!I2383</f>
        <v>0</v>
      </c>
      <c r="J2371">
        <f t="shared" si="37"/>
        <v>0</v>
      </c>
    </row>
    <row r="2372" spans="1:10">
      <c r="A2372">
        <f>'Reporte J.E.'!A2384</f>
        <v>0</v>
      </c>
      <c r="B2372">
        <f>'Reporte J.E.'!B2384</f>
        <v>0</v>
      </c>
      <c r="C2372">
        <f>'Reporte J.E.'!C2384</f>
        <v>0</v>
      </c>
      <c r="D2372" t="str">
        <f>'Reporte J.E.'!D2384&amp;" "&amp;'Reporte J.E.'!C2384</f>
        <v xml:space="preserve"> </v>
      </c>
      <c r="E2372">
        <f>'Reporte J.E.'!E2384</f>
        <v>0</v>
      </c>
      <c r="F2372">
        <f>'Reporte J.E.'!F2384</f>
        <v>0</v>
      </c>
      <c r="G2372" t="e">
        <f>RIGHT('Reporte J.E.'!G2384,LEN('Reporte J.E.'!G2384)-FIND("-",'Reporte J.E.'!G2384,1)-1)</f>
        <v>#VALUE!</v>
      </c>
      <c r="H2372">
        <f>'Reporte J.E.'!H2384</f>
        <v>0</v>
      </c>
      <c r="I2372">
        <f>'Reporte J.E.'!I2384</f>
        <v>0</v>
      </c>
      <c r="J2372">
        <f t="shared" si="37"/>
        <v>0</v>
      </c>
    </row>
    <row r="2373" spans="1:10">
      <c r="A2373">
        <f>'Reporte J.E.'!A2385</f>
        <v>0</v>
      </c>
      <c r="B2373">
        <f>'Reporte J.E.'!B2385</f>
        <v>0</v>
      </c>
      <c r="C2373">
        <f>'Reporte J.E.'!C2385</f>
        <v>0</v>
      </c>
      <c r="D2373" t="str">
        <f>'Reporte J.E.'!D2385&amp;" "&amp;'Reporte J.E.'!C2385</f>
        <v xml:space="preserve"> </v>
      </c>
      <c r="E2373">
        <f>'Reporte J.E.'!E2385</f>
        <v>0</v>
      </c>
      <c r="F2373">
        <f>'Reporte J.E.'!F2385</f>
        <v>0</v>
      </c>
      <c r="G2373" t="e">
        <f>RIGHT('Reporte J.E.'!G2385,LEN('Reporte J.E.'!G2385)-FIND("-",'Reporte J.E.'!G2385,1)-1)</f>
        <v>#VALUE!</v>
      </c>
      <c r="H2373">
        <f>'Reporte J.E.'!H2385</f>
        <v>0</v>
      </c>
      <c r="I2373">
        <f>'Reporte J.E.'!I2385</f>
        <v>0</v>
      </c>
      <c r="J2373">
        <f t="shared" si="37"/>
        <v>0</v>
      </c>
    </row>
    <row r="2374" spans="1:10">
      <c r="A2374">
        <f>'Reporte J.E.'!A2386</f>
        <v>0</v>
      </c>
      <c r="B2374">
        <f>'Reporte J.E.'!B2386</f>
        <v>0</v>
      </c>
      <c r="C2374">
        <f>'Reporte J.E.'!C2386</f>
        <v>0</v>
      </c>
      <c r="D2374" t="str">
        <f>'Reporte J.E.'!D2386&amp;" "&amp;'Reporte J.E.'!C2386</f>
        <v xml:space="preserve"> </v>
      </c>
      <c r="E2374">
        <f>'Reporte J.E.'!E2386</f>
        <v>0</v>
      </c>
      <c r="F2374">
        <f>'Reporte J.E.'!F2386</f>
        <v>0</v>
      </c>
      <c r="G2374" t="e">
        <f>RIGHT('Reporte J.E.'!G2386,LEN('Reporte J.E.'!G2386)-FIND("-",'Reporte J.E.'!G2386,1)-1)</f>
        <v>#VALUE!</v>
      </c>
      <c r="H2374">
        <f>'Reporte J.E.'!H2386</f>
        <v>0</v>
      </c>
      <c r="I2374">
        <f>'Reporte J.E.'!I2386</f>
        <v>0</v>
      </c>
      <c r="J2374">
        <f t="shared" si="37"/>
        <v>0</v>
      </c>
    </row>
    <row r="2375" spans="1:10">
      <c r="A2375">
        <f>'Reporte J.E.'!A2387</f>
        <v>0</v>
      </c>
      <c r="B2375">
        <f>'Reporte J.E.'!B2387</f>
        <v>0</v>
      </c>
      <c r="C2375">
        <f>'Reporte J.E.'!C2387</f>
        <v>0</v>
      </c>
      <c r="D2375" t="str">
        <f>'Reporte J.E.'!D2387&amp;" "&amp;'Reporte J.E.'!C2387</f>
        <v xml:space="preserve"> </v>
      </c>
      <c r="E2375">
        <f>'Reporte J.E.'!E2387</f>
        <v>0</v>
      </c>
      <c r="F2375">
        <f>'Reporte J.E.'!F2387</f>
        <v>0</v>
      </c>
      <c r="G2375" t="e">
        <f>RIGHT('Reporte J.E.'!G2387,LEN('Reporte J.E.'!G2387)-FIND("-",'Reporte J.E.'!G2387,1)-1)</f>
        <v>#VALUE!</v>
      </c>
      <c r="H2375">
        <f>'Reporte J.E.'!H2387</f>
        <v>0</v>
      </c>
      <c r="I2375">
        <f>'Reporte J.E.'!I2387</f>
        <v>0</v>
      </c>
      <c r="J2375">
        <f t="shared" si="37"/>
        <v>0</v>
      </c>
    </row>
    <row r="2376" spans="1:10">
      <c r="A2376">
        <f>'Reporte J.E.'!A2388</f>
        <v>0</v>
      </c>
      <c r="B2376">
        <f>'Reporte J.E.'!B2388</f>
        <v>0</v>
      </c>
      <c r="C2376">
        <f>'Reporte J.E.'!C2388</f>
        <v>0</v>
      </c>
      <c r="D2376" t="str">
        <f>'Reporte J.E.'!D2388&amp;" "&amp;'Reporte J.E.'!C2388</f>
        <v xml:space="preserve"> </v>
      </c>
      <c r="E2376">
        <f>'Reporte J.E.'!E2388</f>
        <v>0</v>
      </c>
      <c r="F2376">
        <f>'Reporte J.E.'!F2388</f>
        <v>0</v>
      </c>
      <c r="G2376" t="e">
        <f>RIGHT('Reporte J.E.'!G2388,LEN('Reporte J.E.'!G2388)-FIND("-",'Reporte J.E.'!G2388,1)-1)</f>
        <v>#VALUE!</v>
      </c>
      <c r="H2376">
        <f>'Reporte J.E.'!H2388</f>
        <v>0</v>
      </c>
      <c r="I2376">
        <f>'Reporte J.E.'!I2388</f>
        <v>0</v>
      </c>
      <c r="J2376">
        <f t="shared" si="37"/>
        <v>0</v>
      </c>
    </row>
    <row r="2377" spans="1:10">
      <c r="A2377">
        <f>'Reporte J.E.'!A2389</f>
        <v>0</v>
      </c>
      <c r="B2377">
        <f>'Reporte J.E.'!B2389</f>
        <v>0</v>
      </c>
      <c r="C2377">
        <f>'Reporte J.E.'!C2389</f>
        <v>0</v>
      </c>
      <c r="D2377" t="str">
        <f>'Reporte J.E.'!D2389&amp;" "&amp;'Reporte J.E.'!C2389</f>
        <v xml:space="preserve"> </v>
      </c>
      <c r="E2377">
        <f>'Reporte J.E.'!E2389</f>
        <v>0</v>
      </c>
      <c r="F2377">
        <f>'Reporte J.E.'!F2389</f>
        <v>0</v>
      </c>
      <c r="G2377" t="e">
        <f>RIGHT('Reporte J.E.'!G2389,LEN('Reporte J.E.'!G2389)-FIND("-",'Reporte J.E.'!G2389,1)-1)</f>
        <v>#VALUE!</v>
      </c>
      <c r="H2377">
        <f>'Reporte J.E.'!H2389</f>
        <v>0</v>
      </c>
      <c r="I2377">
        <f>'Reporte J.E.'!I2389</f>
        <v>0</v>
      </c>
      <c r="J2377">
        <f t="shared" si="37"/>
        <v>0</v>
      </c>
    </row>
    <row r="2378" spans="1:10">
      <c r="A2378">
        <f>'Reporte J.E.'!A2390</f>
        <v>0</v>
      </c>
      <c r="B2378">
        <f>'Reporte J.E.'!B2390</f>
        <v>0</v>
      </c>
      <c r="C2378">
        <f>'Reporte J.E.'!C2390</f>
        <v>0</v>
      </c>
      <c r="D2378" t="str">
        <f>'Reporte J.E.'!D2390&amp;" "&amp;'Reporte J.E.'!C2390</f>
        <v xml:space="preserve"> </v>
      </c>
      <c r="E2378">
        <f>'Reporte J.E.'!E2390</f>
        <v>0</v>
      </c>
      <c r="F2378">
        <f>'Reporte J.E.'!F2390</f>
        <v>0</v>
      </c>
      <c r="G2378" t="e">
        <f>RIGHT('Reporte J.E.'!G2390,LEN('Reporte J.E.'!G2390)-FIND("-",'Reporte J.E.'!G2390,1)-1)</f>
        <v>#VALUE!</v>
      </c>
      <c r="H2378">
        <f>'Reporte J.E.'!H2390</f>
        <v>0</v>
      </c>
      <c r="I2378">
        <f>'Reporte J.E.'!I2390</f>
        <v>0</v>
      </c>
      <c r="J2378">
        <f t="shared" si="37"/>
        <v>0</v>
      </c>
    </row>
    <row r="2379" spans="1:10">
      <c r="A2379">
        <f>'Reporte J.E.'!A2391</f>
        <v>0</v>
      </c>
      <c r="B2379">
        <f>'Reporte J.E.'!B2391</f>
        <v>0</v>
      </c>
      <c r="C2379">
        <f>'Reporte J.E.'!C2391</f>
        <v>0</v>
      </c>
      <c r="D2379" t="str">
        <f>'Reporte J.E.'!D2391&amp;" "&amp;'Reporte J.E.'!C2391</f>
        <v xml:space="preserve"> </v>
      </c>
      <c r="E2379">
        <f>'Reporte J.E.'!E2391</f>
        <v>0</v>
      </c>
      <c r="F2379">
        <f>'Reporte J.E.'!F2391</f>
        <v>0</v>
      </c>
      <c r="G2379" t="e">
        <f>RIGHT('Reporte J.E.'!G2391,LEN('Reporte J.E.'!G2391)-FIND("-",'Reporte J.E.'!G2391,1)-1)</f>
        <v>#VALUE!</v>
      </c>
      <c r="H2379">
        <f>'Reporte J.E.'!H2391</f>
        <v>0</v>
      </c>
      <c r="I2379">
        <f>'Reporte J.E.'!I2391</f>
        <v>0</v>
      </c>
      <c r="J2379">
        <f t="shared" si="37"/>
        <v>0</v>
      </c>
    </row>
    <row r="2380" spans="1:10">
      <c r="A2380">
        <f>'Reporte J.E.'!A2392</f>
        <v>0</v>
      </c>
      <c r="B2380">
        <f>'Reporte J.E.'!B2392</f>
        <v>0</v>
      </c>
      <c r="C2380">
        <f>'Reporte J.E.'!C2392</f>
        <v>0</v>
      </c>
      <c r="D2380" t="str">
        <f>'Reporte J.E.'!D2392&amp;" "&amp;'Reporte J.E.'!C2392</f>
        <v xml:space="preserve"> </v>
      </c>
      <c r="E2380">
        <f>'Reporte J.E.'!E2392</f>
        <v>0</v>
      </c>
      <c r="F2380">
        <f>'Reporte J.E.'!F2392</f>
        <v>0</v>
      </c>
      <c r="G2380" t="e">
        <f>RIGHT('Reporte J.E.'!G2392,LEN('Reporte J.E.'!G2392)-FIND("-",'Reporte J.E.'!G2392,1)-1)</f>
        <v>#VALUE!</v>
      </c>
      <c r="H2380">
        <f>'Reporte J.E.'!H2392</f>
        <v>0</v>
      </c>
      <c r="I2380">
        <f>'Reporte J.E.'!I2392</f>
        <v>0</v>
      </c>
      <c r="J2380">
        <f t="shared" si="37"/>
        <v>0</v>
      </c>
    </row>
    <row r="2381" spans="1:10">
      <c r="A2381">
        <f>'Reporte J.E.'!A2393</f>
        <v>0</v>
      </c>
      <c r="B2381">
        <f>'Reporte J.E.'!B2393</f>
        <v>0</v>
      </c>
      <c r="C2381">
        <f>'Reporte J.E.'!C2393</f>
        <v>0</v>
      </c>
      <c r="D2381" t="str">
        <f>'Reporte J.E.'!D2393&amp;" "&amp;'Reporte J.E.'!C2393</f>
        <v xml:space="preserve"> </v>
      </c>
      <c r="E2381">
        <f>'Reporte J.E.'!E2393</f>
        <v>0</v>
      </c>
      <c r="F2381">
        <f>'Reporte J.E.'!F2393</f>
        <v>0</v>
      </c>
      <c r="G2381" t="e">
        <f>RIGHT('Reporte J.E.'!G2393,LEN('Reporte J.E.'!G2393)-FIND("-",'Reporte J.E.'!G2393,1)-1)</f>
        <v>#VALUE!</v>
      </c>
      <c r="H2381">
        <f>'Reporte J.E.'!H2393</f>
        <v>0</v>
      </c>
      <c r="I2381">
        <f>'Reporte J.E.'!I2393</f>
        <v>0</v>
      </c>
      <c r="J2381">
        <f t="shared" si="37"/>
        <v>0</v>
      </c>
    </row>
    <row r="2382" spans="1:10">
      <c r="A2382">
        <f>'Reporte J.E.'!A2394</f>
        <v>0</v>
      </c>
      <c r="B2382">
        <f>'Reporte J.E.'!B2394</f>
        <v>0</v>
      </c>
      <c r="C2382">
        <f>'Reporte J.E.'!C2394</f>
        <v>0</v>
      </c>
      <c r="D2382" t="str">
        <f>'Reporte J.E.'!D2394&amp;" "&amp;'Reporte J.E.'!C2394</f>
        <v xml:space="preserve"> </v>
      </c>
      <c r="E2382">
        <f>'Reporte J.E.'!E2394</f>
        <v>0</v>
      </c>
      <c r="F2382">
        <f>'Reporte J.E.'!F2394</f>
        <v>0</v>
      </c>
      <c r="G2382" t="e">
        <f>RIGHT('Reporte J.E.'!G2394,LEN('Reporte J.E.'!G2394)-FIND("-",'Reporte J.E.'!G2394,1)-1)</f>
        <v>#VALUE!</v>
      </c>
      <c r="H2382">
        <f>'Reporte J.E.'!H2394</f>
        <v>0</v>
      </c>
      <c r="I2382">
        <f>'Reporte J.E.'!I2394</f>
        <v>0</v>
      </c>
      <c r="J2382">
        <f t="shared" si="37"/>
        <v>0</v>
      </c>
    </row>
    <row r="2383" spans="1:10">
      <c r="A2383">
        <f>'Reporte J.E.'!A2395</f>
        <v>0</v>
      </c>
      <c r="B2383">
        <f>'Reporte J.E.'!B2395</f>
        <v>0</v>
      </c>
      <c r="C2383">
        <f>'Reporte J.E.'!C2395</f>
        <v>0</v>
      </c>
      <c r="D2383" t="str">
        <f>'Reporte J.E.'!D2395&amp;" "&amp;'Reporte J.E.'!C2395</f>
        <v xml:space="preserve"> </v>
      </c>
      <c r="E2383">
        <f>'Reporte J.E.'!E2395</f>
        <v>0</v>
      </c>
      <c r="F2383">
        <f>'Reporte J.E.'!F2395</f>
        <v>0</v>
      </c>
      <c r="G2383" t="e">
        <f>RIGHT('Reporte J.E.'!G2395,LEN('Reporte J.E.'!G2395)-FIND("-",'Reporte J.E.'!G2395,1)-1)</f>
        <v>#VALUE!</v>
      </c>
      <c r="H2383">
        <f>'Reporte J.E.'!H2395</f>
        <v>0</v>
      </c>
      <c r="I2383">
        <f>'Reporte J.E.'!I2395</f>
        <v>0</v>
      </c>
      <c r="J2383">
        <f t="shared" si="37"/>
        <v>0</v>
      </c>
    </row>
    <row r="2384" spans="1:10">
      <c r="A2384">
        <f>'Reporte J.E.'!A2396</f>
        <v>0</v>
      </c>
      <c r="B2384">
        <f>'Reporte J.E.'!B2396</f>
        <v>0</v>
      </c>
      <c r="C2384">
        <f>'Reporte J.E.'!C2396</f>
        <v>0</v>
      </c>
      <c r="D2384" t="str">
        <f>'Reporte J.E.'!D2396&amp;" "&amp;'Reporte J.E.'!C2396</f>
        <v xml:space="preserve"> </v>
      </c>
      <c r="E2384">
        <f>'Reporte J.E.'!E2396</f>
        <v>0</v>
      </c>
      <c r="F2384">
        <f>'Reporte J.E.'!F2396</f>
        <v>0</v>
      </c>
      <c r="G2384" t="e">
        <f>RIGHT('Reporte J.E.'!G2396,LEN('Reporte J.E.'!G2396)-FIND("-",'Reporte J.E.'!G2396,1)-1)</f>
        <v>#VALUE!</v>
      </c>
      <c r="H2384">
        <f>'Reporte J.E.'!H2396</f>
        <v>0</v>
      </c>
      <c r="I2384">
        <f>'Reporte J.E.'!I2396</f>
        <v>0</v>
      </c>
      <c r="J2384">
        <f t="shared" si="37"/>
        <v>0</v>
      </c>
    </row>
    <row r="2385" spans="1:10">
      <c r="A2385">
        <f>'Reporte J.E.'!A2397</f>
        <v>0</v>
      </c>
      <c r="B2385">
        <f>'Reporte J.E.'!B2397</f>
        <v>0</v>
      </c>
      <c r="C2385">
        <f>'Reporte J.E.'!C2397</f>
        <v>0</v>
      </c>
      <c r="D2385" t="str">
        <f>'Reporte J.E.'!D2397&amp;" "&amp;'Reporte J.E.'!C2397</f>
        <v xml:space="preserve"> </v>
      </c>
      <c r="E2385">
        <f>'Reporte J.E.'!E2397</f>
        <v>0</v>
      </c>
      <c r="F2385">
        <f>'Reporte J.E.'!F2397</f>
        <v>0</v>
      </c>
      <c r="G2385" t="e">
        <f>RIGHT('Reporte J.E.'!G2397,LEN('Reporte J.E.'!G2397)-FIND("-",'Reporte J.E.'!G2397,1)-1)</f>
        <v>#VALUE!</v>
      </c>
      <c r="H2385">
        <f>'Reporte J.E.'!H2397</f>
        <v>0</v>
      </c>
      <c r="I2385">
        <f>'Reporte J.E.'!I2397</f>
        <v>0</v>
      </c>
      <c r="J2385">
        <f t="shared" si="37"/>
        <v>0</v>
      </c>
    </row>
    <row r="2386" spans="1:10">
      <c r="A2386">
        <f>'Reporte J.E.'!A2398</f>
        <v>0</v>
      </c>
      <c r="B2386">
        <f>'Reporte J.E.'!B2398</f>
        <v>0</v>
      </c>
      <c r="C2386">
        <f>'Reporte J.E.'!C2398</f>
        <v>0</v>
      </c>
      <c r="D2386" t="str">
        <f>'Reporte J.E.'!D2398&amp;" "&amp;'Reporte J.E.'!C2398</f>
        <v xml:space="preserve"> </v>
      </c>
      <c r="E2386">
        <f>'Reporte J.E.'!E2398</f>
        <v>0</v>
      </c>
      <c r="F2386">
        <f>'Reporte J.E.'!F2398</f>
        <v>0</v>
      </c>
      <c r="G2386" t="e">
        <f>RIGHT('Reporte J.E.'!G2398,LEN('Reporte J.E.'!G2398)-FIND("-",'Reporte J.E.'!G2398,1)-1)</f>
        <v>#VALUE!</v>
      </c>
      <c r="H2386">
        <f>'Reporte J.E.'!H2398</f>
        <v>0</v>
      </c>
      <c r="I2386">
        <f>'Reporte J.E.'!I2398</f>
        <v>0</v>
      </c>
      <c r="J2386">
        <f t="shared" si="37"/>
        <v>0</v>
      </c>
    </row>
    <row r="2387" spans="1:10">
      <c r="A2387">
        <f>'Reporte J.E.'!A2399</f>
        <v>0</v>
      </c>
      <c r="B2387">
        <f>'Reporte J.E.'!B2399</f>
        <v>0</v>
      </c>
      <c r="C2387">
        <f>'Reporte J.E.'!C2399</f>
        <v>0</v>
      </c>
      <c r="D2387" t="str">
        <f>'Reporte J.E.'!D2399&amp;" "&amp;'Reporte J.E.'!C2399</f>
        <v xml:space="preserve"> </v>
      </c>
      <c r="E2387">
        <f>'Reporte J.E.'!E2399</f>
        <v>0</v>
      </c>
      <c r="F2387">
        <f>'Reporte J.E.'!F2399</f>
        <v>0</v>
      </c>
      <c r="G2387" t="e">
        <f>RIGHT('Reporte J.E.'!G2399,LEN('Reporte J.E.'!G2399)-FIND("-",'Reporte J.E.'!G2399,1)-1)</f>
        <v>#VALUE!</v>
      </c>
      <c r="H2387">
        <f>'Reporte J.E.'!H2399</f>
        <v>0</v>
      </c>
      <c r="I2387">
        <f>'Reporte J.E.'!I2399</f>
        <v>0</v>
      </c>
      <c r="J2387">
        <f t="shared" si="37"/>
        <v>0</v>
      </c>
    </row>
    <row r="2388" spans="1:10">
      <c r="A2388">
        <f>'Reporte J.E.'!A2400</f>
        <v>0</v>
      </c>
      <c r="B2388">
        <f>'Reporte J.E.'!B2400</f>
        <v>0</v>
      </c>
      <c r="C2388">
        <f>'Reporte J.E.'!C2400</f>
        <v>0</v>
      </c>
      <c r="D2388" t="str">
        <f>'Reporte J.E.'!D2400&amp;" "&amp;'Reporte J.E.'!C2400</f>
        <v xml:space="preserve"> </v>
      </c>
      <c r="E2388">
        <f>'Reporte J.E.'!E2400</f>
        <v>0</v>
      </c>
      <c r="F2388">
        <f>'Reporte J.E.'!F2400</f>
        <v>0</v>
      </c>
      <c r="G2388" t="e">
        <f>RIGHT('Reporte J.E.'!G2400,LEN('Reporte J.E.'!G2400)-FIND("-",'Reporte J.E.'!G2400,1)-1)</f>
        <v>#VALUE!</v>
      </c>
      <c r="H2388">
        <f>'Reporte J.E.'!H2400</f>
        <v>0</v>
      </c>
      <c r="I2388">
        <f>'Reporte J.E.'!I2400</f>
        <v>0</v>
      </c>
      <c r="J2388">
        <f t="shared" si="37"/>
        <v>0</v>
      </c>
    </row>
    <row r="2389" spans="1:10">
      <c r="A2389">
        <f>'Reporte J.E.'!A2401</f>
        <v>0</v>
      </c>
      <c r="B2389">
        <f>'Reporte J.E.'!B2401</f>
        <v>0</v>
      </c>
      <c r="C2389">
        <f>'Reporte J.E.'!C2401</f>
        <v>0</v>
      </c>
      <c r="D2389" t="str">
        <f>'Reporte J.E.'!D2401&amp;" "&amp;'Reporte J.E.'!C2401</f>
        <v xml:space="preserve"> </v>
      </c>
      <c r="E2389">
        <f>'Reporte J.E.'!E2401</f>
        <v>0</v>
      </c>
      <c r="F2389">
        <f>'Reporte J.E.'!F2401</f>
        <v>0</v>
      </c>
      <c r="G2389" t="e">
        <f>RIGHT('Reporte J.E.'!G2401,LEN('Reporte J.E.'!G2401)-FIND("-",'Reporte J.E.'!G2401,1)-1)</f>
        <v>#VALUE!</v>
      </c>
      <c r="H2389">
        <f>'Reporte J.E.'!H2401</f>
        <v>0</v>
      </c>
      <c r="I2389">
        <f>'Reporte J.E.'!I2401</f>
        <v>0</v>
      </c>
      <c r="J2389">
        <f t="shared" si="37"/>
        <v>0</v>
      </c>
    </row>
    <row r="2390" spans="1:10">
      <c r="A2390">
        <f>'Reporte J.E.'!A2402</f>
        <v>0</v>
      </c>
      <c r="B2390">
        <f>'Reporte J.E.'!B2402</f>
        <v>0</v>
      </c>
      <c r="C2390">
        <f>'Reporte J.E.'!C2402</f>
        <v>0</v>
      </c>
      <c r="D2390" t="str">
        <f>'Reporte J.E.'!D2402&amp;" "&amp;'Reporte J.E.'!C2402</f>
        <v xml:space="preserve"> </v>
      </c>
      <c r="E2390">
        <f>'Reporte J.E.'!E2402</f>
        <v>0</v>
      </c>
      <c r="F2390">
        <f>'Reporte J.E.'!F2402</f>
        <v>0</v>
      </c>
      <c r="G2390" t="e">
        <f>RIGHT('Reporte J.E.'!G2402,LEN('Reporte J.E.'!G2402)-FIND("-",'Reporte J.E.'!G2402,1)-1)</f>
        <v>#VALUE!</v>
      </c>
      <c r="H2390">
        <f>'Reporte J.E.'!H2402</f>
        <v>0</v>
      </c>
      <c r="I2390">
        <f>'Reporte J.E.'!I2402</f>
        <v>0</v>
      </c>
      <c r="J2390">
        <f t="shared" si="37"/>
        <v>0</v>
      </c>
    </row>
    <row r="2391" spans="1:10">
      <c r="A2391">
        <f>'Reporte J.E.'!A2403</f>
        <v>0</v>
      </c>
      <c r="B2391">
        <f>'Reporte J.E.'!B2403</f>
        <v>0</v>
      </c>
      <c r="C2391">
        <f>'Reporte J.E.'!C2403</f>
        <v>0</v>
      </c>
      <c r="D2391" t="str">
        <f>'Reporte J.E.'!D2403&amp;" "&amp;'Reporte J.E.'!C2403</f>
        <v xml:space="preserve"> </v>
      </c>
      <c r="E2391">
        <f>'Reporte J.E.'!E2403</f>
        <v>0</v>
      </c>
      <c r="F2391">
        <f>'Reporte J.E.'!F2403</f>
        <v>0</v>
      </c>
      <c r="G2391" t="e">
        <f>RIGHT('Reporte J.E.'!G2403,LEN('Reporte J.E.'!G2403)-FIND("-",'Reporte J.E.'!G2403,1)-1)</f>
        <v>#VALUE!</v>
      </c>
      <c r="H2391">
        <f>'Reporte J.E.'!H2403</f>
        <v>0</v>
      </c>
      <c r="I2391">
        <f>'Reporte J.E.'!I2403</f>
        <v>0</v>
      </c>
      <c r="J2391">
        <f t="shared" si="37"/>
        <v>0</v>
      </c>
    </row>
    <row r="2392" spans="1:10">
      <c r="A2392">
        <f>'Reporte J.E.'!A2404</f>
        <v>0</v>
      </c>
      <c r="B2392">
        <f>'Reporte J.E.'!B2404</f>
        <v>0</v>
      </c>
      <c r="C2392">
        <f>'Reporte J.E.'!C2404</f>
        <v>0</v>
      </c>
      <c r="D2392" t="str">
        <f>'Reporte J.E.'!D2404&amp;" "&amp;'Reporte J.E.'!C2404</f>
        <v xml:space="preserve"> </v>
      </c>
      <c r="E2392">
        <f>'Reporte J.E.'!E2404</f>
        <v>0</v>
      </c>
      <c r="F2392">
        <f>'Reporte J.E.'!F2404</f>
        <v>0</v>
      </c>
      <c r="G2392" t="e">
        <f>RIGHT('Reporte J.E.'!G2404,LEN('Reporte J.E.'!G2404)-FIND("-",'Reporte J.E.'!G2404,1)-1)</f>
        <v>#VALUE!</v>
      </c>
      <c r="H2392">
        <f>'Reporte J.E.'!H2404</f>
        <v>0</v>
      </c>
      <c r="I2392">
        <f>'Reporte J.E.'!I2404</f>
        <v>0</v>
      </c>
      <c r="J2392">
        <f t="shared" si="37"/>
        <v>0</v>
      </c>
    </row>
    <row r="2393" spans="1:10">
      <c r="A2393">
        <f>'Reporte J.E.'!A2405</f>
        <v>0</v>
      </c>
      <c r="B2393">
        <f>'Reporte J.E.'!B2405</f>
        <v>0</v>
      </c>
      <c r="C2393">
        <f>'Reporte J.E.'!C2405</f>
        <v>0</v>
      </c>
      <c r="D2393" t="str">
        <f>'Reporte J.E.'!D2405&amp;" "&amp;'Reporte J.E.'!C2405</f>
        <v xml:space="preserve"> </v>
      </c>
      <c r="E2393">
        <f>'Reporte J.E.'!E2405</f>
        <v>0</v>
      </c>
      <c r="F2393">
        <f>'Reporte J.E.'!F2405</f>
        <v>0</v>
      </c>
      <c r="G2393" t="e">
        <f>RIGHT('Reporte J.E.'!G2405,LEN('Reporte J.E.'!G2405)-FIND("-",'Reporte J.E.'!G2405,1)-1)</f>
        <v>#VALUE!</v>
      </c>
      <c r="H2393">
        <f>'Reporte J.E.'!H2405</f>
        <v>0</v>
      </c>
      <c r="I2393">
        <f>'Reporte J.E.'!I2405</f>
        <v>0</v>
      </c>
      <c r="J2393">
        <f t="shared" si="37"/>
        <v>0</v>
      </c>
    </row>
    <row r="2394" spans="1:10">
      <c r="A2394">
        <f>'Reporte J.E.'!A2406</f>
        <v>0</v>
      </c>
      <c r="B2394">
        <f>'Reporte J.E.'!B2406</f>
        <v>0</v>
      </c>
      <c r="C2394">
        <f>'Reporte J.E.'!C2406</f>
        <v>0</v>
      </c>
      <c r="D2394" t="str">
        <f>'Reporte J.E.'!D2406&amp;" "&amp;'Reporte J.E.'!C2406</f>
        <v xml:space="preserve"> </v>
      </c>
      <c r="E2394">
        <f>'Reporte J.E.'!E2406</f>
        <v>0</v>
      </c>
      <c r="F2394">
        <f>'Reporte J.E.'!F2406</f>
        <v>0</v>
      </c>
      <c r="G2394" t="e">
        <f>RIGHT('Reporte J.E.'!G2406,LEN('Reporte J.E.'!G2406)-FIND("-",'Reporte J.E.'!G2406,1)-1)</f>
        <v>#VALUE!</v>
      </c>
      <c r="H2394">
        <f>'Reporte J.E.'!H2406</f>
        <v>0</v>
      </c>
      <c r="I2394">
        <f>'Reporte J.E.'!I2406</f>
        <v>0</v>
      </c>
      <c r="J2394">
        <f t="shared" si="37"/>
        <v>0</v>
      </c>
    </row>
    <row r="2395" spans="1:10">
      <c r="A2395">
        <f>'Reporte J.E.'!A2407</f>
        <v>0</v>
      </c>
      <c r="B2395">
        <f>'Reporte J.E.'!B2407</f>
        <v>0</v>
      </c>
      <c r="C2395">
        <f>'Reporte J.E.'!C2407</f>
        <v>0</v>
      </c>
      <c r="D2395" t="str">
        <f>'Reporte J.E.'!D2407&amp;" "&amp;'Reporte J.E.'!C2407</f>
        <v xml:space="preserve"> </v>
      </c>
      <c r="E2395">
        <f>'Reporte J.E.'!E2407</f>
        <v>0</v>
      </c>
      <c r="F2395">
        <f>'Reporte J.E.'!F2407</f>
        <v>0</v>
      </c>
      <c r="G2395" t="e">
        <f>RIGHT('Reporte J.E.'!G2407,LEN('Reporte J.E.'!G2407)-FIND("-",'Reporte J.E.'!G2407,1)-1)</f>
        <v>#VALUE!</v>
      </c>
      <c r="H2395">
        <f>'Reporte J.E.'!H2407</f>
        <v>0</v>
      </c>
      <c r="I2395">
        <f>'Reporte J.E.'!I2407</f>
        <v>0</v>
      </c>
      <c r="J2395">
        <f t="shared" si="37"/>
        <v>0</v>
      </c>
    </row>
    <row r="2396" spans="1:10">
      <c r="A2396">
        <f>'Reporte J.E.'!A2408</f>
        <v>0</v>
      </c>
      <c r="B2396">
        <f>'Reporte J.E.'!B2408</f>
        <v>0</v>
      </c>
      <c r="C2396">
        <f>'Reporte J.E.'!C2408</f>
        <v>0</v>
      </c>
      <c r="D2396" t="str">
        <f>'Reporte J.E.'!D2408&amp;" "&amp;'Reporte J.E.'!C2408</f>
        <v xml:space="preserve"> </v>
      </c>
      <c r="E2396">
        <f>'Reporte J.E.'!E2408</f>
        <v>0</v>
      </c>
      <c r="F2396">
        <f>'Reporte J.E.'!F2408</f>
        <v>0</v>
      </c>
      <c r="G2396" t="e">
        <f>RIGHT('Reporte J.E.'!G2408,LEN('Reporte J.E.'!G2408)-FIND("-",'Reporte J.E.'!G2408,1)-1)</f>
        <v>#VALUE!</v>
      </c>
      <c r="H2396">
        <f>'Reporte J.E.'!H2408</f>
        <v>0</v>
      </c>
      <c r="I2396">
        <f>'Reporte J.E.'!I2408</f>
        <v>0</v>
      </c>
      <c r="J2396">
        <f t="shared" si="37"/>
        <v>0</v>
      </c>
    </row>
    <row r="2397" spans="1:10">
      <c r="A2397">
        <f>'Reporte J.E.'!A2409</f>
        <v>0</v>
      </c>
      <c r="B2397">
        <f>'Reporte J.E.'!B2409</f>
        <v>0</v>
      </c>
      <c r="C2397">
        <f>'Reporte J.E.'!C2409</f>
        <v>0</v>
      </c>
      <c r="D2397" t="str">
        <f>'Reporte J.E.'!D2409&amp;" "&amp;'Reporte J.E.'!C2409</f>
        <v xml:space="preserve"> </v>
      </c>
      <c r="E2397">
        <f>'Reporte J.E.'!E2409</f>
        <v>0</v>
      </c>
      <c r="F2397">
        <f>'Reporte J.E.'!F2409</f>
        <v>0</v>
      </c>
      <c r="G2397" t="e">
        <f>RIGHT('Reporte J.E.'!G2409,LEN('Reporte J.E.'!G2409)-FIND("-",'Reporte J.E.'!G2409,1)-1)</f>
        <v>#VALUE!</v>
      </c>
      <c r="H2397">
        <f>'Reporte J.E.'!H2409</f>
        <v>0</v>
      </c>
      <c r="I2397">
        <f>'Reporte J.E.'!I2409</f>
        <v>0</v>
      </c>
      <c r="J2397">
        <f t="shared" si="37"/>
        <v>0</v>
      </c>
    </row>
    <row r="2398" spans="1:10">
      <c r="A2398">
        <f>'Reporte J.E.'!A2410</f>
        <v>0</v>
      </c>
      <c r="B2398">
        <f>'Reporte J.E.'!B2410</f>
        <v>0</v>
      </c>
      <c r="C2398">
        <f>'Reporte J.E.'!C2410</f>
        <v>0</v>
      </c>
      <c r="D2398" t="str">
        <f>'Reporte J.E.'!D2410&amp;" "&amp;'Reporte J.E.'!C2410</f>
        <v xml:space="preserve"> </v>
      </c>
      <c r="E2398">
        <f>'Reporte J.E.'!E2410</f>
        <v>0</v>
      </c>
      <c r="F2398">
        <f>'Reporte J.E.'!F2410</f>
        <v>0</v>
      </c>
      <c r="G2398" t="e">
        <f>RIGHT('Reporte J.E.'!G2410,LEN('Reporte J.E.'!G2410)-FIND("-",'Reporte J.E.'!G2410,1)-1)</f>
        <v>#VALUE!</v>
      </c>
      <c r="H2398">
        <f>'Reporte J.E.'!H2410</f>
        <v>0</v>
      </c>
      <c r="I2398">
        <f>'Reporte J.E.'!I2410</f>
        <v>0</v>
      </c>
      <c r="J2398">
        <f t="shared" si="37"/>
        <v>0</v>
      </c>
    </row>
    <row r="2399" spans="1:10">
      <c r="A2399">
        <f>'Reporte J.E.'!A2411</f>
        <v>0</v>
      </c>
      <c r="B2399">
        <f>'Reporte J.E.'!B2411</f>
        <v>0</v>
      </c>
      <c r="C2399">
        <f>'Reporte J.E.'!C2411</f>
        <v>0</v>
      </c>
      <c r="D2399" t="str">
        <f>'Reporte J.E.'!D2411&amp;" "&amp;'Reporte J.E.'!C2411</f>
        <v xml:space="preserve"> </v>
      </c>
      <c r="E2399">
        <f>'Reporte J.E.'!E2411</f>
        <v>0</v>
      </c>
      <c r="F2399">
        <f>'Reporte J.E.'!F2411</f>
        <v>0</v>
      </c>
      <c r="G2399" t="e">
        <f>RIGHT('Reporte J.E.'!G2411,LEN('Reporte J.E.'!G2411)-FIND("-",'Reporte J.E.'!G2411,1)-1)</f>
        <v>#VALUE!</v>
      </c>
      <c r="H2399">
        <f>'Reporte J.E.'!H2411</f>
        <v>0</v>
      </c>
      <c r="I2399">
        <f>'Reporte J.E.'!I2411</f>
        <v>0</v>
      </c>
      <c r="J2399">
        <f t="shared" si="37"/>
        <v>0</v>
      </c>
    </row>
    <row r="2400" spans="1:10">
      <c r="A2400">
        <f>'Reporte J.E.'!A2412</f>
        <v>0</v>
      </c>
      <c r="B2400">
        <f>'Reporte J.E.'!B2412</f>
        <v>0</v>
      </c>
      <c r="C2400">
        <f>'Reporte J.E.'!C2412</f>
        <v>0</v>
      </c>
      <c r="D2400" t="str">
        <f>'Reporte J.E.'!D2412&amp;" "&amp;'Reporte J.E.'!C2412</f>
        <v xml:space="preserve"> </v>
      </c>
      <c r="E2400">
        <f>'Reporte J.E.'!E2412</f>
        <v>0</v>
      </c>
      <c r="F2400">
        <f>'Reporte J.E.'!F2412</f>
        <v>0</v>
      </c>
      <c r="G2400" t="e">
        <f>RIGHT('Reporte J.E.'!G2412,LEN('Reporte J.E.'!G2412)-FIND("-",'Reporte J.E.'!G2412,1)-1)</f>
        <v>#VALUE!</v>
      </c>
      <c r="H2400">
        <f>'Reporte J.E.'!H2412</f>
        <v>0</v>
      </c>
      <c r="I2400">
        <f>'Reporte J.E.'!I2412</f>
        <v>0</v>
      </c>
      <c r="J2400">
        <f t="shared" si="37"/>
        <v>0</v>
      </c>
    </row>
    <row r="2401" spans="1:10">
      <c r="A2401">
        <f>'Reporte J.E.'!A2413</f>
        <v>0</v>
      </c>
      <c r="B2401">
        <f>'Reporte J.E.'!B2413</f>
        <v>0</v>
      </c>
      <c r="C2401">
        <f>'Reporte J.E.'!C2413</f>
        <v>0</v>
      </c>
      <c r="D2401" t="str">
        <f>'Reporte J.E.'!D2413&amp;" "&amp;'Reporte J.E.'!C2413</f>
        <v xml:space="preserve"> </v>
      </c>
      <c r="E2401">
        <f>'Reporte J.E.'!E2413</f>
        <v>0</v>
      </c>
      <c r="F2401">
        <f>'Reporte J.E.'!F2413</f>
        <v>0</v>
      </c>
      <c r="G2401" t="e">
        <f>RIGHT('Reporte J.E.'!G2413,LEN('Reporte J.E.'!G2413)-FIND("-",'Reporte J.E.'!G2413,1)-1)</f>
        <v>#VALUE!</v>
      </c>
      <c r="H2401">
        <f>'Reporte J.E.'!H2413</f>
        <v>0</v>
      </c>
      <c r="I2401">
        <f>'Reporte J.E.'!I2413</f>
        <v>0</v>
      </c>
      <c r="J2401">
        <f t="shared" si="37"/>
        <v>0</v>
      </c>
    </row>
    <row r="2402" spans="1:10">
      <c r="A2402">
        <f>'Reporte J.E.'!A2414</f>
        <v>0</v>
      </c>
      <c r="B2402">
        <f>'Reporte J.E.'!B2414</f>
        <v>0</v>
      </c>
      <c r="C2402">
        <f>'Reporte J.E.'!C2414</f>
        <v>0</v>
      </c>
      <c r="D2402" t="str">
        <f>'Reporte J.E.'!D2414&amp;" "&amp;'Reporte J.E.'!C2414</f>
        <v xml:space="preserve"> </v>
      </c>
      <c r="E2402">
        <f>'Reporte J.E.'!E2414</f>
        <v>0</v>
      </c>
      <c r="F2402">
        <f>'Reporte J.E.'!F2414</f>
        <v>0</v>
      </c>
      <c r="G2402" t="e">
        <f>RIGHT('Reporte J.E.'!G2414,LEN('Reporte J.E.'!G2414)-FIND("-",'Reporte J.E.'!G2414,1)-1)</f>
        <v>#VALUE!</v>
      </c>
      <c r="H2402">
        <f>'Reporte J.E.'!H2414</f>
        <v>0</v>
      </c>
      <c r="I2402">
        <f>'Reporte J.E.'!I2414</f>
        <v>0</v>
      </c>
      <c r="J2402">
        <f t="shared" si="37"/>
        <v>0</v>
      </c>
    </row>
    <row r="2403" spans="1:10">
      <c r="A2403">
        <f>'Reporte J.E.'!A2415</f>
        <v>0</v>
      </c>
      <c r="B2403">
        <f>'Reporte J.E.'!B2415</f>
        <v>0</v>
      </c>
      <c r="C2403">
        <f>'Reporte J.E.'!C2415</f>
        <v>0</v>
      </c>
      <c r="D2403" t="str">
        <f>'Reporte J.E.'!D2415&amp;" "&amp;'Reporte J.E.'!C2415</f>
        <v xml:space="preserve"> </v>
      </c>
      <c r="E2403">
        <f>'Reporte J.E.'!E2415</f>
        <v>0</v>
      </c>
      <c r="F2403">
        <f>'Reporte J.E.'!F2415</f>
        <v>0</v>
      </c>
      <c r="G2403" t="e">
        <f>RIGHT('Reporte J.E.'!G2415,LEN('Reporte J.E.'!G2415)-FIND("-",'Reporte J.E.'!G2415,1)-1)</f>
        <v>#VALUE!</v>
      </c>
      <c r="H2403">
        <f>'Reporte J.E.'!H2415</f>
        <v>0</v>
      </c>
      <c r="I2403">
        <f>'Reporte J.E.'!I2415</f>
        <v>0</v>
      </c>
      <c r="J2403">
        <f t="shared" si="37"/>
        <v>0</v>
      </c>
    </row>
    <row r="2404" spans="1:10">
      <c r="A2404">
        <f>'Reporte J.E.'!A2416</f>
        <v>0</v>
      </c>
      <c r="B2404">
        <f>'Reporte J.E.'!B2416</f>
        <v>0</v>
      </c>
      <c r="C2404">
        <f>'Reporte J.E.'!C2416</f>
        <v>0</v>
      </c>
      <c r="D2404" t="str">
        <f>'Reporte J.E.'!D2416&amp;" "&amp;'Reporte J.E.'!C2416</f>
        <v xml:space="preserve"> </v>
      </c>
      <c r="E2404">
        <f>'Reporte J.E.'!E2416</f>
        <v>0</v>
      </c>
      <c r="F2404">
        <f>'Reporte J.E.'!F2416</f>
        <v>0</v>
      </c>
      <c r="G2404" t="e">
        <f>RIGHT('Reporte J.E.'!G2416,LEN('Reporte J.E.'!G2416)-FIND("-",'Reporte J.E.'!G2416,1)-1)</f>
        <v>#VALUE!</v>
      </c>
      <c r="H2404">
        <f>'Reporte J.E.'!H2416</f>
        <v>0</v>
      </c>
      <c r="I2404">
        <f>'Reporte J.E.'!I2416</f>
        <v>0</v>
      </c>
      <c r="J2404">
        <f t="shared" si="37"/>
        <v>0</v>
      </c>
    </row>
    <row r="2405" spans="1:10">
      <c r="A2405">
        <f>'Reporte J.E.'!A2417</f>
        <v>0</v>
      </c>
      <c r="B2405">
        <f>'Reporte J.E.'!B2417</f>
        <v>0</v>
      </c>
      <c r="C2405">
        <f>'Reporte J.E.'!C2417</f>
        <v>0</v>
      </c>
      <c r="D2405" t="str">
        <f>'Reporte J.E.'!D2417&amp;" "&amp;'Reporte J.E.'!C2417</f>
        <v xml:space="preserve"> </v>
      </c>
      <c r="E2405">
        <f>'Reporte J.E.'!E2417</f>
        <v>0</v>
      </c>
      <c r="F2405">
        <f>'Reporte J.E.'!F2417</f>
        <v>0</v>
      </c>
      <c r="G2405" t="e">
        <f>RIGHT('Reporte J.E.'!G2417,LEN('Reporte J.E.'!G2417)-FIND("-",'Reporte J.E.'!G2417,1)-1)</f>
        <v>#VALUE!</v>
      </c>
      <c r="H2405">
        <f>'Reporte J.E.'!H2417</f>
        <v>0</v>
      </c>
      <c r="I2405">
        <f>'Reporte J.E.'!I2417</f>
        <v>0</v>
      </c>
      <c r="J2405">
        <f t="shared" si="37"/>
        <v>0</v>
      </c>
    </row>
    <row r="2406" spans="1:10">
      <c r="A2406">
        <f>'Reporte J.E.'!A2418</f>
        <v>0</v>
      </c>
      <c r="B2406">
        <f>'Reporte J.E.'!B2418</f>
        <v>0</v>
      </c>
      <c r="C2406">
        <f>'Reporte J.E.'!C2418</f>
        <v>0</v>
      </c>
      <c r="D2406" t="str">
        <f>'Reporte J.E.'!D2418&amp;" "&amp;'Reporte J.E.'!C2418</f>
        <v xml:space="preserve"> </v>
      </c>
      <c r="E2406">
        <f>'Reporte J.E.'!E2418</f>
        <v>0</v>
      </c>
      <c r="F2406">
        <f>'Reporte J.E.'!F2418</f>
        <v>0</v>
      </c>
      <c r="G2406" t="e">
        <f>RIGHT('Reporte J.E.'!G2418,LEN('Reporte J.E.'!G2418)-FIND("-",'Reporte J.E.'!G2418,1)-1)</f>
        <v>#VALUE!</v>
      </c>
      <c r="H2406">
        <f>'Reporte J.E.'!H2418</f>
        <v>0</v>
      </c>
      <c r="I2406">
        <f>'Reporte J.E.'!I2418</f>
        <v>0</v>
      </c>
      <c r="J2406">
        <f t="shared" si="37"/>
        <v>0</v>
      </c>
    </row>
    <row r="2407" spans="1:10">
      <c r="A2407">
        <f>'Reporte J.E.'!A2419</f>
        <v>0</v>
      </c>
      <c r="B2407">
        <f>'Reporte J.E.'!B2419</f>
        <v>0</v>
      </c>
      <c r="C2407">
        <f>'Reporte J.E.'!C2419</f>
        <v>0</v>
      </c>
      <c r="D2407" t="str">
        <f>'Reporte J.E.'!D2419&amp;" "&amp;'Reporte J.E.'!C2419</f>
        <v xml:space="preserve"> </v>
      </c>
      <c r="E2407">
        <f>'Reporte J.E.'!E2419</f>
        <v>0</v>
      </c>
      <c r="F2407">
        <f>'Reporte J.E.'!F2419</f>
        <v>0</v>
      </c>
      <c r="G2407" t="e">
        <f>RIGHT('Reporte J.E.'!G2419,LEN('Reporte J.E.'!G2419)-FIND("-",'Reporte J.E.'!G2419,1)-1)</f>
        <v>#VALUE!</v>
      </c>
      <c r="H2407">
        <f>'Reporte J.E.'!H2419</f>
        <v>0</v>
      </c>
      <c r="I2407">
        <f>'Reporte J.E.'!I2419</f>
        <v>0</v>
      </c>
      <c r="J2407">
        <f t="shared" si="37"/>
        <v>0</v>
      </c>
    </row>
    <row r="2408" spans="1:10">
      <c r="A2408">
        <f>'Reporte J.E.'!A2420</f>
        <v>0</v>
      </c>
      <c r="B2408">
        <f>'Reporte J.E.'!B2420</f>
        <v>0</v>
      </c>
      <c r="C2408">
        <f>'Reporte J.E.'!C2420</f>
        <v>0</v>
      </c>
      <c r="D2408" t="str">
        <f>'Reporte J.E.'!D2420&amp;" "&amp;'Reporte J.E.'!C2420</f>
        <v xml:space="preserve"> </v>
      </c>
      <c r="E2408">
        <f>'Reporte J.E.'!E2420</f>
        <v>0</v>
      </c>
      <c r="F2408">
        <f>'Reporte J.E.'!F2420</f>
        <v>0</v>
      </c>
      <c r="G2408" t="e">
        <f>RIGHT('Reporte J.E.'!G2420,LEN('Reporte J.E.'!G2420)-FIND("-",'Reporte J.E.'!G2420,1)-1)</f>
        <v>#VALUE!</v>
      </c>
      <c r="H2408">
        <f>'Reporte J.E.'!H2420</f>
        <v>0</v>
      </c>
      <c r="I2408">
        <f>'Reporte J.E.'!I2420</f>
        <v>0</v>
      </c>
      <c r="J2408">
        <f t="shared" si="37"/>
        <v>0</v>
      </c>
    </row>
    <row r="2409" spans="1:10">
      <c r="A2409">
        <f>'Reporte J.E.'!A2421</f>
        <v>0</v>
      </c>
      <c r="B2409">
        <f>'Reporte J.E.'!B2421</f>
        <v>0</v>
      </c>
      <c r="C2409">
        <f>'Reporte J.E.'!C2421</f>
        <v>0</v>
      </c>
      <c r="D2409" t="str">
        <f>'Reporte J.E.'!D2421&amp;" "&amp;'Reporte J.E.'!C2421</f>
        <v xml:space="preserve"> </v>
      </c>
      <c r="E2409">
        <f>'Reporte J.E.'!E2421</f>
        <v>0</v>
      </c>
      <c r="F2409">
        <f>'Reporte J.E.'!F2421</f>
        <v>0</v>
      </c>
      <c r="G2409" t="e">
        <f>RIGHT('Reporte J.E.'!G2421,LEN('Reporte J.E.'!G2421)-FIND("-",'Reporte J.E.'!G2421,1)-1)</f>
        <v>#VALUE!</v>
      </c>
      <c r="H2409">
        <f>'Reporte J.E.'!H2421</f>
        <v>0</v>
      </c>
      <c r="I2409">
        <f>'Reporte J.E.'!I2421</f>
        <v>0</v>
      </c>
      <c r="J2409">
        <f t="shared" si="37"/>
        <v>0</v>
      </c>
    </row>
    <row r="2410" spans="1:10">
      <c r="A2410">
        <f>'Reporte J.E.'!A2422</f>
        <v>0</v>
      </c>
      <c r="B2410">
        <f>'Reporte J.E.'!B2422</f>
        <v>0</v>
      </c>
      <c r="C2410">
        <f>'Reporte J.E.'!C2422</f>
        <v>0</v>
      </c>
      <c r="D2410" t="str">
        <f>'Reporte J.E.'!D2422&amp;" "&amp;'Reporte J.E.'!C2422</f>
        <v xml:space="preserve"> </v>
      </c>
      <c r="E2410">
        <f>'Reporte J.E.'!E2422</f>
        <v>0</v>
      </c>
      <c r="F2410">
        <f>'Reporte J.E.'!F2422</f>
        <v>0</v>
      </c>
      <c r="G2410" t="e">
        <f>RIGHT('Reporte J.E.'!G2422,LEN('Reporte J.E.'!G2422)-FIND("-",'Reporte J.E.'!G2422,1)-1)</f>
        <v>#VALUE!</v>
      </c>
      <c r="H2410">
        <f>'Reporte J.E.'!H2422</f>
        <v>0</v>
      </c>
      <c r="I2410">
        <f>'Reporte J.E.'!I2422</f>
        <v>0</v>
      </c>
      <c r="J2410">
        <f t="shared" si="37"/>
        <v>0</v>
      </c>
    </row>
    <row r="2411" spans="1:10">
      <c r="A2411">
        <f>'Reporte J.E.'!A2423</f>
        <v>0</v>
      </c>
      <c r="B2411">
        <f>'Reporte J.E.'!B2423</f>
        <v>0</v>
      </c>
      <c r="C2411">
        <f>'Reporte J.E.'!C2423</f>
        <v>0</v>
      </c>
      <c r="D2411" t="str">
        <f>'Reporte J.E.'!D2423&amp;" "&amp;'Reporte J.E.'!C2423</f>
        <v xml:space="preserve"> </v>
      </c>
      <c r="E2411">
        <f>'Reporte J.E.'!E2423</f>
        <v>0</v>
      </c>
      <c r="F2411">
        <f>'Reporte J.E.'!F2423</f>
        <v>0</v>
      </c>
      <c r="G2411" t="e">
        <f>RIGHT('Reporte J.E.'!G2423,LEN('Reporte J.E.'!G2423)-FIND("-",'Reporte J.E.'!G2423,1)-1)</f>
        <v>#VALUE!</v>
      </c>
      <c r="H2411">
        <f>'Reporte J.E.'!H2423</f>
        <v>0</v>
      </c>
      <c r="I2411">
        <f>'Reporte J.E.'!I2423</f>
        <v>0</v>
      </c>
      <c r="J2411">
        <f t="shared" si="37"/>
        <v>0</v>
      </c>
    </row>
    <row r="2412" spans="1:10">
      <c r="A2412">
        <f>'Reporte J.E.'!A2424</f>
        <v>0</v>
      </c>
      <c r="B2412">
        <f>'Reporte J.E.'!B2424</f>
        <v>0</v>
      </c>
      <c r="C2412">
        <f>'Reporte J.E.'!C2424</f>
        <v>0</v>
      </c>
      <c r="D2412" t="str">
        <f>'Reporte J.E.'!D2424&amp;" "&amp;'Reporte J.E.'!C2424</f>
        <v xml:space="preserve"> </v>
      </c>
      <c r="E2412">
        <f>'Reporte J.E.'!E2424</f>
        <v>0</v>
      </c>
      <c r="F2412">
        <f>'Reporte J.E.'!F2424</f>
        <v>0</v>
      </c>
      <c r="G2412" t="e">
        <f>RIGHT('Reporte J.E.'!G2424,LEN('Reporte J.E.'!G2424)-FIND("-",'Reporte J.E.'!G2424,1)-1)</f>
        <v>#VALUE!</v>
      </c>
      <c r="H2412">
        <f>'Reporte J.E.'!H2424</f>
        <v>0</v>
      </c>
      <c r="I2412">
        <f>'Reporte J.E.'!I2424</f>
        <v>0</v>
      </c>
      <c r="J2412">
        <f t="shared" si="37"/>
        <v>0</v>
      </c>
    </row>
    <row r="2413" spans="1:10">
      <c r="A2413">
        <f>'Reporte J.E.'!A2425</f>
        <v>0</v>
      </c>
      <c r="B2413">
        <f>'Reporte J.E.'!B2425</f>
        <v>0</v>
      </c>
      <c r="C2413">
        <f>'Reporte J.E.'!C2425</f>
        <v>0</v>
      </c>
      <c r="D2413" t="str">
        <f>'Reporte J.E.'!D2425&amp;" "&amp;'Reporte J.E.'!C2425</f>
        <v xml:space="preserve"> </v>
      </c>
      <c r="E2413">
        <f>'Reporte J.E.'!E2425</f>
        <v>0</v>
      </c>
      <c r="F2413">
        <f>'Reporte J.E.'!F2425</f>
        <v>0</v>
      </c>
      <c r="G2413" t="e">
        <f>RIGHT('Reporte J.E.'!G2425,LEN('Reporte J.E.'!G2425)-FIND("-",'Reporte J.E.'!G2425,1)-1)</f>
        <v>#VALUE!</v>
      </c>
      <c r="H2413">
        <f>'Reporte J.E.'!H2425</f>
        <v>0</v>
      </c>
      <c r="I2413">
        <f>'Reporte J.E.'!I2425</f>
        <v>0</v>
      </c>
      <c r="J2413">
        <f t="shared" si="37"/>
        <v>0</v>
      </c>
    </row>
    <row r="2414" spans="1:10">
      <c r="A2414">
        <f>'Reporte J.E.'!A2426</f>
        <v>0</v>
      </c>
      <c r="B2414">
        <f>'Reporte J.E.'!B2426</f>
        <v>0</v>
      </c>
      <c r="C2414">
        <f>'Reporte J.E.'!C2426</f>
        <v>0</v>
      </c>
      <c r="D2414" t="str">
        <f>'Reporte J.E.'!D2426&amp;" "&amp;'Reporte J.E.'!C2426</f>
        <v xml:space="preserve"> </v>
      </c>
      <c r="E2414">
        <f>'Reporte J.E.'!E2426</f>
        <v>0</v>
      </c>
      <c r="F2414">
        <f>'Reporte J.E.'!F2426</f>
        <v>0</v>
      </c>
      <c r="G2414" t="e">
        <f>RIGHT('Reporte J.E.'!G2426,LEN('Reporte J.E.'!G2426)-FIND("-",'Reporte J.E.'!G2426,1)-1)</f>
        <v>#VALUE!</v>
      </c>
      <c r="H2414">
        <f>'Reporte J.E.'!H2426</f>
        <v>0</v>
      </c>
      <c r="I2414">
        <f>'Reporte J.E.'!I2426</f>
        <v>0</v>
      </c>
      <c r="J2414">
        <f t="shared" si="37"/>
        <v>0</v>
      </c>
    </row>
    <row r="2415" spans="1:10">
      <c r="A2415">
        <f>'Reporte J.E.'!A2427</f>
        <v>0</v>
      </c>
      <c r="B2415">
        <f>'Reporte J.E.'!B2427</f>
        <v>0</v>
      </c>
      <c r="C2415">
        <f>'Reporte J.E.'!C2427</f>
        <v>0</v>
      </c>
      <c r="D2415" t="str">
        <f>'Reporte J.E.'!D2427&amp;" "&amp;'Reporte J.E.'!C2427</f>
        <v xml:space="preserve"> </v>
      </c>
      <c r="E2415">
        <f>'Reporte J.E.'!E2427</f>
        <v>0</v>
      </c>
      <c r="F2415">
        <f>'Reporte J.E.'!F2427</f>
        <v>0</v>
      </c>
      <c r="G2415" t="e">
        <f>RIGHT('Reporte J.E.'!G2427,LEN('Reporte J.E.'!G2427)-FIND("-",'Reporte J.E.'!G2427,1)-1)</f>
        <v>#VALUE!</v>
      </c>
      <c r="H2415">
        <f>'Reporte J.E.'!H2427</f>
        <v>0</v>
      </c>
      <c r="I2415">
        <f>'Reporte J.E.'!I2427</f>
        <v>0</v>
      </c>
      <c r="J2415">
        <f t="shared" si="37"/>
        <v>0</v>
      </c>
    </row>
    <row r="2416" spans="1:10">
      <c r="A2416">
        <f>'Reporte J.E.'!A2428</f>
        <v>0</v>
      </c>
      <c r="B2416">
        <f>'Reporte J.E.'!B2428</f>
        <v>0</v>
      </c>
      <c r="C2416">
        <f>'Reporte J.E.'!C2428</f>
        <v>0</v>
      </c>
      <c r="D2416" t="str">
        <f>'Reporte J.E.'!D2428&amp;" "&amp;'Reporte J.E.'!C2428</f>
        <v xml:space="preserve"> </v>
      </c>
      <c r="E2416">
        <f>'Reporte J.E.'!E2428</f>
        <v>0</v>
      </c>
      <c r="F2416">
        <f>'Reporte J.E.'!F2428</f>
        <v>0</v>
      </c>
      <c r="G2416" t="e">
        <f>RIGHT('Reporte J.E.'!G2428,LEN('Reporte J.E.'!G2428)-FIND("-",'Reporte J.E.'!G2428,1)-1)</f>
        <v>#VALUE!</v>
      </c>
      <c r="H2416">
        <f>'Reporte J.E.'!H2428</f>
        <v>0</v>
      </c>
      <c r="I2416">
        <f>'Reporte J.E.'!I2428</f>
        <v>0</v>
      </c>
      <c r="J2416">
        <f t="shared" si="37"/>
        <v>0</v>
      </c>
    </row>
    <row r="2417" spans="1:10">
      <c r="A2417">
        <f>'Reporte J.E.'!A2429</f>
        <v>0</v>
      </c>
      <c r="B2417">
        <f>'Reporte J.E.'!B2429</f>
        <v>0</v>
      </c>
      <c r="C2417">
        <f>'Reporte J.E.'!C2429</f>
        <v>0</v>
      </c>
      <c r="D2417" t="str">
        <f>'Reporte J.E.'!D2429&amp;" "&amp;'Reporte J.E.'!C2429</f>
        <v xml:space="preserve"> </v>
      </c>
      <c r="E2417">
        <f>'Reporte J.E.'!E2429</f>
        <v>0</v>
      </c>
      <c r="F2417">
        <f>'Reporte J.E.'!F2429</f>
        <v>0</v>
      </c>
      <c r="G2417" t="e">
        <f>RIGHT('Reporte J.E.'!G2429,LEN('Reporte J.E.'!G2429)-FIND("-",'Reporte J.E.'!G2429,1)-1)</f>
        <v>#VALUE!</v>
      </c>
      <c r="H2417">
        <f>'Reporte J.E.'!H2429</f>
        <v>0</v>
      </c>
      <c r="I2417">
        <f>'Reporte J.E.'!I2429</f>
        <v>0</v>
      </c>
      <c r="J2417">
        <f t="shared" si="37"/>
        <v>0</v>
      </c>
    </row>
    <row r="2418" spans="1:10">
      <c r="A2418">
        <f>'Reporte J.E.'!A2430</f>
        <v>0</v>
      </c>
      <c r="B2418">
        <f>'Reporte J.E.'!B2430</f>
        <v>0</v>
      </c>
      <c r="C2418">
        <f>'Reporte J.E.'!C2430</f>
        <v>0</v>
      </c>
      <c r="D2418" t="str">
        <f>'Reporte J.E.'!D2430&amp;" "&amp;'Reporte J.E.'!C2430</f>
        <v xml:space="preserve"> </v>
      </c>
      <c r="E2418">
        <f>'Reporte J.E.'!E2430</f>
        <v>0</v>
      </c>
      <c r="F2418">
        <f>'Reporte J.E.'!F2430</f>
        <v>0</v>
      </c>
      <c r="G2418" t="e">
        <f>RIGHT('Reporte J.E.'!G2430,LEN('Reporte J.E.'!G2430)-FIND("-",'Reporte J.E.'!G2430,1)-1)</f>
        <v>#VALUE!</v>
      </c>
      <c r="H2418">
        <f>'Reporte J.E.'!H2430</f>
        <v>0</v>
      </c>
      <c r="I2418">
        <f>'Reporte J.E.'!I2430</f>
        <v>0</v>
      </c>
      <c r="J2418">
        <f t="shared" si="37"/>
        <v>0</v>
      </c>
    </row>
    <row r="2419" spans="1:10">
      <c r="A2419">
        <f>'Reporte J.E.'!A2431</f>
        <v>0</v>
      </c>
      <c r="B2419">
        <f>'Reporte J.E.'!B2431</f>
        <v>0</v>
      </c>
      <c r="C2419">
        <f>'Reporte J.E.'!C2431</f>
        <v>0</v>
      </c>
      <c r="D2419" t="str">
        <f>'Reporte J.E.'!D2431&amp;" "&amp;'Reporte J.E.'!C2431</f>
        <v xml:space="preserve"> </v>
      </c>
      <c r="E2419">
        <f>'Reporte J.E.'!E2431</f>
        <v>0</v>
      </c>
      <c r="F2419">
        <f>'Reporte J.E.'!F2431</f>
        <v>0</v>
      </c>
      <c r="G2419" t="e">
        <f>RIGHT('Reporte J.E.'!G2431,LEN('Reporte J.E.'!G2431)-FIND("-",'Reporte J.E.'!G2431,1)-1)</f>
        <v>#VALUE!</v>
      </c>
      <c r="H2419">
        <f>'Reporte J.E.'!H2431</f>
        <v>0</v>
      </c>
      <c r="I2419">
        <f>'Reporte J.E.'!I2431</f>
        <v>0</v>
      </c>
      <c r="J2419">
        <f t="shared" si="37"/>
        <v>0</v>
      </c>
    </row>
    <row r="2420" spans="1:10">
      <c r="A2420">
        <f>'Reporte J.E.'!A2432</f>
        <v>0</v>
      </c>
      <c r="B2420">
        <f>'Reporte J.E.'!B2432</f>
        <v>0</v>
      </c>
      <c r="C2420">
        <f>'Reporte J.E.'!C2432</f>
        <v>0</v>
      </c>
      <c r="D2420" t="str">
        <f>'Reporte J.E.'!D2432&amp;" "&amp;'Reporte J.E.'!C2432</f>
        <v xml:space="preserve"> </v>
      </c>
      <c r="E2420">
        <f>'Reporte J.E.'!E2432</f>
        <v>0</v>
      </c>
      <c r="F2420">
        <f>'Reporte J.E.'!F2432</f>
        <v>0</v>
      </c>
      <c r="G2420" t="e">
        <f>RIGHT('Reporte J.E.'!G2432,LEN('Reporte J.E.'!G2432)-FIND("-",'Reporte J.E.'!G2432,1)-1)</f>
        <v>#VALUE!</v>
      </c>
      <c r="H2420">
        <f>'Reporte J.E.'!H2432</f>
        <v>0</v>
      </c>
      <c r="I2420">
        <f>'Reporte J.E.'!I2432</f>
        <v>0</v>
      </c>
      <c r="J2420">
        <f t="shared" si="37"/>
        <v>0</v>
      </c>
    </row>
    <row r="2421" spans="1:10">
      <c r="A2421">
        <f>'Reporte J.E.'!A2433</f>
        <v>0</v>
      </c>
      <c r="B2421">
        <f>'Reporte J.E.'!B2433</f>
        <v>0</v>
      </c>
      <c r="C2421">
        <f>'Reporte J.E.'!C2433</f>
        <v>0</v>
      </c>
      <c r="D2421" t="str">
        <f>'Reporte J.E.'!D2433&amp;" "&amp;'Reporte J.E.'!C2433</f>
        <v xml:space="preserve"> </v>
      </c>
      <c r="E2421">
        <f>'Reporte J.E.'!E2433</f>
        <v>0</v>
      </c>
      <c r="F2421">
        <f>'Reporte J.E.'!F2433</f>
        <v>0</v>
      </c>
      <c r="G2421" t="e">
        <f>RIGHT('Reporte J.E.'!G2433,LEN('Reporte J.E.'!G2433)-FIND("-",'Reporte J.E.'!G2433,1)-1)</f>
        <v>#VALUE!</v>
      </c>
      <c r="H2421">
        <f>'Reporte J.E.'!H2433</f>
        <v>0</v>
      </c>
      <c r="I2421">
        <f>'Reporte J.E.'!I2433</f>
        <v>0</v>
      </c>
      <c r="J2421">
        <f t="shared" si="37"/>
        <v>0</v>
      </c>
    </row>
    <row r="2422" spans="1:10">
      <c r="A2422">
        <f>'Reporte J.E.'!A2434</f>
        <v>0</v>
      </c>
      <c r="B2422">
        <f>'Reporte J.E.'!B2434</f>
        <v>0</v>
      </c>
      <c r="C2422">
        <f>'Reporte J.E.'!C2434</f>
        <v>0</v>
      </c>
      <c r="D2422" t="str">
        <f>'Reporte J.E.'!D2434&amp;" "&amp;'Reporte J.E.'!C2434</f>
        <v xml:space="preserve"> </v>
      </c>
      <c r="E2422">
        <f>'Reporte J.E.'!E2434</f>
        <v>0</v>
      </c>
      <c r="F2422">
        <f>'Reporte J.E.'!F2434</f>
        <v>0</v>
      </c>
      <c r="G2422" t="e">
        <f>RIGHT('Reporte J.E.'!G2434,LEN('Reporte J.E.'!G2434)-FIND("-",'Reporte J.E.'!G2434,1)-1)</f>
        <v>#VALUE!</v>
      </c>
      <c r="H2422">
        <f>'Reporte J.E.'!H2434</f>
        <v>0</v>
      </c>
      <c r="I2422">
        <f>'Reporte J.E.'!I2434</f>
        <v>0</v>
      </c>
      <c r="J2422">
        <f t="shared" si="37"/>
        <v>0</v>
      </c>
    </row>
    <row r="2423" spans="1:10">
      <c r="A2423">
        <f>'Reporte J.E.'!A2435</f>
        <v>0</v>
      </c>
      <c r="B2423">
        <f>'Reporte J.E.'!B2435</f>
        <v>0</v>
      </c>
      <c r="C2423">
        <f>'Reporte J.E.'!C2435</f>
        <v>0</v>
      </c>
      <c r="D2423" t="str">
        <f>'Reporte J.E.'!D2435&amp;" "&amp;'Reporte J.E.'!C2435</f>
        <v xml:space="preserve"> </v>
      </c>
      <c r="E2423">
        <f>'Reporte J.E.'!E2435</f>
        <v>0</v>
      </c>
      <c r="F2423">
        <f>'Reporte J.E.'!F2435</f>
        <v>0</v>
      </c>
      <c r="G2423" t="e">
        <f>RIGHT('Reporte J.E.'!G2435,LEN('Reporte J.E.'!G2435)-FIND("-",'Reporte J.E.'!G2435,1)-1)</f>
        <v>#VALUE!</v>
      </c>
      <c r="H2423">
        <f>'Reporte J.E.'!H2435</f>
        <v>0</v>
      </c>
      <c r="I2423">
        <f>'Reporte J.E.'!I2435</f>
        <v>0</v>
      </c>
      <c r="J2423">
        <f t="shared" si="37"/>
        <v>0</v>
      </c>
    </row>
    <row r="2424" spans="1:10">
      <c r="A2424">
        <f>'Reporte J.E.'!A2436</f>
        <v>0</v>
      </c>
      <c r="B2424">
        <f>'Reporte J.E.'!B2436</f>
        <v>0</v>
      </c>
      <c r="C2424">
        <f>'Reporte J.E.'!C2436</f>
        <v>0</v>
      </c>
      <c r="D2424" t="str">
        <f>'Reporte J.E.'!D2436&amp;" "&amp;'Reporte J.E.'!C2436</f>
        <v xml:space="preserve"> </v>
      </c>
      <c r="E2424">
        <f>'Reporte J.E.'!E2436</f>
        <v>0</v>
      </c>
      <c r="F2424">
        <f>'Reporte J.E.'!F2436</f>
        <v>0</v>
      </c>
      <c r="G2424" t="e">
        <f>RIGHT('Reporte J.E.'!G2436,LEN('Reporte J.E.'!G2436)-FIND("-",'Reporte J.E.'!G2436,1)-1)</f>
        <v>#VALUE!</v>
      </c>
      <c r="H2424">
        <f>'Reporte J.E.'!H2436</f>
        <v>0</v>
      </c>
      <c r="I2424">
        <f>'Reporte J.E.'!I2436</f>
        <v>0</v>
      </c>
      <c r="J2424">
        <f t="shared" si="37"/>
        <v>0</v>
      </c>
    </row>
    <row r="2425" spans="1:10">
      <c r="A2425">
        <f>'Reporte J.E.'!A2437</f>
        <v>0</v>
      </c>
      <c r="B2425">
        <f>'Reporte J.E.'!B2437</f>
        <v>0</v>
      </c>
      <c r="C2425">
        <f>'Reporte J.E.'!C2437</f>
        <v>0</v>
      </c>
      <c r="D2425" t="str">
        <f>'Reporte J.E.'!D2437&amp;" "&amp;'Reporte J.E.'!C2437</f>
        <v xml:space="preserve"> </v>
      </c>
      <c r="E2425">
        <f>'Reporte J.E.'!E2437</f>
        <v>0</v>
      </c>
      <c r="F2425">
        <f>'Reporte J.E.'!F2437</f>
        <v>0</v>
      </c>
      <c r="G2425" t="e">
        <f>RIGHT('Reporte J.E.'!G2437,LEN('Reporte J.E.'!G2437)-FIND("-",'Reporte J.E.'!G2437,1)-1)</f>
        <v>#VALUE!</v>
      </c>
      <c r="H2425">
        <f>'Reporte J.E.'!H2437</f>
        <v>0</v>
      </c>
      <c r="I2425">
        <f>'Reporte J.E.'!I2437</f>
        <v>0</v>
      </c>
      <c r="J2425">
        <f t="shared" si="37"/>
        <v>0</v>
      </c>
    </row>
    <row r="2426" spans="1:10">
      <c r="A2426">
        <f>'Reporte J.E.'!A2438</f>
        <v>0</v>
      </c>
      <c r="B2426">
        <f>'Reporte J.E.'!B2438</f>
        <v>0</v>
      </c>
      <c r="C2426">
        <f>'Reporte J.E.'!C2438</f>
        <v>0</v>
      </c>
      <c r="D2426" t="str">
        <f>'Reporte J.E.'!D2438&amp;" "&amp;'Reporte J.E.'!C2438</f>
        <v xml:space="preserve"> </v>
      </c>
      <c r="E2426">
        <f>'Reporte J.E.'!E2438</f>
        <v>0</v>
      </c>
      <c r="F2426">
        <f>'Reporte J.E.'!F2438</f>
        <v>0</v>
      </c>
      <c r="G2426" t="e">
        <f>RIGHT('Reporte J.E.'!G2438,LEN('Reporte J.E.'!G2438)-FIND("-",'Reporte J.E.'!G2438,1)-1)</f>
        <v>#VALUE!</v>
      </c>
      <c r="H2426">
        <f>'Reporte J.E.'!H2438</f>
        <v>0</v>
      </c>
      <c r="I2426">
        <f>'Reporte J.E.'!I2438</f>
        <v>0</v>
      </c>
      <c r="J2426">
        <f t="shared" si="37"/>
        <v>0</v>
      </c>
    </row>
    <row r="2427" spans="1:10">
      <c r="A2427">
        <f>'Reporte J.E.'!A2439</f>
        <v>0</v>
      </c>
      <c r="B2427">
        <f>'Reporte J.E.'!B2439</f>
        <v>0</v>
      </c>
      <c r="C2427">
        <f>'Reporte J.E.'!C2439</f>
        <v>0</v>
      </c>
      <c r="D2427" t="str">
        <f>'Reporte J.E.'!D2439&amp;" "&amp;'Reporte J.E.'!C2439</f>
        <v xml:space="preserve"> </v>
      </c>
      <c r="E2427">
        <f>'Reporte J.E.'!E2439</f>
        <v>0</v>
      </c>
      <c r="F2427">
        <f>'Reporte J.E.'!F2439</f>
        <v>0</v>
      </c>
      <c r="G2427" t="e">
        <f>RIGHT('Reporte J.E.'!G2439,LEN('Reporte J.E.'!G2439)-FIND("-",'Reporte J.E.'!G2439,1)-1)</f>
        <v>#VALUE!</v>
      </c>
      <c r="H2427">
        <f>'Reporte J.E.'!H2439</f>
        <v>0</v>
      </c>
      <c r="I2427">
        <f>'Reporte J.E.'!I2439</f>
        <v>0</v>
      </c>
      <c r="J2427">
        <f t="shared" si="37"/>
        <v>0</v>
      </c>
    </row>
    <row r="2428" spans="1:10">
      <c r="A2428">
        <f>'Reporte J.E.'!A2440</f>
        <v>0</v>
      </c>
      <c r="B2428">
        <f>'Reporte J.E.'!B2440</f>
        <v>0</v>
      </c>
      <c r="C2428">
        <f>'Reporte J.E.'!C2440</f>
        <v>0</v>
      </c>
      <c r="D2428" t="str">
        <f>'Reporte J.E.'!D2440&amp;" "&amp;'Reporte J.E.'!C2440</f>
        <v xml:space="preserve"> </v>
      </c>
      <c r="E2428">
        <f>'Reporte J.E.'!E2440</f>
        <v>0</v>
      </c>
      <c r="F2428">
        <f>'Reporte J.E.'!F2440</f>
        <v>0</v>
      </c>
      <c r="G2428" t="e">
        <f>RIGHT('Reporte J.E.'!G2440,LEN('Reporte J.E.'!G2440)-FIND("-",'Reporte J.E.'!G2440,1)-1)</f>
        <v>#VALUE!</v>
      </c>
      <c r="H2428">
        <f>'Reporte J.E.'!H2440</f>
        <v>0</v>
      </c>
      <c r="I2428">
        <f>'Reporte J.E.'!I2440</f>
        <v>0</v>
      </c>
      <c r="J2428">
        <f t="shared" si="37"/>
        <v>0</v>
      </c>
    </row>
    <row r="2429" spans="1:10">
      <c r="A2429">
        <f>'Reporte J.E.'!A2441</f>
        <v>0</v>
      </c>
      <c r="B2429">
        <f>'Reporte J.E.'!B2441</f>
        <v>0</v>
      </c>
      <c r="C2429">
        <f>'Reporte J.E.'!C2441</f>
        <v>0</v>
      </c>
      <c r="D2429" t="str">
        <f>'Reporte J.E.'!D2441&amp;" "&amp;'Reporte J.E.'!C2441</f>
        <v xml:space="preserve"> </v>
      </c>
      <c r="E2429">
        <f>'Reporte J.E.'!E2441</f>
        <v>0</v>
      </c>
      <c r="F2429">
        <f>'Reporte J.E.'!F2441</f>
        <v>0</v>
      </c>
      <c r="G2429" t="e">
        <f>RIGHT('Reporte J.E.'!G2441,LEN('Reporte J.E.'!G2441)-FIND("-",'Reporte J.E.'!G2441,1)-1)</f>
        <v>#VALUE!</v>
      </c>
      <c r="H2429">
        <f>'Reporte J.E.'!H2441</f>
        <v>0</v>
      </c>
      <c r="I2429">
        <f>'Reporte J.E.'!I2441</f>
        <v>0</v>
      </c>
      <c r="J2429">
        <f t="shared" si="37"/>
        <v>0</v>
      </c>
    </row>
    <row r="2430" spans="1:10">
      <c r="A2430">
        <f>'Reporte J.E.'!A2442</f>
        <v>0</v>
      </c>
      <c r="B2430">
        <f>'Reporte J.E.'!B2442</f>
        <v>0</v>
      </c>
      <c r="C2430">
        <f>'Reporte J.E.'!C2442</f>
        <v>0</v>
      </c>
      <c r="D2430" t="str">
        <f>'Reporte J.E.'!D2442&amp;" "&amp;'Reporte J.E.'!C2442</f>
        <v xml:space="preserve"> </v>
      </c>
      <c r="E2430">
        <f>'Reporte J.E.'!E2442</f>
        <v>0</v>
      </c>
      <c r="F2430">
        <f>'Reporte J.E.'!F2442</f>
        <v>0</v>
      </c>
      <c r="G2430" t="e">
        <f>RIGHT('Reporte J.E.'!G2442,LEN('Reporte J.E.'!G2442)-FIND("-",'Reporte J.E.'!G2442,1)-1)</f>
        <v>#VALUE!</v>
      </c>
      <c r="H2430">
        <f>'Reporte J.E.'!H2442</f>
        <v>0</v>
      </c>
      <c r="I2430">
        <f>'Reporte J.E.'!I2442</f>
        <v>0</v>
      </c>
      <c r="J2430">
        <f t="shared" si="37"/>
        <v>0</v>
      </c>
    </row>
    <row r="2431" spans="1:10">
      <c r="A2431">
        <f>'Reporte J.E.'!A2443</f>
        <v>0</v>
      </c>
      <c r="B2431">
        <f>'Reporte J.E.'!B2443</f>
        <v>0</v>
      </c>
      <c r="C2431">
        <f>'Reporte J.E.'!C2443</f>
        <v>0</v>
      </c>
      <c r="D2431" t="str">
        <f>'Reporte J.E.'!D2443&amp;" "&amp;'Reporte J.E.'!C2443</f>
        <v xml:space="preserve"> </v>
      </c>
      <c r="E2431">
        <f>'Reporte J.E.'!E2443</f>
        <v>0</v>
      </c>
      <c r="F2431">
        <f>'Reporte J.E.'!F2443</f>
        <v>0</v>
      </c>
      <c r="G2431" t="e">
        <f>RIGHT('Reporte J.E.'!G2443,LEN('Reporte J.E.'!G2443)-FIND("-",'Reporte J.E.'!G2443,1)-1)</f>
        <v>#VALUE!</v>
      </c>
      <c r="H2431">
        <f>'Reporte J.E.'!H2443</f>
        <v>0</v>
      </c>
      <c r="I2431">
        <f>'Reporte J.E.'!I2443</f>
        <v>0</v>
      </c>
      <c r="J2431">
        <f t="shared" si="37"/>
        <v>0</v>
      </c>
    </row>
    <row r="2432" spans="1:10">
      <c r="A2432">
        <f>'Reporte J.E.'!A2444</f>
        <v>0</v>
      </c>
      <c r="B2432">
        <f>'Reporte J.E.'!B2444</f>
        <v>0</v>
      </c>
      <c r="C2432">
        <f>'Reporte J.E.'!C2444</f>
        <v>0</v>
      </c>
      <c r="D2432" t="str">
        <f>'Reporte J.E.'!D2444&amp;" "&amp;'Reporte J.E.'!C2444</f>
        <v xml:space="preserve"> </v>
      </c>
      <c r="E2432">
        <f>'Reporte J.E.'!E2444</f>
        <v>0</v>
      </c>
      <c r="F2432">
        <f>'Reporte J.E.'!F2444</f>
        <v>0</v>
      </c>
      <c r="G2432" t="e">
        <f>RIGHT('Reporte J.E.'!G2444,LEN('Reporte J.E.'!G2444)-FIND("-",'Reporte J.E.'!G2444,1)-1)</f>
        <v>#VALUE!</v>
      </c>
      <c r="H2432">
        <f>'Reporte J.E.'!H2444</f>
        <v>0</v>
      </c>
      <c r="I2432">
        <f>'Reporte J.E.'!I2444</f>
        <v>0</v>
      </c>
      <c r="J2432">
        <f t="shared" si="37"/>
        <v>0</v>
      </c>
    </row>
    <row r="2433" spans="1:10">
      <c r="A2433">
        <f>'Reporte J.E.'!A2445</f>
        <v>0</v>
      </c>
      <c r="B2433">
        <f>'Reporte J.E.'!B2445</f>
        <v>0</v>
      </c>
      <c r="C2433">
        <f>'Reporte J.E.'!C2445</f>
        <v>0</v>
      </c>
      <c r="D2433" t="str">
        <f>'Reporte J.E.'!D2445&amp;" "&amp;'Reporte J.E.'!C2445</f>
        <v xml:space="preserve"> </v>
      </c>
      <c r="E2433">
        <f>'Reporte J.E.'!E2445</f>
        <v>0</v>
      </c>
      <c r="F2433">
        <f>'Reporte J.E.'!F2445</f>
        <v>0</v>
      </c>
      <c r="G2433" t="e">
        <f>RIGHT('Reporte J.E.'!G2445,LEN('Reporte J.E.'!G2445)-FIND("-",'Reporte J.E.'!G2445,1)-1)</f>
        <v>#VALUE!</v>
      </c>
      <c r="H2433">
        <f>'Reporte J.E.'!H2445</f>
        <v>0</v>
      </c>
      <c r="I2433">
        <f>'Reporte J.E.'!I2445</f>
        <v>0</v>
      </c>
      <c r="J2433">
        <f t="shared" si="37"/>
        <v>0</v>
      </c>
    </row>
    <row r="2434" spans="1:10">
      <c r="A2434">
        <f>'Reporte J.E.'!A2446</f>
        <v>0</v>
      </c>
      <c r="B2434">
        <f>'Reporte J.E.'!B2446</f>
        <v>0</v>
      </c>
      <c r="C2434">
        <f>'Reporte J.E.'!C2446</f>
        <v>0</v>
      </c>
      <c r="D2434" t="str">
        <f>'Reporte J.E.'!D2446&amp;" "&amp;'Reporte J.E.'!C2446</f>
        <v xml:space="preserve"> </v>
      </c>
      <c r="E2434">
        <f>'Reporte J.E.'!E2446</f>
        <v>0</v>
      </c>
      <c r="F2434">
        <f>'Reporte J.E.'!F2446</f>
        <v>0</v>
      </c>
      <c r="G2434" t="e">
        <f>RIGHT('Reporte J.E.'!G2446,LEN('Reporte J.E.'!G2446)-FIND("-",'Reporte J.E.'!G2446,1)-1)</f>
        <v>#VALUE!</v>
      </c>
      <c r="H2434">
        <f>'Reporte J.E.'!H2446</f>
        <v>0</v>
      </c>
      <c r="I2434">
        <f>'Reporte J.E.'!I2446</f>
        <v>0</v>
      </c>
      <c r="J2434">
        <f t="shared" ref="J2434:J2497" si="38">IF(H2434="APROBADO",1,0)</f>
        <v>0</v>
      </c>
    </row>
    <row r="2435" spans="1:10">
      <c r="A2435">
        <f>'Reporte J.E.'!A2447</f>
        <v>0</v>
      </c>
      <c r="B2435">
        <f>'Reporte J.E.'!B2447</f>
        <v>0</v>
      </c>
      <c r="C2435">
        <f>'Reporte J.E.'!C2447</f>
        <v>0</v>
      </c>
      <c r="D2435" t="str">
        <f>'Reporte J.E.'!D2447&amp;" "&amp;'Reporte J.E.'!C2447</f>
        <v xml:space="preserve"> </v>
      </c>
      <c r="E2435">
        <f>'Reporte J.E.'!E2447</f>
        <v>0</v>
      </c>
      <c r="F2435">
        <f>'Reporte J.E.'!F2447</f>
        <v>0</v>
      </c>
      <c r="G2435" t="e">
        <f>RIGHT('Reporte J.E.'!G2447,LEN('Reporte J.E.'!G2447)-FIND("-",'Reporte J.E.'!G2447,1)-1)</f>
        <v>#VALUE!</v>
      </c>
      <c r="H2435">
        <f>'Reporte J.E.'!H2447</f>
        <v>0</v>
      </c>
      <c r="I2435">
        <f>'Reporte J.E.'!I2447</f>
        <v>0</v>
      </c>
      <c r="J2435">
        <f t="shared" si="38"/>
        <v>0</v>
      </c>
    </row>
    <row r="2436" spans="1:10">
      <c r="A2436">
        <f>'Reporte J.E.'!A2448</f>
        <v>0</v>
      </c>
      <c r="B2436">
        <f>'Reporte J.E.'!B2448</f>
        <v>0</v>
      </c>
      <c r="C2436">
        <f>'Reporte J.E.'!C2448</f>
        <v>0</v>
      </c>
      <c r="D2436" t="str">
        <f>'Reporte J.E.'!D2448&amp;" "&amp;'Reporte J.E.'!C2448</f>
        <v xml:space="preserve"> </v>
      </c>
      <c r="E2436">
        <f>'Reporte J.E.'!E2448</f>
        <v>0</v>
      </c>
      <c r="F2436">
        <f>'Reporte J.E.'!F2448</f>
        <v>0</v>
      </c>
      <c r="G2436" t="e">
        <f>RIGHT('Reporte J.E.'!G2448,LEN('Reporte J.E.'!G2448)-FIND("-",'Reporte J.E.'!G2448,1)-1)</f>
        <v>#VALUE!</v>
      </c>
      <c r="H2436">
        <f>'Reporte J.E.'!H2448</f>
        <v>0</v>
      </c>
      <c r="I2436">
        <f>'Reporte J.E.'!I2448</f>
        <v>0</v>
      </c>
      <c r="J2436">
        <f t="shared" si="38"/>
        <v>0</v>
      </c>
    </row>
    <row r="2437" spans="1:10">
      <c r="A2437">
        <f>'Reporte J.E.'!A2449</f>
        <v>0</v>
      </c>
      <c r="B2437">
        <f>'Reporte J.E.'!B2449</f>
        <v>0</v>
      </c>
      <c r="C2437">
        <f>'Reporte J.E.'!C2449</f>
        <v>0</v>
      </c>
      <c r="D2437" t="str">
        <f>'Reporte J.E.'!D2449&amp;" "&amp;'Reporte J.E.'!C2449</f>
        <v xml:space="preserve"> </v>
      </c>
      <c r="E2437">
        <f>'Reporte J.E.'!E2449</f>
        <v>0</v>
      </c>
      <c r="F2437">
        <f>'Reporte J.E.'!F2449</f>
        <v>0</v>
      </c>
      <c r="G2437" t="e">
        <f>RIGHT('Reporte J.E.'!G2449,LEN('Reporte J.E.'!G2449)-FIND("-",'Reporte J.E.'!G2449,1)-1)</f>
        <v>#VALUE!</v>
      </c>
      <c r="H2437">
        <f>'Reporte J.E.'!H2449</f>
        <v>0</v>
      </c>
      <c r="I2437">
        <f>'Reporte J.E.'!I2449</f>
        <v>0</v>
      </c>
      <c r="J2437">
        <f t="shared" si="38"/>
        <v>0</v>
      </c>
    </row>
    <row r="2438" spans="1:10">
      <c r="A2438">
        <f>'Reporte J.E.'!A2450</f>
        <v>0</v>
      </c>
      <c r="B2438">
        <f>'Reporte J.E.'!B2450</f>
        <v>0</v>
      </c>
      <c r="C2438">
        <f>'Reporte J.E.'!C2450</f>
        <v>0</v>
      </c>
      <c r="D2438" t="str">
        <f>'Reporte J.E.'!D2450&amp;" "&amp;'Reporte J.E.'!C2450</f>
        <v xml:space="preserve"> </v>
      </c>
      <c r="E2438">
        <f>'Reporte J.E.'!E2450</f>
        <v>0</v>
      </c>
      <c r="F2438">
        <f>'Reporte J.E.'!F2450</f>
        <v>0</v>
      </c>
      <c r="G2438" t="e">
        <f>RIGHT('Reporte J.E.'!G2450,LEN('Reporte J.E.'!G2450)-FIND("-",'Reporte J.E.'!G2450,1)-1)</f>
        <v>#VALUE!</v>
      </c>
      <c r="H2438">
        <f>'Reporte J.E.'!H2450</f>
        <v>0</v>
      </c>
      <c r="I2438">
        <f>'Reporte J.E.'!I2450</f>
        <v>0</v>
      </c>
      <c r="J2438">
        <f t="shared" si="38"/>
        <v>0</v>
      </c>
    </row>
    <row r="2439" spans="1:10">
      <c r="A2439">
        <f>'Reporte J.E.'!A2451</f>
        <v>0</v>
      </c>
      <c r="B2439">
        <f>'Reporte J.E.'!B2451</f>
        <v>0</v>
      </c>
      <c r="C2439">
        <f>'Reporte J.E.'!C2451</f>
        <v>0</v>
      </c>
      <c r="D2439" t="str">
        <f>'Reporte J.E.'!D2451&amp;" "&amp;'Reporte J.E.'!C2451</f>
        <v xml:space="preserve"> </v>
      </c>
      <c r="E2439">
        <f>'Reporte J.E.'!E2451</f>
        <v>0</v>
      </c>
      <c r="F2439">
        <f>'Reporte J.E.'!F2451</f>
        <v>0</v>
      </c>
      <c r="G2439" t="e">
        <f>RIGHT('Reporte J.E.'!G2451,LEN('Reporte J.E.'!G2451)-FIND("-",'Reporte J.E.'!G2451,1)-1)</f>
        <v>#VALUE!</v>
      </c>
      <c r="H2439">
        <f>'Reporte J.E.'!H2451</f>
        <v>0</v>
      </c>
      <c r="I2439">
        <f>'Reporte J.E.'!I2451</f>
        <v>0</v>
      </c>
      <c r="J2439">
        <f t="shared" si="38"/>
        <v>0</v>
      </c>
    </row>
    <row r="2440" spans="1:10">
      <c r="A2440">
        <f>'Reporte J.E.'!A2452</f>
        <v>0</v>
      </c>
      <c r="B2440">
        <f>'Reporte J.E.'!B2452</f>
        <v>0</v>
      </c>
      <c r="C2440">
        <f>'Reporte J.E.'!C2452</f>
        <v>0</v>
      </c>
      <c r="D2440" t="str">
        <f>'Reporte J.E.'!D2452&amp;" "&amp;'Reporte J.E.'!C2452</f>
        <v xml:space="preserve"> </v>
      </c>
      <c r="E2440">
        <f>'Reporte J.E.'!E2452</f>
        <v>0</v>
      </c>
      <c r="F2440">
        <f>'Reporte J.E.'!F2452</f>
        <v>0</v>
      </c>
      <c r="G2440" t="e">
        <f>RIGHT('Reporte J.E.'!G2452,LEN('Reporte J.E.'!G2452)-FIND("-",'Reporte J.E.'!G2452,1)-1)</f>
        <v>#VALUE!</v>
      </c>
      <c r="H2440">
        <f>'Reporte J.E.'!H2452</f>
        <v>0</v>
      </c>
      <c r="I2440">
        <f>'Reporte J.E.'!I2452</f>
        <v>0</v>
      </c>
      <c r="J2440">
        <f t="shared" si="38"/>
        <v>0</v>
      </c>
    </row>
    <row r="2441" spans="1:10">
      <c r="A2441">
        <f>'Reporte J.E.'!A2453</f>
        <v>0</v>
      </c>
      <c r="B2441">
        <f>'Reporte J.E.'!B2453</f>
        <v>0</v>
      </c>
      <c r="C2441">
        <f>'Reporte J.E.'!C2453</f>
        <v>0</v>
      </c>
      <c r="D2441" t="str">
        <f>'Reporte J.E.'!D2453&amp;" "&amp;'Reporte J.E.'!C2453</f>
        <v xml:space="preserve"> </v>
      </c>
      <c r="E2441">
        <f>'Reporte J.E.'!E2453</f>
        <v>0</v>
      </c>
      <c r="F2441">
        <f>'Reporte J.E.'!F2453</f>
        <v>0</v>
      </c>
      <c r="G2441" t="e">
        <f>RIGHT('Reporte J.E.'!G2453,LEN('Reporte J.E.'!G2453)-FIND("-",'Reporte J.E.'!G2453,1)-1)</f>
        <v>#VALUE!</v>
      </c>
      <c r="H2441">
        <f>'Reporte J.E.'!H2453</f>
        <v>0</v>
      </c>
      <c r="I2441">
        <f>'Reporte J.E.'!I2453</f>
        <v>0</v>
      </c>
      <c r="J2441">
        <f t="shared" si="38"/>
        <v>0</v>
      </c>
    </row>
    <row r="2442" spans="1:10">
      <c r="A2442">
        <f>'Reporte J.E.'!A2454</f>
        <v>0</v>
      </c>
      <c r="B2442">
        <f>'Reporte J.E.'!B2454</f>
        <v>0</v>
      </c>
      <c r="C2442">
        <f>'Reporte J.E.'!C2454</f>
        <v>0</v>
      </c>
      <c r="D2442" t="str">
        <f>'Reporte J.E.'!D2454&amp;" "&amp;'Reporte J.E.'!C2454</f>
        <v xml:space="preserve"> </v>
      </c>
      <c r="E2442">
        <f>'Reporte J.E.'!E2454</f>
        <v>0</v>
      </c>
      <c r="F2442">
        <f>'Reporte J.E.'!F2454</f>
        <v>0</v>
      </c>
      <c r="G2442" t="e">
        <f>RIGHT('Reporte J.E.'!G2454,LEN('Reporte J.E.'!G2454)-FIND("-",'Reporte J.E.'!G2454,1)-1)</f>
        <v>#VALUE!</v>
      </c>
      <c r="H2442">
        <f>'Reporte J.E.'!H2454</f>
        <v>0</v>
      </c>
      <c r="I2442">
        <f>'Reporte J.E.'!I2454</f>
        <v>0</v>
      </c>
      <c r="J2442">
        <f t="shared" si="38"/>
        <v>0</v>
      </c>
    </row>
    <row r="2443" spans="1:10">
      <c r="A2443">
        <f>'Reporte J.E.'!A2455</f>
        <v>0</v>
      </c>
      <c r="B2443">
        <f>'Reporte J.E.'!B2455</f>
        <v>0</v>
      </c>
      <c r="C2443">
        <f>'Reporte J.E.'!C2455</f>
        <v>0</v>
      </c>
      <c r="D2443" t="str">
        <f>'Reporte J.E.'!D2455&amp;" "&amp;'Reporte J.E.'!C2455</f>
        <v xml:space="preserve"> </v>
      </c>
      <c r="E2443">
        <f>'Reporte J.E.'!E2455</f>
        <v>0</v>
      </c>
      <c r="F2443">
        <f>'Reporte J.E.'!F2455</f>
        <v>0</v>
      </c>
      <c r="G2443" t="e">
        <f>RIGHT('Reporte J.E.'!G2455,LEN('Reporte J.E.'!G2455)-FIND("-",'Reporte J.E.'!G2455,1)-1)</f>
        <v>#VALUE!</v>
      </c>
      <c r="H2443">
        <f>'Reporte J.E.'!H2455</f>
        <v>0</v>
      </c>
      <c r="I2443">
        <f>'Reporte J.E.'!I2455</f>
        <v>0</v>
      </c>
      <c r="J2443">
        <f t="shared" si="38"/>
        <v>0</v>
      </c>
    </row>
    <row r="2444" spans="1:10">
      <c r="A2444">
        <f>'Reporte J.E.'!A2456</f>
        <v>0</v>
      </c>
      <c r="B2444">
        <f>'Reporte J.E.'!B2456</f>
        <v>0</v>
      </c>
      <c r="C2444">
        <f>'Reporte J.E.'!C2456</f>
        <v>0</v>
      </c>
      <c r="D2444" t="str">
        <f>'Reporte J.E.'!D2456&amp;" "&amp;'Reporte J.E.'!C2456</f>
        <v xml:space="preserve"> </v>
      </c>
      <c r="E2444">
        <f>'Reporte J.E.'!E2456</f>
        <v>0</v>
      </c>
      <c r="F2444">
        <f>'Reporte J.E.'!F2456</f>
        <v>0</v>
      </c>
      <c r="G2444" t="e">
        <f>RIGHT('Reporte J.E.'!G2456,LEN('Reporte J.E.'!G2456)-FIND("-",'Reporte J.E.'!G2456,1)-1)</f>
        <v>#VALUE!</v>
      </c>
      <c r="H2444">
        <f>'Reporte J.E.'!H2456</f>
        <v>0</v>
      </c>
      <c r="I2444">
        <f>'Reporte J.E.'!I2456</f>
        <v>0</v>
      </c>
      <c r="J2444">
        <f t="shared" si="38"/>
        <v>0</v>
      </c>
    </row>
    <row r="2445" spans="1:10">
      <c r="A2445">
        <f>'Reporte J.E.'!A2457</f>
        <v>0</v>
      </c>
      <c r="B2445">
        <f>'Reporte J.E.'!B2457</f>
        <v>0</v>
      </c>
      <c r="C2445">
        <f>'Reporte J.E.'!C2457</f>
        <v>0</v>
      </c>
      <c r="D2445" t="str">
        <f>'Reporte J.E.'!D2457&amp;" "&amp;'Reporte J.E.'!C2457</f>
        <v xml:space="preserve"> </v>
      </c>
      <c r="E2445">
        <f>'Reporte J.E.'!E2457</f>
        <v>0</v>
      </c>
      <c r="F2445">
        <f>'Reporte J.E.'!F2457</f>
        <v>0</v>
      </c>
      <c r="G2445" t="e">
        <f>RIGHT('Reporte J.E.'!G2457,LEN('Reporte J.E.'!G2457)-FIND("-",'Reporte J.E.'!G2457,1)-1)</f>
        <v>#VALUE!</v>
      </c>
      <c r="H2445">
        <f>'Reporte J.E.'!H2457</f>
        <v>0</v>
      </c>
      <c r="I2445">
        <f>'Reporte J.E.'!I2457</f>
        <v>0</v>
      </c>
      <c r="J2445">
        <f t="shared" si="38"/>
        <v>0</v>
      </c>
    </row>
    <row r="2446" spans="1:10">
      <c r="A2446">
        <f>'Reporte J.E.'!A2458</f>
        <v>0</v>
      </c>
      <c r="B2446">
        <f>'Reporte J.E.'!B2458</f>
        <v>0</v>
      </c>
      <c r="C2446">
        <f>'Reporte J.E.'!C2458</f>
        <v>0</v>
      </c>
      <c r="D2446" t="str">
        <f>'Reporte J.E.'!D2458&amp;" "&amp;'Reporte J.E.'!C2458</f>
        <v xml:space="preserve"> </v>
      </c>
      <c r="E2446">
        <f>'Reporte J.E.'!E2458</f>
        <v>0</v>
      </c>
      <c r="F2446">
        <f>'Reporte J.E.'!F2458</f>
        <v>0</v>
      </c>
      <c r="G2446" t="e">
        <f>RIGHT('Reporte J.E.'!G2458,LEN('Reporte J.E.'!G2458)-FIND("-",'Reporte J.E.'!G2458,1)-1)</f>
        <v>#VALUE!</v>
      </c>
      <c r="H2446">
        <f>'Reporte J.E.'!H2458</f>
        <v>0</v>
      </c>
      <c r="I2446">
        <f>'Reporte J.E.'!I2458</f>
        <v>0</v>
      </c>
      <c r="J2446">
        <f t="shared" si="38"/>
        <v>0</v>
      </c>
    </row>
    <row r="2447" spans="1:10">
      <c r="A2447">
        <f>'Reporte J.E.'!A2459</f>
        <v>0</v>
      </c>
      <c r="B2447">
        <f>'Reporte J.E.'!B2459</f>
        <v>0</v>
      </c>
      <c r="C2447">
        <f>'Reporte J.E.'!C2459</f>
        <v>0</v>
      </c>
      <c r="D2447" t="str">
        <f>'Reporte J.E.'!D2459&amp;" "&amp;'Reporte J.E.'!C2459</f>
        <v xml:space="preserve"> </v>
      </c>
      <c r="E2447">
        <f>'Reporte J.E.'!E2459</f>
        <v>0</v>
      </c>
      <c r="F2447">
        <f>'Reporte J.E.'!F2459</f>
        <v>0</v>
      </c>
      <c r="G2447" t="e">
        <f>RIGHT('Reporte J.E.'!G2459,LEN('Reporte J.E.'!G2459)-FIND("-",'Reporte J.E.'!G2459,1)-1)</f>
        <v>#VALUE!</v>
      </c>
      <c r="H2447">
        <f>'Reporte J.E.'!H2459</f>
        <v>0</v>
      </c>
      <c r="I2447">
        <f>'Reporte J.E.'!I2459</f>
        <v>0</v>
      </c>
      <c r="J2447">
        <f t="shared" si="38"/>
        <v>0</v>
      </c>
    </row>
    <row r="2448" spans="1:10">
      <c r="A2448">
        <f>'Reporte J.E.'!A2460</f>
        <v>0</v>
      </c>
      <c r="B2448">
        <f>'Reporte J.E.'!B2460</f>
        <v>0</v>
      </c>
      <c r="C2448">
        <f>'Reporte J.E.'!C2460</f>
        <v>0</v>
      </c>
      <c r="D2448" t="str">
        <f>'Reporte J.E.'!D2460&amp;" "&amp;'Reporte J.E.'!C2460</f>
        <v xml:space="preserve"> </v>
      </c>
      <c r="E2448">
        <f>'Reporte J.E.'!E2460</f>
        <v>0</v>
      </c>
      <c r="F2448">
        <f>'Reporte J.E.'!F2460</f>
        <v>0</v>
      </c>
      <c r="G2448" t="e">
        <f>RIGHT('Reporte J.E.'!G2460,LEN('Reporte J.E.'!G2460)-FIND("-",'Reporte J.E.'!G2460,1)-1)</f>
        <v>#VALUE!</v>
      </c>
      <c r="H2448">
        <f>'Reporte J.E.'!H2460</f>
        <v>0</v>
      </c>
      <c r="I2448">
        <f>'Reporte J.E.'!I2460</f>
        <v>0</v>
      </c>
      <c r="J2448">
        <f t="shared" si="38"/>
        <v>0</v>
      </c>
    </row>
    <row r="2449" spans="1:10">
      <c r="A2449">
        <f>'Reporte J.E.'!A2461</f>
        <v>0</v>
      </c>
      <c r="B2449">
        <f>'Reporte J.E.'!B2461</f>
        <v>0</v>
      </c>
      <c r="C2449">
        <f>'Reporte J.E.'!C2461</f>
        <v>0</v>
      </c>
      <c r="D2449" t="str">
        <f>'Reporte J.E.'!D2461&amp;" "&amp;'Reporte J.E.'!C2461</f>
        <v xml:space="preserve"> </v>
      </c>
      <c r="E2449">
        <f>'Reporte J.E.'!E2461</f>
        <v>0</v>
      </c>
      <c r="F2449">
        <f>'Reporte J.E.'!F2461</f>
        <v>0</v>
      </c>
      <c r="G2449" t="e">
        <f>RIGHT('Reporte J.E.'!G2461,LEN('Reporte J.E.'!G2461)-FIND("-",'Reporte J.E.'!G2461,1)-1)</f>
        <v>#VALUE!</v>
      </c>
      <c r="H2449">
        <f>'Reporte J.E.'!H2461</f>
        <v>0</v>
      </c>
      <c r="I2449">
        <f>'Reporte J.E.'!I2461</f>
        <v>0</v>
      </c>
      <c r="J2449">
        <f t="shared" si="38"/>
        <v>0</v>
      </c>
    </row>
    <row r="2450" spans="1:10">
      <c r="A2450">
        <f>'Reporte J.E.'!A2462</f>
        <v>0</v>
      </c>
      <c r="B2450">
        <f>'Reporte J.E.'!B2462</f>
        <v>0</v>
      </c>
      <c r="C2450">
        <f>'Reporte J.E.'!C2462</f>
        <v>0</v>
      </c>
      <c r="D2450" t="str">
        <f>'Reporte J.E.'!D2462&amp;" "&amp;'Reporte J.E.'!C2462</f>
        <v xml:space="preserve"> </v>
      </c>
      <c r="E2450">
        <f>'Reporte J.E.'!E2462</f>
        <v>0</v>
      </c>
      <c r="F2450">
        <f>'Reporte J.E.'!F2462</f>
        <v>0</v>
      </c>
      <c r="G2450" t="e">
        <f>RIGHT('Reporte J.E.'!G2462,LEN('Reporte J.E.'!G2462)-FIND("-",'Reporte J.E.'!G2462,1)-1)</f>
        <v>#VALUE!</v>
      </c>
      <c r="H2450">
        <f>'Reporte J.E.'!H2462</f>
        <v>0</v>
      </c>
      <c r="I2450">
        <f>'Reporte J.E.'!I2462</f>
        <v>0</v>
      </c>
      <c r="J2450">
        <f t="shared" si="38"/>
        <v>0</v>
      </c>
    </row>
    <row r="2451" spans="1:10">
      <c r="A2451">
        <f>'Reporte J.E.'!A2463</f>
        <v>0</v>
      </c>
      <c r="B2451">
        <f>'Reporte J.E.'!B2463</f>
        <v>0</v>
      </c>
      <c r="C2451">
        <f>'Reporte J.E.'!C2463</f>
        <v>0</v>
      </c>
      <c r="D2451" t="str">
        <f>'Reporte J.E.'!D2463&amp;" "&amp;'Reporte J.E.'!C2463</f>
        <v xml:space="preserve"> </v>
      </c>
      <c r="E2451">
        <f>'Reporte J.E.'!E2463</f>
        <v>0</v>
      </c>
      <c r="F2451">
        <f>'Reporte J.E.'!F2463</f>
        <v>0</v>
      </c>
      <c r="G2451" t="e">
        <f>RIGHT('Reporte J.E.'!G2463,LEN('Reporte J.E.'!G2463)-FIND("-",'Reporte J.E.'!G2463,1)-1)</f>
        <v>#VALUE!</v>
      </c>
      <c r="H2451">
        <f>'Reporte J.E.'!H2463</f>
        <v>0</v>
      </c>
      <c r="I2451">
        <f>'Reporte J.E.'!I2463</f>
        <v>0</v>
      </c>
      <c r="J2451">
        <f t="shared" si="38"/>
        <v>0</v>
      </c>
    </row>
    <row r="2452" spans="1:10">
      <c r="A2452">
        <f>'Reporte J.E.'!A2464</f>
        <v>0</v>
      </c>
      <c r="B2452">
        <f>'Reporte J.E.'!B2464</f>
        <v>0</v>
      </c>
      <c r="C2452">
        <f>'Reporte J.E.'!C2464</f>
        <v>0</v>
      </c>
      <c r="D2452" t="str">
        <f>'Reporte J.E.'!D2464&amp;" "&amp;'Reporte J.E.'!C2464</f>
        <v xml:space="preserve"> </v>
      </c>
      <c r="E2452">
        <f>'Reporte J.E.'!E2464</f>
        <v>0</v>
      </c>
      <c r="F2452">
        <f>'Reporte J.E.'!F2464</f>
        <v>0</v>
      </c>
      <c r="G2452" t="e">
        <f>RIGHT('Reporte J.E.'!G2464,LEN('Reporte J.E.'!G2464)-FIND("-",'Reporte J.E.'!G2464,1)-1)</f>
        <v>#VALUE!</v>
      </c>
      <c r="H2452">
        <f>'Reporte J.E.'!H2464</f>
        <v>0</v>
      </c>
      <c r="I2452">
        <f>'Reporte J.E.'!I2464</f>
        <v>0</v>
      </c>
      <c r="J2452">
        <f t="shared" si="38"/>
        <v>0</v>
      </c>
    </row>
    <row r="2453" spans="1:10">
      <c r="A2453">
        <f>'Reporte J.E.'!A2465</f>
        <v>0</v>
      </c>
      <c r="B2453">
        <f>'Reporte J.E.'!B2465</f>
        <v>0</v>
      </c>
      <c r="C2453">
        <f>'Reporte J.E.'!C2465</f>
        <v>0</v>
      </c>
      <c r="D2453" t="str">
        <f>'Reporte J.E.'!D2465&amp;" "&amp;'Reporte J.E.'!C2465</f>
        <v xml:space="preserve"> </v>
      </c>
      <c r="E2453">
        <f>'Reporte J.E.'!E2465</f>
        <v>0</v>
      </c>
      <c r="F2453">
        <f>'Reporte J.E.'!F2465</f>
        <v>0</v>
      </c>
      <c r="G2453" t="e">
        <f>RIGHT('Reporte J.E.'!G2465,LEN('Reporte J.E.'!G2465)-FIND("-",'Reporte J.E.'!G2465,1)-1)</f>
        <v>#VALUE!</v>
      </c>
      <c r="H2453">
        <f>'Reporte J.E.'!H2465</f>
        <v>0</v>
      </c>
      <c r="I2453">
        <f>'Reporte J.E.'!I2465</f>
        <v>0</v>
      </c>
      <c r="J2453">
        <f t="shared" si="38"/>
        <v>0</v>
      </c>
    </row>
    <row r="2454" spans="1:10">
      <c r="A2454">
        <f>'Reporte J.E.'!A2466</f>
        <v>0</v>
      </c>
      <c r="B2454">
        <f>'Reporte J.E.'!B2466</f>
        <v>0</v>
      </c>
      <c r="C2454">
        <f>'Reporte J.E.'!C2466</f>
        <v>0</v>
      </c>
      <c r="D2454" t="str">
        <f>'Reporte J.E.'!D2466&amp;" "&amp;'Reporte J.E.'!C2466</f>
        <v xml:space="preserve"> </v>
      </c>
      <c r="E2454">
        <f>'Reporte J.E.'!E2466</f>
        <v>0</v>
      </c>
      <c r="F2454">
        <f>'Reporte J.E.'!F2466</f>
        <v>0</v>
      </c>
      <c r="G2454" t="e">
        <f>RIGHT('Reporte J.E.'!G2466,LEN('Reporte J.E.'!G2466)-FIND("-",'Reporte J.E.'!G2466,1)-1)</f>
        <v>#VALUE!</v>
      </c>
      <c r="H2454">
        <f>'Reporte J.E.'!H2466</f>
        <v>0</v>
      </c>
      <c r="I2454">
        <f>'Reporte J.E.'!I2466</f>
        <v>0</v>
      </c>
      <c r="J2454">
        <f t="shared" si="38"/>
        <v>0</v>
      </c>
    </row>
    <row r="2455" spans="1:10">
      <c r="A2455">
        <f>'Reporte J.E.'!A2467</f>
        <v>0</v>
      </c>
      <c r="B2455">
        <f>'Reporte J.E.'!B2467</f>
        <v>0</v>
      </c>
      <c r="C2455">
        <f>'Reporte J.E.'!C2467</f>
        <v>0</v>
      </c>
      <c r="D2455" t="str">
        <f>'Reporte J.E.'!D2467&amp;" "&amp;'Reporte J.E.'!C2467</f>
        <v xml:space="preserve"> </v>
      </c>
      <c r="E2455">
        <f>'Reporte J.E.'!E2467</f>
        <v>0</v>
      </c>
      <c r="F2455">
        <f>'Reporte J.E.'!F2467</f>
        <v>0</v>
      </c>
      <c r="G2455" t="e">
        <f>RIGHT('Reporte J.E.'!G2467,LEN('Reporte J.E.'!G2467)-FIND("-",'Reporte J.E.'!G2467,1)-1)</f>
        <v>#VALUE!</v>
      </c>
      <c r="H2455">
        <f>'Reporte J.E.'!H2467</f>
        <v>0</v>
      </c>
      <c r="I2455">
        <f>'Reporte J.E.'!I2467</f>
        <v>0</v>
      </c>
      <c r="J2455">
        <f t="shared" si="38"/>
        <v>0</v>
      </c>
    </row>
    <row r="2456" spans="1:10">
      <c r="A2456">
        <f>'Reporte J.E.'!A2468</f>
        <v>0</v>
      </c>
      <c r="B2456">
        <f>'Reporte J.E.'!B2468</f>
        <v>0</v>
      </c>
      <c r="C2456">
        <f>'Reporte J.E.'!C2468</f>
        <v>0</v>
      </c>
      <c r="D2456" t="str">
        <f>'Reporte J.E.'!D2468&amp;" "&amp;'Reporte J.E.'!C2468</f>
        <v xml:space="preserve"> </v>
      </c>
      <c r="E2456">
        <f>'Reporte J.E.'!E2468</f>
        <v>0</v>
      </c>
      <c r="F2456">
        <f>'Reporte J.E.'!F2468</f>
        <v>0</v>
      </c>
      <c r="G2456" t="e">
        <f>RIGHT('Reporte J.E.'!G2468,LEN('Reporte J.E.'!G2468)-FIND("-",'Reporte J.E.'!G2468,1)-1)</f>
        <v>#VALUE!</v>
      </c>
      <c r="H2456">
        <f>'Reporte J.E.'!H2468</f>
        <v>0</v>
      </c>
      <c r="I2456">
        <f>'Reporte J.E.'!I2468</f>
        <v>0</v>
      </c>
      <c r="J2456">
        <f t="shared" si="38"/>
        <v>0</v>
      </c>
    </row>
    <row r="2457" spans="1:10">
      <c r="A2457">
        <f>'Reporte J.E.'!A2469</f>
        <v>0</v>
      </c>
      <c r="B2457">
        <f>'Reporte J.E.'!B2469</f>
        <v>0</v>
      </c>
      <c r="C2457">
        <f>'Reporte J.E.'!C2469</f>
        <v>0</v>
      </c>
      <c r="D2457" t="str">
        <f>'Reporte J.E.'!D2469&amp;" "&amp;'Reporte J.E.'!C2469</f>
        <v xml:space="preserve"> </v>
      </c>
      <c r="E2457">
        <f>'Reporte J.E.'!E2469</f>
        <v>0</v>
      </c>
      <c r="F2457">
        <f>'Reporte J.E.'!F2469</f>
        <v>0</v>
      </c>
      <c r="G2457" t="e">
        <f>RIGHT('Reporte J.E.'!G2469,LEN('Reporte J.E.'!G2469)-FIND("-",'Reporte J.E.'!G2469,1)-1)</f>
        <v>#VALUE!</v>
      </c>
      <c r="H2457">
        <f>'Reporte J.E.'!H2469</f>
        <v>0</v>
      </c>
      <c r="I2457">
        <f>'Reporte J.E.'!I2469</f>
        <v>0</v>
      </c>
      <c r="J2457">
        <f t="shared" si="38"/>
        <v>0</v>
      </c>
    </row>
    <row r="2458" spans="1:10">
      <c r="A2458">
        <f>'Reporte J.E.'!A2470</f>
        <v>0</v>
      </c>
      <c r="B2458">
        <f>'Reporte J.E.'!B2470</f>
        <v>0</v>
      </c>
      <c r="C2458">
        <f>'Reporte J.E.'!C2470</f>
        <v>0</v>
      </c>
      <c r="D2458" t="str">
        <f>'Reporte J.E.'!D2470&amp;" "&amp;'Reporte J.E.'!C2470</f>
        <v xml:space="preserve"> </v>
      </c>
      <c r="E2458">
        <f>'Reporte J.E.'!E2470</f>
        <v>0</v>
      </c>
      <c r="F2458">
        <f>'Reporte J.E.'!F2470</f>
        <v>0</v>
      </c>
      <c r="G2458" t="e">
        <f>RIGHT('Reporte J.E.'!G2470,LEN('Reporte J.E.'!G2470)-FIND("-",'Reporte J.E.'!G2470,1)-1)</f>
        <v>#VALUE!</v>
      </c>
      <c r="H2458">
        <f>'Reporte J.E.'!H2470</f>
        <v>0</v>
      </c>
      <c r="I2458">
        <f>'Reporte J.E.'!I2470</f>
        <v>0</v>
      </c>
      <c r="J2458">
        <f t="shared" si="38"/>
        <v>0</v>
      </c>
    </row>
    <row r="2459" spans="1:10">
      <c r="A2459">
        <f>'Reporte J.E.'!A2471</f>
        <v>0</v>
      </c>
      <c r="B2459">
        <f>'Reporte J.E.'!B2471</f>
        <v>0</v>
      </c>
      <c r="C2459">
        <f>'Reporte J.E.'!C2471</f>
        <v>0</v>
      </c>
      <c r="D2459" t="str">
        <f>'Reporte J.E.'!D2471&amp;" "&amp;'Reporte J.E.'!C2471</f>
        <v xml:space="preserve"> </v>
      </c>
      <c r="E2459">
        <f>'Reporte J.E.'!E2471</f>
        <v>0</v>
      </c>
      <c r="F2459">
        <f>'Reporte J.E.'!F2471</f>
        <v>0</v>
      </c>
      <c r="G2459" t="e">
        <f>RIGHT('Reporte J.E.'!G2471,LEN('Reporte J.E.'!G2471)-FIND("-",'Reporte J.E.'!G2471,1)-1)</f>
        <v>#VALUE!</v>
      </c>
      <c r="H2459">
        <f>'Reporte J.E.'!H2471</f>
        <v>0</v>
      </c>
      <c r="I2459">
        <f>'Reporte J.E.'!I2471</f>
        <v>0</v>
      </c>
      <c r="J2459">
        <f t="shared" si="38"/>
        <v>0</v>
      </c>
    </row>
    <row r="2460" spans="1:10">
      <c r="A2460">
        <f>'Reporte J.E.'!A2472</f>
        <v>0</v>
      </c>
      <c r="B2460">
        <f>'Reporte J.E.'!B2472</f>
        <v>0</v>
      </c>
      <c r="C2460">
        <f>'Reporte J.E.'!C2472</f>
        <v>0</v>
      </c>
      <c r="D2460" t="str">
        <f>'Reporte J.E.'!D2472&amp;" "&amp;'Reporte J.E.'!C2472</f>
        <v xml:space="preserve"> </v>
      </c>
      <c r="E2460">
        <f>'Reporte J.E.'!E2472</f>
        <v>0</v>
      </c>
      <c r="F2460">
        <f>'Reporte J.E.'!F2472</f>
        <v>0</v>
      </c>
      <c r="G2460" t="e">
        <f>RIGHT('Reporte J.E.'!G2472,LEN('Reporte J.E.'!G2472)-FIND("-",'Reporte J.E.'!G2472,1)-1)</f>
        <v>#VALUE!</v>
      </c>
      <c r="H2460">
        <f>'Reporte J.E.'!H2472</f>
        <v>0</v>
      </c>
      <c r="I2460">
        <f>'Reporte J.E.'!I2472</f>
        <v>0</v>
      </c>
      <c r="J2460">
        <f t="shared" si="38"/>
        <v>0</v>
      </c>
    </row>
    <row r="2461" spans="1:10">
      <c r="A2461">
        <f>'Reporte J.E.'!A2473</f>
        <v>0</v>
      </c>
      <c r="B2461">
        <f>'Reporte J.E.'!B2473</f>
        <v>0</v>
      </c>
      <c r="C2461">
        <f>'Reporte J.E.'!C2473</f>
        <v>0</v>
      </c>
      <c r="D2461" t="str">
        <f>'Reporte J.E.'!D2473&amp;" "&amp;'Reporte J.E.'!C2473</f>
        <v xml:space="preserve"> </v>
      </c>
      <c r="E2461">
        <f>'Reporte J.E.'!E2473</f>
        <v>0</v>
      </c>
      <c r="F2461">
        <f>'Reporte J.E.'!F2473</f>
        <v>0</v>
      </c>
      <c r="G2461" t="e">
        <f>RIGHT('Reporte J.E.'!G2473,LEN('Reporte J.E.'!G2473)-FIND("-",'Reporte J.E.'!G2473,1)-1)</f>
        <v>#VALUE!</v>
      </c>
      <c r="H2461">
        <f>'Reporte J.E.'!H2473</f>
        <v>0</v>
      </c>
      <c r="I2461">
        <f>'Reporte J.E.'!I2473</f>
        <v>0</v>
      </c>
      <c r="J2461">
        <f t="shared" si="38"/>
        <v>0</v>
      </c>
    </row>
    <row r="2462" spans="1:10">
      <c r="A2462">
        <f>'Reporte J.E.'!A2474</f>
        <v>0</v>
      </c>
      <c r="B2462">
        <f>'Reporte J.E.'!B2474</f>
        <v>0</v>
      </c>
      <c r="C2462">
        <f>'Reporte J.E.'!C2474</f>
        <v>0</v>
      </c>
      <c r="D2462" t="str">
        <f>'Reporte J.E.'!D2474&amp;" "&amp;'Reporte J.E.'!C2474</f>
        <v xml:space="preserve"> </v>
      </c>
      <c r="E2462">
        <f>'Reporte J.E.'!E2474</f>
        <v>0</v>
      </c>
      <c r="F2462">
        <f>'Reporte J.E.'!F2474</f>
        <v>0</v>
      </c>
      <c r="G2462" t="e">
        <f>RIGHT('Reporte J.E.'!G2474,LEN('Reporte J.E.'!G2474)-FIND("-",'Reporte J.E.'!G2474,1)-1)</f>
        <v>#VALUE!</v>
      </c>
      <c r="H2462">
        <f>'Reporte J.E.'!H2474</f>
        <v>0</v>
      </c>
      <c r="I2462">
        <f>'Reporte J.E.'!I2474</f>
        <v>0</v>
      </c>
      <c r="J2462">
        <f t="shared" si="38"/>
        <v>0</v>
      </c>
    </row>
    <row r="2463" spans="1:10">
      <c r="A2463">
        <f>'Reporte J.E.'!A2475</f>
        <v>0</v>
      </c>
      <c r="B2463">
        <f>'Reporte J.E.'!B2475</f>
        <v>0</v>
      </c>
      <c r="C2463">
        <f>'Reporte J.E.'!C2475</f>
        <v>0</v>
      </c>
      <c r="D2463" t="str">
        <f>'Reporte J.E.'!D2475&amp;" "&amp;'Reporte J.E.'!C2475</f>
        <v xml:space="preserve"> </v>
      </c>
      <c r="E2463">
        <f>'Reporte J.E.'!E2475</f>
        <v>0</v>
      </c>
      <c r="F2463">
        <f>'Reporte J.E.'!F2475</f>
        <v>0</v>
      </c>
      <c r="G2463" t="e">
        <f>RIGHT('Reporte J.E.'!G2475,LEN('Reporte J.E.'!G2475)-FIND("-",'Reporte J.E.'!G2475,1)-1)</f>
        <v>#VALUE!</v>
      </c>
      <c r="H2463">
        <f>'Reporte J.E.'!H2475</f>
        <v>0</v>
      </c>
      <c r="I2463">
        <f>'Reporte J.E.'!I2475</f>
        <v>0</v>
      </c>
      <c r="J2463">
        <f t="shared" si="38"/>
        <v>0</v>
      </c>
    </row>
    <row r="2464" spans="1:10">
      <c r="A2464">
        <f>'Reporte J.E.'!A2476</f>
        <v>0</v>
      </c>
      <c r="B2464">
        <f>'Reporte J.E.'!B2476</f>
        <v>0</v>
      </c>
      <c r="C2464">
        <f>'Reporte J.E.'!C2476</f>
        <v>0</v>
      </c>
      <c r="D2464" t="str">
        <f>'Reporte J.E.'!D2476&amp;" "&amp;'Reporte J.E.'!C2476</f>
        <v xml:space="preserve"> </v>
      </c>
      <c r="E2464">
        <f>'Reporte J.E.'!E2476</f>
        <v>0</v>
      </c>
      <c r="F2464">
        <f>'Reporte J.E.'!F2476</f>
        <v>0</v>
      </c>
      <c r="G2464" t="e">
        <f>RIGHT('Reporte J.E.'!G2476,LEN('Reporte J.E.'!G2476)-FIND("-",'Reporte J.E.'!G2476,1)-1)</f>
        <v>#VALUE!</v>
      </c>
      <c r="H2464">
        <f>'Reporte J.E.'!H2476</f>
        <v>0</v>
      </c>
      <c r="I2464">
        <f>'Reporte J.E.'!I2476</f>
        <v>0</v>
      </c>
      <c r="J2464">
        <f t="shared" si="38"/>
        <v>0</v>
      </c>
    </row>
    <row r="2465" spans="1:10">
      <c r="A2465">
        <f>'Reporte J.E.'!A2477</f>
        <v>0</v>
      </c>
      <c r="B2465">
        <f>'Reporte J.E.'!B2477</f>
        <v>0</v>
      </c>
      <c r="C2465">
        <f>'Reporte J.E.'!C2477</f>
        <v>0</v>
      </c>
      <c r="D2465" t="str">
        <f>'Reporte J.E.'!D2477&amp;" "&amp;'Reporte J.E.'!C2477</f>
        <v xml:space="preserve"> </v>
      </c>
      <c r="E2465">
        <f>'Reporte J.E.'!E2477</f>
        <v>0</v>
      </c>
      <c r="F2465">
        <f>'Reporte J.E.'!F2477</f>
        <v>0</v>
      </c>
      <c r="G2465" t="e">
        <f>RIGHT('Reporte J.E.'!G2477,LEN('Reporte J.E.'!G2477)-FIND("-",'Reporte J.E.'!G2477,1)-1)</f>
        <v>#VALUE!</v>
      </c>
      <c r="H2465">
        <f>'Reporte J.E.'!H2477</f>
        <v>0</v>
      </c>
      <c r="I2465">
        <f>'Reporte J.E.'!I2477</f>
        <v>0</v>
      </c>
      <c r="J2465">
        <f t="shared" si="38"/>
        <v>0</v>
      </c>
    </row>
    <row r="2466" spans="1:10">
      <c r="A2466">
        <f>'Reporte J.E.'!A2478</f>
        <v>0</v>
      </c>
      <c r="B2466">
        <f>'Reporte J.E.'!B2478</f>
        <v>0</v>
      </c>
      <c r="C2466">
        <f>'Reporte J.E.'!C2478</f>
        <v>0</v>
      </c>
      <c r="D2466" t="str">
        <f>'Reporte J.E.'!D2478&amp;" "&amp;'Reporte J.E.'!C2478</f>
        <v xml:space="preserve"> </v>
      </c>
      <c r="E2466">
        <f>'Reporte J.E.'!E2478</f>
        <v>0</v>
      </c>
      <c r="F2466">
        <f>'Reporte J.E.'!F2478</f>
        <v>0</v>
      </c>
      <c r="G2466" t="e">
        <f>RIGHT('Reporte J.E.'!G2478,LEN('Reporte J.E.'!G2478)-FIND("-",'Reporte J.E.'!G2478,1)-1)</f>
        <v>#VALUE!</v>
      </c>
      <c r="H2466">
        <f>'Reporte J.E.'!H2478</f>
        <v>0</v>
      </c>
      <c r="I2466">
        <f>'Reporte J.E.'!I2478</f>
        <v>0</v>
      </c>
      <c r="J2466">
        <f t="shared" si="38"/>
        <v>0</v>
      </c>
    </row>
    <row r="2467" spans="1:10">
      <c r="A2467">
        <f>'Reporte J.E.'!A2479</f>
        <v>0</v>
      </c>
      <c r="B2467">
        <f>'Reporte J.E.'!B2479</f>
        <v>0</v>
      </c>
      <c r="C2467">
        <f>'Reporte J.E.'!C2479</f>
        <v>0</v>
      </c>
      <c r="D2467" t="str">
        <f>'Reporte J.E.'!D2479&amp;" "&amp;'Reporte J.E.'!C2479</f>
        <v xml:space="preserve"> </v>
      </c>
      <c r="E2467">
        <f>'Reporte J.E.'!E2479</f>
        <v>0</v>
      </c>
      <c r="F2467">
        <f>'Reporte J.E.'!F2479</f>
        <v>0</v>
      </c>
      <c r="G2467" t="e">
        <f>RIGHT('Reporte J.E.'!G2479,LEN('Reporte J.E.'!G2479)-FIND("-",'Reporte J.E.'!G2479,1)-1)</f>
        <v>#VALUE!</v>
      </c>
      <c r="H2467">
        <f>'Reporte J.E.'!H2479</f>
        <v>0</v>
      </c>
      <c r="I2467">
        <f>'Reporte J.E.'!I2479</f>
        <v>0</v>
      </c>
      <c r="J2467">
        <f t="shared" si="38"/>
        <v>0</v>
      </c>
    </row>
    <row r="2468" spans="1:10">
      <c r="A2468">
        <f>'Reporte J.E.'!A2480</f>
        <v>0</v>
      </c>
      <c r="B2468">
        <f>'Reporte J.E.'!B2480</f>
        <v>0</v>
      </c>
      <c r="C2468">
        <f>'Reporte J.E.'!C2480</f>
        <v>0</v>
      </c>
      <c r="D2468" t="str">
        <f>'Reporte J.E.'!D2480&amp;" "&amp;'Reporte J.E.'!C2480</f>
        <v xml:space="preserve"> </v>
      </c>
      <c r="E2468">
        <f>'Reporte J.E.'!E2480</f>
        <v>0</v>
      </c>
      <c r="F2468">
        <f>'Reporte J.E.'!F2480</f>
        <v>0</v>
      </c>
      <c r="G2468" t="e">
        <f>RIGHT('Reporte J.E.'!G2480,LEN('Reporte J.E.'!G2480)-FIND("-",'Reporte J.E.'!G2480,1)-1)</f>
        <v>#VALUE!</v>
      </c>
      <c r="H2468">
        <f>'Reporte J.E.'!H2480</f>
        <v>0</v>
      </c>
      <c r="I2468">
        <f>'Reporte J.E.'!I2480</f>
        <v>0</v>
      </c>
      <c r="J2468">
        <f t="shared" si="38"/>
        <v>0</v>
      </c>
    </row>
    <row r="2469" spans="1:10">
      <c r="A2469">
        <f>'Reporte J.E.'!A2481</f>
        <v>0</v>
      </c>
      <c r="B2469">
        <f>'Reporte J.E.'!B2481</f>
        <v>0</v>
      </c>
      <c r="C2469">
        <f>'Reporte J.E.'!C2481</f>
        <v>0</v>
      </c>
      <c r="D2469" t="str">
        <f>'Reporte J.E.'!D2481&amp;" "&amp;'Reporte J.E.'!C2481</f>
        <v xml:space="preserve"> </v>
      </c>
      <c r="E2469">
        <f>'Reporte J.E.'!E2481</f>
        <v>0</v>
      </c>
      <c r="F2469">
        <f>'Reporte J.E.'!F2481</f>
        <v>0</v>
      </c>
      <c r="G2469" t="e">
        <f>RIGHT('Reporte J.E.'!G2481,LEN('Reporte J.E.'!G2481)-FIND("-",'Reporte J.E.'!G2481,1)-1)</f>
        <v>#VALUE!</v>
      </c>
      <c r="H2469">
        <f>'Reporte J.E.'!H2481</f>
        <v>0</v>
      </c>
      <c r="I2469">
        <f>'Reporte J.E.'!I2481</f>
        <v>0</v>
      </c>
      <c r="J2469">
        <f t="shared" si="38"/>
        <v>0</v>
      </c>
    </row>
    <row r="2470" spans="1:10">
      <c r="A2470">
        <f>'Reporte J.E.'!A2482</f>
        <v>0</v>
      </c>
      <c r="B2470">
        <f>'Reporte J.E.'!B2482</f>
        <v>0</v>
      </c>
      <c r="C2470">
        <f>'Reporte J.E.'!C2482</f>
        <v>0</v>
      </c>
      <c r="D2470" t="str">
        <f>'Reporte J.E.'!D2482&amp;" "&amp;'Reporte J.E.'!C2482</f>
        <v xml:space="preserve"> </v>
      </c>
      <c r="E2470">
        <f>'Reporte J.E.'!E2482</f>
        <v>0</v>
      </c>
      <c r="F2470">
        <f>'Reporte J.E.'!F2482</f>
        <v>0</v>
      </c>
      <c r="G2470" t="e">
        <f>RIGHT('Reporte J.E.'!G2482,LEN('Reporte J.E.'!G2482)-FIND("-",'Reporte J.E.'!G2482,1)-1)</f>
        <v>#VALUE!</v>
      </c>
      <c r="H2470">
        <f>'Reporte J.E.'!H2482</f>
        <v>0</v>
      </c>
      <c r="I2470">
        <f>'Reporte J.E.'!I2482</f>
        <v>0</v>
      </c>
      <c r="J2470">
        <f t="shared" si="38"/>
        <v>0</v>
      </c>
    </row>
    <row r="2471" spans="1:10">
      <c r="A2471">
        <f>'Reporte J.E.'!A2483</f>
        <v>0</v>
      </c>
      <c r="B2471">
        <f>'Reporte J.E.'!B2483</f>
        <v>0</v>
      </c>
      <c r="C2471">
        <f>'Reporte J.E.'!C2483</f>
        <v>0</v>
      </c>
      <c r="D2471" t="str">
        <f>'Reporte J.E.'!D2483&amp;" "&amp;'Reporte J.E.'!C2483</f>
        <v xml:space="preserve"> </v>
      </c>
      <c r="E2471">
        <f>'Reporte J.E.'!E2483</f>
        <v>0</v>
      </c>
      <c r="F2471">
        <f>'Reporte J.E.'!F2483</f>
        <v>0</v>
      </c>
      <c r="G2471" t="e">
        <f>RIGHT('Reporte J.E.'!G2483,LEN('Reporte J.E.'!G2483)-FIND("-",'Reporte J.E.'!G2483,1)-1)</f>
        <v>#VALUE!</v>
      </c>
      <c r="H2471">
        <f>'Reporte J.E.'!H2483</f>
        <v>0</v>
      </c>
      <c r="I2471">
        <f>'Reporte J.E.'!I2483</f>
        <v>0</v>
      </c>
      <c r="J2471">
        <f t="shared" si="38"/>
        <v>0</v>
      </c>
    </row>
    <row r="2472" spans="1:10">
      <c r="A2472">
        <f>'Reporte J.E.'!A2484</f>
        <v>0</v>
      </c>
      <c r="B2472">
        <f>'Reporte J.E.'!B2484</f>
        <v>0</v>
      </c>
      <c r="C2472">
        <f>'Reporte J.E.'!C2484</f>
        <v>0</v>
      </c>
      <c r="D2472" t="str">
        <f>'Reporte J.E.'!D2484&amp;" "&amp;'Reporte J.E.'!C2484</f>
        <v xml:space="preserve"> </v>
      </c>
      <c r="E2472">
        <f>'Reporte J.E.'!E2484</f>
        <v>0</v>
      </c>
      <c r="F2472">
        <f>'Reporte J.E.'!F2484</f>
        <v>0</v>
      </c>
      <c r="G2472" t="e">
        <f>RIGHT('Reporte J.E.'!G2484,LEN('Reporte J.E.'!G2484)-FIND("-",'Reporte J.E.'!G2484,1)-1)</f>
        <v>#VALUE!</v>
      </c>
      <c r="H2472">
        <f>'Reporte J.E.'!H2484</f>
        <v>0</v>
      </c>
      <c r="I2472">
        <f>'Reporte J.E.'!I2484</f>
        <v>0</v>
      </c>
      <c r="J2472">
        <f t="shared" si="38"/>
        <v>0</v>
      </c>
    </row>
    <row r="2473" spans="1:10">
      <c r="A2473">
        <f>'Reporte J.E.'!A2485</f>
        <v>0</v>
      </c>
      <c r="B2473">
        <f>'Reporte J.E.'!B2485</f>
        <v>0</v>
      </c>
      <c r="C2473">
        <f>'Reporte J.E.'!C2485</f>
        <v>0</v>
      </c>
      <c r="D2473" t="str">
        <f>'Reporte J.E.'!D2485&amp;" "&amp;'Reporte J.E.'!C2485</f>
        <v xml:space="preserve"> </v>
      </c>
      <c r="E2473">
        <f>'Reporte J.E.'!E2485</f>
        <v>0</v>
      </c>
      <c r="F2473">
        <f>'Reporte J.E.'!F2485</f>
        <v>0</v>
      </c>
      <c r="G2473" t="e">
        <f>RIGHT('Reporte J.E.'!G2485,LEN('Reporte J.E.'!G2485)-FIND("-",'Reporte J.E.'!G2485,1)-1)</f>
        <v>#VALUE!</v>
      </c>
      <c r="H2473">
        <f>'Reporte J.E.'!H2485</f>
        <v>0</v>
      </c>
      <c r="I2473">
        <f>'Reporte J.E.'!I2485</f>
        <v>0</v>
      </c>
      <c r="J2473">
        <f t="shared" si="38"/>
        <v>0</v>
      </c>
    </row>
    <row r="2474" spans="1:10">
      <c r="A2474">
        <f>'Reporte J.E.'!A2486</f>
        <v>0</v>
      </c>
      <c r="B2474">
        <f>'Reporte J.E.'!B2486</f>
        <v>0</v>
      </c>
      <c r="C2474">
        <f>'Reporte J.E.'!C2486</f>
        <v>0</v>
      </c>
      <c r="D2474" t="str">
        <f>'Reporte J.E.'!D2486&amp;" "&amp;'Reporte J.E.'!C2486</f>
        <v xml:space="preserve"> </v>
      </c>
      <c r="E2474">
        <f>'Reporte J.E.'!E2486</f>
        <v>0</v>
      </c>
      <c r="F2474">
        <f>'Reporte J.E.'!F2486</f>
        <v>0</v>
      </c>
      <c r="G2474" t="e">
        <f>RIGHT('Reporte J.E.'!G2486,LEN('Reporte J.E.'!G2486)-FIND("-",'Reporte J.E.'!G2486,1)-1)</f>
        <v>#VALUE!</v>
      </c>
      <c r="H2474">
        <f>'Reporte J.E.'!H2486</f>
        <v>0</v>
      </c>
      <c r="I2474">
        <f>'Reporte J.E.'!I2486</f>
        <v>0</v>
      </c>
      <c r="J2474">
        <f t="shared" si="38"/>
        <v>0</v>
      </c>
    </row>
    <row r="2475" spans="1:10">
      <c r="A2475">
        <f>'Reporte J.E.'!A2487</f>
        <v>0</v>
      </c>
      <c r="B2475">
        <f>'Reporte J.E.'!B2487</f>
        <v>0</v>
      </c>
      <c r="C2475">
        <f>'Reporte J.E.'!C2487</f>
        <v>0</v>
      </c>
      <c r="D2475" t="str">
        <f>'Reporte J.E.'!D2487&amp;" "&amp;'Reporte J.E.'!C2487</f>
        <v xml:space="preserve"> </v>
      </c>
      <c r="E2475">
        <f>'Reporte J.E.'!E2487</f>
        <v>0</v>
      </c>
      <c r="F2475">
        <f>'Reporte J.E.'!F2487</f>
        <v>0</v>
      </c>
      <c r="G2475" t="e">
        <f>RIGHT('Reporte J.E.'!G2487,LEN('Reporte J.E.'!G2487)-FIND("-",'Reporte J.E.'!G2487,1)-1)</f>
        <v>#VALUE!</v>
      </c>
      <c r="H2475">
        <f>'Reporte J.E.'!H2487</f>
        <v>0</v>
      </c>
      <c r="I2475">
        <f>'Reporte J.E.'!I2487</f>
        <v>0</v>
      </c>
      <c r="J2475">
        <f t="shared" si="38"/>
        <v>0</v>
      </c>
    </row>
    <row r="2476" spans="1:10">
      <c r="A2476">
        <f>'Reporte J.E.'!A2488</f>
        <v>0</v>
      </c>
      <c r="B2476">
        <f>'Reporte J.E.'!B2488</f>
        <v>0</v>
      </c>
      <c r="C2476">
        <f>'Reporte J.E.'!C2488</f>
        <v>0</v>
      </c>
      <c r="D2476" t="str">
        <f>'Reporte J.E.'!D2488&amp;" "&amp;'Reporte J.E.'!C2488</f>
        <v xml:space="preserve"> </v>
      </c>
      <c r="E2476">
        <f>'Reporte J.E.'!E2488</f>
        <v>0</v>
      </c>
      <c r="F2476">
        <f>'Reporte J.E.'!F2488</f>
        <v>0</v>
      </c>
      <c r="G2476" t="e">
        <f>RIGHT('Reporte J.E.'!G2488,LEN('Reporte J.E.'!G2488)-FIND("-",'Reporte J.E.'!G2488,1)-1)</f>
        <v>#VALUE!</v>
      </c>
      <c r="H2476">
        <f>'Reporte J.E.'!H2488</f>
        <v>0</v>
      </c>
      <c r="I2476">
        <f>'Reporte J.E.'!I2488</f>
        <v>0</v>
      </c>
      <c r="J2476">
        <f t="shared" si="38"/>
        <v>0</v>
      </c>
    </row>
    <row r="2477" spans="1:10">
      <c r="A2477">
        <f>'Reporte J.E.'!A2489</f>
        <v>0</v>
      </c>
      <c r="B2477">
        <f>'Reporte J.E.'!B2489</f>
        <v>0</v>
      </c>
      <c r="C2477">
        <f>'Reporte J.E.'!C2489</f>
        <v>0</v>
      </c>
      <c r="D2477" t="str">
        <f>'Reporte J.E.'!D2489&amp;" "&amp;'Reporte J.E.'!C2489</f>
        <v xml:space="preserve"> </v>
      </c>
      <c r="E2477">
        <f>'Reporte J.E.'!E2489</f>
        <v>0</v>
      </c>
      <c r="F2477">
        <f>'Reporte J.E.'!F2489</f>
        <v>0</v>
      </c>
      <c r="G2477" t="e">
        <f>RIGHT('Reporte J.E.'!G2489,LEN('Reporte J.E.'!G2489)-FIND("-",'Reporte J.E.'!G2489,1)-1)</f>
        <v>#VALUE!</v>
      </c>
      <c r="H2477">
        <f>'Reporte J.E.'!H2489</f>
        <v>0</v>
      </c>
      <c r="I2477">
        <f>'Reporte J.E.'!I2489</f>
        <v>0</v>
      </c>
      <c r="J2477">
        <f t="shared" si="38"/>
        <v>0</v>
      </c>
    </row>
    <row r="2478" spans="1:10">
      <c r="A2478">
        <f>'Reporte J.E.'!A2490</f>
        <v>0</v>
      </c>
      <c r="B2478">
        <f>'Reporte J.E.'!B2490</f>
        <v>0</v>
      </c>
      <c r="C2478">
        <f>'Reporte J.E.'!C2490</f>
        <v>0</v>
      </c>
      <c r="D2478" t="str">
        <f>'Reporte J.E.'!D2490&amp;" "&amp;'Reporte J.E.'!C2490</f>
        <v xml:space="preserve"> </v>
      </c>
      <c r="E2478">
        <f>'Reporte J.E.'!E2490</f>
        <v>0</v>
      </c>
      <c r="F2478">
        <f>'Reporte J.E.'!F2490</f>
        <v>0</v>
      </c>
      <c r="G2478" t="e">
        <f>RIGHT('Reporte J.E.'!G2490,LEN('Reporte J.E.'!G2490)-FIND("-",'Reporte J.E.'!G2490,1)-1)</f>
        <v>#VALUE!</v>
      </c>
      <c r="H2478">
        <f>'Reporte J.E.'!H2490</f>
        <v>0</v>
      </c>
      <c r="I2478">
        <f>'Reporte J.E.'!I2490</f>
        <v>0</v>
      </c>
      <c r="J2478">
        <f t="shared" si="38"/>
        <v>0</v>
      </c>
    </row>
    <row r="2479" spans="1:10">
      <c r="A2479">
        <f>'Reporte J.E.'!A2491</f>
        <v>0</v>
      </c>
      <c r="B2479">
        <f>'Reporte J.E.'!B2491</f>
        <v>0</v>
      </c>
      <c r="C2479">
        <f>'Reporte J.E.'!C2491</f>
        <v>0</v>
      </c>
      <c r="D2479" t="str">
        <f>'Reporte J.E.'!D2491&amp;" "&amp;'Reporte J.E.'!C2491</f>
        <v xml:space="preserve"> </v>
      </c>
      <c r="E2479">
        <f>'Reporte J.E.'!E2491</f>
        <v>0</v>
      </c>
      <c r="F2479">
        <f>'Reporte J.E.'!F2491</f>
        <v>0</v>
      </c>
      <c r="G2479" t="e">
        <f>RIGHT('Reporte J.E.'!G2491,LEN('Reporte J.E.'!G2491)-FIND("-",'Reporte J.E.'!G2491,1)-1)</f>
        <v>#VALUE!</v>
      </c>
      <c r="H2479">
        <f>'Reporte J.E.'!H2491</f>
        <v>0</v>
      </c>
      <c r="I2479">
        <f>'Reporte J.E.'!I2491</f>
        <v>0</v>
      </c>
      <c r="J2479">
        <f t="shared" si="38"/>
        <v>0</v>
      </c>
    </row>
    <row r="2480" spans="1:10">
      <c r="A2480">
        <f>'Reporte J.E.'!A2492</f>
        <v>0</v>
      </c>
      <c r="B2480">
        <f>'Reporte J.E.'!B2492</f>
        <v>0</v>
      </c>
      <c r="C2480">
        <f>'Reporte J.E.'!C2492</f>
        <v>0</v>
      </c>
      <c r="D2480" t="str">
        <f>'Reporte J.E.'!D2492&amp;" "&amp;'Reporte J.E.'!C2492</f>
        <v xml:space="preserve"> </v>
      </c>
      <c r="E2480">
        <f>'Reporte J.E.'!E2492</f>
        <v>0</v>
      </c>
      <c r="F2480">
        <f>'Reporte J.E.'!F2492</f>
        <v>0</v>
      </c>
      <c r="G2480" t="e">
        <f>RIGHT('Reporte J.E.'!G2492,LEN('Reporte J.E.'!G2492)-FIND("-",'Reporte J.E.'!G2492,1)-1)</f>
        <v>#VALUE!</v>
      </c>
      <c r="H2480">
        <f>'Reporte J.E.'!H2492</f>
        <v>0</v>
      </c>
      <c r="I2480">
        <f>'Reporte J.E.'!I2492</f>
        <v>0</v>
      </c>
      <c r="J2480">
        <f t="shared" si="38"/>
        <v>0</v>
      </c>
    </row>
    <row r="2481" spans="1:10">
      <c r="A2481">
        <f>'Reporte J.E.'!A2493</f>
        <v>0</v>
      </c>
      <c r="B2481">
        <f>'Reporte J.E.'!B2493</f>
        <v>0</v>
      </c>
      <c r="C2481">
        <f>'Reporte J.E.'!C2493</f>
        <v>0</v>
      </c>
      <c r="D2481" t="str">
        <f>'Reporte J.E.'!D2493&amp;" "&amp;'Reporte J.E.'!C2493</f>
        <v xml:space="preserve"> </v>
      </c>
      <c r="E2481">
        <f>'Reporte J.E.'!E2493</f>
        <v>0</v>
      </c>
      <c r="F2481">
        <f>'Reporte J.E.'!F2493</f>
        <v>0</v>
      </c>
      <c r="G2481" t="e">
        <f>RIGHT('Reporte J.E.'!G2493,LEN('Reporte J.E.'!G2493)-FIND("-",'Reporte J.E.'!G2493,1)-1)</f>
        <v>#VALUE!</v>
      </c>
      <c r="H2481">
        <f>'Reporte J.E.'!H2493</f>
        <v>0</v>
      </c>
      <c r="I2481">
        <f>'Reporte J.E.'!I2493</f>
        <v>0</v>
      </c>
      <c r="J2481">
        <f t="shared" si="38"/>
        <v>0</v>
      </c>
    </row>
    <row r="2482" spans="1:10">
      <c r="A2482">
        <f>'Reporte J.E.'!A2494</f>
        <v>0</v>
      </c>
      <c r="B2482">
        <f>'Reporte J.E.'!B2494</f>
        <v>0</v>
      </c>
      <c r="C2482">
        <f>'Reporte J.E.'!C2494</f>
        <v>0</v>
      </c>
      <c r="D2482" t="str">
        <f>'Reporte J.E.'!D2494&amp;" "&amp;'Reporte J.E.'!C2494</f>
        <v xml:space="preserve"> </v>
      </c>
      <c r="E2482">
        <f>'Reporte J.E.'!E2494</f>
        <v>0</v>
      </c>
      <c r="F2482">
        <f>'Reporte J.E.'!F2494</f>
        <v>0</v>
      </c>
      <c r="G2482" t="e">
        <f>RIGHT('Reporte J.E.'!G2494,LEN('Reporte J.E.'!G2494)-FIND("-",'Reporte J.E.'!G2494,1)-1)</f>
        <v>#VALUE!</v>
      </c>
      <c r="H2482">
        <f>'Reporte J.E.'!H2494</f>
        <v>0</v>
      </c>
      <c r="I2482">
        <f>'Reporte J.E.'!I2494</f>
        <v>0</v>
      </c>
      <c r="J2482">
        <f t="shared" si="38"/>
        <v>0</v>
      </c>
    </row>
    <row r="2483" spans="1:10">
      <c r="A2483">
        <f>'Reporte J.E.'!A2495</f>
        <v>0</v>
      </c>
      <c r="B2483">
        <f>'Reporte J.E.'!B2495</f>
        <v>0</v>
      </c>
      <c r="C2483">
        <f>'Reporte J.E.'!C2495</f>
        <v>0</v>
      </c>
      <c r="D2483" t="str">
        <f>'Reporte J.E.'!D2495&amp;" "&amp;'Reporte J.E.'!C2495</f>
        <v xml:space="preserve"> </v>
      </c>
      <c r="E2483">
        <f>'Reporte J.E.'!E2495</f>
        <v>0</v>
      </c>
      <c r="F2483">
        <f>'Reporte J.E.'!F2495</f>
        <v>0</v>
      </c>
      <c r="G2483" t="e">
        <f>RIGHT('Reporte J.E.'!G2495,LEN('Reporte J.E.'!G2495)-FIND("-",'Reporte J.E.'!G2495,1)-1)</f>
        <v>#VALUE!</v>
      </c>
      <c r="H2483">
        <f>'Reporte J.E.'!H2495</f>
        <v>0</v>
      </c>
      <c r="I2483">
        <f>'Reporte J.E.'!I2495</f>
        <v>0</v>
      </c>
      <c r="J2483">
        <f t="shared" si="38"/>
        <v>0</v>
      </c>
    </row>
    <row r="2484" spans="1:10">
      <c r="A2484">
        <f>'Reporte J.E.'!A2496</f>
        <v>0</v>
      </c>
      <c r="B2484">
        <f>'Reporte J.E.'!B2496</f>
        <v>0</v>
      </c>
      <c r="C2484">
        <f>'Reporte J.E.'!C2496</f>
        <v>0</v>
      </c>
      <c r="D2484" t="str">
        <f>'Reporte J.E.'!D2496&amp;" "&amp;'Reporte J.E.'!C2496</f>
        <v xml:space="preserve"> </v>
      </c>
      <c r="E2484">
        <f>'Reporte J.E.'!E2496</f>
        <v>0</v>
      </c>
      <c r="F2484">
        <f>'Reporte J.E.'!F2496</f>
        <v>0</v>
      </c>
      <c r="G2484" t="e">
        <f>RIGHT('Reporte J.E.'!G2496,LEN('Reporte J.E.'!G2496)-FIND("-",'Reporte J.E.'!G2496,1)-1)</f>
        <v>#VALUE!</v>
      </c>
      <c r="H2484">
        <f>'Reporte J.E.'!H2496</f>
        <v>0</v>
      </c>
      <c r="I2484">
        <f>'Reporte J.E.'!I2496</f>
        <v>0</v>
      </c>
      <c r="J2484">
        <f t="shared" si="38"/>
        <v>0</v>
      </c>
    </row>
    <row r="2485" spans="1:10">
      <c r="A2485">
        <f>'Reporte J.E.'!A2497</f>
        <v>0</v>
      </c>
      <c r="B2485">
        <f>'Reporte J.E.'!B2497</f>
        <v>0</v>
      </c>
      <c r="C2485">
        <f>'Reporte J.E.'!C2497</f>
        <v>0</v>
      </c>
      <c r="D2485" t="str">
        <f>'Reporte J.E.'!D2497&amp;" "&amp;'Reporte J.E.'!C2497</f>
        <v xml:space="preserve"> </v>
      </c>
      <c r="E2485">
        <f>'Reporte J.E.'!E2497</f>
        <v>0</v>
      </c>
      <c r="F2485">
        <f>'Reporte J.E.'!F2497</f>
        <v>0</v>
      </c>
      <c r="G2485" t="e">
        <f>RIGHT('Reporte J.E.'!G2497,LEN('Reporte J.E.'!G2497)-FIND("-",'Reporte J.E.'!G2497,1)-1)</f>
        <v>#VALUE!</v>
      </c>
      <c r="H2485">
        <f>'Reporte J.E.'!H2497</f>
        <v>0</v>
      </c>
      <c r="I2485">
        <f>'Reporte J.E.'!I2497</f>
        <v>0</v>
      </c>
      <c r="J2485">
        <f t="shared" si="38"/>
        <v>0</v>
      </c>
    </row>
    <row r="2486" spans="1:10">
      <c r="A2486">
        <f>'Reporte J.E.'!A2498</f>
        <v>0</v>
      </c>
      <c r="B2486">
        <f>'Reporte J.E.'!B2498</f>
        <v>0</v>
      </c>
      <c r="C2486">
        <f>'Reporte J.E.'!C2498</f>
        <v>0</v>
      </c>
      <c r="D2486" t="str">
        <f>'Reporte J.E.'!D2498&amp;" "&amp;'Reporte J.E.'!C2498</f>
        <v xml:space="preserve"> </v>
      </c>
      <c r="E2486">
        <f>'Reporte J.E.'!E2498</f>
        <v>0</v>
      </c>
      <c r="F2486">
        <f>'Reporte J.E.'!F2498</f>
        <v>0</v>
      </c>
      <c r="G2486" t="e">
        <f>RIGHT('Reporte J.E.'!G2498,LEN('Reporte J.E.'!G2498)-FIND("-",'Reporte J.E.'!G2498,1)-1)</f>
        <v>#VALUE!</v>
      </c>
      <c r="H2486">
        <f>'Reporte J.E.'!H2498</f>
        <v>0</v>
      </c>
      <c r="I2486">
        <f>'Reporte J.E.'!I2498</f>
        <v>0</v>
      </c>
      <c r="J2486">
        <f t="shared" si="38"/>
        <v>0</v>
      </c>
    </row>
    <row r="2487" spans="1:10">
      <c r="A2487">
        <f>'Reporte J.E.'!A2499</f>
        <v>0</v>
      </c>
      <c r="B2487">
        <f>'Reporte J.E.'!B2499</f>
        <v>0</v>
      </c>
      <c r="C2487">
        <f>'Reporte J.E.'!C2499</f>
        <v>0</v>
      </c>
      <c r="D2487" t="str">
        <f>'Reporte J.E.'!D2499&amp;" "&amp;'Reporte J.E.'!C2499</f>
        <v xml:space="preserve"> </v>
      </c>
      <c r="E2487">
        <f>'Reporte J.E.'!E2499</f>
        <v>0</v>
      </c>
      <c r="F2487">
        <f>'Reporte J.E.'!F2499</f>
        <v>0</v>
      </c>
      <c r="G2487" t="e">
        <f>RIGHT('Reporte J.E.'!G2499,LEN('Reporte J.E.'!G2499)-FIND("-",'Reporte J.E.'!G2499,1)-1)</f>
        <v>#VALUE!</v>
      </c>
      <c r="H2487">
        <f>'Reporte J.E.'!H2499</f>
        <v>0</v>
      </c>
      <c r="I2487">
        <f>'Reporte J.E.'!I2499</f>
        <v>0</v>
      </c>
      <c r="J2487">
        <f t="shared" si="38"/>
        <v>0</v>
      </c>
    </row>
    <row r="2488" spans="1:10">
      <c r="A2488">
        <f>'Reporte J.E.'!A2500</f>
        <v>0</v>
      </c>
      <c r="B2488">
        <f>'Reporte J.E.'!B2500</f>
        <v>0</v>
      </c>
      <c r="C2488">
        <f>'Reporte J.E.'!C2500</f>
        <v>0</v>
      </c>
      <c r="D2488" t="str">
        <f>'Reporte J.E.'!D2500&amp;" "&amp;'Reporte J.E.'!C2500</f>
        <v xml:space="preserve"> </v>
      </c>
      <c r="E2488">
        <f>'Reporte J.E.'!E2500</f>
        <v>0</v>
      </c>
      <c r="F2488">
        <f>'Reporte J.E.'!F2500</f>
        <v>0</v>
      </c>
      <c r="G2488" t="e">
        <f>RIGHT('Reporte J.E.'!G2500,LEN('Reporte J.E.'!G2500)-FIND("-",'Reporte J.E.'!G2500,1)-1)</f>
        <v>#VALUE!</v>
      </c>
      <c r="H2488">
        <f>'Reporte J.E.'!H2500</f>
        <v>0</v>
      </c>
      <c r="I2488">
        <f>'Reporte J.E.'!I2500</f>
        <v>0</v>
      </c>
      <c r="J2488">
        <f t="shared" si="38"/>
        <v>0</v>
      </c>
    </row>
    <row r="2489" spans="1:10">
      <c r="A2489">
        <f>'Reporte J.E.'!A2501</f>
        <v>0</v>
      </c>
      <c r="B2489">
        <f>'Reporte J.E.'!B2501</f>
        <v>0</v>
      </c>
      <c r="C2489">
        <f>'Reporte J.E.'!C2501</f>
        <v>0</v>
      </c>
      <c r="D2489" t="str">
        <f>'Reporte J.E.'!D2501&amp;" "&amp;'Reporte J.E.'!C2501</f>
        <v xml:space="preserve"> </v>
      </c>
      <c r="E2489">
        <f>'Reporte J.E.'!E2501</f>
        <v>0</v>
      </c>
      <c r="F2489">
        <f>'Reporte J.E.'!F2501</f>
        <v>0</v>
      </c>
      <c r="G2489" t="e">
        <f>RIGHT('Reporte J.E.'!G2501,LEN('Reporte J.E.'!G2501)-FIND("-",'Reporte J.E.'!G2501,1)-1)</f>
        <v>#VALUE!</v>
      </c>
      <c r="H2489">
        <f>'Reporte J.E.'!H2501</f>
        <v>0</v>
      </c>
      <c r="I2489">
        <f>'Reporte J.E.'!I2501</f>
        <v>0</v>
      </c>
      <c r="J2489">
        <f t="shared" si="38"/>
        <v>0</v>
      </c>
    </row>
    <row r="2490" spans="1:10">
      <c r="A2490">
        <f>'Reporte J.E.'!A2502</f>
        <v>0</v>
      </c>
      <c r="B2490">
        <f>'Reporte J.E.'!B2502</f>
        <v>0</v>
      </c>
      <c r="C2490">
        <f>'Reporte J.E.'!C2502</f>
        <v>0</v>
      </c>
      <c r="D2490" t="str">
        <f>'Reporte J.E.'!D2502&amp;" "&amp;'Reporte J.E.'!C2502</f>
        <v xml:space="preserve"> </v>
      </c>
      <c r="E2490">
        <f>'Reporte J.E.'!E2502</f>
        <v>0</v>
      </c>
      <c r="F2490">
        <f>'Reporte J.E.'!F2502</f>
        <v>0</v>
      </c>
      <c r="G2490" t="e">
        <f>RIGHT('Reporte J.E.'!G2502,LEN('Reporte J.E.'!G2502)-FIND("-",'Reporte J.E.'!G2502,1)-1)</f>
        <v>#VALUE!</v>
      </c>
      <c r="H2490">
        <f>'Reporte J.E.'!H2502</f>
        <v>0</v>
      </c>
      <c r="I2490">
        <f>'Reporte J.E.'!I2502</f>
        <v>0</v>
      </c>
      <c r="J2490">
        <f t="shared" si="38"/>
        <v>0</v>
      </c>
    </row>
    <row r="2491" spans="1:10">
      <c r="A2491">
        <f>'Reporte J.E.'!A2503</f>
        <v>0</v>
      </c>
      <c r="B2491">
        <f>'Reporte J.E.'!B2503</f>
        <v>0</v>
      </c>
      <c r="C2491">
        <f>'Reporte J.E.'!C2503</f>
        <v>0</v>
      </c>
      <c r="D2491" t="str">
        <f>'Reporte J.E.'!D2503&amp;" "&amp;'Reporte J.E.'!C2503</f>
        <v xml:space="preserve"> </v>
      </c>
      <c r="E2491">
        <f>'Reporte J.E.'!E2503</f>
        <v>0</v>
      </c>
      <c r="F2491">
        <f>'Reporte J.E.'!F2503</f>
        <v>0</v>
      </c>
      <c r="G2491" t="e">
        <f>RIGHT('Reporte J.E.'!G2503,LEN('Reporte J.E.'!G2503)-FIND("-",'Reporte J.E.'!G2503,1)-1)</f>
        <v>#VALUE!</v>
      </c>
      <c r="H2491">
        <f>'Reporte J.E.'!H2503</f>
        <v>0</v>
      </c>
      <c r="I2491">
        <f>'Reporte J.E.'!I2503</f>
        <v>0</v>
      </c>
      <c r="J2491">
        <f t="shared" si="38"/>
        <v>0</v>
      </c>
    </row>
    <row r="2492" spans="1:10">
      <c r="A2492">
        <f>'Reporte J.E.'!A2504</f>
        <v>0</v>
      </c>
      <c r="B2492">
        <f>'Reporte J.E.'!B2504</f>
        <v>0</v>
      </c>
      <c r="C2492">
        <f>'Reporte J.E.'!C2504</f>
        <v>0</v>
      </c>
      <c r="D2492" t="str">
        <f>'Reporte J.E.'!D2504&amp;" "&amp;'Reporte J.E.'!C2504</f>
        <v xml:space="preserve"> </v>
      </c>
      <c r="E2492">
        <f>'Reporte J.E.'!E2504</f>
        <v>0</v>
      </c>
      <c r="F2492">
        <f>'Reporte J.E.'!F2504</f>
        <v>0</v>
      </c>
      <c r="G2492" t="e">
        <f>RIGHT('Reporte J.E.'!G2504,LEN('Reporte J.E.'!G2504)-FIND("-",'Reporte J.E.'!G2504,1)-1)</f>
        <v>#VALUE!</v>
      </c>
      <c r="H2492">
        <f>'Reporte J.E.'!H2504</f>
        <v>0</v>
      </c>
      <c r="I2492">
        <f>'Reporte J.E.'!I2504</f>
        <v>0</v>
      </c>
      <c r="J2492">
        <f t="shared" si="38"/>
        <v>0</v>
      </c>
    </row>
    <row r="2493" spans="1:10">
      <c r="A2493">
        <f>'Reporte J.E.'!A2505</f>
        <v>0</v>
      </c>
      <c r="B2493">
        <f>'Reporte J.E.'!B2505</f>
        <v>0</v>
      </c>
      <c r="C2493">
        <f>'Reporte J.E.'!C2505</f>
        <v>0</v>
      </c>
      <c r="D2493" t="str">
        <f>'Reporte J.E.'!D2505&amp;" "&amp;'Reporte J.E.'!C2505</f>
        <v xml:space="preserve"> </v>
      </c>
      <c r="E2493">
        <f>'Reporte J.E.'!E2505</f>
        <v>0</v>
      </c>
      <c r="F2493">
        <f>'Reporte J.E.'!F2505</f>
        <v>0</v>
      </c>
      <c r="G2493" t="e">
        <f>RIGHT('Reporte J.E.'!G2505,LEN('Reporte J.E.'!G2505)-FIND("-",'Reporte J.E.'!G2505,1)-1)</f>
        <v>#VALUE!</v>
      </c>
      <c r="H2493">
        <f>'Reporte J.E.'!H2505</f>
        <v>0</v>
      </c>
      <c r="I2493">
        <f>'Reporte J.E.'!I2505</f>
        <v>0</v>
      </c>
      <c r="J2493">
        <f t="shared" si="38"/>
        <v>0</v>
      </c>
    </row>
    <row r="2494" spans="1:10">
      <c r="A2494">
        <f>'Reporte J.E.'!A2506</f>
        <v>0</v>
      </c>
      <c r="B2494">
        <f>'Reporte J.E.'!B2506</f>
        <v>0</v>
      </c>
      <c r="C2494">
        <f>'Reporte J.E.'!C2506</f>
        <v>0</v>
      </c>
      <c r="D2494" t="str">
        <f>'Reporte J.E.'!D2506&amp;" "&amp;'Reporte J.E.'!C2506</f>
        <v xml:space="preserve"> </v>
      </c>
      <c r="E2494">
        <f>'Reporte J.E.'!E2506</f>
        <v>0</v>
      </c>
      <c r="F2494">
        <f>'Reporte J.E.'!F2506</f>
        <v>0</v>
      </c>
      <c r="G2494" t="e">
        <f>RIGHT('Reporte J.E.'!G2506,LEN('Reporte J.E.'!G2506)-FIND("-",'Reporte J.E.'!G2506,1)-1)</f>
        <v>#VALUE!</v>
      </c>
      <c r="H2494">
        <f>'Reporte J.E.'!H2506</f>
        <v>0</v>
      </c>
      <c r="I2494">
        <f>'Reporte J.E.'!I2506</f>
        <v>0</v>
      </c>
      <c r="J2494">
        <f t="shared" si="38"/>
        <v>0</v>
      </c>
    </row>
    <row r="2495" spans="1:10">
      <c r="A2495">
        <f>'Reporte J.E.'!A2507</f>
        <v>0</v>
      </c>
      <c r="B2495">
        <f>'Reporte J.E.'!B2507</f>
        <v>0</v>
      </c>
      <c r="C2495">
        <f>'Reporte J.E.'!C2507</f>
        <v>0</v>
      </c>
      <c r="D2495" t="str">
        <f>'Reporte J.E.'!D2507&amp;" "&amp;'Reporte J.E.'!C2507</f>
        <v xml:space="preserve"> </v>
      </c>
      <c r="E2495">
        <f>'Reporte J.E.'!E2507</f>
        <v>0</v>
      </c>
      <c r="F2495">
        <f>'Reporte J.E.'!F2507</f>
        <v>0</v>
      </c>
      <c r="G2495" t="e">
        <f>RIGHT('Reporte J.E.'!G2507,LEN('Reporte J.E.'!G2507)-FIND("-",'Reporte J.E.'!G2507,1)-1)</f>
        <v>#VALUE!</v>
      </c>
      <c r="H2495">
        <f>'Reporte J.E.'!H2507</f>
        <v>0</v>
      </c>
      <c r="I2495">
        <f>'Reporte J.E.'!I2507</f>
        <v>0</v>
      </c>
      <c r="J2495">
        <f t="shared" si="38"/>
        <v>0</v>
      </c>
    </row>
    <row r="2496" spans="1:10">
      <c r="A2496">
        <f>'Reporte J.E.'!A2508</f>
        <v>0</v>
      </c>
      <c r="B2496">
        <f>'Reporte J.E.'!B2508</f>
        <v>0</v>
      </c>
      <c r="C2496">
        <f>'Reporte J.E.'!C2508</f>
        <v>0</v>
      </c>
      <c r="D2496" t="str">
        <f>'Reporte J.E.'!D2508&amp;" "&amp;'Reporte J.E.'!C2508</f>
        <v xml:space="preserve"> </v>
      </c>
      <c r="E2496">
        <f>'Reporte J.E.'!E2508</f>
        <v>0</v>
      </c>
      <c r="F2496">
        <f>'Reporte J.E.'!F2508</f>
        <v>0</v>
      </c>
      <c r="G2496" t="e">
        <f>RIGHT('Reporte J.E.'!G2508,LEN('Reporte J.E.'!G2508)-FIND("-",'Reporte J.E.'!G2508,1)-1)</f>
        <v>#VALUE!</v>
      </c>
      <c r="H2496">
        <f>'Reporte J.E.'!H2508</f>
        <v>0</v>
      </c>
      <c r="I2496">
        <f>'Reporte J.E.'!I2508</f>
        <v>0</v>
      </c>
      <c r="J2496">
        <f t="shared" si="38"/>
        <v>0</v>
      </c>
    </row>
    <row r="2497" spans="1:10">
      <c r="A2497">
        <f>'Reporte J.E.'!A2509</f>
        <v>0</v>
      </c>
      <c r="B2497">
        <f>'Reporte J.E.'!B2509</f>
        <v>0</v>
      </c>
      <c r="C2497">
        <f>'Reporte J.E.'!C2509</f>
        <v>0</v>
      </c>
      <c r="D2497" t="str">
        <f>'Reporte J.E.'!D2509&amp;" "&amp;'Reporte J.E.'!C2509</f>
        <v xml:space="preserve"> </v>
      </c>
      <c r="E2497">
        <f>'Reporte J.E.'!E2509</f>
        <v>0</v>
      </c>
      <c r="F2497">
        <f>'Reporte J.E.'!F2509</f>
        <v>0</v>
      </c>
      <c r="G2497" t="e">
        <f>RIGHT('Reporte J.E.'!G2509,LEN('Reporte J.E.'!G2509)-FIND("-",'Reporte J.E.'!G2509,1)-1)</f>
        <v>#VALUE!</v>
      </c>
      <c r="H2497">
        <f>'Reporte J.E.'!H2509</f>
        <v>0</v>
      </c>
      <c r="I2497">
        <f>'Reporte J.E.'!I2509</f>
        <v>0</v>
      </c>
      <c r="J2497">
        <f t="shared" si="38"/>
        <v>0</v>
      </c>
    </row>
    <row r="2498" spans="1:10">
      <c r="A2498">
        <f>'Reporte J.E.'!A2510</f>
        <v>0</v>
      </c>
      <c r="B2498">
        <f>'Reporte J.E.'!B2510</f>
        <v>0</v>
      </c>
      <c r="C2498">
        <f>'Reporte J.E.'!C2510</f>
        <v>0</v>
      </c>
      <c r="D2498" t="str">
        <f>'Reporte J.E.'!D2510&amp;" "&amp;'Reporte J.E.'!C2510</f>
        <v xml:space="preserve"> </v>
      </c>
      <c r="E2498">
        <f>'Reporte J.E.'!E2510</f>
        <v>0</v>
      </c>
      <c r="F2498">
        <f>'Reporte J.E.'!F2510</f>
        <v>0</v>
      </c>
      <c r="G2498" t="e">
        <f>RIGHT('Reporte J.E.'!G2510,LEN('Reporte J.E.'!G2510)-FIND("-",'Reporte J.E.'!G2510,1)-1)</f>
        <v>#VALUE!</v>
      </c>
      <c r="H2498">
        <f>'Reporte J.E.'!H2510</f>
        <v>0</v>
      </c>
      <c r="I2498">
        <f>'Reporte J.E.'!I2510</f>
        <v>0</v>
      </c>
      <c r="J2498">
        <f t="shared" ref="J2498:J2561" si="39">IF(H2498="APROBADO",1,0)</f>
        <v>0</v>
      </c>
    </row>
    <row r="2499" spans="1:10">
      <c r="A2499">
        <f>'Reporte J.E.'!A2511</f>
        <v>0</v>
      </c>
      <c r="B2499">
        <f>'Reporte J.E.'!B2511</f>
        <v>0</v>
      </c>
      <c r="C2499">
        <f>'Reporte J.E.'!C2511</f>
        <v>0</v>
      </c>
      <c r="D2499" t="str">
        <f>'Reporte J.E.'!D2511&amp;" "&amp;'Reporte J.E.'!C2511</f>
        <v xml:space="preserve"> </v>
      </c>
      <c r="E2499">
        <f>'Reporte J.E.'!E2511</f>
        <v>0</v>
      </c>
      <c r="F2499">
        <f>'Reporte J.E.'!F2511</f>
        <v>0</v>
      </c>
      <c r="G2499" t="e">
        <f>RIGHT('Reporte J.E.'!G2511,LEN('Reporte J.E.'!G2511)-FIND("-",'Reporte J.E.'!G2511,1)-1)</f>
        <v>#VALUE!</v>
      </c>
      <c r="H2499">
        <f>'Reporte J.E.'!H2511</f>
        <v>0</v>
      </c>
      <c r="I2499">
        <f>'Reporte J.E.'!I2511</f>
        <v>0</v>
      </c>
      <c r="J2499">
        <f t="shared" si="39"/>
        <v>0</v>
      </c>
    </row>
    <row r="2500" spans="1:10">
      <c r="A2500">
        <f>'Reporte J.E.'!A2512</f>
        <v>0</v>
      </c>
      <c r="B2500">
        <f>'Reporte J.E.'!B2512</f>
        <v>0</v>
      </c>
      <c r="C2500">
        <f>'Reporte J.E.'!C2512</f>
        <v>0</v>
      </c>
      <c r="D2500" t="str">
        <f>'Reporte J.E.'!D2512&amp;" "&amp;'Reporte J.E.'!C2512</f>
        <v xml:space="preserve"> </v>
      </c>
      <c r="E2500">
        <f>'Reporte J.E.'!E2512</f>
        <v>0</v>
      </c>
      <c r="F2500">
        <f>'Reporte J.E.'!F2512</f>
        <v>0</v>
      </c>
      <c r="G2500" t="e">
        <f>RIGHT('Reporte J.E.'!G2512,LEN('Reporte J.E.'!G2512)-FIND("-",'Reporte J.E.'!G2512,1)-1)</f>
        <v>#VALUE!</v>
      </c>
      <c r="H2500">
        <f>'Reporte J.E.'!H2512</f>
        <v>0</v>
      </c>
      <c r="I2500">
        <f>'Reporte J.E.'!I2512</f>
        <v>0</v>
      </c>
      <c r="J2500">
        <f t="shared" si="39"/>
        <v>0</v>
      </c>
    </row>
    <row r="2501" spans="1:10">
      <c r="A2501">
        <f>'Reporte J.E.'!A2513</f>
        <v>0</v>
      </c>
      <c r="B2501">
        <f>'Reporte J.E.'!B2513</f>
        <v>0</v>
      </c>
      <c r="C2501">
        <f>'Reporte J.E.'!C2513</f>
        <v>0</v>
      </c>
      <c r="D2501" t="str">
        <f>'Reporte J.E.'!D2513&amp;" "&amp;'Reporte J.E.'!C2513</f>
        <v xml:space="preserve"> </v>
      </c>
      <c r="E2501">
        <f>'Reporte J.E.'!E2513</f>
        <v>0</v>
      </c>
      <c r="F2501">
        <f>'Reporte J.E.'!F2513</f>
        <v>0</v>
      </c>
      <c r="G2501" t="e">
        <f>RIGHT('Reporte J.E.'!G2513,LEN('Reporte J.E.'!G2513)-FIND("-",'Reporte J.E.'!G2513,1)-1)</f>
        <v>#VALUE!</v>
      </c>
      <c r="H2501">
        <f>'Reporte J.E.'!H2513</f>
        <v>0</v>
      </c>
      <c r="I2501">
        <f>'Reporte J.E.'!I2513</f>
        <v>0</v>
      </c>
      <c r="J2501">
        <f t="shared" si="39"/>
        <v>0</v>
      </c>
    </row>
    <row r="2502" spans="1:10">
      <c r="A2502">
        <f>'Reporte J.E.'!A2514</f>
        <v>0</v>
      </c>
      <c r="B2502">
        <f>'Reporte J.E.'!B2514</f>
        <v>0</v>
      </c>
      <c r="C2502">
        <f>'Reporte J.E.'!C2514</f>
        <v>0</v>
      </c>
      <c r="D2502" t="str">
        <f>'Reporte J.E.'!D2514&amp;" "&amp;'Reporte J.E.'!C2514</f>
        <v xml:space="preserve"> </v>
      </c>
      <c r="E2502">
        <f>'Reporte J.E.'!E2514</f>
        <v>0</v>
      </c>
      <c r="F2502">
        <f>'Reporte J.E.'!F2514</f>
        <v>0</v>
      </c>
      <c r="G2502" t="e">
        <f>RIGHT('Reporte J.E.'!G2514,LEN('Reporte J.E.'!G2514)-FIND("-",'Reporte J.E.'!G2514,1)-1)</f>
        <v>#VALUE!</v>
      </c>
      <c r="H2502">
        <f>'Reporte J.E.'!H2514</f>
        <v>0</v>
      </c>
      <c r="I2502">
        <f>'Reporte J.E.'!I2514</f>
        <v>0</v>
      </c>
      <c r="J2502">
        <f t="shared" si="39"/>
        <v>0</v>
      </c>
    </row>
    <row r="2503" spans="1:10">
      <c r="A2503">
        <f>'Reporte J.E.'!A2515</f>
        <v>0</v>
      </c>
      <c r="B2503">
        <f>'Reporte J.E.'!B2515</f>
        <v>0</v>
      </c>
      <c r="C2503">
        <f>'Reporte J.E.'!C2515</f>
        <v>0</v>
      </c>
      <c r="D2503" t="str">
        <f>'Reporte J.E.'!D2515&amp;" "&amp;'Reporte J.E.'!C2515</f>
        <v xml:space="preserve"> </v>
      </c>
      <c r="E2503">
        <f>'Reporte J.E.'!E2515</f>
        <v>0</v>
      </c>
      <c r="F2503">
        <f>'Reporte J.E.'!F2515</f>
        <v>0</v>
      </c>
      <c r="G2503" t="e">
        <f>RIGHT('Reporte J.E.'!G2515,LEN('Reporte J.E.'!G2515)-FIND("-",'Reporte J.E.'!G2515,1)-1)</f>
        <v>#VALUE!</v>
      </c>
      <c r="H2503">
        <f>'Reporte J.E.'!H2515</f>
        <v>0</v>
      </c>
      <c r="I2503">
        <f>'Reporte J.E.'!I2515</f>
        <v>0</v>
      </c>
      <c r="J2503">
        <f t="shared" si="39"/>
        <v>0</v>
      </c>
    </row>
    <row r="2504" spans="1:10">
      <c r="A2504">
        <f>'Reporte J.E.'!A2516</f>
        <v>0</v>
      </c>
      <c r="B2504">
        <f>'Reporte J.E.'!B2516</f>
        <v>0</v>
      </c>
      <c r="C2504">
        <f>'Reporte J.E.'!C2516</f>
        <v>0</v>
      </c>
      <c r="D2504" t="str">
        <f>'Reporte J.E.'!D2516&amp;" "&amp;'Reporte J.E.'!C2516</f>
        <v xml:space="preserve"> </v>
      </c>
      <c r="E2504">
        <f>'Reporte J.E.'!E2516</f>
        <v>0</v>
      </c>
      <c r="F2504">
        <f>'Reporte J.E.'!F2516</f>
        <v>0</v>
      </c>
      <c r="G2504" t="e">
        <f>RIGHT('Reporte J.E.'!G2516,LEN('Reporte J.E.'!G2516)-FIND("-",'Reporte J.E.'!G2516,1)-1)</f>
        <v>#VALUE!</v>
      </c>
      <c r="H2504">
        <f>'Reporte J.E.'!H2516</f>
        <v>0</v>
      </c>
      <c r="I2504">
        <f>'Reporte J.E.'!I2516</f>
        <v>0</v>
      </c>
      <c r="J2504">
        <f t="shared" si="39"/>
        <v>0</v>
      </c>
    </row>
    <row r="2505" spans="1:10">
      <c r="A2505">
        <f>'Reporte J.E.'!A2517</f>
        <v>0</v>
      </c>
      <c r="B2505">
        <f>'Reporte J.E.'!B2517</f>
        <v>0</v>
      </c>
      <c r="C2505">
        <f>'Reporte J.E.'!C2517</f>
        <v>0</v>
      </c>
      <c r="D2505" t="str">
        <f>'Reporte J.E.'!D2517&amp;" "&amp;'Reporte J.E.'!C2517</f>
        <v xml:space="preserve"> </v>
      </c>
      <c r="E2505">
        <f>'Reporte J.E.'!E2517</f>
        <v>0</v>
      </c>
      <c r="F2505">
        <f>'Reporte J.E.'!F2517</f>
        <v>0</v>
      </c>
      <c r="G2505" t="e">
        <f>RIGHT('Reporte J.E.'!G2517,LEN('Reporte J.E.'!G2517)-FIND("-",'Reporte J.E.'!G2517,1)-1)</f>
        <v>#VALUE!</v>
      </c>
      <c r="H2505">
        <f>'Reporte J.E.'!H2517</f>
        <v>0</v>
      </c>
      <c r="I2505">
        <f>'Reporte J.E.'!I2517</f>
        <v>0</v>
      </c>
      <c r="J2505">
        <f t="shared" si="39"/>
        <v>0</v>
      </c>
    </row>
    <row r="2506" spans="1:10">
      <c r="A2506">
        <f>'Reporte J.E.'!A2518</f>
        <v>0</v>
      </c>
      <c r="B2506">
        <f>'Reporte J.E.'!B2518</f>
        <v>0</v>
      </c>
      <c r="C2506">
        <f>'Reporte J.E.'!C2518</f>
        <v>0</v>
      </c>
      <c r="D2506" t="str">
        <f>'Reporte J.E.'!D2518&amp;" "&amp;'Reporte J.E.'!C2518</f>
        <v xml:space="preserve"> </v>
      </c>
      <c r="E2506">
        <f>'Reporte J.E.'!E2518</f>
        <v>0</v>
      </c>
      <c r="F2506">
        <f>'Reporte J.E.'!F2518</f>
        <v>0</v>
      </c>
      <c r="G2506" t="e">
        <f>RIGHT('Reporte J.E.'!G2518,LEN('Reporte J.E.'!G2518)-FIND("-",'Reporte J.E.'!G2518,1)-1)</f>
        <v>#VALUE!</v>
      </c>
      <c r="H2506">
        <f>'Reporte J.E.'!H2518</f>
        <v>0</v>
      </c>
      <c r="I2506">
        <f>'Reporte J.E.'!I2518</f>
        <v>0</v>
      </c>
      <c r="J2506">
        <f t="shared" si="39"/>
        <v>0</v>
      </c>
    </row>
    <row r="2507" spans="1:10">
      <c r="A2507">
        <f>'Reporte J.E.'!A2519</f>
        <v>0</v>
      </c>
      <c r="B2507">
        <f>'Reporte J.E.'!B2519</f>
        <v>0</v>
      </c>
      <c r="C2507">
        <f>'Reporte J.E.'!C2519</f>
        <v>0</v>
      </c>
      <c r="D2507" t="str">
        <f>'Reporte J.E.'!D2519&amp;" "&amp;'Reporte J.E.'!C2519</f>
        <v xml:space="preserve"> </v>
      </c>
      <c r="E2507">
        <f>'Reporte J.E.'!E2519</f>
        <v>0</v>
      </c>
      <c r="F2507">
        <f>'Reporte J.E.'!F2519</f>
        <v>0</v>
      </c>
      <c r="G2507" t="e">
        <f>RIGHT('Reporte J.E.'!G2519,LEN('Reporte J.E.'!G2519)-FIND("-",'Reporte J.E.'!G2519,1)-1)</f>
        <v>#VALUE!</v>
      </c>
      <c r="H2507">
        <f>'Reporte J.E.'!H2519</f>
        <v>0</v>
      </c>
      <c r="I2507">
        <f>'Reporte J.E.'!I2519</f>
        <v>0</v>
      </c>
      <c r="J2507">
        <f t="shared" si="39"/>
        <v>0</v>
      </c>
    </row>
    <row r="2508" spans="1:10">
      <c r="A2508">
        <f>'Reporte J.E.'!A2520</f>
        <v>0</v>
      </c>
      <c r="B2508">
        <f>'Reporte J.E.'!B2520</f>
        <v>0</v>
      </c>
      <c r="C2508">
        <f>'Reporte J.E.'!C2520</f>
        <v>0</v>
      </c>
      <c r="D2508" t="str">
        <f>'Reporte J.E.'!D2520&amp;" "&amp;'Reporte J.E.'!C2520</f>
        <v xml:space="preserve"> </v>
      </c>
      <c r="E2508">
        <f>'Reporte J.E.'!E2520</f>
        <v>0</v>
      </c>
      <c r="F2508">
        <f>'Reporte J.E.'!F2520</f>
        <v>0</v>
      </c>
      <c r="G2508" t="e">
        <f>RIGHT('Reporte J.E.'!G2520,LEN('Reporte J.E.'!G2520)-FIND("-",'Reporte J.E.'!G2520,1)-1)</f>
        <v>#VALUE!</v>
      </c>
      <c r="H2508">
        <f>'Reporte J.E.'!H2520</f>
        <v>0</v>
      </c>
      <c r="I2508">
        <f>'Reporte J.E.'!I2520</f>
        <v>0</v>
      </c>
      <c r="J2508">
        <f t="shared" si="39"/>
        <v>0</v>
      </c>
    </row>
    <row r="2509" spans="1:10">
      <c r="A2509">
        <f>'Reporte J.E.'!A2521</f>
        <v>0</v>
      </c>
      <c r="B2509">
        <f>'Reporte J.E.'!B2521</f>
        <v>0</v>
      </c>
      <c r="C2509">
        <f>'Reporte J.E.'!C2521</f>
        <v>0</v>
      </c>
      <c r="D2509" t="str">
        <f>'Reporte J.E.'!D2521&amp;" "&amp;'Reporte J.E.'!C2521</f>
        <v xml:space="preserve"> </v>
      </c>
      <c r="E2509">
        <f>'Reporte J.E.'!E2521</f>
        <v>0</v>
      </c>
      <c r="F2509">
        <f>'Reporte J.E.'!F2521</f>
        <v>0</v>
      </c>
      <c r="G2509" t="e">
        <f>RIGHT('Reporte J.E.'!G2521,LEN('Reporte J.E.'!G2521)-FIND("-",'Reporte J.E.'!G2521,1)-1)</f>
        <v>#VALUE!</v>
      </c>
      <c r="H2509">
        <f>'Reporte J.E.'!H2521</f>
        <v>0</v>
      </c>
      <c r="I2509">
        <f>'Reporte J.E.'!I2521</f>
        <v>0</v>
      </c>
      <c r="J2509">
        <f t="shared" si="39"/>
        <v>0</v>
      </c>
    </row>
    <row r="2510" spans="1:10">
      <c r="A2510">
        <f>'Reporte J.E.'!A2522</f>
        <v>0</v>
      </c>
      <c r="B2510">
        <f>'Reporte J.E.'!B2522</f>
        <v>0</v>
      </c>
      <c r="C2510">
        <f>'Reporte J.E.'!C2522</f>
        <v>0</v>
      </c>
      <c r="D2510" t="str">
        <f>'Reporte J.E.'!D2522&amp;" "&amp;'Reporte J.E.'!C2522</f>
        <v xml:space="preserve"> </v>
      </c>
      <c r="E2510">
        <f>'Reporte J.E.'!E2522</f>
        <v>0</v>
      </c>
      <c r="F2510">
        <f>'Reporte J.E.'!F2522</f>
        <v>0</v>
      </c>
      <c r="G2510" t="e">
        <f>RIGHT('Reporte J.E.'!G2522,LEN('Reporte J.E.'!G2522)-FIND("-",'Reporte J.E.'!G2522,1)-1)</f>
        <v>#VALUE!</v>
      </c>
      <c r="H2510">
        <f>'Reporte J.E.'!H2522</f>
        <v>0</v>
      </c>
      <c r="I2510">
        <f>'Reporte J.E.'!I2522</f>
        <v>0</v>
      </c>
      <c r="J2510">
        <f t="shared" si="39"/>
        <v>0</v>
      </c>
    </row>
    <row r="2511" spans="1:10">
      <c r="A2511">
        <f>'Reporte J.E.'!A2523</f>
        <v>0</v>
      </c>
      <c r="B2511">
        <f>'Reporte J.E.'!B2523</f>
        <v>0</v>
      </c>
      <c r="C2511">
        <f>'Reporte J.E.'!C2523</f>
        <v>0</v>
      </c>
      <c r="D2511" t="str">
        <f>'Reporte J.E.'!D2523&amp;" "&amp;'Reporte J.E.'!C2523</f>
        <v xml:space="preserve"> </v>
      </c>
      <c r="E2511">
        <f>'Reporte J.E.'!E2523</f>
        <v>0</v>
      </c>
      <c r="F2511">
        <f>'Reporte J.E.'!F2523</f>
        <v>0</v>
      </c>
      <c r="G2511" t="e">
        <f>RIGHT('Reporte J.E.'!G2523,LEN('Reporte J.E.'!G2523)-FIND("-",'Reporte J.E.'!G2523,1)-1)</f>
        <v>#VALUE!</v>
      </c>
      <c r="H2511">
        <f>'Reporte J.E.'!H2523</f>
        <v>0</v>
      </c>
      <c r="I2511">
        <f>'Reporte J.E.'!I2523</f>
        <v>0</v>
      </c>
      <c r="J2511">
        <f t="shared" si="39"/>
        <v>0</v>
      </c>
    </row>
    <row r="2512" spans="1:10">
      <c r="A2512">
        <f>'Reporte J.E.'!A2524</f>
        <v>0</v>
      </c>
      <c r="B2512">
        <f>'Reporte J.E.'!B2524</f>
        <v>0</v>
      </c>
      <c r="C2512">
        <f>'Reporte J.E.'!C2524</f>
        <v>0</v>
      </c>
      <c r="D2512" t="str">
        <f>'Reporte J.E.'!D2524&amp;" "&amp;'Reporte J.E.'!C2524</f>
        <v xml:space="preserve"> </v>
      </c>
      <c r="E2512">
        <f>'Reporte J.E.'!E2524</f>
        <v>0</v>
      </c>
      <c r="F2512">
        <f>'Reporte J.E.'!F2524</f>
        <v>0</v>
      </c>
      <c r="G2512" t="e">
        <f>RIGHT('Reporte J.E.'!G2524,LEN('Reporte J.E.'!G2524)-FIND("-",'Reporte J.E.'!G2524,1)-1)</f>
        <v>#VALUE!</v>
      </c>
      <c r="H2512">
        <f>'Reporte J.E.'!H2524</f>
        <v>0</v>
      </c>
      <c r="I2512">
        <f>'Reporte J.E.'!I2524</f>
        <v>0</v>
      </c>
      <c r="J2512">
        <f t="shared" si="39"/>
        <v>0</v>
      </c>
    </row>
    <row r="2513" spans="1:10">
      <c r="A2513">
        <f>'Reporte J.E.'!A2525</f>
        <v>0</v>
      </c>
      <c r="B2513">
        <f>'Reporte J.E.'!B2525</f>
        <v>0</v>
      </c>
      <c r="C2513">
        <f>'Reporte J.E.'!C2525</f>
        <v>0</v>
      </c>
      <c r="D2513" t="str">
        <f>'Reporte J.E.'!D2525&amp;" "&amp;'Reporte J.E.'!C2525</f>
        <v xml:space="preserve"> </v>
      </c>
      <c r="E2513">
        <f>'Reporte J.E.'!E2525</f>
        <v>0</v>
      </c>
      <c r="F2513">
        <f>'Reporte J.E.'!F2525</f>
        <v>0</v>
      </c>
      <c r="G2513" t="e">
        <f>RIGHT('Reporte J.E.'!G2525,LEN('Reporte J.E.'!G2525)-FIND("-",'Reporte J.E.'!G2525,1)-1)</f>
        <v>#VALUE!</v>
      </c>
      <c r="H2513">
        <f>'Reporte J.E.'!H2525</f>
        <v>0</v>
      </c>
      <c r="I2513">
        <f>'Reporte J.E.'!I2525</f>
        <v>0</v>
      </c>
      <c r="J2513">
        <f t="shared" si="39"/>
        <v>0</v>
      </c>
    </row>
    <row r="2514" spans="1:10">
      <c r="A2514">
        <f>'Reporte J.E.'!A2526</f>
        <v>0</v>
      </c>
      <c r="B2514">
        <f>'Reporte J.E.'!B2526</f>
        <v>0</v>
      </c>
      <c r="C2514">
        <f>'Reporte J.E.'!C2526</f>
        <v>0</v>
      </c>
      <c r="D2514" t="str">
        <f>'Reporte J.E.'!D2526&amp;" "&amp;'Reporte J.E.'!C2526</f>
        <v xml:space="preserve"> </v>
      </c>
      <c r="E2514">
        <f>'Reporte J.E.'!E2526</f>
        <v>0</v>
      </c>
      <c r="F2514">
        <f>'Reporte J.E.'!F2526</f>
        <v>0</v>
      </c>
      <c r="G2514" t="e">
        <f>RIGHT('Reporte J.E.'!G2526,LEN('Reporte J.E.'!G2526)-FIND("-",'Reporte J.E.'!G2526,1)-1)</f>
        <v>#VALUE!</v>
      </c>
      <c r="H2514">
        <f>'Reporte J.E.'!H2526</f>
        <v>0</v>
      </c>
      <c r="I2514">
        <f>'Reporte J.E.'!I2526</f>
        <v>0</v>
      </c>
      <c r="J2514">
        <f t="shared" si="39"/>
        <v>0</v>
      </c>
    </row>
    <row r="2515" spans="1:10">
      <c r="A2515">
        <f>'Reporte J.E.'!A2527</f>
        <v>0</v>
      </c>
      <c r="B2515">
        <f>'Reporte J.E.'!B2527</f>
        <v>0</v>
      </c>
      <c r="C2515">
        <f>'Reporte J.E.'!C2527</f>
        <v>0</v>
      </c>
      <c r="D2515" t="str">
        <f>'Reporte J.E.'!D2527&amp;" "&amp;'Reporte J.E.'!C2527</f>
        <v xml:space="preserve"> </v>
      </c>
      <c r="E2515">
        <f>'Reporte J.E.'!E2527</f>
        <v>0</v>
      </c>
      <c r="F2515">
        <f>'Reporte J.E.'!F2527</f>
        <v>0</v>
      </c>
      <c r="G2515" t="e">
        <f>RIGHT('Reporte J.E.'!G2527,LEN('Reporte J.E.'!G2527)-FIND("-",'Reporte J.E.'!G2527,1)-1)</f>
        <v>#VALUE!</v>
      </c>
      <c r="H2515">
        <f>'Reporte J.E.'!H2527</f>
        <v>0</v>
      </c>
      <c r="I2515">
        <f>'Reporte J.E.'!I2527</f>
        <v>0</v>
      </c>
      <c r="J2515">
        <f t="shared" si="39"/>
        <v>0</v>
      </c>
    </row>
    <row r="2516" spans="1:10">
      <c r="A2516">
        <f>'Reporte J.E.'!A2528</f>
        <v>0</v>
      </c>
      <c r="B2516">
        <f>'Reporte J.E.'!B2528</f>
        <v>0</v>
      </c>
      <c r="C2516">
        <f>'Reporte J.E.'!C2528</f>
        <v>0</v>
      </c>
      <c r="D2516" t="str">
        <f>'Reporte J.E.'!D2528&amp;" "&amp;'Reporte J.E.'!C2528</f>
        <v xml:space="preserve"> </v>
      </c>
      <c r="E2516">
        <f>'Reporte J.E.'!E2528</f>
        <v>0</v>
      </c>
      <c r="F2516">
        <f>'Reporte J.E.'!F2528</f>
        <v>0</v>
      </c>
      <c r="G2516" t="e">
        <f>RIGHT('Reporte J.E.'!G2528,LEN('Reporte J.E.'!G2528)-FIND("-",'Reporte J.E.'!G2528,1)-1)</f>
        <v>#VALUE!</v>
      </c>
      <c r="H2516">
        <f>'Reporte J.E.'!H2528</f>
        <v>0</v>
      </c>
      <c r="I2516">
        <f>'Reporte J.E.'!I2528</f>
        <v>0</v>
      </c>
      <c r="J2516">
        <f t="shared" si="39"/>
        <v>0</v>
      </c>
    </row>
    <row r="2517" spans="1:10">
      <c r="A2517">
        <f>'Reporte J.E.'!A2529</f>
        <v>0</v>
      </c>
      <c r="B2517">
        <f>'Reporte J.E.'!B2529</f>
        <v>0</v>
      </c>
      <c r="C2517">
        <f>'Reporte J.E.'!C2529</f>
        <v>0</v>
      </c>
      <c r="D2517" t="str">
        <f>'Reporte J.E.'!D2529&amp;" "&amp;'Reporte J.E.'!C2529</f>
        <v xml:space="preserve"> </v>
      </c>
      <c r="E2517">
        <f>'Reporte J.E.'!E2529</f>
        <v>0</v>
      </c>
      <c r="F2517">
        <f>'Reporte J.E.'!F2529</f>
        <v>0</v>
      </c>
      <c r="G2517" t="e">
        <f>RIGHT('Reporte J.E.'!G2529,LEN('Reporte J.E.'!G2529)-FIND("-",'Reporte J.E.'!G2529,1)-1)</f>
        <v>#VALUE!</v>
      </c>
      <c r="H2517">
        <f>'Reporte J.E.'!H2529</f>
        <v>0</v>
      </c>
      <c r="I2517">
        <f>'Reporte J.E.'!I2529</f>
        <v>0</v>
      </c>
      <c r="J2517">
        <f t="shared" si="39"/>
        <v>0</v>
      </c>
    </row>
    <row r="2518" spans="1:10">
      <c r="A2518">
        <f>'Reporte J.E.'!A2530</f>
        <v>0</v>
      </c>
      <c r="B2518">
        <f>'Reporte J.E.'!B2530</f>
        <v>0</v>
      </c>
      <c r="C2518">
        <f>'Reporte J.E.'!C2530</f>
        <v>0</v>
      </c>
      <c r="D2518" t="str">
        <f>'Reporte J.E.'!D2530&amp;" "&amp;'Reporte J.E.'!C2530</f>
        <v xml:space="preserve"> </v>
      </c>
      <c r="E2518">
        <f>'Reporte J.E.'!E2530</f>
        <v>0</v>
      </c>
      <c r="F2518">
        <f>'Reporte J.E.'!F2530</f>
        <v>0</v>
      </c>
      <c r="G2518" t="e">
        <f>RIGHT('Reporte J.E.'!G2530,LEN('Reporte J.E.'!G2530)-FIND("-",'Reporte J.E.'!G2530,1)-1)</f>
        <v>#VALUE!</v>
      </c>
      <c r="H2518">
        <f>'Reporte J.E.'!H2530</f>
        <v>0</v>
      </c>
      <c r="I2518">
        <f>'Reporte J.E.'!I2530</f>
        <v>0</v>
      </c>
      <c r="J2518">
        <f t="shared" si="39"/>
        <v>0</v>
      </c>
    </row>
    <row r="2519" spans="1:10">
      <c r="A2519">
        <f>'Reporte J.E.'!A2531</f>
        <v>0</v>
      </c>
      <c r="B2519">
        <f>'Reporte J.E.'!B2531</f>
        <v>0</v>
      </c>
      <c r="C2519">
        <f>'Reporte J.E.'!C2531</f>
        <v>0</v>
      </c>
      <c r="D2519" t="str">
        <f>'Reporte J.E.'!D2531&amp;" "&amp;'Reporte J.E.'!C2531</f>
        <v xml:space="preserve"> </v>
      </c>
      <c r="E2519">
        <f>'Reporte J.E.'!E2531</f>
        <v>0</v>
      </c>
      <c r="F2519">
        <f>'Reporte J.E.'!F2531</f>
        <v>0</v>
      </c>
      <c r="G2519" t="e">
        <f>RIGHT('Reporte J.E.'!G2531,LEN('Reporte J.E.'!G2531)-FIND("-",'Reporte J.E.'!G2531,1)-1)</f>
        <v>#VALUE!</v>
      </c>
      <c r="H2519">
        <f>'Reporte J.E.'!H2531</f>
        <v>0</v>
      </c>
      <c r="I2519">
        <f>'Reporte J.E.'!I2531</f>
        <v>0</v>
      </c>
      <c r="J2519">
        <f t="shared" si="39"/>
        <v>0</v>
      </c>
    </row>
    <row r="2520" spans="1:10">
      <c r="A2520">
        <f>'Reporte J.E.'!A2532</f>
        <v>0</v>
      </c>
      <c r="B2520">
        <f>'Reporte J.E.'!B2532</f>
        <v>0</v>
      </c>
      <c r="C2520">
        <f>'Reporte J.E.'!C2532</f>
        <v>0</v>
      </c>
      <c r="D2520" t="str">
        <f>'Reporte J.E.'!D2532&amp;" "&amp;'Reporte J.E.'!C2532</f>
        <v xml:space="preserve"> </v>
      </c>
      <c r="E2520">
        <f>'Reporte J.E.'!E2532</f>
        <v>0</v>
      </c>
      <c r="F2520">
        <f>'Reporte J.E.'!F2532</f>
        <v>0</v>
      </c>
      <c r="G2520" t="e">
        <f>RIGHT('Reporte J.E.'!G2532,LEN('Reporte J.E.'!G2532)-FIND("-",'Reporte J.E.'!G2532,1)-1)</f>
        <v>#VALUE!</v>
      </c>
      <c r="H2520">
        <f>'Reporte J.E.'!H2532</f>
        <v>0</v>
      </c>
      <c r="I2520">
        <f>'Reporte J.E.'!I2532</f>
        <v>0</v>
      </c>
      <c r="J2520">
        <f t="shared" si="39"/>
        <v>0</v>
      </c>
    </row>
    <row r="2521" spans="1:10">
      <c r="A2521">
        <f>'Reporte J.E.'!A2533</f>
        <v>0</v>
      </c>
      <c r="B2521">
        <f>'Reporte J.E.'!B2533</f>
        <v>0</v>
      </c>
      <c r="C2521">
        <f>'Reporte J.E.'!C2533</f>
        <v>0</v>
      </c>
      <c r="D2521" t="str">
        <f>'Reporte J.E.'!D2533&amp;" "&amp;'Reporte J.E.'!C2533</f>
        <v xml:space="preserve"> </v>
      </c>
      <c r="E2521">
        <f>'Reporte J.E.'!E2533</f>
        <v>0</v>
      </c>
      <c r="F2521">
        <f>'Reporte J.E.'!F2533</f>
        <v>0</v>
      </c>
      <c r="G2521" t="e">
        <f>RIGHT('Reporte J.E.'!G2533,LEN('Reporte J.E.'!G2533)-FIND("-",'Reporte J.E.'!G2533,1)-1)</f>
        <v>#VALUE!</v>
      </c>
      <c r="H2521">
        <f>'Reporte J.E.'!H2533</f>
        <v>0</v>
      </c>
      <c r="I2521">
        <f>'Reporte J.E.'!I2533</f>
        <v>0</v>
      </c>
      <c r="J2521">
        <f t="shared" si="39"/>
        <v>0</v>
      </c>
    </row>
    <row r="2522" spans="1:10">
      <c r="A2522">
        <f>'Reporte J.E.'!A2534</f>
        <v>0</v>
      </c>
      <c r="B2522">
        <f>'Reporte J.E.'!B2534</f>
        <v>0</v>
      </c>
      <c r="C2522">
        <f>'Reporte J.E.'!C2534</f>
        <v>0</v>
      </c>
      <c r="D2522" t="str">
        <f>'Reporte J.E.'!D2534&amp;" "&amp;'Reporte J.E.'!C2534</f>
        <v xml:space="preserve"> </v>
      </c>
      <c r="E2522">
        <f>'Reporte J.E.'!E2534</f>
        <v>0</v>
      </c>
      <c r="F2522">
        <f>'Reporte J.E.'!F2534</f>
        <v>0</v>
      </c>
      <c r="G2522" t="e">
        <f>RIGHT('Reporte J.E.'!G2534,LEN('Reporte J.E.'!G2534)-FIND("-",'Reporte J.E.'!G2534,1)-1)</f>
        <v>#VALUE!</v>
      </c>
      <c r="H2522">
        <f>'Reporte J.E.'!H2534</f>
        <v>0</v>
      </c>
      <c r="I2522">
        <f>'Reporte J.E.'!I2534</f>
        <v>0</v>
      </c>
      <c r="J2522">
        <f t="shared" si="39"/>
        <v>0</v>
      </c>
    </row>
    <row r="2523" spans="1:10">
      <c r="A2523">
        <f>'Reporte J.E.'!A2535</f>
        <v>0</v>
      </c>
      <c r="B2523">
        <f>'Reporte J.E.'!B2535</f>
        <v>0</v>
      </c>
      <c r="C2523">
        <f>'Reporte J.E.'!C2535</f>
        <v>0</v>
      </c>
      <c r="D2523" t="str">
        <f>'Reporte J.E.'!D2535&amp;" "&amp;'Reporte J.E.'!C2535</f>
        <v xml:space="preserve"> </v>
      </c>
      <c r="E2523">
        <f>'Reporte J.E.'!E2535</f>
        <v>0</v>
      </c>
      <c r="F2523">
        <f>'Reporte J.E.'!F2535</f>
        <v>0</v>
      </c>
      <c r="G2523" t="e">
        <f>RIGHT('Reporte J.E.'!G2535,LEN('Reporte J.E.'!G2535)-FIND("-",'Reporte J.E.'!G2535,1)-1)</f>
        <v>#VALUE!</v>
      </c>
      <c r="H2523">
        <f>'Reporte J.E.'!H2535</f>
        <v>0</v>
      </c>
      <c r="I2523">
        <f>'Reporte J.E.'!I2535</f>
        <v>0</v>
      </c>
      <c r="J2523">
        <f t="shared" si="39"/>
        <v>0</v>
      </c>
    </row>
    <row r="2524" spans="1:10">
      <c r="A2524">
        <f>'Reporte J.E.'!A2536</f>
        <v>0</v>
      </c>
      <c r="B2524">
        <f>'Reporte J.E.'!B2536</f>
        <v>0</v>
      </c>
      <c r="C2524">
        <f>'Reporte J.E.'!C2536</f>
        <v>0</v>
      </c>
      <c r="D2524" t="str">
        <f>'Reporte J.E.'!D2536&amp;" "&amp;'Reporte J.E.'!C2536</f>
        <v xml:space="preserve"> </v>
      </c>
      <c r="E2524">
        <f>'Reporte J.E.'!E2536</f>
        <v>0</v>
      </c>
      <c r="F2524">
        <f>'Reporte J.E.'!F2536</f>
        <v>0</v>
      </c>
      <c r="G2524" t="e">
        <f>RIGHT('Reporte J.E.'!G2536,LEN('Reporte J.E.'!G2536)-FIND("-",'Reporte J.E.'!G2536,1)-1)</f>
        <v>#VALUE!</v>
      </c>
      <c r="H2524">
        <f>'Reporte J.E.'!H2536</f>
        <v>0</v>
      </c>
      <c r="I2524">
        <f>'Reporte J.E.'!I2536</f>
        <v>0</v>
      </c>
      <c r="J2524">
        <f t="shared" si="39"/>
        <v>0</v>
      </c>
    </row>
    <row r="2525" spans="1:10">
      <c r="A2525">
        <f>'Reporte J.E.'!A2537</f>
        <v>0</v>
      </c>
      <c r="B2525">
        <f>'Reporte J.E.'!B2537</f>
        <v>0</v>
      </c>
      <c r="C2525">
        <f>'Reporte J.E.'!C2537</f>
        <v>0</v>
      </c>
      <c r="D2525" t="str">
        <f>'Reporte J.E.'!D2537&amp;" "&amp;'Reporte J.E.'!C2537</f>
        <v xml:space="preserve"> </v>
      </c>
      <c r="E2525">
        <f>'Reporte J.E.'!E2537</f>
        <v>0</v>
      </c>
      <c r="F2525">
        <f>'Reporte J.E.'!F2537</f>
        <v>0</v>
      </c>
      <c r="G2525" t="e">
        <f>RIGHT('Reporte J.E.'!G2537,LEN('Reporte J.E.'!G2537)-FIND("-",'Reporte J.E.'!G2537,1)-1)</f>
        <v>#VALUE!</v>
      </c>
      <c r="H2525">
        <f>'Reporte J.E.'!H2537</f>
        <v>0</v>
      </c>
      <c r="I2525">
        <f>'Reporte J.E.'!I2537</f>
        <v>0</v>
      </c>
      <c r="J2525">
        <f t="shared" si="39"/>
        <v>0</v>
      </c>
    </row>
    <row r="2526" spans="1:10">
      <c r="A2526">
        <f>'Reporte J.E.'!A2538</f>
        <v>0</v>
      </c>
      <c r="B2526">
        <f>'Reporte J.E.'!B2538</f>
        <v>0</v>
      </c>
      <c r="C2526">
        <f>'Reporte J.E.'!C2538</f>
        <v>0</v>
      </c>
      <c r="D2526" t="str">
        <f>'Reporte J.E.'!D2538&amp;" "&amp;'Reporte J.E.'!C2538</f>
        <v xml:space="preserve"> </v>
      </c>
      <c r="E2526">
        <f>'Reporte J.E.'!E2538</f>
        <v>0</v>
      </c>
      <c r="F2526">
        <f>'Reporte J.E.'!F2538</f>
        <v>0</v>
      </c>
      <c r="G2526" t="e">
        <f>RIGHT('Reporte J.E.'!G2538,LEN('Reporte J.E.'!G2538)-FIND("-",'Reporte J.E.'!G2538,1)-1)</f>
        <v>#VALUE!</v>
      </c>
      <c r="H2526">
        <f>'Reporte J.E.'!H2538</f>
        <v>0</v>
      </c>
      <c r="I2526">
        <f>'Reporte J.E.'!I2538</f>
        <v>0</v>
      </c>
      <c r="J2526">
        <f t="shared" si="39"/>
        <v>0</v>
      </c>
    </row>
    <row r="2527" spans="1:10">
      <c r="A2527">
        <f>'Reporte J.E.'!A2539</f>
        <v>0</v>
      </c>
      <c r="B2527">
        <f>'Reporte J.E.'!B2539</f>
        <v>0</v>
      </c>
      <c r="C2527">
        <f>'Reporte J.E.'!C2539</f>
        <v>0</v>
      </c>
      <c r="D2527" t="str">
        <f>'Reporte J.E.'!D2539&amp;" "&amp;'Reporte J.E.'!C2539</f>
        <v xml:space="preserve"> </v>
      </c>
      <c r="E2527">
        <f>'Reporte J.E.'!E2539</f>
        <v>0</v>
      </c>
      <c r="F2527">
        <f>'Reporte J.E.'!F2539</f>
        <v>0</v>
      </c>
      <c r="G2527" t="e">
        <f>RIGHT('Reporte J.E.'!G2539,LEN('Reporte J.E.'!G2539)-FIND("-",'Reporte J.E.'!G2539,1)-1)</f>
        <v>#VALUE!</v>
      </c>
      <c r="H2527">
        <f>'Reporte J.E.'!H2539</f>
        <v>0</v>
      </c>
      <c r="I2527">
        <f>'Reporte J.E.'!I2539</f>
        <v>0</v>
      </c>
      <c r="J2527">
        <f t="shared" si="39"/>
        <v>0</v>
      </c>
    </row>
    <row r="2528" spans="1:10">
      <c r="A2528">
        <f>'Reporte J.E.'!A2540</f>
        <v>0</v>
      </c>
      <c r="B2528">
        <f>'Reporte J.E.'!B2540</f>
        <v>0</v>
      </c>
      <c r="C2528">
        <f>'Reporte J.E.'!C2540</f>
        <v>0</v>
      </c>
      <c r="D2528" t="str">
        <f>'Reporte J.E.'!D2540&amp;" "&amp;'Reporte J.E.'!C2540</f>
        <v xml:space="preserve"> </v>
      </c>
      <c r="E2528">
        <f>'Reporte J.E.'!E2540</f>
        <v>0</v>
      </c>
      <c r="F2528">
        <f>'Reporte J.E.'!F2540</f>
        <v>0</v>
      </c>
      <c r="G2528" t="e">
        <f>RIGHT('Reporte J.E.'!G2540,LEN('Reporte J.E.'!G2540)-FIND("-",'Reporte J.E.'!G2540,1)-1)</f>
        <v>#VALUE!</v>
      </c>
      <c r="H2528">
        <f>'Reporte J.E.'!H2540</f>
        <v>0</v>
      </c>
      <c r="I2528">
        <f>'Reporte J.E.'!I2540</f>
        <v>0</v>
      </c>
      <c r="J2528">
        <f t="shared" si="39"/>
        <v>0</v>
      </c>
    </row>
    <row r="2529" spans="1:10">
      <c r="A2529">
        <f>'Reporte J.E.'!A2541</f>
        <v>0</v>
      </c>
      <c r="B2529">
        <f>'Reporte J.E.'!B2541</f>
        <v>0</v>
      </c>
      <c r="C2529">
        <f>'Reporte J.E.'!C2541</f>
        <v>0</v>
      </c>
      <c r="D2529" t="str">
        <f>'Reporte J.E.'!D2541&amp;" "&amp;'Reporte J.E.'!C2541</f>
        <v xml:space="preserve"> </v>
      </c>
      <c r="E2529">
        <f>'Reporte J.E.'!E2541</f>
        <v>0</v>
      </c>
      <c r="F2529">
        <f>'Reporte J.E.'!F2541</f>
        <v>0</v>
      </c>
      <c r="G2529" t="e">
        <f>RIGHT('Reporte J.E.'!G2541,LEN('Reporte J.E.'!G2541)-FIND("-",'Reporte J.E.'!G2541,1)-1)</f>
        <v>#VALUE!</v>
      </c>
      <c r="H2529">
        <f>'Reporte J.E.'!H2541</f>
        <v>0</v>
      </c>
      <c r="I2529">
        <f>'Reporte J.E.'!I2541</f>
        <v>0</v>
      </c>
      <c r="J2529">
        <f t="shared" si="39"/>
        <v>0</v>
      </c>
    </row>
    <row r="2530" spans="1:10">
      <c r="A2530">
        <f>'Reporte J.E.'!A2542</f>
        <v>0</v>
      </c>
      <c r="B2530">
        <f>'Reporte J.E.'!B2542</f>
        <v>0</v>
      </c>
      <c r="C2530">
        <f>'Reporte J.E.'!C2542</f>
        <v>0</v>
      </c>
      <c r="D2530" t="str">
        <f>'Reporte J.E.'!D2542&amp;" "&amp;'Reporte J.E.'!C2542</f>
        <v xml:space="preserve"> </v>
      </c>
      <c r="E2530">
        <f>'Reporte J.E.'!E2542</f>
        <v>0</v>
      </c>
      <c r="F2530">
        <f>'Reporte J.E.'!F2542</f>
        <v>0</v>
      </c>
      <c r="G2530" t="e">
        <f>RIGHT('Reporte J.E.'!G2542,LEN('Reporte J.E.'!G2542)-FIND("-",'Reporte J.E.'!G2542,1)-1)</f>
        <v>#VALUE!</v>
      </c>
      <c r="H2530">
        <f>'Reporte J.E.'!H2542</f>
        <v>0</v>
      </c>
      <c r="I2530">
        <f>'Reporte J.E.'!I2542</f>
        <v>0</v>
      </c>
      <c r="J2530">
        <f t="shared" si="39"/>
        <v>0</v>
      </c>
    </row>
    <row r="2531" spans="1:10">
      <c r="A2531">
        <f>'Reporte J.E.'!A2543</f>
        <v>0</v>
      </c>
      <c r="B2531">
        <f>'Reporte J.E.'!B2543</f>
        <v>0</v>
      </c>
      <c r="C2531">
        <f>'Reporte J.E.'!C2543</f>
        <v>0</v>
      </c>
      <c r="D2531" t="str">
        <f>'Reporte J.E.'!D2543&amp;" "&amp;'Reporte J.E.'!C2543</f>
        <v xml:space="preserve"> </v>
      </c>
      <c r="E2531">
        <f>'Reporte J.E.'!E2543</f>
        <v>0</v>
      </c>
      <c r="F2531">
        <f>'Reporte J.E.'!F2543</f>
        <v>0</v>
      </c>
      <c r="G2531" t="e">
        <f>RIGHT('Reporte J.E.'!G2543,LEN('Reporte J.E.'!G2543)-FIND("-",'Reporte J.E.'!G2543,1)-1)</f>
        <v>#VALUE!</v>
      </c>
      <c r="H2531">
        <f>'Reporte J.E.'!H2543</f>
        <v>0</v>
      </c>
      <c r="I2531">
        <f>'Reporte J.E.'!I2543</f>
        <v>0</v>
      </c>
      <c r="J2531">
        <f t="shared" si="39"/>
        <v>0</v>
      </c>
    </row>
    <row r="2532" spans="1:10">
      <c r="A2532">
        <f>'Reporte J.E.'!A2544</f>
        <v>0</v>
      </c>
      <c r="B2532">
        <f>'Reporte J.E.'!B2544</f>
        <v>0</v>
      </c>
      <c r="C2532">
        <f>'Reporte J.E.'!C2544</f>
        <v>0</v>
      </c>
      <c r="D2532" t="str">
        <f>'Reporte J.E.'!D2544&amp;" "&amp;'Reporte J.E.'!C2544</f>
        <v xml:space="preserve"> </v>
      </c>
      <c r="E2532">
        <f>'Reporte J.E.'!E2544</f>
        <v>0</v>
      </c>
      <c r="F2532">
        <f>'Reporte J.E.'!F2544</f>
        <v>0</v>
      </c>
      <c r="G2532" t="e">
        <f>RIGHT('Reporte J.E.'!G2544,LEN('Reporte J.E.'!G2544)-FIND("-",'Reporte J.E.'!G2544,1)-1)</f>
        <v>#VALUE!</v>
      </c>
      <c r="H2532">
        <f>'Reporte J.E.'!H2544</f>
        <v>0</v>
      </c>
      <c r="I2532">
        <f>'Reporte J.E.'!I2544</f>
        <v>0</v>
      </c>
      <c r="J2532">
        <f t="shared" si="39"/>
        <v>0</v>
      </c>
    </row>
    <row r="2533" spans="1:10">
      <c r="A2533">
        <f>'Reporte J.E.'!A2545</f>
        <v>0</v>
      </c>
      <c r="B2533">
        <f>'Reporte J.E.'!B2545</f>
        <v>0</v>
      </c>
      <c r="C2533">
        <f>'Reporte J.E.'!C2545</f>
        <v>0</v>
      </c>
      <c r="D2533" t="str">
        <f>'Reporte J.E.'!D2545&amp;" "&amp;'Reporte J.E.'!C2545</f>
        <v xml:space="preserve"> </v>
      </c>
      <c r="E2533">
        <f>'Reporte J.E.'!E2545</f>
        <v>0</v>
      </c>
      <c r="F2533">
        <f>'Reporte J.E.'!F2545</f>
        <v>0</v>
      </c>
      <c r="G2533" t="e">
        <f>RIGHT('Reporte J.E.'!G2545,LEN('Reporte J.E.'!G2545)-FIND("-",'Reporte J.E.'!G2545,1)-1)</f>
        <v>#VALUE!</v>
      </c>
      <c r="H2533">
        <f>'Reporte J.E.'!H2545</f>
        <v>0</v>
      </c>
      <c r="I2533">
        <f>'Reporte J.E.'!I2545</f>
        <v>0</v>
      </c>
      <c r="J2533">
        <f t="shared" si="39"/>
        <v>0</v>
      </c>
    </row>
    <row r="2534" spans="1:10">
      <c r="A2534">
        <f>'Reporte J.E.'!A2546</f>
        <v>0</v>
      </c>
      <c r="B2534">
        <f>'Reporte J.E.'!B2546</f>
        <v>0</v>
      </c>
      <c r="C2534">
        <f>'Reporte J.E.'!C2546</f>
        <v>0</v>
      </c>
      <c r="D2534" t="str">
        <f>'Reporte J.E.'!D2546&amp;" "&amp;'Reporte J.E.'!C2546</f>
        <v xml:space="preserve"> </v>
      </c>
      <c r="E2534">
        <f>'Reporte J.E.'!E2546</f>
        <v>0</v>
      </c>
      <c r="F2534">
        <f>'Reporte J.E.'!F2546</f>
        <v>0</v>
      </c>
      <c r="G2534" t="e">
        <f>RIGHT('Reporte J.E.'!G2546,LEN('Reporte J.E.'!G2546)-FIND("-",'Reporte J.E.'!G2546,1)-1)</f>
        <v>#VALUE!</v>
      </c>
      <c r="H2534">
        <f>'Reporte J.E.'!H2546</f>
        <v>0</v>
      </c>
      <c r="I2534">
        <f>'Reporte J.E.'!I2546</f>
        <v>0</v>
      </c>
      <c r="J2534">
        <f t="shared" si="39"/>
        <v>0</v>
      </c>
    </row>
    <row r="2535" spans="1:10">
      <c r="A2535">
        <f>'Reporte J.E.'!A2547</f>
        <v>0</v>
      </c>
      <c r="B2535">
        <f>'Reporte J.E.'!B2547</f>
        <v>0</v>
      </c>
      <c r="C2535">
        <f>'Reporte J.E.'!C2547</f>
        <v>0</v>
      </c>
      <c r="D2535" t="str">
        <f>'Reporte J.E.'!D2547&amp;" "&amp;'Reporte J.E.'!C2547</f>
        <v xml:space="preserve"> </v>
      </c>
      <c r="E2535">
        <f>'Reporte J.E.'!E2547</f>
        <v>0</v>
      </c>
      <c r="F2535">
        <f>'Reporte J.E.'!F2547</f>
        <v>0</v>
      </c>
      <c r="G2535" t="e">
        <f>RIGHT('Reporte J.E.'!G2547,LEN('Reporte J.E.'!G2547)-FIND("-",'Reporte J.E.'!G2547,1)-1)</f>
        <v>#VALUE!</v>
      </c>
      <c r="H2535">
        <f>'Reporte J.E.'!H2547</f>
        <v>0</v>
      </c>
      <c r="I2535">
        <f>'Reporte J.E.'!I2547</f>
        <v>0</v>
      </c>
      <c r="J2535">
        <f t="shared" si="39"/>
        <v>0</v>
      </c>
    </row>
    <row r="2536" spans="1:10">
      <c r="A2536">
        <f>'Reporte J.E.'!A2548</f>
        <v>0</v>
      </c>
      <c r="B2536">
        <f>'Reporte J.E.'!B2548</f>
        <v>0</v>
      </c>
      <c r="C2536">
        <f>'Reporte J.E.'!C2548</f>
        <v>0</v>
      </c>
      <c r="D2536" t="str">
        <f>'Reporte J.E.'!D2548&amp;" "&amp;'Reporte J.E.'!C2548</f>
        <v xml:space="preserve"> </v>
      </c>
      <c r="E2536">
        <f>'Reporte J.E.'!E2548</f>
        <v>0</v>
      </c>
      <c r="F2536">
        <f>'Reporte J.E.'!F2548</f>
        <v>0</v>
      </c>
      <c r="G2536" t="e">
        <f>RIGHT('Reporte J.E.'!G2548,LEN('Reporte J.E.'!G2548)-FIND("-",'Reporte J.E.'!G2548,1)-1)</f>
        <v>#VALUE!</v>
      </c>
      <c r="H2536">
        <f>'Reporte J.E.'!H2548</f>
        <v>0</v>
      </c>
      <c r="I2536">
        <f>'Reporte J.E.'!I2548</f>
        <v>0</v>
      </c>
      <c r="J2536">
        <f t="shared" si="39"/>
        <v>0</v>
      </c>
    </row>
    <row r="2537" spans="1:10">
      <c r="A2537">
        <f>'Reporte J.E.'!A2549</f>
        <v>0</v>
      </c>
      <c r="B2537">
        <f>'Reporte J.E.'!B2549</f>
        <v>0</v>
      </c>
      <c r="C2537">
        <f>'Reporte J.E.'!C2549</f>
        <v>0</v>
      </c>
      <c r="D2537" t="str">
        <f>'Reporte J.E.'!D2549&amp;" "&amp;'Reporte J.E.'!C2549</f>
        <v xml:space="preserve"> </v>
      </c>
      <c r="E2537">
        <f>'Reporte J.E.'!E2549</f>
        <v>0</v>
      </c>
      <c r="F2537">
        <f>'Reporte J.E.'!F2549</f>
        <v>0</v>
      </c>
      <c r="G2537" t="e">
        <f>RIGHT('Reporte J.E.'!G2549,LEN('Reporte J.E.'!G2549)-FIND("-",'Reporte J.E.'!G2549,1)-1)</f>
        <v>#VALUE!</v>
      </c>
      <c r="H2537">
        <f>'Reporte J.E.'!H2549</f>
        <v>0</v>
      </c>
      <c r="I2537">
        <f>'Reporte J.E.'!I2549</f>
        <v>0</v>
      </c>
      <c r="J2537">
        <f t="shared" si="39"/>
        <v>0</v>
      </c>
    </row>
    <row r="2538" spans="1:10">
      <c r="A2538">
        <f>'Reporte J.E.'!A2550</f>
        <v>0</v>
      </c>
      <c r="B2538">
        <f>'Reporte J.E.'!B2550</f>
        <v>0</v>
      </c>
      <c r="C2538">
        <f>'Reporte J.E.'!C2550</f>
        <v>0</v>
      </c>
      <c r="D2538" t="str">
        <f>'Reporte J.E.'!D2550&amp;" "&amp;'Reporte J.E.'!C2550</f>
        <v xml:space="preserve"> </v>
      </c>
      <c r="E2538">
        <f>'Reporte J.E.'!E2550</f>
        <v>0</v>
      </c>
      <c r="F2538">
        <f>'Reporte J.E.'!F2550</f>
        <v>0</v>
      </c>
      <c r="G2538" t="e">
        <f>RIGHT('Reporte J.E.'!G2550,LEN('Reporte J.E.'!G2550)-FIND("-",'Reporte J.E.'!G2550,1)-1)</f>
        <v>#VALUE!</v>
      </c>
      <c r="H2538">
        <f>'Reporte J.E.'!H2550</f>
        <v>0</v>
      </c>
      <c r="I2538">
        <f>'Reporte J.E.'!I2550</f>
        <v>0</v>
      </c>
      <c r="J2538">
        <f t="shared" si="39"/>
        <v>0</v>
      </c>
    </row>
    <row r="2539" spans="1:10">
      <c r="A2539">
        <f>'Reporte J.E.'!A2551</f>
        <v>0</v>
      </c>
      <c r="B2539">
        <f>'Reporte J.E.'!B2551</f>
        <v>0</v>
      </c>
      <c r="C2539">
        <f>'Reporte J.E.'!C2551</f>
        <v>0</v>
      </c>
      <c r="D2539" t="str">
        <f>'Reporte J.E.'!D2551&amp;" "&amp;'Reporte J.E.'!C2551</f>
        <v xml:space="preserve"> </v>
      </c>
      <c r="E2539">
        <f>'Reporte J.E.'!E2551</f>
        <v>0</v>
      </c>
      <c r="F2539">
        <f>'Reporte J.E.'!F2551</f>
        <v>0</v>
      </c>
      <c r="G2539" t="e">
        <f>RIGHT('Reporte J.E.'!G2551,LEN('Reporte J.E.'!G2551)-FIND("-",'Reporte J.E.'!G2551,1)-1)</f>
        <v>#VALUE!</v>
      </c>
      <c r="H2539">
        <f>'Reporte J.E.'!H2551</f>
        <v>0</v>
      </c>
      <c r="I2539">
        <f>'Reporte J.E.'!I2551</f>
        <v>0</v>
      </c>
      <c r="J2539">
        <f t="shared" si="39"/>
        <v>0</v>
      </c>
    </row>
    <row r="2540" spans="1:10">
      <c r="A2540">
        <f>'Reporte J.E.'!A2552</f>
        <v>0</v>
      </c>
      <c r="B2540">
        <f>'Reporte J.E.'!B2552</f>
        <v>0</v>
      </c>
      <c r="C2540">
        <f>'Reporte J.E.'!C2552</f>
        <v>0</v>
      </c>
      <c r="D2540" t="str">
        <f>'Reporte J.E.'!D2552&amp;" "&amp;'Reporte J.E.'!C2552</f>
        <v xml:space="preserve"> </v>
      </c>
      <c r="E2540">
        <f>'Reporte J.E.'!E2552</f>
        <v>0</v>
      </c>
      <c r="F2540">
        <f>'Reporte J.E.'!F2552</f>
        <v>0</v>
      </c>
      <c r="G2540" t="e">
        <f>RIGHT('Reporte J.E.'!G2552,LEN('Reporte J.E.'!G2552)-FIND("-",'Reporte J.E.'!G2552,1)-1)</f>
        <v>#VALUE!</v>
      </c>
      <c r="H2540">
        <f>'Reporte J.E.'!H2552</f>
        <v>0</v>
      </c>
      <c r="I2540">
        <f>'Reporte J.E.'!I2552</f>
        <v>0</v>
      </c>
      <c r="J2540">
        <f t="shared" si="39"/>
        <v>0</v>
      </c>
    </row>
    <row r="2541" spans="1:10">
      <c r="A2541">
        <f>'Reporte J.E.'!A2553</f>
        <v>0</v>
      </c>
      <c r="B2541">
        <f>'Reporte J.E.'!B2553</f>
        <v>0</v>
      </c>
      <c r="C2541">
        <f>'Reporte J.E.'!C2553</f>
        <v>0</v>
      </c>
      <c r="D2541" t="str">
        <f>'Reporte J.E.'!D2553&amp;" "&amp;'Reporte J.E.'!C2553</f>
        <v xml:space="preserve"> </v>
      </c>
      <c r="E2541">
        <f>'Reporte J.E.'!E2553</f>
        <v>0</v>
      </c>
      <c r="F2541">
        <f>'Reporte J.E.'!F2553</f>
        <v>0</v>
      </c>
      <c r="G2541" t="e">
        <f>RIGHT('Reporte J.E.'!G2553,LEN('Reporte J.E.'!G2553)-FIND("-",'Reporte J.E.'!G2553,1)-1)</f>
        <v>#VALUE!</v>
      </c>
      <c r="H2541">
        <f>'Reporte J.E.'!H2553</f>
        <v>0</v>
      </c>
      <c r="I2541">
        <f>'Reporte J.E.'!I2553</f>
        <v>0</v>
      </c>
      <c r="J2541">
        <f t="shared" si="39"/>
        <v>0</v>
      </c>
    </row>
    <row r="2542" spans="1:10">
      <c r="A2542">
        <f>'Reporte J.E.'!A2554</f>
        <v>0</v>
      </c>
      <c r="B2542">
        <f>'Reporte J.E.'!B2554</f>
        <v>0</v>
      </c>
      <c r="C2542">
        <f>'Reporte J.E.'!C2554</f>
        <v>0</v>
      </c>
      <c r="D2542" t="str">
        <f>'Reporte J.E.'!D2554&amp;" "&amp;'Reporte J.E.'!C2554</f>
        <v xml:space="preserve"> </v>
      </c>
      <c r="E2542">
        <f>'Reporte J.E.'!E2554</f>
        <v>0</v>
      </c>
      <c r="F2542">
        <f>'Reporte J.E.'!F2554</f>
        <v>0</v>
      </c>
      <c r="G2542" t="e">
        <f>RIGHT('Reporte J.E.'!G2554,LEN('Reporte J.E.'!G2554)-FIND("-",'Reporte J.E.'!G2554,1)-1)</f>
        <v>#VALUE!</v>
      </c>
      <c r="H2542">
        <f>'Reporte J.E.'!H2554</f>
        <v>0</v>
      </c>
      <c r="I2542">
        <f>'Reporte J.E.'!I2554</f>
        <v>0</v>
      </c>
      <c r="J2542">
        <f t="shared" si="39"/>
        <v>0</v>
      </c>
    </row>
    <row r="2543" spans="1:10">
      <c r="A2543">
        <f>'Reporte J.E.'!A2555</f>
        <v>0</v>
      </c>
      <c r="B2543">
        <f>'Reporte J.E.'!B2555</f>
        <v>0</v>
      </c>
      <c r="C2543">
        <f>'Reporte J.E.'!C2555</f>
        <v>0</v>
      </c>
      <c r="D2543" t="str">
        <f>'Reporte J.E.'!D2555&amp;" "&amp;'Reporte J.E.'!C2555</f>
        <v xml:space="preserve"> </v>
      </c>
      <c r="E2543">
        <f>'Reporte J.E.'!E2555</f>
        <v>0</v>
      </c>
      <c r="F2543">
        <f>'Reporte J.E.'!F2555</f>
        <v>0</v>
      </c>
      <c r="G2543" t="e">
        <f>RIGHT('Reporte J.E.'!G2555,LEN('Reporte J.E.'!G2555)-FIND("-",'Reporte J.E.'!G2555,1)-1)</f>
        <v>#VALUE!</v>
      </c>
      <c r="H2543">
        <f>'Reporte J.E.'!H2555</f>
        <v>0</v>
      </c>
      <c r="I2543">
        <f>'Reporte J.E.'!I2555</f>
        <v>0</v>
      </c>
      <c r="J2543">
        <f t="shared" si="39"/>
        <v>0</v>
      </c>
    </row>
    <row r="2544" spans="1:10">
      <c r="A2544">
        <f>'Reporte J.E.'!A2556</f>
        <v>0</v>
      </c>
      <c r="B2544">
        <f>'Reporte J.E.'!B2556</f>
        <v>0</v>
      </c>
      <c r="C2544">
        <f>'Reporte J.E.'!C2556</f>
        <v>0</v>
      </c>
      <c r="D2544" t="str">
        <f>'Reporte J.E.'!D2556&amp;" "&amp;'Reporte J.E.'!C2556</f>
        <v xml:space="preserve"> </v>
      </c>
      <c r="E2544">
        <f>'Reporte J.E.'!E2556</f>
        <v>0</v>
      </c>
      <c r="F2544">
        <f>'Reporte J.E.'!F2556</f>
        <v>0</v>
      </c>
      <c r="G2544" t="e">
        <f>RIGHT('Reporte J.E.'!G2556,LEN('Reporte J.E.'!G2556)-FIND("-",'Reporte J.E.'!G2556,1)-1)</f>
        <v>#VALUE!</v>
      </c>
      <c r="H2544">
        <f>'Reporte J.E.'!H2556</f>
        <v>0</v>
      </c>
      <c r="I2544">
        <f>'Reporte J.E.'!I2556</f>
        <v>0</v>
      </c>
      <c r="J2544">
        <f t="shared" si="39"/>
        <v>0</v>
      </c>
    </row>
    <row r="2545" spans="1:10">
      <c r="A2545">
        <f>'Reporte J.E.'!A2557</f>
        <v>0</v>
      </c>
      <c r="B2545">
        <f>'Reporte J.E.'!B2557</f>
        <v>0</v>
      </c>
      <c r="C2545">
        <f>'Reporte J.E.'!C2557</f>
        <v>0</v>
      </c>
      <c r="D2545" t="str">
        <f>'Reporte J.E.'!D2557&amp;" "&amp;'Reporte J.E.'!C2557</f>
        <v xml:space="preserve"> </v>
      </c>
      <c r="E2545">
        <f>'Reporte J.E.'!E2557</f>
        <v>0</v>
      </c>
      <c r="F2545">
        <f>'Reporte J.E.'!F2557</f>
        <v>0</v>
      </c>
      <c r="G2545" t="e">
        <f>RIGHT('Reporte J.E.'!G2557,LEN('Reporte J.E.'!G2557)-FIND("-",'Reporte J.E.'!G2557,1)-1)</f>
        <v>#VALUE!</v>
      </c>
      <c r="H2545">
        <f>'Reporte J.E.'!H2557</f>
        <v>0</v>
      </c>
      <c r="I2545">
        <f>'Reporte J.E.'!I2557</f>
        <v>0</v>
      </c>
      <c r="J2545">
        <f t="shared" si="39"/>
        <v>0</v>
      </c>
    </row>
    <row r="2546" spans="1:10">
      <c r="A2546">
        <f>'Reporte J.E.'!A2558</f>
        <v>0</v>
      </c>
      <c r="B2546">
        <f>'Reporte J.E.'!B2558</f>
        <v>0</v>
      </c>
      <c r="C2546">
        <f>'Reporte J.E.'!C2558</f>
        <v>0</v>
      </c>
      <c r="D2546" t="str">
        <f>'Reporte J.E.'!D2558&amp;" "&amp;'Reporte J.E.'!C2558</f>
        <v xml:space="preserve"> </v>
      </c>
      <c r="E2546">
        <f>'Reporte J.E.'!E2558</f>
        <v>0</v>
      </c>
      <c r="F2546">
        <f>'Reporte J.E.'!F2558</f>
        <v>0</v>
      </c>
      <c r="G2546" t="e">
        <f>RIGHT('Reporte J.E.'!G2558,LEN('Reporte J.E.'!G2558)-FIND("-",'Reporte J.E.'!G2558,1)-1)</f>
        <v>#VALUE!</v>
      </c>
      <c r="H2546">
        <f>'Reporte J.E.'!H2558</f>
        <v>0</v>
      </c>
      <c r="I2546">
        <f>'Reporte J.E.'!I2558</f>
        <v>0</v>
      </c>
      <c r="J2546">
        <f t="shared" si="39"/>
        <v>0</v>
      </c>
    </row>
    <row r="2547" spans="1:10">
      <c r="A2547">
        <f>'Reporte J.E.'!A2559</f>
        <v>0</v>
      </c>
      <c r="B2547">
        <f>'Reporte J.E.'!B2559</f>
        <v>0</v>
      </c>
      <c r="C2547">
        <f>'Reporte J.E.'!C2559</f>
        <v>0</v>
      </c>
      <c r="D2547" t="str">
        <f>'Reporte J.E.'!D2559&amp;" "&amp;'Reporte J.E.'!C2559</f>
        <v xml:space="preserve"> </v>
      </c>
      <c r="E2547">
        <f>'Reporte J.E.'!E2559</f>
        <v>0</v>
      </c>
      <c r="F2547">
        <f>'Reporte J.E.'!F2559</f>
        <v>0</v>
      </c>
      <c r="G2547" t="e">
        <f>RIGHT('Reporte J.E.'!G2559,LEN('Reporte J.E.'!G2559)-FIND("-",'Reporte J.E.'!G2559,1)-1)</f>
        <v>#VALUE!</v>
      </c>
      <c r="H2547">
        <f>'Reporte J.E.'!H2559</f>
        <v>0</v>
      </c>
      <c r="I2547">
        <f>'Reporte J.E.'!I2559</f>
        <v>0</v>
      </c>
      <c r="J2547">
        <f t="shared" si="39"/>
        <v>0</v>
      </c>
    </row>
    <row r="2548" spans="1:10">
      <c r="A2548">
        <f>'Reporte J.E.'!A2560</f>
        <v>0</v>
      </c>
      <c r="B2548">
        <f>'Reporte J.E.'!B2560</f>
        <v>0</v>
      </c>
      <c r="C2548">
        <f>'Reporte J.E.'!C2560</f>
        <v>0</v>
      </c>
      <c r="D2548" t="str">
        <f>'Reporte J.E.'!D2560&amp;" "&amp;'Reporte J.E.'!C2560</f>
        <v xml:space="preserve"> </v>
      </c>
      <c r="E2548">
        <f>'Reporte J.E.'!E2560</f>
        <v>0</v>
      </c>
      <c r="F2548">
        <f>'Reporte J.E.'!F2560</f>
        <v>0</v>
      </c>
      <c r="G2548" t="e">
        <f>RIGHT('Reporte J.E.'!G2560,LEN('Reporte J.E.'!G2560)-FIND("-",'Reporte J.E.'!G2560,1)-1)</f>
        <v>#VALUE!</v>
      </c>
      <c r="H2548">
        <f>'Reporte J.E.'!H2560</f>
        <v>0</v>
      </c>
      <c r="I2548">
        <f>'Reporte J.E.'!I2560</f>
        <v>0</v>
      </c>
      <c r="J2548">
        <f t="shared" si="39"/>
        <v>0</v>
      </c>
    </row>
    <row r="2549" spans="1:10">
      <c r="A2549">
        <f>'Reporte J.E.'!A2561</f>
        <v>0</v>
      </c>
      <c r="B2549">
        <f>'Reporte J.E.'!B2561</f>
        <v>0</v>
      </c>
      <c r="C2549">
        <f>'Reporte J.E.'!C2561</f>
        <v>0</v>
      </c>
      <c r="D2549" t="str">
        <f>'Reporte J.E.'!D2561&amp;" "&amp;'Reporte J.E.'!C2561</f>
        <v xml:space="preserve"> </v>
      </c>
      <c r="E2549">
        <f>'Reporte J.E.'!E2561</f>
        <v>0</v>
      </c>
      <c r="F2549">
        <f>'Reporte J.E.'!F2561</f>
        <v>0</v>
      </c>
      <c r="G2549" t="e">
        <f>RIGHT('Reporte J.E.'!G2561,LEN('Reporte J.E.'!G2561)-FIND("-",'Reporte J.E.'!G2561,1)-1)</f>
        <v>#VALUE!</v>
      </c>
      <c r="H2549">
        <f>'Reporte J.E.'!H2561</f>
        <v>0</v>
      </c>
      <c r="I2549">
        <f>'Reporte J.E.'!I2561</f>
        <v>0</v>
      </c>
      <c r="J2549">
        <f t="shared" si="39"/>
        <v>0</v>
      </c>
    </row>
    <row r="2550" spans="1:10">
      <c r="A2550">
        <f>'Reporte J.E.'!A2562</f>
        <v>0</v>
      </c>
      <c r="B2550">
        <f>'Reporte J.E.'!B2562</f>
        <v>0</v>
      </c>
      <c r="C2550">
        <f>'Reporte J.E.'!C2562</f>
        <v>0</v>
      </c>
      <c r="D2550" t="str">
        <f>'Reporte J.E.'!D2562&amp;" "&amp;'Reporte J.E.'!C2562</f>
        <v xml:space="preserve"> </v>
      </c>
      <c r="E2550">
        <f>'Reporte J.E.'!E2562</f>
        <v>0</v>
      </c>
      <c r="F2550">
        <f>'Reporte J.E.'!F2562</f>
        <v>0</v>
      </c>
      <c r="G2550" t="e">
        <f>RIGHT('Reporte J.E.'!G2562,LEN('Reporte J.E.'!G2562)-FIND("-",'Reporte J.E.'!G2562,1)-1)</f>
        <v>#VALUE!</v>
      </c>
      <c r="H2550">
        <f>'Reporte J.E.'!H2562</f>
        <v>0</v>
      </c>
      <c r="I2550">
        <f>'Reporte J.E.'!I2562</f>
        <v>0</v>
      </c>
      <c r="J2550">
        <f t="shared" si="39"/>
        <v>0</v>
      </c>
    </row>
    <row r="2551" spans="1:10">
      <c r="A2551">
        <f>'Reporte J.E.'!A2563</f>
        <v>0</v>
      </c>
      <c r="B2551">
        <f>'Reporte J.E.'!B2563</f>
        <v>0</v>
      </c>
      <c r="C2551">
        <f>'Reporte J.E.'!C2563</f>
        <v>0</v>
      </c>
      <c r="D2551" t="str">
        <f>'Reporte J.E.'!D2563&amp;" "&amp;'Reporte J.E.'!C2563</f>
        <v xml:space="preserve"> </v>
      </c>
      <c r="E2551">
        <f>'Reporte J.E.'!E2563</f>
        <v>0</v>
      </c>
      <c r="F2551">
        <f>'Reporte J.E.'!F2563</f>
        <v>0</v>
      </c>
      <c r="G2551" t="e">
        <f>RIGHT('Reporte J.E.'!G2563,LEN('Reporte J.E.'!G2563)-FIND("-",'Reporte J.E.'!G2563,1)-1)</f>
        <v>#VALUE!</v>
      </c>
      <c r="H2551">
        <f>'Reporte J.E.'!H2563</f>
        <v>0</v>
      </c>
      <c r="I2551">
        <f>'Reporte J.E.'!I2563</f>
        <v>0</v>
      </c>
      <c r="J2551">
        <f t="shared" si="39"/>
        <v>0</v>
      </c>
    </row>
    <row r="2552" spans="1:10">
      <c r="A2552">
        <f>'Reporte J.E.'!A2564</f>
        <v>0</v>
      </c>
      <c r="B2552">
        <f>'Reporte J.E.'!B2564</f>
        <v>0</v>
      </c>
      <c r="C2552">
        <f>'Reporte J.E.'!C2564</f>
        <v>0</v>
      </c>
      <c r="D2552" t="str">
        <f>'Reporte J.E.'!D2564&amp;" "&amp;'Reporte J.E.'!C2564</f>
        <v xml:space="preserve"> </v>
      </c>
      <c r="E2552">
        <f>'Reporte J.E.'!E2564</f>
        <v>0</v>
      </c>
      <c r="F2552">
        <f>'Reporte J.E.'!F2564</f>
        <v>0</v>
      </c>
      <c r="G2552" t="e">
        <f>RIGHT('Reporte J.E.'!G2564,LEN('Reporte J.E.'!G2564)-FIND("-",'Reporte J.E.'!G2564,1)-1)</f>
        <v>#VALUE!</v>
      </c>
      <c r="H2552">
        <f>'Reporte J.E.'!H2564</f>
        <v>0</v>
      </c>
      <c r="I2552">
        <f>'Reporte J.E.'!I2564</f>
        <v>0</v>
      </c>
      <c r="J2552">
        <f t="shared" si="39"/>
        <v>0</v>
      </c>
    </row>
    <row r="2553" spans="1:10">
      <c r="A2553">
        <f>'Reporte J.E.'!A2565</f>
        <v>0</v>
      </c>
      <c r="B2553">
        <f>'Reporte J.E.'!B2565</f>
        <v>0</v>
      </c>
      <c r="C2553">
        <f>'Reporte J.E.'!C2565</f>
        <v>0</v>
      </c>
      <c r="D2553" t="str">
        <f>'Reporte J.E.'!D2565&amp;" "&amp;'Reporte J.E.'!C2565</f>
        <v xml:space="preserve"> </v>
      </c>
      <c r="E2553">
        <f>'Reporte J.E.'!E2565</f>
        <v>0</v>
      </c>
      <c r="F2553">
        <f>'Reporte J.E.'!F2565</f>
        <v>0</v>
      </c>
      <c r="G2553" t="e">
        <f>RIGHT('Reporte J.E.'!G2565,LEN('Reporte J.E.'!G2565)-FIND("-",'Reporte J.E.'!G2565,1)-1)</f>
        <v>#VALUE!</v>
      </c>
      <c r="H2553">
        <f>'Reporte J.E.'!H2565</f>
        <v>0</v>
      </c>
      <c r="I2553">
        <f>'Reporte J.E.'!I2565</f>
        <v>0</v>
      </c>
      <c r="J2553">
        <f t="shared" si="39"/>
        <v>0</v>
      </c>
    </row>
    <row r="2554" spans="1:10">
      <c r="A2554">
        <f>'Reporte J.E.'!A2566</f>
        <v>0</v>
      </c>
      <c r="B2554">
        <f>'Reporte J.E.'!B2566</f>
        <v>0</v>
      </c>
      <c r="C2554">
        <f>'Reporte J.E.'!C2566</f>
        <v>0</v>
      </c>
      <c r="D2554" t="str">
        <f>'Reporte J.E.'!D2566&amp;" "&amp;'Reporte J.E.'!C2566</f>
        <v xml:space="preserve"> </v>
      </c>
      <c r="E2554">
        <f>'Reporte J.E.'!E2566</f>
        <v>0</v>
      </c>
      <c r="F2554">
        <f>'Reporte J.E.'!F2566</f>
        <v>0</v>
      </c>
      <c r="G2554" t="e">
        <f>RIGHT('Reporte J.E.'!G2566,LEN('Reporte J.E.'!G2566)-FIND("-",'Reporte J.E.'!G2566,1)-1)</f>
        <v>#VALUE!</v>
      </c>
      <c r="H2554">
        <f>'Reporte J.E.'!H2566</f>
        <v>0</v>
      </c>
      <c r="I2554">
        <f>'Reporte J.E.'!I2566</f>
        <v>0</v>
      </c>
      <c r="J2554">
        <f t="shared" si="39"/>
        <v>0</v>
      </c>
    </row>
    <row r="2555" spans="1:10">
      <c r="A2555">
        <f>'Reporte J.E.'!A2567</f>
        <v>0</v>
      </c>
      <c r="B2555">
        <f>'Reporte J.E.'!B2567</f>
        <v>0</v>
      </c>
      <c r="C2555">
        <f>'Reporte J.E.'!C2567</f>
        <v>0</v>
      </c>
      <c r="D2555" t="str">
        <f>'Reporte J.E.'!D2567&amp;" "&amp;'Reporte J.E.'!C2567</f>
        <v xml:space="preserve"> </v>
      </c>
      <c r="E2555">
        <f>'Reporte J.E.'!E2567</f>
        <v>0</v>
      </c>
      <c r="F2555">
        <f>'Reporte J.E.'!F2567</f>
        <v>0</v>
      </c>
      <c r="G2555" t="e">
        <f>RIGHT('Reporte J.E.'!G2567,LEN('Reporte J.E.'!G2567)-FIND("-",'Reporte J.E.'!G2567,1)-1)</f>
        <v>#VALUE!</v>
      </c>
      <c r="H2555">
        <f>'Reporte J.E.'!H2567</f>
        <v>0</v>
      </c>
      <c r="I2555">
        <f>'Reporte J.E.'!I2567</f>
        <v>0</v>
      </c>
      <c r="J2555">
        <f t="shared" si="39"/>
        <v>0</v>
      </c>
    </row>
    <row r="2556" spans="1:10">
      <c r="A2556">
        <f>'Reporte J.E.'!A2568</f>
        <v>0</v>
      </c>
      <c r="B2556">
        <f>'Reporte J.E.'!B2568</f>
        <v>0</v>
      </c>
      <c r="C2556">
        <f>'Reporte J.E.'!C2568</f>
        <v>0</v>
      </c>
      <c r="D2556" t="str">
        <f>'Reporte J.E.'!D2568&amp;" "&amp;'Reporte J.E.'!C2568</f>
        <v xml:space="preserve"> </v>
      </c>
      <c r="E2556">
        <f>'Reporte J.E.'!E2568</f>
        <v>0</v>
      </c>
      <c r="F2556">
        <f>'Reporte J.E.'!F2568</f>
        <v>0</v>
      </c>
      <c r="G2556" t="e">
        <f>RIGHT('Reporte J.E.'!G2568,LEN('Reporte J.E.'!G2568)-FIND("-",'Reporte J.E.'!G2568,1)-1)</f>
        <v>#VALUE!</v>
      </c>
      <c r="H2556">
        <f>'Reporte J.E.'!H2568</f>
        <v>0</v>
      </c>
      <c r="I2556">
        <f>'Reporte J.E.'!I2568</f>
        <v>0</v>
      </c>
      <c r="J2556">
        <f t="shared" si="39"/>
        <v>0</v>
      </c>
    </row>
    <row r="2557" spans="1:10">
      <c r="A2557">
        <f>'Reporte J.E.'!A2569</f>
        <v>0</v>
      </c>
      <c r="B2557">
        <f>'Reporte J.E.'!B2569</f>
        <v>0</v>
      </c>
      <c r="C2557">
        <f>'Reporte J.E.'!C2569</f>
        <v>0</v>
      </c>
      <c r="D2557" t="str">
        <f>'Reporte J.E.'!D2569&amp;" "&amp;'Reporte J.E.'!C2569</f>
        <v xml:space="preserve"> </v>
      </c>
      <c r="E2557">
        <f>'Reporte J.E.'!E2569</f>
        <v>0</v>
      </c>
      <c r="F2557">
        <f>'Reporte J.E.'!F2569</f>
        <v>0</v>
      </c>
      <c r="G2557" t="e">
        <f>RIGHT('Reporte J.E.'!G2569,LEN('Reporte J.E.'!G2569)-FIND("-",'Reporte J.E.'!G2569,1)-1)</f>
        <v>#VALUE!</v>
      </c>
      <c r="H2557">
        <f>'Reporte J.E.'!H2569</f>
        <v>0</v>
      </c>
      <c r="I2557">
        <f>'Reporte J.E.'!I2569</f>
        <v>0</v>
      </c>
      <c r="J2557">
        <f t="shared" si="39"/>
        <v>0</v>
      </c>
    </row>
    <row r="2558" spans="1:10">
      <c r="A2558">
        <f>'Reporte J.E.'!A2570</f>
        <v>0</v>
      </c>
      <c r="B2558">
        <f>'Reporte J.E.'!B2570</f>
        <v>0</v>
      </c>
      <c r="C2558">
        <f>'Reporte J.E.'!C2570</f>
        <v>0</v>
      </c>
      <c r="D2558" t="str">
        <f>'Reporte J.E.'!D2570&amp;" "&amp;'Reporte J.E.'!C2570</f>
        <v xml:space="preserve"> </v>
      </c>
      <c r="E2558">
        <f>'Reporte J.E.'!E2570</f>
        <v>0</v>
      </c>
      <c r="F2558">
        <f>'Reporte J.E.'!F2570</f>
        <v>0</v>
      </c>
      <c r="G2558" t="e">
        <f>RIGHT('Reporte J.E.'!G2570,LEN('Reporte J.E.'!G2570)-FIND("-",'Reporte J.E.'!G2570,1)-1)</f>
        <v>#VALUE!</v>
      </c>
      <c r="H2558">
        <f>'Reporte J.E.'!H2570</f>
        <v>0</v>
      </c>
      <c r="I2558">
        <f>'Reporte J.E.'!I2570</f>
        <v>0</v>
      </c>
      <c r="J2558">
        <f t="shared" si="39"/>
        <v>0</v>
      </c>
    </row>
    <row r="2559" spans="1:10">
      <c r="A2559">
        <f>'Reporte J.E.'!A2571</f>
        <v>0</v>
      </c>
      <c r="B2559">
        <f>'Reporte J.E.'!B2571</f>
        <v>0</v>
      </c>
      <c r="C2559">
        <f>'Reporte J.E.'!C2571</f>
        <v>0</v>
      </c>
      <c r="D2559" t="str">
        <f>'Reporte J.E.'!D2571&amp;" "&amp;'Reporte J.E.'!C2571</f>
        <v xml:space="preserve"> </v>
      </c>
      <c r="E2559">
        <f>'Reporte J.E.'!E2571</f>
        <v>0</v>
      </c>
      <c r="F2559">
        <f>'Reporte J.E.'!F2571</f>
        <v>0</v>
      </c>
      <c r="G2559" t="e">
        <f>RIGHT('Reporte J.E.'!G2571,LEN('Reporte J.E.'!G2571)-FIND("-",'Reporte J.E.'!G2571,1)-1)</f>
        <v>#VALUE!</v>
      </c>
      <c r="H2559">
        <f>'Reporte J.E.'!H2571</f>
        <v>0</v>
      </c>
      <c r="I2559">
        <f>'Reporte J.E.'!I2571</f>
        <v>0</v>
      </c>
      <c r="J2559">
        <f t="shared" si="39"/>
        <v>0</v>
      </c>
    </row>
    <row r="2560" spans="1:10">
      <c r="A2560">
        <f>'Reporte J.E.'!A2572</f>
        <v>0</v>
      </c>
      <c r="B2560">
        <f>'Reporte J.E.'!B2572</f>
        <v>0</v>
      </c>
      <c r="C2560">
        <f>'Reporte J.E.'!C2572</f>
        <v>0</v>
      </c>
      <c r="D2560" t="str">
        <f>'Reporte J.E.'!D2572&amp;" "&amp;'Reporte J.E.'!C2572</f>
        <v xml:space="preserve"> </v>
      </c>
      <c r="E2560">
        <f>'Reporte J.E.'!E2572</f>
        <v>0</v>
      </c>
      <c r="F2560">
        <f>'Reporte J.E.'!F2572</f>
        <v>0</v>
      </c>
      <c r="G2560" t="e">
        <f>RIGHT('Reporte J.E.'!G2572,LEN('Reporte J.E.'!G2572)-FIND("-",'Reporte J.E.'!G2572,1)-1)</f>
        <v>#VALUE!</v>
      </c>
      <c r="H2560">
        <f>'Reporte J.E.'!H2572</f>
        <v>0</v>
      </c>
      <c r="I2560">
        <f>'Reporte J.E.'!I2572</f>
        <v>0</v>
      </c>
      <c r="J2560">
        <f t="shared" si="39"/>
        <v>0</v>
      </c>
    </row>
    <row r="2561" spans="1:10">
      <c r="A2561">
        <f>'Reporte J.E.'!A2573</f>
        <v>0</v>
      </c>
      <c r="B2561">
        <f>'Reporte J.E.'!B2573</f>
        <v>0</v>
      </c>
      <c r="C2561">
        <f>'Reporte J.E.'!C2573</f>
        <v>0</v>
      </c>
      <c r="D2561" t="str">
        <f>'Reporte J.E.'!D2573&amp;" "&amp;'Reporte J.E.'!C2573</f>
        <v xml:space="preserve"> </v>
      </c>
      <c r="E2561">
        <f>'Reporte J.E.'!E2573</f>
        <v>0</v>
      </c>
      <c r="F2561">
        <f>'Reporte J.E.'!F2573</f>
        <v>0</v>
      </c>
      <c r="G2561" t="e">
        <f>RIGHT('Reporte J.E.'!G2573,LEN('Reporte J.E.'!G2573)-FIND("-",'Reporte J.E.'!G2573,1)-1)</f>
        <v>#VALUE!</v>
      </c>
      <c r="H2561">
        <f>'Reporte J.E.'!H2573</f>
        <v>0</v>
      </c>
      <c r="I2561">
        <f>'Reporte J.E.'!I2573</f>
        <v>0</v>
      </c>
      <c r="J2561">
        <f t="shared" si="39"/>
        <v>0</v>
      </c>
    </row>
    <row r="2562" spans="1:10">
      <c r="A2562">
        <f>'Reporte J.E.'!A2574</f>
        <v>0</v>
      </c>
      <c r="B2562">
        <f>'Reporte J.E.'!B2574</f>
        <v>0</v>
      </c>
      <c r="C2562">
        <f>'Reporte J.E.'!C2574</f>
        <v>0</v>
      </c>
      <c r="D2562" t="str">
        <f>'Reporte J.E.'!D2574&amp;" "&amp;'Reporte J.E.'!C2574</f>
        <v xml:space="preserve"> </v>
      </c>
      <c r="E2562">
        <f>'Reporte J.E.'!E2574</f>
        <v>0</v>
      </c>
      <c r="F2562">
        <f>'Reporte J.E.'!F2574</f>
        <v>0</v>
      </c>
      <c r="G2562" t="e">
        <f>RIGHT('Reporte J.E.'!G2574,LEN('Reporte J.E.'!G2574)-FIND("-",'Reporte J.E.'!G2574,1)-1)</f>
        <v>#VALUE!</v>
      </c>
      <c r="H2562">
        <f>'Reporte J.E.'!H2574</f>
        <v>0</v>
      </c>
      <c r="I2562">
        <f>'Reporte J.E.'!I2574</f>
        <v>0</v>
      </c>
      <c r="J2562">
        <f t="shared" ref="J2562:J2625" si="40">IF(H2562="APROBADO",1,0)</f>
        <v>0</v>
      </c>
    </row>
    <row r="2563" spans="1:10">
      <c r="A2563">
        <f>'Reporte J.E.'!A2575</f>
        <v>0</v>
      </c>
      <c r="B2563">
        <f>'Reporte J.E.'!B2575</f>
        <v>0</v>
      </c>
      <c r="C2563">
        <f>'Reporte J.E.'!C2575</f>
        <v>0</v>
      </c>
      <c r="D2563" t="str">
        <f>'Reporte J.E.'!D2575&amp;" "&amp;'Reporte J.E.'!C2575</f>
        <v xml:space="preserve"> </v>
      </c>
      <c r="E2563">
        <f>'Reporte J.E.'!E2575</f>
        <v>0</v>
      </c>
      <c r="F2563">
        <f>'Reporte J.E.'!F2575</f>
        <v>0</v>
      </c>
      <c r="G2563" t="e">
        <f>RIGHT('Reporte J.E.'!G2575,LEN('Reporte J.E.'!G2575)-FIND("-",'Reporte J.E.'!G2575,1)-1)</f>
        <v>#VALUE!</v>
      </c>
      <c r="H2563">
        <f>'Reporte J.E.'!H2575</f>
        <v>0</v>
      </c>
      <c r="I2563">
        <f>'Reporte J.E.'!I2575</f>
        <v>0</v>
      </c>
      <c r="J2563">
        <f t="shared" si="40"/>
        <v>0</v>
      </c>
    </row>
    <row r="2564" spans="1:10">
      <c r="A2564">
        <f>'Reporte J.E.'!A2576</f>
        <v>0</v>
      </c>
      <c r="B2564">
        <f>'Reporte J.E.'!B2576</f>
        <v>0</v>
      </c>
      <c r="C2564">
        <f>'Reporte J.E.'!C2576</f>
        <v>0</v>
      </c>
      <c r="D2564" t="str">
        <f>'Reporte J.E.'!D2576&amp;" "&amp;'Reporte J.E.'!C2576</f>
        <v xml:space="preserve"> </v>
      </c>
      <c r="E2564">
        <f>'Reporte J.E.'!E2576</f>
        <v>0</v>
      </c>
      <c r="F2564">
        <f>'Reporte J.E.'!F2576</f>
        <v>0</v>
      </c>
      <c r="G2564" t="e">
        <f>RIGHT('Reporte J.E.'!G2576,LEN('Reporte J.E.'!G2576)-FIND("-",'Reporte J.E.'!G2576,1)-1)</f>
        <v>#VALUE!</v>
      </c>
      <c r="H2564">
        <f>'Reporte J.E.'!H2576</f>
        <v>0</v>
      </c>
      <c r="I2564">
        <f>'Reporte J.E.'!I2576</f>
        <v>0</v>
      </c>
      <c r="J2564">
        <f t="shared" si="40"/>
        <v>0</v>
      </c>
    </row>
    <row r="2565" spans="1:10">
      <c r="A2565">
        <f>'Reporte J.E.'!A2577</f>
        <v>0</v>
      </c>
      <c r="B2565">
        <f>'Reporte J.E.'!B2577</f>
        <v>0</v>
      </c>
      <c r="C2565">
        <f>'Reporte J.E.'!C2577</f>
        <v>0</v>
      </c>
      <c r="D2565" t="str">
        <f>'Reporte J.E.'!D2577&amp;" "&amp;'Reporte J.E.'!C2577</f>
        <v xml:space="preserve"> </v>
      </c>
      <c r="E2565">
        <f>'Reporte J.E.'!E2577</f>
        <v>0</v>
      </c>
      <c r="F2565">
        <f>'Reporte J.E.'!F2577</f>
        <v>0</v>
      </c>
      <c r="G2565" t="e">
        <f>RIGHT('Reporte J.E.'!G2577,LEN('Reporte J.E.'!G2577)-FIND("-",'Reporte J.E.'!G2577,1)-1)</f>
        <v>#VALUE!</v>
      </c>
      <c r="H2565">
        <f>'Reporte J.E.'!H2577</f>
        <v>0</v>
      </c>
      <c r="I2565">
        <f>'Reporte J.E.'!I2577</f>
        <v>0</v>
      </c>
      <c r="J2565">
        <f t="shared" si="40"/>
        <v>0</v>
      </c>
    </row>
    <row r="2566" spans="1:10">
      <c r="A2566">
        <f>'Reporte J.E.'!A2578</f>
        <v>0</v>
      </c>
      <c r="B2566">
        <f>'Reporte J.E.'!B2578</f>
        <v>0</v>
      </c>
      <c r="C2566">
        <f>'Reporte J.E.'!C2578</f>
        <v>0</v>
      </c>
      <c r="D2566" t="str">
        <f>'Reporte J.E.'!D2578&amp;" "&amp;'Reporte J.E.'!C2578</f>
        <v xml:space="preserve"> </v>
      </c>
      <c r="E2566">
        <f>'Reporte J.E.'!E2578</f>
        <v>0</v>
      </c>
      <c r="F2566">
        <f>'Reporte J.E.'!F2578</f>
        <v>0</v>
      </c>
      <c r="G2566" t="e">
        <f>RIGHT('Reporte J.E.'!G2578,LEN('Reporte J.E.'!G2578)-FIND("-",'Reporte J.E.'!G2578,1)-1)</f>
        <v>#VALUE!</v>
      </c>
      <c r="H2566">
        <f>'Reporte J.E.'!H2578</f>
        <v>0</v>
      </c>
      <c r="I2566">
        <f>'Reporte J.E.'!I2578</f>
        <v>0</v>
      </c>
      <c r="J2566">
        <f t="shared" si="40"/>
        <v>0</v>
      </c>
    </row>
    <row r="2567" spans="1:10">
      <c r="A2567">
        <f>'Reporte J.E.'!A2579</f>
        <v>0</v>
      </c>
      <c r="B2567">
        <f>'Reporte J.E.'!B2579</f>
        <v>0</v>
      </c>
      <c r="C2567">
        <f>'Reporte J.E.'!C2579</f>
        <v>0</v>
      </c>
      <c r="D2567" t="str">
        <f>'Reporte J.E.'!D2579&amp;" "&amp;'Reporte J.E.'!C2579</f>
        <v xml:space="preserve"> </v>
      </c>
      <c r="E2567">
        <f>'Reporte J.E.'!E2579</f>
        <v>0</v>
      </c>
      <c r="F2567">
        <f>'Reporte J.E.'!F2579</f>
        <v>0</v>
      </c>
      <c r="G2567" t="e">
        <f>RIGHT('Reporte J.E.'!G2579,LEN('Reporte J.E.'!G2579)-FIND("-",'Reporte J.E.'!G2579,1)-1)</f>
        <v>#VALUE!</v>
      </c>
      <c r="H2567">
        <f>'Reporte J.E.'!H2579</f>
        <v>0</v>
      </c>
      <c r="I2567">
        <f>'Reporte J.E.'!I2579</f>
        <v>0</v>
      </c>
      <c r="J2567">
        <f t="shared" si="40"/>
        <v>0</v>
      </c>
    </row>
    <row r="2568" spans="1:10">
      <c r="A2568">
        <f>'Reporte J.E.'!A2580</f>
        <v>0</v>
      </c>
      <c r="B2568">
        <f>'Reporte J.E.'!B2580</f>
        <v>0</v>
      </c>
      <c r="C2568">
        <f>'Reporte J.E.'!C2580</f>
        <v>0</v>
      </c>
      <c r="D2568" t="str">
        <f>'Reporte J.E.'!D2580&amp;" "&amp;'Reporte J.E.'!C2580</f>
        <v xml:space="preserve"> </v>
      </c>
      <c r="E2568">
        <f>'Reporte J.E.'!E2580</f>
        <v>0</v>
      </c>
      <c r="F2568">
        <f>'Reporte J.E.'!F2580</f>
        <v>0</v>
      </c>
      <c r="G2568" t="e">
        <f>RIGHT('Reporte J.E.'!G2580,LEN('Reporte J.E.'!G2580)-FIND("-",'Reporte J.E.'!G2580,1)-1)</f>
        <v>#VALUE!</v>
      </c>
      <c r="H2568">
        <f>'Reporte J.E.'!H2580</f>
        <v>0</v>
      </c>
      <c r="I2568">
        <f>'Reporte J.E.'!I2580</f>
        <v>0</v>
      </c>
      <c r="J2568">
        <f t="shared" si="40"/>
        <v>0</v>
      </c>
    </row>
    <row r="2569" spans="1:10">
      <c r="A2569">
        <f>'Reporte J.E.'!A2581</f>
        <v>0</v>
      </c>
      <c r="B2569">
        <f>'Reporte J.E.'!B2581</f>
        <v>0</v>
      </c>
      <c r="C2569">
        <f>'Reporte J.E.'!C2581</f>
        <v>0</v>
      </c>
      <c r="D2569" t="str">
        <f>'Reporte J.E.'!D2581&amp;" "&amp;'Reporte J.E.'!C2581</f>
        <v xml:space="preserve"> </v>
      </c>
      <c r="E2569">
        <f>'Reporte J.E.'!E2581</f>
        <v>0</v>
      </c>
      <c r="F2569">
        <f>'Reporte J.E.'!F2581</f>
        <v>0</v>
      </c>
      <c r="G2569" t="e">
        <f>RIGHT('Reporte J.E.'!G2581,LEN('Reporte J.E.'!G2581)-FIND("-",'Reporte J.E.'!G2581,1)-1)</f>
        <v>#VALUE!</v>
      </c>
      <c r="H2569">
        <f>'Reporte J.E.'!H2581</f>
        <v>0</v>
      </c>
      <c r="I2569">
        <f>'Reporte J.E.'!I2581</f>
        <v>0</v>
      </c>
      <c r="J2569">
        <f t="shared" si="40"/>
        <v>0</v>
      </c>
    </row>
    <row r="2570" spans="1:10">
      <c r="A2570">
        <f>'Reporte J.E.'!A2582</f>
        <v>0</v>
      </c>
      <c r="B2570">
        <f>'Reporte J.E.'!B2582</f>
        <v>0</v>
      </c>
      <c r="C2570">
        <f>'Reporte J.E.'!C2582</f>
        <v>0</v>
      </c>
      <c r="D2570" t="str">
        <f>'Reporte J.E.'!D2582&amp;" "&amp;'Reporte J.E.'!C2582</f>
        <v xml:space="preserve"> </v>
      </c>
      <c r="E2570">
        <f>'Reporte J.E.'!E2582</f>
        <v>0</v>
      </c>
      <c r="F2570">
        <f>'Reporte J.E.'!F2582</f>
        <v>0</v>
      </c>
      <c r="G2570" t="e">
        <f>RIGHT('Reporte J.E.'!G2582,LEN('Reporte J.E.'!G2582)-FIND("-",'Reporte J.E.'!G2582,1)-1)</f>
        <v>#VALUE!</v>
      </c>
      <c r="H2570">
        <f>'Reporte J.E.'!H2582</f>
        <v>0</v>
      </c>
      <c r="I2570">
        <f>'Reporte J.E.'!I2582</f>
        <v>0</v>
      </c>
      <c r="J2570">
        <f t="shared" si="40"/>
        <v>0</v>
      </c>
    </row>
    <row r="2571" spans="1:10">
      <c r="A2571">
        <f>'Reporte J.E.'!A2583</f>
        <v>0</v>
      </c>
      <c r="B2571">
        <f>'Reporte J.E.'!B2583</f>
        <v>0</v>
      </c>
      <c r="C2571">
        <f>'Reporte J.E.'!C2583</f>
        <v>0</v>
      </c>
      <c r="D2571" t="str">
        <f>'Reporte J.E.'!D2583&amp;" "&amp;'Reporte J.E.'!C2583</f>
        <v xml:space="preserve"> </v>
      </c>
      <c r="E2571">
        <f>'Reporte J.E.'!E2583</f>
        <v>0</v>
      </c>
      <c r="F2571">
        <f>'Reporte J.E.'!F2583</f>
        <v>0</v>
      </c>
      <c r="G2571" t="e">
        <f>RIGHT('Reporte J.E.'!G2583,LEN('Reporte J.E.'!G2583)-FIND("-",'Reporte J.E.'!G2583,1)-1)</f>
        <v>#VALUE!</v>
      </c>
      <c r="H2571">
        <f>'Reporte J.E.'!H2583</f>
        <v>0</v>
      </c>
      <c r="I2571">
        <f>'Reporte J.E.'!I2583</f>
        <v>0</v>
      </c>
      <c r="J2571">
        <f t="shared" si="40"/>
        <v>0</v>
      </c>
    </row>
    <row r="2572" spans="1:10">
      <c r="A2572">
        <f>'Reporte J.E.'!A2584</f>
        <v>0</v>
      </c>
      <c r="B2572">
        <f>'Reporte J.E.'!B2584</f>
        <v>0</v>
      </c>
      <c r="C2572">
        <f>'Reporte J.E.'!C2584</f>
        <v>0</v>
      </c>
      <c r="D2572" t="str">
        <f>'Reporte J.E.'!D2584&amp;" "&amp;'Reporte J.E.'!C2584</f>
        <v xml:space="preserve"> </v>
      </c>
      <c r="E2572">
        <f>'Reporte J.E.'!E2584</f>
        <v>0</v>
      </c>
      <c r="F2572">
        <f>'Reporte J.E.'!F2584</f>
        <v>0</v>
      </c>
      <c r="G2572" t="e">
        <f>RIGHT('Reporte J.E.'!G2584,LEN('Reporte J.E.'!G2584)-FIND("-",'Reporte J.E.'!G2584,1)-1)</f>
        <v>#VALUE!</v>
      </c>
      <c r="H2572">
        <f>'Reporte J.E.'!H2584</f>
        <v>0</v>
      </c>
      <c r="I2572">
        <f>'Reporte J.E.'!I2584</f>
        <v>0</v>
      </c>
      <c r="J2572">
        <f t="shared" si="40"/>
        <v>0</v>
      </c>
    </row>
    <row r="2573" spans="1:10">
      <c r="A2573">
        <f>'Reporte J.E.'!A2585</f>
        <v>0</v>
      </c>
      <c r="B2573">
        <f>'Reporte J.E.'!B2585</f>
        <v>0</v>
      </c>
      <c r="C2573">
        <f>'Reporte J.E.'!C2585</f>
        <v>0</v>
      </c>
      <c r="D2573" t="str">
        <f>'Reporte J.E.'!D2585&amp;" "&amp;'Reporte J.E.'!C2585</f>
        <v xml:space="preserve"> </v>
      </c>
      <c r="E2573">
        <f>'Reporte J.E.'!E2585</f>
        <v>0</v>
      </c>
      <c r="F2573">
        <f>'Reporte J.E.'!F2585</f>
        <v>0</v>
      </c>
      <c r="G2573" t="e">
        <f>RIGHT('Reporte J.E.'!G2585,LEN('Reporte J.E.'!G2585)-FIND("-",'Reporte J.E.'!G2585,1)-1)</f>
        <v>#VALUE!</v>
      </c>
      <c r="H2573">
        <f>'Reporte J.E.'!H2585</f>
        <v>0</v>
      </c>
      <c r="I2573">
        <f>'Reporte J.E.'!I2585</f>
        <v>0</v>
      </c>
      <c r="J2573">
        <f t="shared" si="40"/>
        <v>0</v>
      </c>
    </row>
    <row r="2574" spans="1:10">
      <c r="A2574">
        <f>'Reporte J.E.'!A2586</f>
        <v>0</v>
      </c>
      <c r="B2574">
        <f>'Reporte J.E.'!B2586</f>
        <v>0</v>
      </c>
      <c r="C2574">
        <f>'Reporte J.E.'!C2586</f>
        <v>0</v>
      </c>
      <c r="D2574" t="str">
        <f>'Reporte J.E.'!D2586&amp;" "&amp;'Reporte J.E.'!C2586</f>
        <v xml:space="preserve"> </v>
      </c>
      <c r="E2574">
        <f>'Reporte J.E.'!E2586</f>
        <v>0</v>
      </c>
      <c r="F2574">
        <f>'Reporte J.E.'!F2586</f>
        <v>0</v>
      </c>
      <c r="G2574" t="e">
        <f>RIGHT('Reporte J.E.'!G2586,LEN('Reporte J.E.'!G2586)-FIND("-",'Reporte J.E.'!G2586,1)-1)</f>
        <v>#VALUE!</v>
      </c>
      <c r="H2574">
        <f>'Reporte J.E.'!H2586</f>
        <v>0</v>
      </c>
      <c r="I2574">
        <f>'Reporte J.E.'!I2586</f>
        <v>0</v>
      </c>
      <c r="J2574">
        <f t="shared" si="40"/>
        <v>0</v>
      </c>
    </row>
    <row r="2575" spans="1:10">
      <c r="A2575">
        <f>'Reporte J.E.'!A2587</f>
        <v>0</v>
      </c>
      <c r="B2575">
        <f>'Reporte J.E.'!B2587</f>
        <v>0</v>
      </c>
      <c r="C2575">
        <f>'Reporte J.E.'!C2587</f>
        <v>0</v>
      </c>
      <c r="D2575" t="str">
        <f>'Reporte J.E.'!D2587&amp;" "&amp;'Reporte J.E.'!C2587</f>
        <v xml:space="preserve"> </v>
      </c>
      <c r="E2575">
        <f>'Reporte J.E.'!E2587</f>
        <v>0</v>
      </c>
      <c r="F2575">
        <f>'Reporte J.E.'!F2587</f>
        <v>0</v>
      </c>
      <c r="G2575" t="e">
        <f>RIGHT('Reporte J.E.'!G2587,LEN('Reporte J.E.'!G2587)-FIND("-",'Reporte J.E.'!G2587,1)-1)</f>
        <v>#VALUE!</v>
      </c>
      <c r="H2575">
        <f>'Reporte J.E.'!H2587</f>
        <v>0</v>
      </c>
      <c r="I2575">
        <f>'Reporte J.E.'!I2587</f>
        <v>0</v>
      </c>
      <c r="J2575">
        <f t="shared" si="40"/>
        <v>0</v>
      </c>
    </row>
    <row r="2576" spans="1:10">
      <c r="A2576">
        <f>'Reporte J.E.'!A2588</f>
        <v>0</v>
      </c>
      <c r="B2576">
        <f>'Reporte J.E.'!B2588</f>
        <v>0</v>
      </c>
      <c r="C2576">
        <f>'Reporte J.E.'!C2588</f>
        <v>0</v>
      </c>
      <c r="D2576" t="str">
        <f>'Reporte J.E.'!D2588&amp;" "&amp;'Reporte J.E.'!C2588</f>
        <v xml:space="preserve"> </v>
      </c>
      <c r="E2576">
        <f>'Reporte J.E.'!E2588</f>
        <v>0</v>
      </c>
      <c r="F2576">
        <f>'Reporte J.E.'!F2588</f>
        <v>0</v>
      </c>
      <c r="G2576" t="e">
        <f>RIGHT('Reporte J.E.'!G2588,LEN('Reporte J.E.'!G2588)-FIND("-",'Reporte J.E.'!G2588,1)-1)</f>
        <v>#VALUE!</v>
      </c>
      <c r="H2576">
        <f>'Reporte J.E.'!H2588</f>
        <v>0</v>
      </c>
      <c r="I2576">
        <f>'Reporte J.E.'!I2588</f>
        <v>0</v>
      </c>
      <c r="J2576">
        <f t="shared" si="40"/>
        <v>0</v>
      </c>
    </row>
    <row r="2577" spans="1:10">
      <c r="A2577">
        <f>'Reporte J.E.'!A2589</f>
        <v>0</v>
      </c>
      <c r="B2577">
        <f>'Reporte J.E.'!B2589</f>
        <v>0</v>
      </c>
      <c r="C2577">
        <f>'Reporte J.E.'!C2589</f>
        <v>0</v>
      </c>
      <c r="D2577" t="str">
        <f>'Reporte J.E.'!D2589&amp;" "&amp;'Reporte J.E.'!C2589</f>
        <v xml:space="preserve"> </v>
      </c>
      <c r="E2577">
        <f>'Reporte J.E.'!E2589</f>
        <v>0</v>
      </c>
      <c r="F2577">
        <f>'Reporte J.E.'!F2589</f>
        <v>0</v>
      </c>
      <c r="G2577" t="e">
        <f>RIGHT('Reporte J.E.'!G2589,LEN('Reporte J.E.'!G2589)-FIND("-",'Reporte J.E.'!G2589,1)-1)</f>
        <v>#VALUE!</v>
      </c>
      <c r="H2577">
        <f>'Reporte J.E.'!H2589</f>
        <v>0</v>
      </c>
      <c r="I2577">
        <f>'Reporte J.E.'!I2589</f>
        <v>0</v>
      </c>
      <c r="J2577">
        <f t="shared" si="40"/>
        <v>0</v>
      </c>
    </row>
    <row r="2578" spans="1:10">
      <c r="A2578">
        <f>'Reporte J.E.'!A2590</f>
        <v>0</v>
      </c>
      <c r="B2578">
        <f>'Reporte J.E.'!B2590</f>
        <v>0</v>
      </c>
      <c r="C2578">
        <f>'Reporte J.E.'!C2590</f>
        <v>0</v>
      </c>
      <c r="D2578" t="str">
        <f>'Reporte J.E.'!D2590&amp;" "&amp;'Reporte J.E.'!C2590</f>
        <v xml:space="preserve"> </v>
      </c>
      <c r="E2578">
        <f>'Reporte J.E.'!E2590</f>
        <v>0</v>
      </c>
      <c r="F2578">
        <f>'Reporte J.E.'!F2590</f>
        <v>0</v>
      </c>
      <c r="G2578" t="e">
        <f>RIGHT('Reporte J.E.'!G2590,LEN('Reporte J.E.'!G2590)-FIND("-",'Reporte J.E.'!G2590,1)-1)</f>
        <v>#VALUE!</v>
      </c>
      <c r="H2578">
        <f>'Reporte J.E.'!H2590</f>
        <v>0</v>
      </c>
      <c r="I2578">
        <f>'Reporte J.E.'!I2590</f>
        <v>0</v>
      </c>
      <c r="J2578">
        <f t="shared" si="40"/>
        <v>0</v>
      </c>
    </row>
    <row r="2579" spans="1:10">
      <c r="A2579">
        <f>'Reporte J.E.'!A2591</f>
        <v>0</v>
      </c>
      <c r="B2579">
        <f>'Reporte J.E.'!B2591</f>
        <v>0</v>
      </c>
      <c r="C2579">
        <f>'Reporte J.E.'!C2591</f>
        <v>0</v>
      </c>
      <c r="D2579" t="str">
        <f>'Reporte J.E.'!D2591&amp;" "&amp;'Reporte J.E.'!C2591</f>
        <v xml:space="preserve"> </v>
      </c>
      <c r="E2579">
        <f>'Reporte J.E.'!E2591</f>
        <v>0</v>
      </c>
      <c r="F2579">
        <f>'Reporte J.E.'!F2591</f>
        <v>0</v>
      </c>
      <c r="G2579" t="e">
        <f>RIGHT('Reporte J.E.'!G2591,LEN('Reporte J.E.'!G2591)-FIND("-",'Reporte J.E.'!G2591,1)-1)</f>
        <v>#VALUE!</v>
      </c>
      <c r="H2579">
        <f>'Reporte J.E.'!H2591</f>
        <v>0</v>
      </c>
      <c r="I2579">
        <f>'Reporte J.E.'!I2591</f>
        <v>0</v>
      </c>
      <c r="J2579">
        <f t="shared" si="40"/>
        <v>0</v>
      </c>
    </row>
    <row r="2580" spans="1:10">
      <c r="A2580">
        <f>'Reporte J.E.'!A2592</f>
        <v>0</v>
      </c>
      <c r="B2580">
        <f>'Reporte J.E.'!B2592</f>
        <v>0</v>
      </c>
      <c r="C2580">
        <f>'Reporte J.E.'!C2592</f>
        <v>0</v>
      </c>
      <c r="D2580" t="str">
        <f>'Reporte J.E.'!D2592&amp;" "&amp;'Reporte J.E.'!C2592</f>
        <v xml:space="preserve"> </v>
      </c>
      <c r="E2580">
        <f>'Reporte J.E.'!E2592</f>
        <v>0</v>
      </c>
      <c r="F2580">
        <f>'Reporte J.E.'!F2592</f>
        <v>0</v>
      </c>
      <c r="G2580" t="e">
        <f>RIGHT('Reporte J.E.'!G2592,LEN('Reporte J.E.'!G2592)-FIND("-",'Reporte J.E.'!G2592,1)-1)</f>
        <v>#VALUE!</v>
      </c>
      <c r="H2580">
        <f>'Reporte J.E.'!H2592</f>
        <v>0</v>
      </c>
      <c r="I2580">
        <f>'Reporte J.E.'!I2592</f>
        <v>0</v>
      </c>
      <c r="J2580">
        <f t="shared" si="40"/>
        <v>0</v>
      </c>
    </row>
    <row r="2581" spans="1:10">
      <c r="A2581">
        <f>'Reporte J.E.'!A2593</f>
        <v>0</v>
      </c>
      <c r="B2581">
        <f>'Reporte J.E.'!B2593</f>
        <v>0</v>
      </c>
      <c r="C2581">
        <f>'Reporte J.E.'!C2593</f>
        <v>0</v>
      </c>
      <c r="D2581" t="str">
        <f>'Reporte J.E.'!D2593&amp;" "&amp;'Reporte J.E.'!C2593</f>
        <v xml:space="preserve"> </v>
      </c>
      <c r="E2581">
        <f>'Reporte J.E.'!E2593</f>
        <v>0</v>
      </c>
      <c r="F2581">
        <f>'Reporte J.E.'!F2593</f>
        <v>0</v>
      </c>
      <c r="G2581" t="e">
        <f>RIGHT('Reporte J.E.'!G2593,LEN('Reporte J.E.'!G2593)-FIND("-",'Reporte J.E.'!G2593,1)-1)</f>
        <v>#VALUE!</v>
      </c>
      <c r="H2581">
        <f>'Reporte J.E.'!H2593</f>
        <v>0</v>
      </c>
      <c r="I2581">
        <f>'Reporte J.E.'!I2593</f>
        <v>0</v>
      </c>
      <c r="J2581">
        <f t="shared" si="40"/>
        <v>0</v>
      </c>
    </row>
    <row r="2582" spans="1:10">
      <c r="A2582">
        <f>'Reporte J.E.'!A2594</f>
        <v>0</v>
      </c>
      <c r="B2582">
        <f>'Reporte J.E.'!B2594</f>
        <v>0</v>
      </c>
      <c r="C2582">
        <f>'Reporte J.E.'!C2594</f>
        <v>0</v>
      </c>
      <c r="D2582" t="str">
        <f>'Reporte J.E.'!D2594&amp;" "&amp;'Reporte J.E.'!C2594</f>
        <v xml:space="preserve"> </v>
      </c>
      <c r="E2582">
        <f>'Reporte J.E.'!E2594</f>
        <v>0</v>
      </c>
      <c r="F2582">
        <f>'Reporte J.E.'!F2594</f>
        <v>0</v>
      </c>
      <c r="G2582" t="e">
        <f>RIGHT('Reporte J.E.'!G2594,LEN('Reporte J.E.'!G2594)-FIND("-",'Reporte J.E.'!G2594,1)-1)</f>
        <v>#VALUE!</v>
      </c>
      <c r="H2582">
        <f>'Reporte J.E.'!H2594</f>
        <v>0</v>
      </c>
      <c r="I2582">
        <f>'Reporte J.E.'!I2594</f>
        <v>0</v>
      </c>
      <c r="J2582">
        <f t="shared" si="40"/>
        <v>0</v>
      </c>
    </row>
    <row r="2583" spans="1:10">
      <c r="A2583">
        <f>'Reporte J.E.'!A2595</f>
        <v>0</v>
      </c>
      <c r="B2583">
        <f>'Reporte J.E.'!B2595</f>
        <v>0</v>
      </c>
      <c r="C2583">
        <f>'Reporte J.E.'!C2595</f>
        <v>0</v>
      </c>
      <c r="D2583" t="str">
        <f>'Reporte J.E.'!D2595&amp;" "&amp;'Reporte J.E.'!C2595</f>
        <v xml:space="preserve"> </v>
      </c>
      <c r="E2583">
        <f>'Reporte J.E.'!E2595</f>
        <v>0</v>
      </c>
      <c r="F2583">
        <f>'Reporte J.E.'!F2595</f>
        <v>0</v>
      </c>
      <c r="G2583" t="e">
        <f>RIGHT('Reporte J.E.'!G2595,LEN('Reporte J.E.'!G2595)-FIND("-",'Reporte J.E.'!G2595,1)-1)</f>
        <v>#VALUE!</v>
      </c>
      <c r="H2583">
        <f>'Reporte J.E.'!H2595</f>
        <v>0</v>
      </c>
      <c r="I2583">
        <f>'Reporte J.E.'!I2595</f>
        <v>0</v>
      </c>
      <c r="J2583">
        <f t="shared" si="40"/>
        <v>0</v>
      </c>
    </row>
    <row r="2584" spans="1:10">
      <c r="A2584">
        <f>'Reporte J.E.'!A2596</f>
        <v>0</v>
      </c>
      <c r="B2584">
        <f>'Reporte J.E.'!B2596</f>
        <v>0</v>
      </c>
      <c r="C2584">
        <f>'Reporte J.E.'!C2596</f>
        <v>0</v>
      </c>
      <c r="D2584" t="str">
        <f>'Reporte J.E.'!D2596&amp;" "&amp;'Reporte J.E.'!C2596</f>
        <v xml:space="preserve"> </v>
      </c>
      <c r="E2584">
        <f>'Reporte J.E.'!E2596</f>
        <v>0</v>
      </c>
      <c r="F2584">
        <f>'Reporte J.E.'!F2596</f>
        <v>0</v>
      </c>
      <c r="G2584" t="e">
        <f>RIGHT('Reporte J.E.'!G2596,LEN('Reporte J.E.'!G2596)-FIND("-",'Reporte J.E.'!G2596,1)-1)</f>
        <v>#VALUE!</v>
      </c>
      <c r="H2584">
        <f>'Reporte J.E.'!H2596</f>
        <v>0</v>
      </c>
      <c r="I2584">
        <f>'Reporte J.E.'!I2596</f>
        <v>0</v>
      </c>
      <c r="J2584">
        <f t="shared" si="40"/>
        <v>0</v>
      </c>
    </row>
    <row r="2585" spans="1:10">
      <c r="A2585">
        <f>'Reporte J.E.'!A2597</f>
        <v>0</v>
      </c>
      <c r="B2585">
        <f>'Reporte J.E.'!B2597</f>
        <v>0</v>
      </c>
      <c r="C2585">
        <f>'Reporte J.E.'!C2597</f>
        <v>0</v>
      </c>
      <c r="D2585" t="str">
        <f>'Reporte J.E.'!D2597&amp;" "&amp;'Reporte J.E.'!C2597</f>
        <v xml:space="preserve"> </v>
      </c>
      <c r="E2585">
        <f>'Reporte J.E.'!E2597</f>
        <v>0</v>
      </c>
      <c r="F2585">
        <f>'Reporte J.E.'!F2597</f>
        <v>0</v>
      </c>
      <c r="G2585" t="e">
        <f>RIGHT('Reporte J.E.'!G2597,LEN('Reporte J.E.'!G2597)-FIND("-",'Reporte J.E.'!G2597,1)-1)</f>
        <v>#VALUE!</v>
      </c>
      <c r="H2585">
        <f>'Reporte J.E.'!H2597</f>
        <v>0</v>
      </c>
      <c r="I2585">
        <f>'Reporte J.E.'!I2597</f>
        <v>0</v>
      </c>
      <c r="J2585">
        <f t="shared" si="40"/>
        <v>0</v>
      </c>
    </row>
    <row r="2586" spans="1:10">
      <c r="A2586">
        <f>'Reporte J.E.'!A2598</f>
        <v>0</v>
      </c>
      <c r="B2586">
        <f>'Reporte J.E.'!B2598</f>
        <v>0</v>
      </c>
      <c r="C2586">
        <f>'Reporte J.E.'!C2598</f>
        <v>0</v>
      </c>
      <c r="D2586" t="str">
        <f>'Reporte J.E.'!D2598&amp;" "&amp;'Reporte J.E.'!C2598</f>
        <v xml:space="preserve"> </v>
      </c>
      <c r="E2586">
        <f>'Reporte J.E.'!E2598</f>
        <v>0</v>
      </c>
      <c r="F2586">
        <f>'Reporte J.E.'!F2598</f>
        <v>0</v>
      </c>
      <c r="G2586" t="e">
        <f>RIGHT('Reporte J.E.'!G2598,LEN('Reporte J.E.'!G2598)-FIND("-",'Reporte J.E.'!G2598,1)-1)</f>
        <v>#VALUE!</v>
      </c>
      <c r="H2586">
        <f>'Reporte J.E.'!H2598</f>
        <v>0</v>
      </c>
      <c r="I2586">
        <f>'Reporte J.E.'!I2598</f>
        <v>0</v>
      </c>
      <c r="J2586">
        <f t="shared" si="40"/>
        <v>0</v>
      </c>
    </row>
    <row r="2587" spans="1:10">
      <c r="A2587">
        <f>'Reporte J.E.'!A2599</f>
        <v>0</v>
      </c>
      <c r="B2587">
        <f>'Reporte J.E.'!B2599</f>
        <v>0</v>
      </c>
      <c r="C2587">
        <f>'Reporte J.E.'!C2599</f>
        <v>0</v>
      </c>
      <c r="D2587" t="str">
        <f>'Reporte J.E.'!D2599&amp;" "&amp;'Reporte J.E.'!C2599</f>
        <v xml:space="preserve"> </v>
      </c>
      <c r="E2587">
        <f>'Reporte J.E.'!E2599</f>
        <v>0</v>
      </c>
      <c r="F2587">
        <f>'Reporte J.E.'!F2599</f>
        <v>0</v>
      </c>
      <c r="G2587" t="e">
        <f>RIGHT('Reporte J.E.'!G2599,LEN('Reporte J.E.'!G2599)-FIND("-",'Reporte J.E.'!G2599,1)-1)</f>
        <v>#VALUE!</v>
      </c>
      <c r="H2587">
        <f>'Reporte J.E.'!H2599</f>
        <v>0</v>
      </c>
      <c r="I2587">
        <f>'Reporte J.E.'!I2599</f>
        <v>0</v>
      </c>
      <c r="J2587">
        <f t="shared" si="40"/>
        <v>0</v>
      </c>
    </row>
    <row r="2588" spans="1:10">
      <c r="A2588">
        <f>'Reporte J.E.'!A2600</f>
        <v>0</v>
      </c>
      <c r="B2588">
        <f>'Reporte J.E.'!B2600</f>
        <v>0</v>
      </c>
      <c r="C2588">
        <f>'Reporte J.E.'!C2600</f>
        <v>0</v>
      </c>
      <c r="D2588" t="str">
        <f>'Reporte J.E.'!D2600&amp;" "&amp;'Reporte J.E.'!C2600</f>
        <v xml:space="preserve"> </v>
      </c>
      <c r="E2588">
        <f>'Reporte J.E.'!E2600</f>
        <v>0</v>
      </c>
      <c r="F2588">
        <f>'Reporte J.E.'!F2600</f>
        <v>0</v>
      </c>
      <c r="G2588" t="e">
        <f>RIGHT('Reporte J.E.'!G2600,LEN('Reporte J.E.'!G2600)-FIND("-",'Reporte J.E.'!G2600,1)-1)</f>
        <v>#VALUE!</v>
      </c>
      <c r="H2588">
        <f>'Reporte J.E.'!H2600</f>
        <v>0</v>
      </c>
      <c r="I2588">
        <f>'Reporte J.E.'!I2600</f>
        <v>0</v>
      </c>
      <c r="J2588">
        <f t="shared" si="40"/>
        <v>0</v>
      </c>
    </row>
    <row r="2589" spans="1:10">
      <c r="A2589">
        <f>'Reporte J.E.'!A2601</f>
        <v>0</v>
      </c>
      <c r="B2589">
        <f>'Reporte J.E.'!B2601</f>
        <v>0</v>
      </c>
      <c r="C2589">
        <f>'Reporte J.E.'!C2601</f>
        <v>0</v>
      </c>
      <c r="D2589" t="str">
        <f>'Reporte J.E.'!D2601&amp;" "&amp;'Reporte J.E.'!C2601</f>
        <v xml:space="preserve"> </v>
      </c>
      <c r="E2589">
        <f>'Reporte J.E.'!E2601</f>
        <v>0</v>
      </c>
      <c r="F2589">
        <f>'Reporte J.E.'!F2601</f>
        <v>0</v>
      </c>
      <c r="G2589" t="e">
        <f>RIGHT('Reporte J.E.'!G2601,LEN('Reporte J.E.'!G2601)-FIND("-",'Reporte J.E.'!G2601,1)-1)</f>
        <v>#VALUE!</v>
      </c>
      <c r="H2589">
        <f>'Reporte J.E.'!H2601</f>
        <v>0</v>
      </c>
      <c r="I2589">
        <f>'Reporte J.E.'!I2601</f>
        <v>0</v>
      </c>
      <c r="J2589">
        <f t="shared" si="40"/>
        <v>0</v>
      </c>
    </row>
    <row r="2590" spans="1:10">
      <c r="A2590">
        <f>'Reporte J.E.'!A2602</f>
        <v>0</v>
      </c>
      <c r="B2590">
        <f>'Reporte J.E.'!B2602</f>
        <v>0</v>
      </c>
      <c r="C2590">
        <f>'Reporte J.E.'!C2602</f>
        <v>0</v>
      </c>
      <c r="D2590" t="str">
        <f>'Reporte J.E.'!D2602&amp;" "&amp;'Reporte J.E.'!C2602</f>
        <v xml:space="preserve"> </v>
      </c>
      <c r="E2590">
        <f>'Reporte J.E.'!E2602</f>
        <v>0</v>
      </c>
      <c r="F2590">
        <f>'Reporte J.E.'!F2602</f>
        <v>0</v>
      </c>
      <c r="G2590" t="e">
        <f>RIGHT('Reporte J.E.'!G2602,LEN('Reporte J.E.'!G2602)-FIND("-",'Reporte J.E.'!G2602,1)-1)</f>
        <v>#VALUE!</v>
      </c>
      <c r="H2590">
        <f>'Reporte J.E.'!H2602</f>
        <v>0</v>
      </c>
      <c r="I2590">
        <f>'Reporte J.E.'!I2602</f>
        <v>0</v>
      </c>
      <c r="J2590">
        <f t="shared" si="40"/>
        <v>0</v>
      </c>
    </row>
    <row r="2591" spans="1:10">
      <c r="A2591">
        <f>'Reporte J.E.'!A2603</f>
        <v>0</v>
      </c>
      <c r="B2591">
        <f>'Reporte J.E.'!B2603</f>
        <v>0</v>
      </c>
      <c r="C2591">
        <f>'Reporte J.E.'!C2603</f>
        <v>0</v>
      </c>
      <c r="D2591" t="str">
        <f>'Reporte J.E.'!D2603&amp;" "&amp;'Reporte J.E.'!C2603</f>
        <v xml:space="preserve"> </v>
      </c>
      <c r="E2591">
        <f>'Reporte J.E.'!E2603</f>
        <v>0</v>
      </c>
      <c r="F2591">
        <f>'Reporte J.E.'!F2603</f>
        <v>0</v>
      </c>
      <c r="G2591" t="e">
        <f>RIGHT('Reporte J.E.'!G2603,LEN('Reporte J.E.'!G2603)-FIND("-",'Reporte J.E.'!G2603,1)-1)</f>
        <v>#VALUE!</v>
      </c>
      <c r="H2591">
        <f>'Reporte J.E.'!H2603</f>
        <v>0</v>
      </c>
      <c r="I2591">
        <f>'Reporte J.E.'!I2603</f>
        <v>0</v>
      </c>
      <c r="J2591">
        <f t="shared" si="40"/>
        <v>0</v>
      </c>
    </row>
    <row r="2592" spans="1:10">
      <c r="A2592">
        <f>'Reporte J.E.'!A2604</f>
        <v>0</v>
      </c>
      <c r="B2592">
        <f>'Reporte J.E.'!B2604</f>
        <v>0</v>
      </c>
      <c r="C2592">
        <f>'Reporte J.E.'!C2604</f>
        <v>0</v>
      </c>
      <c r="D2592" t="str">
        <f>'Reporte J.E.'!D2604&amp;" "&amp;'Reporte J.E.'!C2604</f>
        <v xml:space="preserve"> </v>
      </c>
      <c r="E2592">
        <f>'Reporte J.E.'!E2604</f>
        <v>0</v>
      </c>
      <c r="F2592">
        <f>'Reporte J.E.'!F2604</f>
        <v>0</v>
      </c>
      <c r="G2592" t="e">
        <f>RIGHT('Reporte J.E.'!G2604,LEN('Reporte J.E.'!G2604)-FIND("-",'Reporte J.E.'!G2604,1)-1)</f>
        <v>#VALUE!</v>
      </c>
      <c r="H2592">
        <f>'Reporte J.E.'!H2604</f>
        <v>0</v>
      </c>
      <c r="I2592">
        <f>'Reporte J.E.'!I2604</f>
        <v>0</v>
      </c>
      <c r="J2592">
        <f t="shared" si="40"/>
        <v>0</v>
      </c>
    </row>
    <row r="2593" spans="1:10">
      <c r="A2593">
        <f>'Reporte J.E.'!A2605</f>
        <v>0</v>
      </c>
      <c r="B2593">
        <f>'Reporte J.E.'!B2605</f>
        <v>0</v>
      </c>
      <c r="C2593">
        <f>'Reporte J.E.'!C2605</f>
        <v>0</v>
      </c>
      <c r="D2593" t="str">
        <f>'Reporte J.E.'!D2605&amp;" "&amp;'Reporte J.E.'!C2605</f>
        <v xml:space="preserve"> </v>
      </c>
      <c r="E2593">
        <f>'Reporte J.E.'!E2605</f>
        <v>0</v>
      </c>
      <c r="F2593">
        <f>'Reporte J.E.'!F2605</f>
        <v>0</v>
      </c>
      <c r="G2593" t="e">
        <f>RIGHT('Reporte J.E.'!G2605,LEN('Reporte J.E.'!G2605)-FIND("-",'Reporte J.E.'!G2605,1)-1)</f>
        <v>#VALUE!</v>
      </c>
      <c r="H2593">
        <f>'Reporte J.E.'!H2605</f>
        <v>0</v>
      </c>
      <c r="I2593">
        <f>'Reporte J.E.'!I2605</f>
        <v>0</v>
      </c>
      <c r="J2593">
        <f t="shared" si="40"/>
        <v>0</v>
      </c>
    </row>
    <row r="2594" spans="1:10">
      <c r="A2594">
        <f>'Reporte J.E.'!A2606</f>
        <v>0</v>
      </c>
      <c r="B2594">
        <f>'Reporte J.E.'!B2606</f>
        <v>0</v>
      </c>
      <c r="C2594">
        <f>'Reporte J.E.'!C2606</f>
        <v>0</v>
      </c>
      <c r="D2594" t="str">
        <f>'Reporte J.E.'!D2606&amp;" "&amp;'Reporte J.E.'!C2606</f>
        <v xml:space="preserve"> </v>
      </c>
      <c r="E2594">
        <f>'Reporte J.E.'!E2606</f>
        <v>0</v>
      </c>
      <c r="F2594">
        <f>'Reporte J.E.'!F2606</f>
        <v>0</v>
      </c>
      <c r="G2594" t="e">
        <f>RIGHT('Reporte J.E.'!G2606,LEN('Reporte J.E.'!G2606)-FIND("-",'Reporte J.E.'!G2606,1)-1)</f>
        <v>#VALUE!</v>
      </c>
      <c r="H2594">
        <f>'Reporte J.E.'!H2606</f>
        <v>0</v>
      </c>
      <c r="I2594">
        <f>'Reporte J.E.'!I2606</f>
        <v>0</v>
      </c>
      <c r="J2594">
        <f t="shared" si="40"/>
        <v>0</v>
      </c>
    </row>
    <row r="2595" spans="1:10">
      <c r="A2595">
        <f>'Reporte J.E.'!A2607</f>
        <v>0</v>
      </c>
      <c r="B2595">
        <f>'Reporte J.E.'!B2607</f>
        <v>0</v>
      </c>
      <c r="C2595">
        <f>'Reporte J.E.'!C2607</f>
        <v>0</v>
      </c>
      <c r="D2595" t="str">
        <f>'Reporte J.E.'!D2607&amp;" "&amp;'Reporte J.E.'!C2607</f>
        <v xml:space="preserve"> </v>
      </c>
      <c r="E2595">
        <f>'Reporte J.E.'!E2607</f>
        <v>0</v>
      </c>
      <c r="F2595">
        <f>'Reporte J.E.'!F2607</f>
        <v>0</v>
      </c>
      <c r="G2595" t="e">
        <f>RIGHT('Reporte J.E.'!G2607,LEN('Reporte J.E.'!G2607)-FIND("-",'Reporte J.E.'!G2607,1)-1)</f>
        <v>#VALUE!</v>
      </c>
      <c r="H2595">
        <f>'Reporte J.E.'!H2607</f>
        <v>0</v>
      </c>
      <c r="I2595">
        <f>'Reporte J.E.'!I2607</f>
        <v>0</v>
      </c>
      <c r="J2595">
        <f t="shared" si="40"/>
        <v>0</v>
      </c>
    </row>
    <row r="2596" spans="1:10">
      <c r="A2596">
        <f>'Reporte J.E.'!A2608</f>
        <v>0</v>
      </c>
      <c r="B2596">
        <f>'Reporte J.E.'!B2608</f>
        <v>0</v>
      </c>
      <c r="C2596">
        <f>'Reporte J.E.'!C2608</f>
        <v>0</v>
      </c>
      <c r="D2596" t="str">
        <f>'Reporte J.E.'!D2608&amp;" "&amp;'Reporte J.E.'!C2608</f>
        <v xml:space="preserve"> </v>
      </c>
      <c r="E2596">
        <f>'Reporte J.E.'!E2608</f>
        <v>0</v>
      </c>
      <c r="F2596">
        <f>'Reporte J.E.'!F2608</f>
        <v>0</v>
      </c>
      <c r="G2596" t="e">
        <f>RIGHT('Reporte J.E.'!G2608,LEN('Reporte J.E.'!G2608)-FIND("-",'Reporte J.E.'!G2608,1)-1)</f>
        <v>#VALUE!</v>
      </c>
      <c r="H2596">
        <f>'Reporte J.E.'!H2608</f>
        <v>0</v>
      </c>
      <c r="I2596">
        <f>'Reporte J.E.'!I2608</f>
        <v>0</v>
      </c>
      <c r="J2596">
        <f t="shared" si="40"/>
        <v>0</v>
      </c>
    </row>
    <row r="2597" spans="1:10">
      <c r="A2597">
        <f>'Reporte J.E.'!A2609</f>
        <v>0</v>
      </c>
      <c r="B2597">
        <f>'Reporte J.E.'!B2609</f>
        <v>0</v>
      </c>
      <c r="C2597">
        <f>'Reporte J.E.'!C2609</f>
        <v>0</v>
      </c>
      <c r="D2597" t="str">
        <f>'Reporte J.E.'!D2609&amp;" "&amp;'Reporte J.E.'!C2609</f>
        <v xml:space="preserve"> </v>
      </c>
      <c r="E2597">
        <f>'Reporte J.E.'!E2609</f>
        <v>0</v>
      </c>
      <c r="F2597">
        <f>'Reporte J.E.'!F2609</f>
        <v>0</v>
      </c>
      <c r="G2597" t="e">
        <f>RIGHT('Reporte J.E.'!G2609,LEN('Reporte J.E.'!G2609)-FIND("-",'Reporte J.E.'!G2609,1)-1)</f>
        <v>#VALUE!</v>
      </c>
      <c r="H2597">
        <f>'Reporte J.E.'!H2609</f>
        <v>0</v>
      </c>
      <c r="I2597">
        <f>'Reporte J.E.'!I2609</f>
        <v>0</v>
      </c>
      <c r="J2597">
        <f t="shared" si="40"/>
        <v>0</v>
      </c>
    </row>
    <row r="2598" spans="1:10">
      <c r="A2598">
        <f>'Reporte J.E.'!A2610</f>
        <v>0</v>
      </c>
      <c r="B2598">
        <f>'Reporte J.E.'!B2610</f>
        <v>0</v>
      </c>
      <c r="C2598">
        <f>'Reporte J.E.'!C2610</f>
        <v>0</v>
      </c>
      <c r="D2598" t="str">
        <f>'Reporte J.E.'!D2610&amp;" "&amp;'Reporte J.E.'!C2610</f>
        <v xml:space="preserve"> </v>
      </c>
      <c r="E2598">
        <f>'Reporte J.E.'!E2610</f>
        <v>0</v>
      </c>
      <c r="F2598">
        <f>'Reporte J.E.'!F2610</f>
        <v>0</v>
      </c>
      <c r="G2598" t="e">
        <f>RIGHT('Reporte J.E.'!G2610,LEN('Reporte J.E.'!G2610)-FIND("-",'Reporte J.E.'!G2610,1)-1)</f>
        <v>#VALUE!</v>
      </c>
      <c r="H2598">
        <f>'Reporte J.E.'!H2610</f>
        <v>0</v>
      </c>
      <c r="I2598">
        <f>'Reporte J.E.'!I2610</f>
        <v>0</v>
      </c>
      <c r="J2598">
        <f t="shared" si="40"/>
        <v>0</v>
      </c>
    </row>
    <row r="2599" spans="1:10">
      <c r="A2599">
        <f>'Reporte J.E.'!A2611</f>
        <v>0</v>
      </c>
      <c r="B2599">
        <f>'Reporte J.E.'!B2611</f>
        <v>0</v>
      </c>
      <c r="C2599">
        <f>'Reporte J.E.'!C2611</f>
        <v>0</v>
      </c>
      <c r="D2599" t="str">
        <f>'Reporte J.E.'!D2611&amp;" "&amp;'Reporte J.E.'!C2611</f>
        <v xml:space="preserve"> </v>
      </c>
      <c r="E2599">
        <f>'Reporte J.E.'!E2611</f>
        <v>0</v>
      </c>
      <c r="F2599">
        <f>'Reporte J.E.'!F2611</f>
        <v>0</v>
      </c>
      <c r="G2599" t="e">
        <f>RIGHT('Reporte J.E.'!G2611,LEN('Reporte J.E.'!G2611)-FIND("-",'Reporte J.E.'!G2611,1)-1)</f>
        <v>#VALUE!</v>
      </c>
      <c r="H2599">
        <f>'Reporte J.E.'!H2611</f>
        <v>0</v>
      </c>
      <c r="I2599">
        <f>'Reporte J.E.'!I2611</f>
        <v>0</v>
      </c>
      <c r="J2599">
        <f t="shared" si="40"/>
        <v>0</v>
      </c>
    </row>
    <row r="2600" spans="1:10">
      <c r="A2600">
        <f>'Reporte J.E.'!A2612</f>
        <v>0</v>
      </c>
      <c r="B2600">
        <f>'Reporte J.E.'!B2612</f>
        <v>0</v>
      </c>
      <c r="C2600">
        <f>'Reporte J.E.'!C2612</f>
        <v>0</v>
      </c>
      <c r="D2600" t="str">
        <f>'Reporte J.E.'!D2612&amp;" "&amp;'Reporte J.E.'!C2612</f>
        <v xml:space="preserve"> </v>
      </c>
      <c r="E2600">
        <f>'Reporte J.E.'!E2612</f>
        <v>0</v>
      </c>
      <c r="F2600">
        <f>'Reporte J.E.'!F2612</f>
        <v>0</v>
      </c>
      <c r="G2600" t="e">
        <f>RIGHT('Reporte J.E.'!G2612,LEN('Reporte J.E.'!G2612)-FIND("-",'Reporte J.E.'!G2612,1)-1)</f>
        <v>#VALUE!</v>
      </c>
      <c r="H2600">
        <f>'Reporte J.E.'!H2612</f>
        <v>0</v>
      </c>
      <c r="I2600">
        <f>'Reporte J.E.'!I2612</f>
        <v>0</v>
      </c>
      <c r="J2600">
        <f t="shared" si="40"/>
        <v>0</v>
      </c>
    </row>
    <row r="2601" spans="1:10">
      <c r="A2601">
        <f>'Reporte J.E.'!A2613</f>
        <v>0</v>
      </c>
      <c r="B2601">
        <f>'Reporte J.E.'!B2613</f>
        <v>0</v>
      </c>
      <c r="C2601">
        <f>'Reporte J.E.'!C2613</f>
        <v>0</v>
      </c>
      <c r="D2601" t="str">
        <f>'Reporte J.E.'!D2613&amp;" "&amp;'Reporte J.E.'!C2613</f>
        <v xml:space="preserve"> </v>
      </c>
      <c r="E2601">
        <f>'Reporte J.E.'!E2613</f>
        <v>0</v>
      </c>
      <c r="F2601">
        <f>'Reporte J.E.'!F2613</f>
        <v>0</v>
      </c>
      <c r="G2601" t="e">
        <f>RIGHT('Reporte J.E.'!G2613,LEN('Reporte J.E.'!G2613)-FIND("-",'Reporte J.E.'!G2613,1)-1)</f>
        <v>#VALUE!</v>
      </c>
      <c r="H2601">
        <f>'Reporte J.E.'!H2613</f>
        <v>0</v>
      </c>
      <c r="I2601">
        <f>'Reporte J.E.'!I2613</f>
        <v>0</v>
      </c>
      <c r="J2601">
        <f t="shared" si="40"/>
        <v>0</v>
      </c>
    </row>
    <row r="2602" spans="1:10">
      <c r="A2602">
        <f>'Reporte J.E.'!A2614</f>
        <v>0</v>
      </c>
      <c r="B2602">
        <f>'Reporte J.E.'!B2614</f>
        <v>0</v>
      </c>
      <c r="C2602">
        <f>'Reporte J.E.'!C2614</f>
        <v>0</v>
      </c>
      <c r="D2602" t="str">
        <f>'Reporte J.E.'!D2614&amp;" "&amp;'Reporte J.E.'!C2614</f>
        <v xml:space="preserve"> </v>
      </c>
      <c r="E2602">
        <f>'Reporte J.E.'!E2614</f>
        <v>0</v>
      </c>
      <c r="F2602">
        <f>'Reporte J.E.'!F2614</f>
        <v>0</v>
      </c>
      <c r="G2602" t="e">
        <f>RIGHT('Reporte J.E.'!G2614,LEN('Reporte J.E.'!G2614)-FIND("-",'Reporte J.E.'!G2614,1)-1)</f>
        <v>#VALUE!</v>
      </c>
      <c r="H2602">
        <f>'Reporte J.E.'!H2614</f>
        <v>0</v>
      </c>
      <c r="I2602">
        <f>'Reporte J.E.'!I2614</f>
        <v>0</v>
      </c>
      <c r="J2602">
        <f t="shared" si="40"/>
        <v>0</v>
      </c>
    </row>
    <row r="2603" spans="1:10">
      <c r="A2603">
        <f>'Reporte J.E.'!A2615</f>
        <v>0</v>
      </c>
      <c r="B2603">
        <f>'Reporte J.E.'!B2615</f>
        <v>0</v>
      </c>
      <c r="C2603">
        <f>'Reporte J.E.'!C2615</f>
        <v>0</v>
      </c>
      <c r="D2603" t="str">
        <f>'Reporte J.E.'!D2615&amp;" "&amp;'Reporte J.E.'!C2615</f>
        <v xml:space="preserve"> </v>
      </c>
      <c r="E2603">
        <f>'Reporte J.E.'!E2615</f>
        <v>0</v>
      </c>
      <c r="F2603">
        <f>'Reporte J.E.'!F2615</f>
        <v>0</v>
      </c>
      <c r="G2603" t="e">
        <f>RIGHT('Reporte J.E.'!G2615,LEN('Reporte J.E.'!G2615)-FIND("-",'Reporte J.E.'!G2615,1)-1)</f>
        <v>#VALUE!</v>
      </c>
      <c r="H2603">
        <f>'Reporte J.E.'!H2615</f>
        <v>0</v>
      </c>
      <c r="I2603">
        <f>'Reporte J.E.'!I2615</f>
        <v>0</v>
      </c>
      <c r="J2603">
        <f t="shared" si="40"/>
        <v>0</v>
      </c>
    </row>
    <row r="2604" spans="1:10">
      <c r="A2604">
        <f>'Reporte J.E.'!A2616</f>
        <v>0</v>
      </c>
      <c r="B2604">
        <f>'Reporte J.E.'!B2616</f>
        <v>0</v>
      </c>
      <c r="C2604">
        <f>'Reporte J.E.'!C2616</f>
        <v>0</v>
      </c>
      <c r="D2604" t="str">
        <f>'Reporte J.E.'!D2616&amp;" "&amp;'Reporte J.E.'!C2616</f>
        <v xml:space="preserve"> </v>
      </c>
      <c r="E2604">
        <f>'Reporte J.E.'!E2616</f>
        <v>0</v>
      </c>
      <c r="F2604">
        <f>'Reporte J.E.'!F2616</f>
        <v>0</v>
      </c>
      <c r="G2604" t="e">
        <f>RIGHT('Reporte J.E.'!G2616,LEN('Reporte J.E.'!G2616)-FIND("-",'Reporte J.E.'!G2616,1)-1)</f>
        <v>#VALUE!</v>
      </c>
      <c r="H2604">
        <f>'Reporte J.E.'!H2616</f>
        <v>0</v>
      </c>
      <c r="I2604">
        <f>'Reporte J.E.'!I2616</f>
        <v>0</v>
      </c>
      <c r="J2604">
        <f t="shared" si="40"/>
        <v>0</v>
      </c>
    </row>
    <row r="2605" spans="1:10">
      <c r="A2605">
        <f>'Reporte J.E.'!A2617</f>
        <v>0</v>
      </c>
      <c r="B2605">
        <f>'Reporte J.E.'!B2617</f>
        <v>0</v>
      </c>
      <c r="C2605">
        <f>'Reporte J.E.'!C2617</f>
        <v>0</v>
      </c>
      <c r="D2605" t="str">
        <f>'Reporte J.E.'!D2617&amp;" "&amp;'Reporte J.E.'!C2617</f>
        <v xml:space="preserve"> </v>
      </c>
      <c r="E2605">
        <f>'Reporte J.E.'!E2617</f>
        <v>0</v>
      </c>
      <c r="F2605">
        <f>'Reporte J.E.'!F2617</f>
        <v>0</v>
      </c>
      <c r="G2605" t="e">
        <f>RIGHT('Reporte J.E.'!G2617,LEN('Reporte J.E.'!G2617)-FIND("-",'Reporte J.E.'!G2617,1)-1)</f>
        <v>#VALUE!</v>
      </c>
      <c r="H2605">
        <f>'Reporte J.E.'!H2617</f>
        <v>0</v>
      </c>
      <c r="I2605">
        <f>'Reporte J.E.'!I2617</f>
        <v>0</v>
      </c>
      <c r="J2605">
        <f t="shared" si="40"/>
        <v>0</v>
      </c>
    </row>
    <row r="2606" spans="1:10">
      <c r="A2606">
        <f>'Reporte J.E.'!A2618</f>
        <v>0</v>
      </c>
      <c r="B2606">
        <f>'Reporte J.E.'!B2618</f>
        <v>0</v>
      </c>
      <c r="C2606">
        <f>'Reporte J.E.'!C2618</f>
        <v>0</v>
      </c>
      <c r="D2606" t="str">
        <f>'Reporte J.E.'!D2618&amp;" "&amp;'Reporte J.E.'!C2618</f>
        <v xml:space="preserve"> </v>
      </c>
      <c r="E2606">
        <f>'Reporte J.E.'!E2618</f>
        <v>0</v>
      </c>
      <c r="F2606">
        <f>'Reporte J.E.'!F2618</f>
        <v>0</v>
      </c>
      <c r="G2606" t="e">
        <f>RIGHT('Reporte J.E.'!G2618,LEN('Reporte J.E.'!G2618)-FIND("-",'Reporte J.E.'!G2618,1)-1)</f>
        <v>#VALUE!</v>
      </c>
      <c r="H2606">
        <f>'Reporte J.E.'!H2618</f>
        <v>0</v>
      </c>
      <c r="I2606">
        <f>'Reporte J.E.'!I2618</f>
        <v>0</v>
      </c>
      <c r="J2606">
        <f t="shared" si="40"/>
        <v>0</v>
      </c>
    </row>
    <row r="2607" spans="1:10">
      <c r="A2607">
        <f>'Reporte J.E.'!A2619</f>
        <v>0</v>
      </c>
      <c r="B2607">
        <f>'Reporte J.E.'!B2619</f>
        <v>0</v>
      </c>
      <c r="C2607">
        <f>'Reporte J.E.'!C2619</f>
        <v>0</v>
      </c>
      <c r="D2607" t="str">
        <f>'Reporte J.E.'!D2619&amp;" "&amp;'Reporte J.E.'!C2619</f>
        <v xml:space="preserve"> </v>
      </c>
      <c r="E2607">
        <f>'Reporte J.E.'!E2619</f>
        <v>0</v>
      </c>
      <c r="F2607">
        <f>'Reporte J.E.'!F2619</f>
        <v>0</v>
      </c>
      <c r="G2607" t="e">
        <f>RIGHT('Reporte J.E.'!G2619,LEN('Reporte J.E.'!G2619)-FIND("-",'Reporte J.E.'!G2619,1)-1)</f>
        <v>#VALUE!</v>
      </c>
      <c r="H2607">
        <f>'Reporte J.E.'!H2619</f>
        <v>0</v>
      </c>
      <c r="I2607">
        <f>'Reporte J.E.'!I2619</f>
        <v>0</v>
      </c>
      <c r="J2607">
        <f t="shared" si="40"/>
        <v>0</v>
      </c>
    </row>
    <row r="2608" spans="1:10">
      <c r="A2608">
        <f>'Reporte J.E.'!A2620</f>
        <v>0</v>
      </c>
      <c r="B2608">
        <f>'Reporte J.E.'!B2620</f>
        <v>0</v>
      </c>
      <c r="C2608">
        <f>'Reporte J.E.'!C2620</f>
        <v>0</v>
      </c>
      <c r="D2608" t="str">
        <f>'Reporte J.E.'!D2620&amp;" "&amp;'Reporte J.E.'!C2620</f>
        <v xml:space="preserve"> </v>
      </c>
      <c r="E2608">
        <f>'Reporte J.E.'!E2620</f>
        <v>0</v>
      </c>
      <c r="F2608">
        <f>'Reporte J.E.'!F2620</f>
        <v>0</v>
      </c>
      <c r="G2608" t="e">
        <f>RIGHT('Reporte J.E.'!G2620,LEN('Reporte J.E.'!G2620)-FIND("-",'Reporte J.E.'!G2620,1)-1)</f>
        <v>#VALUE!</v>
      </c>
      <c r="H2608">
        <f>'Reporte J.E.'!H2620</f>
        <v>0</v>
      </c>
      <c r="I2608">
        <f>'Reporte J.E.'!I2620</f>
        <v>0</v>
      </c>
      <c r="J2608">
        <f t="shared" si="40"/>
        <v>0</v>
      </c>
    </row>
    <row r="2609" spans="1:10">
      <c r="A2609">
        <f>'Reporte J.E.'!A2621</f>
        <v>0</v>
      </c>
      <c r="B2609">
        <f>'Reporte J.E.'!B2621</f>
        <v>0</v>
      </c>
      <c r="C2609">
        <f>'Reporte J.E.'!C2621</f>
        <v>0</v>
      </c>
      <c r="D2609" t="str">
        <f>'Reporte J.E.'!D2621&amp;" "&amp;'Reporte J.E.'!C2621</f>
        <v xml:space="preserve"> </v>
      </c>
      <c r="E2609">
        <f>'Reporte J.E.'!E2621</f>
        <v>0</v>
      </c>
      <c r="F2609">
        <f>'Reporte J.E.'!F2621</f>
        <v>0</v>
      </c>
      <c r="G2609" t="e">
        <f>RIGHT('Reporte J.E.'!G2621,LEN('Reporte J.E.'!G2621)-FIND("-",'Reporte J.E.'!G2621,1)-1)</f>
        <v>#VALUE!</v>
      </c>
      <c r="H2609">
        <f>'Reporte J.E.'!H2621</f>
        <v>0</v>
      </c>
      <c r="I2609">
        <f>'Reporte J.E.'!I2621</f>
        <v>0</v>
      </c>
      <c r="J2609">
        <f t="shared" si="40"/>
        <v>0</v>
      </c>
    </row>
    <row r="2610" spans="1:10">
      <c r="A2610">
        <f>'Reporte J.E.'!A2622</f>
        <v>0</v>
      </c>
      <c r="B2610">
        <f>'Reporte J.E.'!B2622</f>
        <v>0</v>
      </c>
      <c r="C2610">
        <f>'Reporte J.E.'!C2622</f>
        <v>0</v>
      </c>
      <c r="D2610" t="str">
        <f>'Reporte J.E.'!D2622&amp;" "&amp;'Reporte J.E.'!C2622</f>
        <v xml:space="preserve"> </v>
      </c>
      <c r="E2610">
        <f>'Reporte J.E.'!E2622</f>
        <v>0</v>
      </c>
      <c r="F2610">
        <f>'Reporte J.E.'!F2622</f>
        <v>0</v>
      </c>
      <c r="G2610" t="e">
        <f>RIGHT('Reporte J.E.'!G2622,LEN('Reporte J.E.'!G2622)-FIND("-",'Reporte J.E.'!G2622,1)-1)</f>
        <v>#VALUE!</v>
      </c>
      <c r="H2610">
        <f>'Reporte J.E.'!H2622</f>
        <v>0</v>
      </c>
      <c r="I2610">
        <f>'Reporte J.E.'!I2622</f>
        <v>0</v>
      </c>
      <c r="J2610">
        <f t="shared" si="40"/>
        <v>0</v>
      </c>
    </row>
    <row r="2611" spans="1:10">
      <c r="A2611">
        <f>'Reporte J.E.'!A2623</f>
        <v>0</v>
      </c>
      <c r="B2611">
        <f>'Reporte J.E.'!B2623</f>
        <v>0</v>
      </c>
      <c r="C2611">
        <f>'Reporte J.E.'!C2623</f>
        <v>0</v>
      </c>
      <c r="D2611" t="str">
        <f>'Reporte J.E.'!D2623&amp;" "&amp;'Reporte J.E.'!C2623</f>
        <v xml:space="preserve"> </v>
      </c>
      <c r="E2611">
        <f>'Reporte J.E.'!E2623</f>
        <v>0</v>
      </c>
      <c r="F2611">
        <f>'Reporte J.E.'!F2623</f>
        <v>0</v>
      </c>
      <c r="G2611" t="e">
        <f>RIGHT('Reporte J.E.'!G2623,LEN('Reporte J.E.'!G2623)-FIND("-",'Reporte J.E.'!G2623,1)-1)</f>
        <v>#VALUE!</v>
      </c>
      <c r="H2611">
        <f>'Reporte J.E.'!H2623</f>
        <v>0</v>
      </c>
      <c r="I2611">
        <f>'Reporte J.E.'!I2623</f>
        <v>0</v>
      </c>
      <c r="J2611">
        <f t="shared" si="40"/>
        <v>0</v>
      </c>
    </row>
    <row r="2612" spans="1:10">
      <c r="A2612">
        <f>'Reporte J.E.'!A2624</f>
        <v>0</v>
      </c>
      <c r="B2612">
        <f>'Reporte J.E.'!B2624</f>
        <v>0</v>
      </c>
      <c r="C2612">
        <f>'Reporte J.E.'!C2624</f>
        <v>0</v>
      </c>
      <c r="D2612" t="str">
        <f>'Reporte J.E.'!D2624&amp;" "&amp;'Reporte J.E.'!C2624</f>
        <v xml:space="preserve"> </v>
      </c>
      <c r="E2612">
        <f>'Reporte J.E.'!E2624</f>
        <v>0</v>
      </c>
      <c r="F2612">
        <f>'Reporte J.E.'!F2624</f>
        <v>0</v>
      </c>
      <c r="G2612" t="e">
        <f>RIGHT('Reporte J.E.'!G2624,LEN('Reporte J.E.'!G2624)-FIND("-",'Reporte J.E.'!G2624,1)-1)</f>
        <v>#VALUE!</v>
      </c>
      <c r="H2612">
        <f>'Reporte J.E.'!H2624</f>
        <v>0</v>
      </c>
      <c r="I2612">
        <f>'Reporte J.E.'!I2624</f>
        <v>0</v>
      </c>
      <c r="J2612">
        <f t="shared" si="40"/>
        <v>0</v>
      </c>
    </row>
    <row r="2613" spans="1:10">
      <c r="A2613">
        <f>'Reporte J.E.'!A2625</f>
        <v>0</v>
      </c>
      <c r="B2613">
        <f>'Reporte J.E.'!B2625</f>
        <v>0</v>
      </c>
      <c r="C2613">
        <f>'Reporte J.E.'!C2625</f>
        <v>0</v>
      </c>
      <c r="D2613" t="str">
        <f>'Reporte J.E.'!D2625&amp;" "&amp;'Reporte J.E.'!C2625</f>
        <v xml:space="preserve"> </v>
      </c>
      <c r="E2613">
        <f>'Reporte J.E.'!E2625</f>
        <v>0</v>
      </c>
      <c r="F2613">
        <f>'Reporte J.E.'!F2625</f>
        <v>0</v>
      </c>
      <c r="G2613" t="e">
        <f>RIGHT('Reporte J.E.'!G2625,LEN('Reporte J.E.'!G2625)-FIND("-",'Reporte J.E.'!G2625,1)-1)</f>
        <v>#VALUE!</v>
      </c>
      <c r="H2613">
        <f>'Reporte J.E.'!H2625</f>
        <v>0</v>
      </c>
      <c r="I2613">
        <f>'Reporte J.E.'!I2625</f>
        <v>0</v>
      </c>
      <c r="J2613">
        <f t="shared" si="40"/>
        <v>0</v>
      </c>
    </row>
    <row r="2614" spans="1:10">
      <c r="A2614">
        <f>'Reporte J.E.'!A2626</f>
        <v>0</v>
      </c>
      <c r="B2614">
        <f>'Reporte J.E.'!B2626</f>
        <v>0</v>
      </c>
      <c r="C2614">
        <f>'Reporte J.E.'!C2626</f>
        <v>0</v>
      </c>
      <c r="D2614" t="str">
        <f>'Reporte J.E.'!D2626&amp;" "&amp;'Reporte J.E.'!C2626</f>
        <v xml:space="preserve"> </v>
      </c>
      <c r="E2614">
        <f>'Reporte J.E.'!E2626</f>
        <v>0</v>
      </c>
      <c r="F2614">
        <f>'Reporte J.E.'!F2626</f>
        <v>0</v>
      </c>
      <c r="G2614" t="e">
        <f>RIGHT('Reporte J.E.'!G2626,LEN('Reporte J.E.'!G2626)-FIND("-",'Reporte J.E.'!G2626,1)-1)</f>
        <v>#VALUE!</v>
      </c>
      <c r="H2614">
        <f>'Reporte J.E.'!H2626</f>
        <v>0</v>
      </c>
      <c r="I2614">
        <f>'Reporte J.E.'!I2626</f>
        <v>0</v>
      </c>
      <c r="J2614">
        <f t="shared" si="40"/>
        <v>0</v>
      </c>
    </row>
    <row r="2615" spans="1:10">
      <c r="A2615">
        <f>'Reporte J.E.'!A2627</f>
        <v>0</v>
      </c>
      <c r="B2615">
        <f>'Reporte J.E.'!B2627</f>
        <v>0</v>
      </c>
      <c r="C2615">
        <f>'Reporte J.E.'!C2627</f>
        <v>0</v>
      </c>
      <c r="D2615" t="str">
        <f>'Reporte J.E.'!D2627&amp;" "&amp;'Reporte J.E.'!C2627</f>
        <v xml:space="preserve"> </v>
      </c>
      <c r="E2615">
        <f>'Reporte J.E.'!E2627</f>
        <v>0</v>
      </c>
      <c r="F2615">
        <f>'Reporte J.E.'!F2627</f>
        <v>0</v>
      </c>
      <c r="G2615" t="e">
        <f>RIGHT('Reporte J.E.'!G2627,LEN('Reporte J.E.'!G2627)-FIND("-",'Reporte J.E.'!G2627,1)-1)</f>
        <v>#VALUE!</v>
      </c>
      <c r="H2615">
        <f>'Reporte J.E.'!H2627</f>
        <v>0</v>
      </c>
      <c r="I2615">
        <f>'Reporte J.E.'!I2627</f>
        <v>0</v>
      </c>
      <c r="J2615">
        <f t="shared" si="40"/>
        <v>0</v>
      </c>
    </row>
    <row r="2616" spans="1:10">
      <c r="A2616">
        <f>'Reporte J.E.'!A2628</f>
        <v>0</v>
      </c>
      <c r="B2616">
        <f>'Reporte J.E.'!B2628</f>
        <v>0</v>
      </c>
      <c r="C2616">
        <f>'Reporte J.E.'!C2628</f>
        <v>0</v>
      </c>
      <c r="D2616" t="str">
        <f>'Reporte J.E.'!D2628&amp;" "&amp;'Reporte J.E.'!C2628</f>
        <v xml:space="preserve"> </v>
      </c>
      <c r="E2616">
        <f>'Reporte J.E.'!E2628</f>
        <v>0</v>
      </c>
      <c r="F2616">
        <f>'Reporte J.E.'!F2628</f>
        <v>0</v>
      </c>
      <c r="G2616" t="e">
        <f>RIGHT('Reporte J.E.'!G2628,LEN('Reporte J.E.'!G2628)-FIND("-",'Reporte J.E.'!G2628,1)-1)</f>
        <v>#VALUE!</v>
      </c>
      <c r="H2616">
        <f>'Reporte J.E.'!H2628</f>
        <v>0</v>
      </c>
      <c r="I2616">
        <f>'Reporte J.E.'!I2628</f>
        <v>0</v>
      </c>
      <c r="J2616">
        <f t="shared" si="40"/>
        <v>0</v>
      </c>
    </row>
    <row r="2617" spans="1:10">
      <c r="A2617">
        <f>'Reporte J.E.'!A2629</f>
        <v>0</v>
      </c>
      <c r="B2617">
        <f>'Reporte J.E.'!B2629</f>
        <v>0</v>
      </c>
      <c r="C2617">
        <f>'Reporte J.E.'!C2629</f>
        <v>0</v>
      </c>
      <c r="D2617" t="str">
        <f>'Reporte J.E.'!D2629&amp;" "&amp;'Reporte J.E.'!C2629</f>
        <v xml:space="preserve"> </v>
      </c>
      <c r="E2617">
        <f>'Reporte J.E.'!E2629</f>
        <v>0</v>
      </c>
      <c r="F2617">
        <f>'Reporte J.E.'!F2629</f>
        <v>0</v>
      </c>
      <c r="G2617" t="e">
        <f>RIGHT('Reporte J.E.'!G2629,LEN('Reporte J.E.'!G2629)-FIND("-",'Reporte J.E.'!G2629,1)-1)</f>
        <v>#VALUE!</v>
      </c>
      <c r="H2617">
        <f>'Reporte J.E.'!H2629</f>
        <v>0</v>
      </c>
      <c r="I2617">
        <f>'Reporte J.E.'!I2629</f>
        <v>0</v>
      </c>
      <c r="J2617">
        <f t="shared" si="40"/>
        <v>0</v>
      </c>
    </row>
    <row r="2618" spans="1:10">
      <c r="A2618">
        <f>'Reporte J.E.'!A2630</f>
        <v>0</v>
      </c>
      <c r="B2618">
        <f>'Reporte J.E.'!B2630</f>
        <v>0</v>
      </c>
      <c r="C2618">
        <f>'Reporte J.E.'!C2630</f>
        <v>0</v>
      </c>
      <c r="D2618" t="str">
        <f>'Reporte J.E.'!D2630&amp;" "&amp;'Reporte J.E.'!C2630</f>
        <v xml:space="preserve"> </v>
      </c>
      <c r="E2618">
        <f>'Reporte J.E.'!E2630</f>
        <v>0</v>
      </c>
      <c r="F2618">
        <f>'Reporte J.E.'!F2630</f>
        <v>0</v>
      </c>
      <c r="G2618" t="e">
        <f>RIGHT('Reporte J.E.'!G2630,LEN('Reporte J.E.'!G2630)-FIND("-",'Reporte J.E.'!G2630,1)-1)</f>
        <v>#VALUE!</v>
      </c>
      <c r="H2618">
        <f>'Reporte J.E.'!H2630</f>
        <v>0</v>
      </c>
      <c r="I2618">
        <f>'Reporte J.E.'!I2630</f>
        <v>0</v>
      </c>
      <c r="J2618">
        <f t="shared" si="40"/>
        <v>0</v>
      </c>
    </row>
    <row r="2619" spans="1:10">
      <c r="A2619">
        <f>'Reporte J.E.'!A2631</f>
        <v>0</v>
      </c>
      <c r="B2619">
        <f>'Reporte J.E.'!B2631</f>
        <v>0</v>
      </c>
      <c r="C2619">
        <f>'Reporte J.E.'!C2631</f>
        <v>0</v>
      </c>
      <c r="D2619" t="str">
        <f>'Reporte J.E.'!D2631&amp;" "&amp;'Reporte J.E.'!C2631</f>
        <v xml:space="preserve"> </v>
      </c>
      <c r="E2619">
        <f>'Reporte J.E.'!E2631</f>
        <v>0</v>
      </c>
      <c r="F2619">
        <f>'Reporte J.E.'!F2631</f>
        <v>0</v>
      </c>
      <c r="G2619" t="e">
        <f>RIGHT('Reporte J.E.'!G2631,LEN('Reporte J.E.'!G2631)-FIND("-",'Reporte J.E.'!G2631,1)-1)</f>
        <v>#VALUE!</v>
      </c>
      <c r="H2619">
        <f>'Reporte J.E.'!H2631</f>
        <v>0</v>
      </c>
      <c r="I2619">
        <f>'Reporte J.E.'!I2631</f>
        <v>0</v>
      </c>
      <c r="J2619">
        <f t="shared" si="40"/>
        <v>0</v>
      </c>
    </row>
    <row r="2620" spans="1:10">
      <c r="A2620">
        <f>'Reporte J.E.'!A2632</f>
        <v>0</v>
      </c>
      <c r="B2620">
        <f>'Reporte J.E.'!B2632</f>
        <v>0</v>
      </c>
      <c r="C2620">
        <f>'Reporte J.E.'!C2632</f>
        <v>0</v>
      </c>
      <c r="D2620" t="str">
        <f>'Reporte J.E.'!D2632&amp;" "&amp;'Reporte J.E.'!C2632</f>
        <v xml:space="preserve"> </v>
      </c>
      <c r="E2620">
        <f>'Reporte J.E.'!E2632</f>
        <v>0</v>
      </c>
      <c r="F2620">
        <f>'Reporte J.E.'!F2632</f>
        <v>0</v>
      </c>
      <c r="G2620" t="e">
        <f>RIGHT('Reporte J.E.'!G2632,LEN('Reporte J.E.'!G2632)-FIND("-",'Reporte J.E.'!G2632,1)-1)</f>
        <v>#VALUE!</v>
      </c>
      <c r="H2620">
        <f>'Reporte J.E.'!H2632</f>
        <v>0</v>
      </c>
      <c r="I2620">
        <f>'Reporte J.E.'!I2632</f>
        <v>0</v>
      </c>
      <c r="J2620">
        <f t="shared" si="40"/>
        <v>0</v>
      </c>
    </row>
    <row r="2621" spans="1:10">
      <c r="A2621">
        <f>'Reporte J.E.'!A2633</f>
        <v>0</v>
      </c>
      <c r="B2621">
        <f>'Reporte J.E.'!B2633</f>
        <v>0</v>
      </c>
      <c r="C2621">
        <f>'Reporte J.E.'!C2633</f>
        <v>0</v>
      </c>
      <c r="D2621" t="str">
        <f>'Reporte J.E.'!D2633&amp;" "&amp;'Reporte J.E.'!C2633</f>
        <v xml:space="preserve"> </v>
      </c>
      <c r="E2621">
        <f>'Reporte J.E.'!E2633</f>
        <v>0</v>
      </c>
      <c r="F2621">
        <f>'Reporte J.E.'!F2633</f>
        <v>0</v>
      </c>
      <c r="G2621" t="e">
        <f>RIGHT('Reporte J.E.'!G2633,LEN('Reporte J.E.'!G2633)-FIND("-",'Reporte J.E.'!G2633,1)-1)</f>
        <v>#VALUE!</v>
      </c>
      <c r="H2621">
        <f>'Reporte J.E.'!H2633</f>
        <v>0</v>
      </c>
      <c r="I2621">
        <f>'Reporte J.E.'!I2633</f>
        <v>0</v>
      </c>
      <c r="J2621">
        <f t="shared" si="40"/>
        <v>0</v>
      </c>
    </row>
    <row r="2622" spans="1:10">
      <c r="A2622">
        <f>'Reporte J.E.'!A2634</f>
        <v>0</v>
      </c>
      <c r="B2622">
        <f>'Reporte J.E.'!B2634</f>
        <v>0</v>
      </c>
      <c r="C2622">
        <f>'Reporte J.E.'!C2634</f>
        <v>0</v>
      </c>
      <c r="D2622" t="str">
        <f>'Reporte J.E.'!D2634&amp;" "&amp;'Reporte J.E.'!C2634</f>
        <v xml:space="preserve"> </v>
      </c>
      <c r="E2622">
        <f>'Reporte J.E.'!E2634</f>
        <v>0</v>
      </c>
      <c r="F2622">
        <f>'Reporte J.E.'!F2634</f>
        <v>0</v>
      </c>
      <c r="G2622" t="e">
        <f>RIGHT('Reporte J.E.'!G2634,LEN('Reporte J.E.'!G2634)-FIND("-",'Reporte J.E.'!G2634,1)-1)</f>
        <v>#VALUE!</v>
      </c>
      <c r="H2622">
        <f>'Reporte J.E.'!H2634</f>
        <v>0</v>
      </c>
      <c r="I2622">
        <f>'Reporte J.E.'!I2634</f>
        <v>0</v>
      </c>
      <c r="J2622">
        <f t="shared" si="40"/>
        <v>0</v>
      </c>
    </row>
    <row r="2623" spans="1:10">
      <c r="A2623">
        <f>'Reporte J.E.'!A2635</f>
        <v>0</v>
      </c>
      <c r="B2623">
        <f>'Reporte J.E.'!B2635</f>
        <v>0</v>
      </c>
      <c r="C2623">
        <f>'Reporte J.E.'!C2635</f>
        <v>0</v>
      </c>
      <c r="D2623" t="str">
        <f>'Reporte J.E.'!D2635&amp;" "&amp;'Reporte J.E.'!C2635</f>
        <v xml:space="preserve"> </v>
      </c>
      <c r="E2623">
        <f>'Reporte J.E.'!E2635</f>
        <v>0</v>
      </c>
      <c r="F2623">
        <f>'Reporte J.E.'!F2635</f>
        <v>0</v>
      </c>
      <c r="G2623" t="e">
        <f>RIGHT('Reporte J.E.'!G2635,LEN('Reporte J.E.'!G2635)-FIND("-",'Reporte J.E.'!G2635,1)-1)</f>
        <v>#VALUE!</v>
      </c>
      <c r="H2623">
        <f>'Reporte J.E.'!H2635</f>
        <v>0</v>
      </c>
      <c r="I2623">
        <f>'Reporte J.E.'!I2635</f>
        <v>0</v>
      </c>
      <c r="J2623">
        <f t="shared" si="40"/>
        <v>0</v>
      </c>
    </row>
    <row r="2624" spans="1:10">
      <c r="A2624">
        <f>'Reporte J.E.'!A2636</f>
        <v>0</v>
      </c>
      <c r="B2624">
        <f>'Reporte J.E.'!B2636</f>
        <v>0</v>
      </c>
      <c r="C2624">
        <f>'Reporte J.E.'!C2636</f>
        <v>0</v>
      </c>
      <c r="D2624" t="str">
        <f>'Reporte J.E.'!D2636&amp;" "&amp;'Reporte J.E.'!C2636</f>
        <v xml:space="preserve"> </v>
      </c>
      <c r="E2624">
        <f>'Reporte J.E.'!E2636</f>
        <v>0</v>
      </c>
      <c r="F2624">
        <f>'Reporte J.E.'!F2636</f>
        <v>0</v>
      </c>
      <c r="G2624" t="e">
        <f>RIGHT('Reporte J.E.'!G2636,LEN('Reporte J.E.'!G2636)-FIND("-",'Reporte J.E.'!G2636,1)-1)</f>
        <v>#VALUE!</v>
      </c>
      <c r="H2624">
        <f>'Reporte J.E.'!H2636</f>
        <v>0</v>
      </c>
      <c r="I2624">
        <f>'Reporte J.E.'!I2636</f>
        <v>0</v>
      </c>
      <c r="J2624">
        <f t="shared" si="40"/>
        <v>0</v>
      </c>
    </row>
    <row r="2625" spans="1:10">
      <c r="A2625">
        <f>'Reporte J.E.'!A2637</f>
        <v>0</v>
      </c>
      <c r="B2625">
        <f>'Reporte J.E.'!B2637</f>
        <v>0</v>
      </c>
      <c r="C2625">
        <f>'Reporte J.E.'!C2637</f>
        <v>0</v>
      </c>
      <c r="D2625" t="str">
        <f>'Reporte J.E.'!D2637&amp;" "&amp;'Reporte J.E.'!C2637</f>
        <v xml:space="preserve"> </v>
      </c>
      <c r="E2625">
        <f>'Reporte J.E.'!E2637</f>
        <v>0</v>
      </c>
      <c r="F2625">
        <f>'Reporte J.E.'!F2637</f>
        <v>0</v>
      </c>
      <c r="G2625" t="e">
        <f>RIGHT('Reporte J.E.'!G2637,LEN('Reporte J.E.'!G2637)-FIND("-",'Reporte J.E.'!G2637,1)-1)</f>
        <v>#VALUE!</v>
      </c>
      <c r="H2625">
        <f>'Reporte J.E.'!H2637</f>
        <v>0</v>
      </c>
      <c r="I2625">
        <f>'Reporte J.E.'!I2637</f>
        <v>0</v>
      </c>
      <c r="J2625">
        <f t="shared" si="40"/>
        <v>0</v>
      </c>
    </row>
    <row r="2626" spans="1:10">
      <c r="A2626">
        <f>'Reporte J.E.'!A2638</f>
        <v>0</v>
      </c>
      <c r="B2626">
        <f>'Reporte J.E.'!B2638</f>
        <v>0</v>
      </c>
      <c r="C2626">
        <f>'Reporte J.E.'!C2638</f>
        <v>0</v>
      </c>
      <c r="D2626" t="str">
        <f>'Reporte J.E.'!D2638&amp;" "&amp;'Reporte J.E.'!C2638</f>
        <v xml:space="preserve"> </v>
      </c>
      <c r="E2626">
        <f>'Reporte J.E.'!E2638</f>
        <v>0</v>
      </c>
      <c r="F2626">
        <f>'Reporte J.E.'!F2638</f>
        <v>0</v>
      </c>
      <c r="G2626" t="e">
        <f>RIGHT('Reporte J.E.'!G2638,LEN('Reporte J.E.'!G2638)-FIND("-",'Reporte J.E.'!G2638,1)-1)</f>
        <v>#VALUE!</v>
      </c>
      <c r="H2626">
        <f>'Reporte J.E.'!H2638</f>
        <v>0</v>
      </c>
      <c r="I2626">
        <f>'Reporte J.E.'!I2638</f>
        <v>0</v>
      </c>
      <c r="J2626">
        <f t="shared" ref="J2626:J2689" si="41">IF(H2626="APROBADO",1,0)</f>
        <v>0</v>
      </c>
    </row>
    <row r="2627" spans="1:10">
      <c r="A2627">
        <f>'Reporte J.E.'!A2639</f>
        <v>0</v>
      </c>
      <c r="B2627">
        <f>'Reporte J.E.'!B2639</f>
        <v>0</v>
      </c>
      <c r="C2627">
        <f>'Reporte J.E.'!C2639</f>
        <v>0</v>
      </c>
      <c r="D2627" t="str">
        <f>'Reporte J.E.'!D2639&amp;" "&amp;'Reporte J.E.'!C2639</f>
        <v xml:space="preserve"> </v>
      </c>
      <c r="E2627">
        <f>'Reporte J.E.'!E2639</f>
        <v>0</v>
      </c>
      <c r="F2627">
        <f>'Reporte J.E.'!F2639</f>
        <v>0</v>
      </c>
      <c r="G2627" t="e">
        <f>RIGHT('Reporte J.E.'!G2639,LEN('Reporte J.E.'!G2639)-FIND("-",'Reporte J.E.'!G2639,1)-1)</f>
        <v>#VALUE!</v>
      </c>
      <c r="H2627">
        <f>'Reporte J.E.'!H2639</f>
        <v>0</v>
      </c>
      <c r="I2627">
        <f>'Reporte J.E.'!I2639</f>
        <v>0</v>
      </c>
      <c r="J2627">
        <f t="shared" si="41"/>
        <v>0</v>
      </c>
    </row>
    <row r="2628" spans="1:10">
      <c r="A2628">
        <f>'Reporte J.E.'!A2640</f>
        <v>0</v>
      </c>
      <c r="B2628">
        <f>'Reporte J.E.'!B2640</f>
        <v>0</v>
      </c>
      <c r="C2628">
        <f>'Reporte J.E.'!C2640</f>
        <v>0</v>
      </c>
      <c r="D2628" t="str">
        <f>'Reporte J.E.'!D2640&amp;" "&amp;'Reporte J.E.'!C2640</f>
        <v xml:space="preserve"> </v>
      </c>
      <c r="E2628">
        <f>'Reporte J.E.'!E2640</f>
        <v>0</v>
      </c>
      <c r="F2628">
        <f>'Reporte J.E.'!F2640</f>
        <v>0</v>
      </c>
      <c r="G2628" t="e">
        <f>RIGHT('Reporte J.E.'!G2640,LEN('Reporte J.E.'!G2640)-FIND("-",'Reporte J.E.'!G2640,1)-1)</f>
        <v>#VALUE!</v>
      </c>
      <c r="H2628">
        <f>'Reporte J.E.'!H2640</f>
        <v>0</v>
      </c>
      <c r="I2628">
        <f>'Reporte J.E.'!I2640</f>
        <v>0</v>
      </c>
      <c r="J2628">
        <f t="shared" si="41"/>
        <v>0</v>
      </c>
    </row>
    <row r="2629" spans="1:10">
      <c r="A2629">
        <f>'Reporte J.E.'!A2641</f>
        <v>0</v>
      </c>
      <c r="B2629">
        <f>'Reporte J.E.'!B2641</f>
        <v>0</v>
      </c>
      <c r="C2629">
        <f>'Reporte J.E.'!C2641</f>
        <v>0</v>
      </c>
      <c r="D2629" t="str">
        <f>'Reporte J.E.'!D2641&amp;" "&amp;'Reporte J.E.'!C2641</f>
        <v xml:space="preserve"> </v>
      </c>
      <c r="E2629">
        <f>'Reporte J.E.'!E2641</f>
        <v>0</v>
      </c>
      <c r="F2629">
        <f>'Reporte J.E.'!F2641</f>
        <v>0</v>
      </c>
      <c r="G2629" t="e">
        <f>RIGHT('Reporte J.E.'!G2641,LEN('Reporte J.E.'!G2641)-FIND("-",'Reporte J.E.'!G2641,1)-1)</f>
        <v>#VALUE!</v>
      </c>
      <c r="H2629">
        <f>'Reporte J.E.'!H2641</f>
        <v>0</v>
      </c>
      <c r="I2629">
        <f>'Reporte J.E.'!I2641</f>
        <v>0</v>
      </c>
      <c r="J2629">
        <f t="shared" si="41"/>
        <v>0</v>
      </c>
    </row>
    <row r="2630" spans="1:10">
      <c r="A2630">
        <f>'Reporte J.E.'!A2642</f>
        <v>0</v>
      </c>
      <c r="B2630">
        <f>'Reporte J.E.'!B2642</f>
        <v>0</v>
      </c>
      <c r="C2630">
        <f>'Reporte J.E.'!C2642</f>
        <v>0</v>
      </c>
      <c r="D2630" t="str">
        <f>'Reporte J.E.'!D2642&amp;" "&amp;'Reporte J.E.'!C2642</f>
        <v xml:space="preserve"> </v>
      </c>
      <c r="E2630">
        <f>'Reporte J.E.'!E2642</f>
        <v>0</v>
      </c>
      <c r="F2630">
        <f>'Reporte J.E.'!F2642</f>
        <v>0</v>
      </c>
      <c r="G2630" t="e">
        <f>RIGHT('Reporte J.E.'!G2642,LEN('Reporte J.E.'!G2642)-FIND("-",'Reporte J.E.'!G2642,1)-1)</f>
        <v>#VALUE!</v>
      </c>
      <c r="H2630">
        <f>'Reporte J.E.'!H2642</f>
        <v>0</v>
      </c>
      <c r="I2630">
        <f>'Reporte J.E.'!I2642</f>
        <v>0</v>
      </c>
      <c r="J2630">
        <f t="shared" si="41"/>
        <v>0</v>
      </c>
    </row>
    <row r="2631" spans="1:10">
      <c r="A2631">
        <f>'Reporte J.E.'!A2643</f>
        <v>0</v>
      </c>
      <c r="B2631">
        <f>'Reporte J.E.'!B2643</f>
        <v>0</v>
      </c>
      <c r="C2631">
        <f>'Reporte J.E.'!C2643</f>
        <v>0</v>
      </c>
      <c r="D2631" t="str">
        <f>'Reporte J.E.'!D2643&amp;" "&amp;'Reporte J.E.'!C2643</f>
        <v xml:space="preserve"> </v>
      </c>
      <c r="E2631">
        <f>'Reporte J.E.'!E2643</f>
        <v>0</v>
      </c>
      <c r="F2631">
        <f>'Reporte J.E.'!F2643</f>
        <v>0</v>
      </c>
      <c r="G2631" t="e">
        <f>RIGHT('Reporte J.E.'!G2643,LEN('Reporte J.E.'!G2643)-FIND("-",'Reporte J.E.'!G2643,1)-1)</f>
        <v>#VALUE!</v>
      </c>
      <c r="H2631">
        <f>'Reporte J.E.'!H2643</f>
        <v>0</v>
      </c>
      <c r="I2631">
        <f>'Reporte J.E.'!I2643</f>
        <v>0</v>
      </c>
      <c r="J2631">
        <f t="shared" si="41"/>
        <v>0</v>
      </c>
    </row>
    <row r="2632" spans="1:10">
      <c r="A2632">
        <f>'Reporte J.E.'!A2644</f>
        <v>0</v>
      </c>
      <c r="B2632">
        <f>'Reporte J.E.'!B2644</f>
        <v>0</v>
      </c>
      <c r="C2632">
        <f>'Reporte J.E.'!C2644</f>
        <v>0</v>
      </c>
      <c r="D2632" t="str">
        <f>'Reporte J.E.'!D2644&amp;" "&amp;'Reporte J.E.'!C2644</f>
        <v xml:space="preserve"> </v>
      </c>
      <c r="E2632">
        <f>'Reporte J.E.'!E2644</f>
        <v>0</v>
      </c>
      <c r="F2632">
        <f>'Reporte J.E.'!F2644</f>
        <v>0</v>
      </c>
      <c r="G2632" t="e">
        <f>RIGHT('Reporte J.E.'!G2644,LEN('Reporte J.E.'!G2644)-FIND("-",'Reporte J.E.'!G2644,1)-1)</f>
        <v>#VALUE!</v>
      </c>
      <c r="H2632">
        <f>'Reporte J.E.'!H2644</f>
        <v>0</v>
      </c>
      <c r="I2632">
        <f>'Reporte J.E.'!I2644</f>
        <v>0</v>
      </c>
      <c r="J2632">
        <f t="shared" si="41"/>
        <v>0</v>
      </c>
    </row>
    <row r="2633" spans="1:10">
      <c r="A2633">
        <f>'Reporte J.E.'!A2645</f>
        <v>0</v>
      </c>
      <c r="B2633">
        <f>'Reporte J.E.'!B2645</f>
        <v>0</v>
      </c>
      <c r="C2633">
        <f>'Reporte J.E.'!C2645</f>
        <v>0</v>
      </c>
      <c r="D2633" t="str">
        <f>'Reporte J.E.'!D2645&amp;" "&amp;'Reporte J.E.'!C2645</f>
        <v xml:space="preserve"> </v>
      </c>
      <c r="E2633">
        <f>'Reporte J.E.'!E2645</f>
        <v>0</v>
      </c>
      <c r="F2633">
        <f>'Reporte J.E.'!F2645</f>
        <v>0</v>
      </c>
      <c r="G2633" t="e">
        <f>RIGHT('Reporte J.E.'!G2645,LEN('Reporte J.E.'!G2645)-FIND("-",'Reporte J.E.'!G2645,1)-1)</f>
        <v>#VALUE!</v>
      </c>
      <c r="H2633">
        <f>'Reporte J.E.'!H2645</f>
        <v>0</v>
      </c>
      <c r="I2633">
        <f>'Reporte J.E.'!I2645</f>
        <v>0</v>
      </c>
      <c r="J2633">
        <f t="shared" si="41"/>
        <v>0</v>
      </c>
    </row>
    <row r="2634" spans="1:10">
      <c r="A2634">
        <f>'Reporte J.E.'!A2646</f>
        <v>0</v>
      </c>
      <c r="B2634">
        <f>'Reporte J.E.'!B2646</f>
        <v>0</v>
      </c>
      <c r="C2634">
        <f>'Reporte J.E.'!C2646</f>
        <v>0</v>
      </c>
      <c r="D2634" t="str">
        <f>'Reporte J.E.'!D2646&amp;" "&amp;'Reporte J.E.'!C2646</f>
        <v xml:space="preserve"> </v>
      </c>
      <c r="E2634">
        <f>'Reporte J.E.'!E2646</f>
        <v>0</v>
      </c>
      <c r="F2634">
        <f>'Reporte J.E.'!F2646</f>
        <v>0</v>
      </c>
      <c r="G2634" t="e">
        <f>RIGHT('Reporte J.E.'!G2646,LEN('Reporte J.E.'!G2646)-FIND("-",'Reporte J.E.'!G2646,1)-1)</f>
        <v>#VALUE!</v>
      </c>
      <c r="H2634">
        <f>'Reporte J.E.'!H2646</f>
        <v>0</v>
      </c>
      <c r="I2634">
        <f>'Reporte J.E.'!I2646</f>
        <v>0</v>
      </c>
      <c r="J2634">
        <f t="shared" si="41"/>
        <v>0</v>
      </c>
    </row>
    <row r="2635" spans="1:10">
      <c r="A2635">
        <f>'Reporte J.E.'!A2647</f>
        <v>0</v>
      </c>
      <c r="B2635">
        <f>'Reporte J.E.'!B2647</f>
        <v>0</v>
      </c>
      <c r="C2635">
        <f>'Reporte J.E.'!C2647</f>
        <v>0</v>
      </c>
      <c r="D2635" t="str">
        <f>'Reporte J.E.'!D2647&amp;" "&amp;'Reporte J.E.'!C2647</f>
        <v xml:space="preserve"> </v>
      </c>
      <c r="E2635">
        <f>'Reporte J.E.'!E2647</f>
        <v>0</v>
      </c>
      <c r="F2635">
        <f>'Reporte J.E.'!F2647</f>
        <v>0</v>
      </c>
      <c r="G2635" t="e">
        <f>RIGHT('Reporte J.E.'!G2647,LEN('Reporte J.E.'!G2647)-FIND("-",'Reporte J.E.'!G2647,1)-1)</f>
        <v>#VALUE!</v>
      </c>
      <c r="H2635">
        <f>'Reporte J.E.'!H2647</f>
        <v>0</v>
      </c>
      <c r="I2635">
        <f>'Reporte J.E.'!I2647</f>
        <v>0</v>
      </c>
      <c r="J2635">
        <f t="shared" si="41"/>
        <v>0</v>
      </c>
    </row>
    <row r="2636" spans="1:10">
      <c r="A2636">
        <f>'Reporte J.E.'!A2648</f>
        <v>0</v>
      </c>
      <c r="B2636">
        <f>'Reporte J.E.'!B2648</f>
        <v>0</v>
      </c>
      <c r="C2636">
        <f>'Reporte J.E.'!C2648</f>
        <v>0</v>
      </c>
      <c r="D2636" t="str">
        <f>'Reporte J.E.'!D2648&amp;" "&amp;'Reporte J.E.'!C2648</f>
        <v xml:space="preserve"> </v>
      </c>
      <c r="E2636">
        <f>'Reporte J.E.'!E2648</f>
        <v>0</v>
      </c>
      <c r="F2636">
        <f>'Reporte J.E.'!F2648</f>
        <v>0</v>
      </c>
      <c r="G2636" t="e">
        <f>RIGHT('Reporte J.E.'!G2648,LEN('Reporte J.E.'!G2648)-FIND("-",'Reporte J.E.'!G2648,1)-1)</f>
        <v>#VALUE!</v>
      </c>
      <c r="H2636">
        <f>'Reporte J.E.'!H2648</f>
        <v>0</v>
      </c>
      <c r="I2636">
        <f>'Reporte J.E.'!I2648</f>
        <v>0</v>
      </c>
      <c r="J2636">
        <f t="shared" si="41"/>
        <v>0</v>
      </c>
    </row>
    <row r="2637" spans="1:10">
      <c r="A2637">
        <f>'Reporte J.E.'!A2649</f>
        <v>0</v>
      </c>
      <c r="B2637">
        <f>'Reporte J.E.'!B2649</f>
        <v>0</v>
      </c>
      <c r="C2637">
        <f>'Reporte J.E.'!C2649</f>
        <v>0</v>
      </c>
      <c r="D2637" t="str">
        <f>'Reporte J.E.'!D2649&amp;" "&amp;'Reporte J.E.'!C2649</f>
        <v xml:space="preserve"> </v>
      </c>
      <c r="E2637">
        <f>'Reporte J.E.'!E2649</f>
        <v>0</v>
      </c>
      <c r="F2637">
        <f>'Reporte J.E.'!F2649</f>
        <v>0</v>
      </c>
      <c r="G2637" t="e">
        <f>RIGHT('Reporte J.E.'!G2649,LEN('Reporte J.E.'!G2649)-FIND("-",'Reporte J.E.'!G2649,1)-1)</f>
        <v>#VALUE!</v>
      </c>
      <c r="H2637">
        <f>'Reporte J.E.'!H2649</f>
        <v>0</v>
      </c>
      <c r="I2637">
        <f>'Reporte J.E.'!I2649</f>
        <v>0</v>
      </c>
      <c r="J2637">
        <f t="shared" si="41"/>
        <v>0</v>
      </c>
    </row>
    <row r="2638" spans="1:10">
      <c r="A2638">
        <f>'Reporte J.E.'!A2650</f>
        <v>0</v>
      </c>
      <c r="B2638">
        <f>'Reporte J.E.'!B2650</f>
        <v>0</v>
      </c>
      <c r="C2638">
        <f>'Reporte J.E.'!C2650</f>
        <v>0</v>
      </c>
      <c r="D2638" t="str">
        <f>'Reporte J.E.'!D2650&amp;" "&amp;'Reporte J.E.'!C2650</f>
        <v xml:space="preserve"> </v>
      </c>
      <c r="E2638">
        <f>'Reporte J.E.'!E2650</f>
        <v>0</v>
      </c>
      <c r="F2638">
        <f>'Reporte J.E.'!F2650</f>
        <v>0</v>
      </c>
      <c r="G2638" t="e">
        <f>RIGHT('Reporte J.E.'!G2650,LEN('Reporte J.E.'!G2650)-FIND("-",'Reporte J.E.'!G2650,1)-1)</f>
        <v>#VALUE!</v>
      </c>
      <c r="H2638">
        <f>'Reporte J.E.'!H2650</f>
        <v>0</v>
      </c>
      <c r="I2638">
        <f>'Reporte J.E.'!I2650</f>
        <v>0</v>
      </c>
      <c r="J2638">
        <f t="shared" si="41"/>
        <v>0</v>
      </c>
    </row>
    <row r="2639" spans="1:10">
      <c r="A2639">
        <f>'Reporte J.E.'!A2651</f>
        <v>0</v>
      </c>
      <c r="B2639">
        <f>'Reporte J.E.'!B2651</f>
        <v>0</v>
      </c>
      <c r="C2639">
        <f>'Reporte J.E.'!C2651</f>
        <v>0</v>
      </c>
      <c r="D2639" t="str">
        <f>'Reporte J.E.'!D2651&amp;" "&amp;'Reporte J.E.'!C2651</f>
        <v xml:space="preserve"> </v>
      </c>
      <c r="E2639">
        <f>'Reporte J.E.'!E2651</f>
        <v>0</v>
      </c>
      <c r="F2639">
        <f>'Reporte J.E.'!F2651</f>
        <v>0</v>
      </c>
      <c r="G2639" t="e">
        <f>RIGHT('Reporte J.E.'!G2651,LEN('Reporte J.E.'!G2651)-FIND("-",'Reporte J.E.'!G2651,1)-1)</f>
        <v>#VALUE!</v>
      </c>
      <c r="H2639">
        <f>'Reporte J.E.'!H2651</f>
        <v>0</v>
      </c>
      <c r="I2639">
        <f>'Reporte J.E.'!I2651</f>
        <v>0</v>
      </c>
      <c r="J2639">
        <f t="shared" si="41"/>
        <v>0</v>
      </c>
    </row>
    <row r="2640" spans="1:10">
      <c r="A2640">
        <f>'Reporte J.E.'!A2652</f>
        <v>0</v>
      </c>
      <c r="B2640">
        <f>'Reporte J.E.'!B2652</f>
        <v>0</v>
      </c>
      <c r="C2640">
        <f>'Reporte J.E.'!C2652</f>
        <v>0</v>
      </c>
      <c r="D2640" t="str">
        <f>'Reporte J.E.'!D2652&amp;" "&amp;'Reporte J.E.'!C2652</f>
        <v xml:space="preserve"> </v>
      </c>
      <c r="E2640">
        <f>'Reporte J.E.'!E2652</f>
        <v>0</v>
      </c>
      <c r="F2640">
        <f>'Reporte J.E.'!F2652</f>
        <v>0</v>
      </c>
      <c r="G2640" t="e">
        <f>RIGHT('Reporte J.E.'!G2652,LEN('Reporte J.E.'!G2652)-FIND("-",'Reporte J.E.'!G2652,1)-1)</f>
        <v>#VALUE!</v>
      </c>
      <c r="H2640">
        <f>'Reporte J.E.'!H2652</f>
        <v>0</v>
      </c>
      <c r="I2640">
        <f>'Reporte J.E.'!I2652</f>
        <v>0</v>
      </c>
      <c r="J2640">
        <f t="shared" si="41"/>
        <v>0</v>
      </c>
    </row>
    <row r="2641" spans="1:10">
      <c r="A2641">
        <f>'Reporte J.E.'!A2653</f>
        <v>0</v>
      </c>
      <c r="B2641">
        <f>'Reporte J.E.'!B2653</f>
        <v>0</v>
      </c>
      <c r="C2641">
        <f>'Reporte J.E.'!C2653</f>
        <v>0</v>
      </c>
      <c r="D2641" t="str">
        <f>'Reporte J.E.'!D2653&amp;" "&amp;'Reporte J.E.'!C2653</f>
        <v xml:space="preserve"> </v>
      </c>
      <c r="E2641">
        <f>'Reporte J.E.'!E2653</f>
        <v>0</v>
      </c>
      <c r="F2641">
        <f>'Reporte J.E.'!F2653</f>
        <v>0</v>
      </c>
      <c r="G2641" t="e">
        <f>RIGHT('Reporte J.E.'!G2653,LEN('Reporte J.E.'!G2653)-FIND("-",'Reporte J.E.'!G2653,1)-1)</f>
        <v>#VALUE!</v>
      </c>
      <c r="H2641">
        <f>'Reporte J.E.'!H2653</f>
        <v>0</v>
      </c>
      <c r="I2641">
        <f>'Reporte J.E.'!I2653</f>
        <v>0</v>
      </c>
      <c r="J2641">
        <f t="shared" si="41"/>
        <v>0</v>
      </c>
    </row>
    <row r="2642" spans="1:10">
      <c r="A2642">
        <f>'Reporte J.E.'!A2654</f>
        <v>0</v>
      </c>
      <c r="B2642">
        <f>'Reporte J.E.'!B2654</f>
        <v>0</v>
      </c>
      <c r="C2642">
        <f>'Reporte J.E.'!C2654</f>
        <v>0</v>
      </c>
      <c r="D2642" t="str">
        <f>'Reporte J.E.'!D2654&amp;" "&amp;'Reporte J.E.'!C2654</f>
        <v xml:space="preserve"> </v>
      </c>
      <c r="E2642">
        <f>'Reporte J.E.'!E2654</f>
        <v>0</v>
      </c>
      <c r="F2642">
        <f>'Reporte J.E.'!F2654</f>
        <v>0</v>
      </c>
      <c r="G2642" t="e">
        <f>RIGHT('Reporte J.E.'!G2654,LEN('Reporte J.E.'!G2654)-FIND("-",'Reporte J.E.'!G2654,1)-1)</f>
        <v>#VALUE!</v>
      </c>
      <c r="H2642">
        <f>'Reporte J.E.'!H2654</f>
        <v>0</v>
      </c>
      <c r="I2642">
        <f>'Reporte J.E.'!I2654</f>
        <v>0</v>
      </c>
      <c r="J2642">
        <f t="shared" si="41"/>
        <v>0</v>
      </c>
    </row>
    <row r="2643" spans="1:10">
      <c r="A2643">
        <f>'Reporte J.E.'!A2655</f>
        <v>0</v>
      </c>
      <c r="B2643">
        <f>'Reporte J.E.'!B2655</f>
        <v>0</v>
      </c>
      <c r="C2643">
        <f>'Reporte J.E.'!C2655</f>
        <v>0</v>
      </c>
      <c r="D2643" t="str">
        <f>'Reporte J.E.'!D2655&amp;" "&amp;'Reporte J.E.'!C2655</f>
        <v xml:space="preserve"> </v>
      </c>
      <c r="E2643">
        <f>'Reporte J.E.'!E2655</f>
        <v>0</v>
      </c>
      <c r="F2643">
        <f>'Reporte J.E.'!F2655</f>
        <v>0</v>
      </c>
      <c r="G2643" t="e">
        <f>RIGHT('Reporte J.E.'!G2655,LEN('Reporte J.E.'!G2655)-FIND("-",'Reporte J.E.'!G2655,1)-1)</f>
        <v>#VALUE!</v>
      </c>
      <c r="H2643">
        <f>'Reporte J.E.'!H2655</f>
        <v>0</v>
      </c>
      <c r="I2643">
        <f>'Reporte J.E.'!I2655</f>
        <v>0</v>
      </c>
      <c r="J2643">
        <f t="shared" si="41"/>
        <v>0</v>
      </c>
    </row>
    <row r="2644" spans="1:10">
      <c r="A2644">
        <f>'Reporte J.E.'!A2656</f>
        <v>0</v>
      </c>
      <c r="B2644">
        <f>'Reporte J.E.'!B2656</f>
        <v>0</v>
      </c>
      <c r="C2644">
        <f>'Reporte J.E.'!C2656</f>
        <v>0</v>
      </c>
      <c r="D2644" t="str">
        <f>'Reporte J.E.'!D2656&amp;" "&amp;'Reporte J.E.'!C2656</f>
        <v xml:space="preserve"> </v>
      </c>
      <c r="E2644">
        <f>'Reporte J.E.'!E2656</f>
        <v>0</v>
      </c>
      <c r="F2644">
        <f>'Reporte J.E.'!F2656</f>
        <v>0</v>
      </c>
      <c r="G2644" t="e">
        <f>RIGHT('Reporte J.E.'!G2656,LEN('Reporte J.E.'!G2656)-FIND("-",'Reporte J.E.'!G2656,1)-1)</f>
        <v>#VALUE!</v>
      </c>
      <c r="H2644">
        <f>'Reporte J.E.'!H2656</f>
        <v>0</v>
      </c>
      <c r="I2644">
        <f>'Reporte J.E.'!I2656</f>
        <v>0</v>
      </c>
      <c r="J2644">
        <f t="shared" si="41"/>
        <v>0</v>
      </c>
    </row>
    <row r="2645" spans="1:10">
      <c r="A2645">
        <f>'Reporte J.E.'!A2657</f>
        <v>0</v>
      </c>
      <c r="B2645">
        <f>'Reporte J.E.'!B2657</f>
        <v>0</v>
      </c>
      <c r="C2645">
        <f>'Reporte J.E.'!C2657</f>
        <v>0</v>
      </c>
      <c r="D2645" t="str">
        <f>'Reporte J.E.'!D2657&amp;" "&amp;'Reporte J.E.'!C2657</f>
        <v xml:space="preserve"> </v>
      </c>
      <c r="E2645">
        <f>'Reporte J.E.'!E2657</f>
        <v>0</v>
      </c>
      <c r="F2645">
        <f>'Reporte J.E.'!F2657</f>
        <v>0</v>
      </c>
      <c r="G2645" t="e">
        <f>RIGHT('Reporte J.E.'!G2657,LEN('Reporte J.E.'!G2657)-FIND("-",'Reporte J.E.'!G2657,1)-1)</f>
        <v>#VALUE!</v>
      </c>
      <c r="H2645">
        <f>'Reporte J.E.'!H2657</f>
        <v>0</v>
      </c>
      <c r="I2645">
        <f>'Reporte J.E.'!I2657</f>
        <v>0</v>
      </c>
      <c r="J2645">
        <f t="shared" si="41"/>
        <v>0</v>
      </c>
    </row>
    <row r="2646" spans="1:10">
      <c r="A2646">
        <f>'Reporte J.E.'!A2658</f>
        <v>0</v>
      </c>
      <c r="B2646">
        <f>'Reporte J.E.'!B2658</f>
        <v>0</v>
      </c>
      <c r="C2646">
        <f>'Reporte J.E.'!C2658</f>
        <v>0</v>
      </c>
      <c r="D2646" t="str">
        <f>'Reporte J.E.'!D2658&amp;" "&amp;'Reporte J.E.'!C2658</f>
        <v xml:space="preserve"> </v>
      </c>
      <c r="E2646">
        <f>'Reporte J.E.'!E2658</f>
        <v>0</v>
      </c>
      <c r="F2646">
        <f>'Reporte J.E.'!F2658</f>
        <v>0</v>
      </c>
      <c r="G2646" t="e">
        <f>RIGHT('Reporte J.E.'!G2658,LEN('Reporte J.E.'!G2658)-FIND("-",'Reporte J.E.'!G2658,1)-1)</f>
        <v>#VALUE!</v>
      </c>
      <c r="H2646">
        <f>'Reporte J.E.'!H2658</f>
        <v>0</v>
      </c>
      <c r="I2646">
        <f>'Reporte J.E.'!I2658</f>
        <v>0</v>
      </c>
      <c r="J2646">
        <f t="shared" si="41"/>
        <v>0</v>
      </c>
    </row>
    <row r="2647" spans="1:10">
      <c r="A2647">
        <f>'Reporte J.E.'!A2659</f>
        <v>0</v>
      </c>
      <c r="B2647">
        <f>'Reporte J.E.'!B2659</f>
        <v>0</v>
      </c>
      <c r="C2647">
        <f>'Reporte J.E.'!C2659</f>
        <v>0</v>
      </c>
      <c r="D2647" t="str">
        <f>'Reporte J.E.'!D2659&amp;" "&amp;'Reporte J.E.'!C2659</f>
        <v xml:space="preserve"> </v>
      </c>
      <c r="E2647">
        <f>'Reporte J.E.'!E2659</f>
        <v>0</v>
      </c>
      <c r="F2647">
        <f>'Reporte J.E.'!F2659</f>
        <v>0</v>
      </c>
      <c r="G2647" t="e">
        <f>RIGHT('Reporte J.E.'!G2659,LEN('Reporte J.E.'!G2659)-FIND("-",'Reporte J.E.'!G2659,1)-1)</f>
        <v>#VALUE!</v>
      </c>
      <c r="H2647">
        <f>'Reporte J.E.'!H2659</f>
        <v>0</v>
      </c>
      <c r="I2647">
        <f>'Reporte J.E.'!I2659</f>
        <v>0</v>
      </c>
      <c r="J2647">
        <f t="shared" si="41"/>
        <v>0</v>
      </c>
    </row>
    <row r="2648" spans="1:10">
      <c r="A2648">
        <f>'Reporte J.E.'!A2660</f>
        <v>0</v>
      </c>
      <c r="B2648">
        <f>'Reporte J.E.'!B2660</f>
        <v>0</v>
      </c>
      <c r="C2648">
        <f>'Reporte J.E.'!C2660</f>
        <v>0</v>
      </c>
      <c r="D2648" t="str">
        <f>'Reporte J.E.'!D2660&amp;" "&amp;'Reporte J.E.'!C2660</f>
        <v xml:space="preserve"> </v>
      </c>
      <c r="E2648">
        <f>'Reporte J.E.'!E2660</f>
        <v>0</v>
      </c>
      <c r="F2648">
        <f>'Reporte J.E.'!F2660</f>
        <v>0</v>
      </c>
      <c r="G2648" t="e">
        <f>RIGHT('Reporte J.E.'!G2660,LEN('Reporte J.E.'!G2660)-FIND("-",'Reporte J.E.'!G2660,1)-1)</f>
        <v>#VALUE!</v>
      </c>
      <c r="H2648">
        <f>'Reporte J.E.'!H2660</f>
        <v>0</v>
      </c>
      <c r="I2648">
        <f>'Reporte J.E.'!I2660</f>
        <v>0</v>
      </c>
      <c r="J2648">
        <f t="shared" si="41"/>
        <v>0</v>
      </c>
    </row>
    <row r="2649" spans="1:10">
      <c r="A2649">
        <f>'Reporte J.E.'!A2661</f>
        <v>0</v>
      </c>
      <c r="B2649">
        <f>'Reporte J.E.'!B2661</f>
        <v>0</v>
      </c>
      <c r="C2649">
        <f>'Reporte J.E.'!C2661</f>
        <v>0</v>
      </c>
      <c r="D2649" t="str">
        <f>'Reporte J.E.'!D2661&amp;" "&amp;'Reporte J.E.'!C2661</f>
        <v xml:space="preserve"> </v>
      </c>
      <c r="E2649">
        <f>'Reporte J.E.'!E2661</f>
        <v>0</v>
      </c>
      <c r="F2649">
        <f>'Reporte J.E.'!F2661</f>
        <v>0</v>
      </c>
      <c r="G2649" t="e">
        <f>RIGHT('Reporte J.E.'!G2661,LEN('Reporte J.E.'!G2661)-FIND("-",'Reporte J.E.'!G2661,1)-1)</f>
        <v>#VALUE!</v>
      </c>
      <c r="H2649">
        <f>'Reporte J.E.'!H2661</f>
        <v>0</v>
      </c>
      <c r="I2649">
        <f>'Reporte J.E.'!I2661</f>
        <v>0</v>
      </c>
      <c r="J2649">
        <f t="shared" si="41"/>
        <v>0</v>
      </c>
    </row>
    <row r="2650" spans="1:10">
      <c r="A2650">
        <f>'Reporte J.E.'!A2662</f>
        <v>0</v>
      </c>
      <c r="B2650">
        <f>'Reporte J.E.'!B2662</f>
        <v>0</v>
      </c>
      <c r="C2650">
        <f>'Reporte J.E.'!C2662</f>
        <v>0</v>
      </c>
      <c r="D2650" t="str">
        <f>'Reporte J.E.'!D2662&amp;" "&amp;'Reporte J.E.'!C2662</f>
        <v xml:space="preserve"> </v>
      </c>
      <c r="E2650">
        <f>'Reporte J.E.'!E2662</f>
        <v>0</v>
      </c>
      <c r="F2650">
        <f>'Reporte J.E.'!F2662</f>
        <v>0</v>
      </c>
      <c r="G2650" t="e">
        <f>RIGHT('Reporte J.E.'!G2662,LEN('Reporte J.E.'!G2662)-FIND("-",'Reporte J.E.'!G2662,1)-1)</f>
        <v>#VALUE!</v>
      </c>
      <c r="H2650">
        <f>'Reporte J.E.'!H2662</f>
        <v>0</v>
      </c>
      <c r="I2650">
        <f>'Reporte J.E.'!I2662</f>
        <v>0</v>
      </c>
      <c r="J2650">
        <f t="shared" si="41"/>
        <v>0</v>
      </c>
    </row>
    <row r="2651" spans="1:10">
      <c r="A2651">
        <f>'Reporte J.E.'!A2663</f>
        <v>0</v>
      </c>
      <c r="B2651">
        <f>'Reporte J.E.'!B2663</f>
        <v>0</v>
      </c>
      <c r="C2651">
        <f>'Reporte J.E.'!C2663</f>
        <v>0</v>
      </c>
      <c r="D2651" t="str">
        <f>'Reporte J.E.'!D2663&amp;" "&amp;'Reporte J.E.'!C2663</f>
        <v xml:space="preserve"> </v>
      </c>
      <c r="E2651">
        <f>'Reporte J.E.'!E2663</f>
        <v>0</v>
      </c>
      <c r="F2651">
        <f>'Reporte J.E.'!F2663</f>
        <v>0</v>
      </c>
      <c r="G2651" t="e">
        <f>RIGHT('Reporte J.E.'!G2663,LEN('Reporte J.E.'!G2663)-FIND("-",'Reporte J.E.'!G2663,1)-1)</f>
        <v>#VALUE!</v>
      </c>
      <c r="H2651">
        <f>'Reporte J.E.'!H2663</f>
        <v>0</v>
      </c>
      <c r="I2651">
        <f>'Reporte J.E.'!I2663</f>
        <v>0</v>
      </c>
      <c r="J2651">
        <f t="shared" si="41"/>
        <v>0</v>
      </c>
    </row>
    <row r="2652" spans="1:10">
      <c r="A2652">
        <f>'Reporte J.E.'!A2664</f>
        <v>0</v>
      </c>
      <c r="B2652">
        <f>'Reporte J.E.'!B2664</f>
        <v>0</v>
      </c>
      <c r="C2652">
        <f>'Reporte J.E.'!C2664</f>
        <v>0</v>
      </c>
      <c r="D2652" t="str">
        <f>'Reporte J.E.'!D2664&amp;" "&amp;'Reporte J.E.'!C2664</f>
        <v xml:space="preserve"> </v>
      </c>
      <c r="E2652">
        <f>'Reporte J.E.'!E2664</f>
        <v>0</v>
      </c>
      <c r="F2652">
        <f>'Reporte J.E.'!F2664</f>
        <v>0</v>
      </c>
      <c r="G2652" t="e">
        <f>RIGHT('Reporte J.E.'!G2664,LEN('Reporte J.E.'!G2664)-FIND("-",'Reporte J.E.'!G2664,1)-1)</f>
        <v>#VALUE!</v>
      </c>
      <c r="H2652">
        <f>'Reporte J.E.'!H2664</f>
        <v>0</v>
      </c>
      <c r="I2652">
        <f>'Reporte J.E.'!I2664</f>
        <v>0</v>
      </c>
      <c r="J2652">
        <f t="shared" si="41"/>
        <v>0</v>
      </c>
    </row>
    <row r="2653" spans="1:10">
      <c r="A2653">
        <f>'Reporte J.E.'!A2665</f>
        <v>0</v>
      </c>
      <c r="B2653">
        <f>'Reporte J.E.'!B2665</f>
        <v>0</v>
      </c>
      <c r="C2653">
        <f>'Reporte J.E.'!C2665</f>
        <v>0</v>
      </c>
      <c r="D2653" t="str">
        <f>'Reporte J.E.'!D2665&amp;" "&amp;'Reporte J.E.'!C2665</f>
        <v xml:space="preserve"> </v>
      </c>
      <c r="E2653">
        <f>'Reporte J.E.'!E2665</f>
        <v>0</v>
      </c>
      <c r="F2653">
        <f>'Reporte J.E.'!F2665</f>
        <v>0</v>
      </c>
      <c r="G2653" t="e">
        <f>RIGHT('Reporte J.E.'!G2665,LEN('Reporte J.E.'!G2665)-FIND("-",'Reporte J.E.'!G2665,1)-1)</f>
        <v>#VALUE!</v>
      </c>
      <c r="H2653">
        <f>'Reporte J.E.'!H2665</f>
        <v>0</v>
      </c>
      <c r="I2653">
        <f>'Reporte J.E.'!I2665</f>
        <v>0</v>
      </c>
      <c r="J2653">
        <f t="shared" si="41"/>
        <v>0</v>
      </c>
    </row>
    <row r="2654" spans="1:10">
      <c r="A2654">
        <f>'Reporte J.E.'!A2666</f>
        <v>0</v>
      </c>
      <c r="B2654">
        <f>'Reporte J.E.'!B2666</f>
        <v>0</v>
      </c>
      <c r="C2654">
        <f>'Reporte J.E.'!C2666</f>
        <v>0</v>
      </c>
      <c r="D2654" t="str">
        <f>'Reporte J.E.'!D2666&amp;" "&amp;'Reporte J.E.'!C2666</f>
        <v xml:space="preserve"> </v>
      </c>
      <c r="E2654">
        <f>'Reporte J.E.'!E2666</f>
        <v>0</v>
      </c>
      <c r="F2654">
        <f>'Reporte J.E.'!F2666</f>
        <v>0</v>
      </c>
      <c r="G2654" t="e">
        <f>RIGHT('Reporte J.E.'!G2666,LEN('Reporte J.E.'!G2666)-FIND("-",'Reporte J.E.'!G2666,1)-1)</f>
        <v>#VALUE!</v>
      </c>
      <c r="H2654">
        <f>'Reporte J.E.'!H2666</f>
        <v>0</v>
      </c>
      <c r="I2654">
        <f>'Reporte J.E.'!I2666</f>
        <v>0</v>
      </c>
      <c r="J2654">
        <f t="shared" si="41"/>
        <v>0</v>
      </c>
    </row>
    <row r="2655" spans="1:10">
      <c r="A2655">
        <f>'Reporte J.E.'!A2667</f>
        <v>0</v>
      </c>
      <c r="B2655">
        <f>'Reporte J.E.'!B2667</f>
        <v>0</v>
      </c>
      <c r="C2655">
        <f>'Reporte J.E.'!C2667</f>
        <v>0</v>
      </c>
      <c r="D2655" t="str">
        <f>'Reporte J.E.'!D2667&amp;" "&amp;'Reporte J.E.'!C2667</f>
        <v xml:space="preserve"> </v>
      </c>
      <c r="E2655">
        <f>'Reporte J.E.'!E2667</f>
        <v>0</v>
      </c>
      <c r="F2655">
        <f>'Reporte J.E.'!F2667</f>
        <v>0</v>
      </c>
      <c r="G2655" t="e">
        <f>RIGHT('Reporte J.E.'!G2667,LEN('Reporte J.E.'!G2667)-FIND("-",'Reporte J.E.'!G2667,1)-1)</f>
        <v>#VALUE!</v>
      </c>
      <c r="H2655">
        <f>'Reporte J.E.'!H2667</f>
        <v>0</v>
      </c>
      <c r="I2655">
        <f>'Reporte J.E.'!I2667</f>
        <v>0</v>
      </c>
      <c r="J2655">
        <f t="shared" si="41"/>
        <v>0</v>
      </c>
    </row>
    <row r="2656" spans="1:10">
      <c r="A2656">
        <f>'Reporte J.E.'!A2668</f>
        <v>0</v>
      </c>
      <c r="B2656">
        <f>'Reporte J.E.'!B2668</f>
        <v>0</v>
      </c>
      <c r="C2656">
        <f>'Reporte J.E.'!C2668</f>
        <v>0</v>
      </c>
      <c r="D2656" t="str">
        <f>'Reporte J.E.'!D2668&amp;" "&amp;'Reporte J.E.'!C2668</f>
        <v xml:space="preserve"> </v>
      </c>
      <c r="E2656">
        <f>'Reporte J.E.'!E2668</f>
        <v>0</v>
      </c>
      <c r="F2656">
        <f>'Reporte J.E.'!F2668</f>
        <v>0</v>
      </c>
      <c r="G2656" t="e">
        <f>RIGHT('Reporte J.E.'!G2668,LEN('Reporte J.E.'!G2668)-FIND("-",'Reporte J.E.'!G2668,1)-1)</f>
        <v>#VALUE!</v>
      </c>
      <c r="H2656">
        <f>'Reporte J.E.'!H2668</f>
        <v>0</v>
      </c>
      <c r="I2656">
        <f>'Reporte J.E.'!I2668</f>
        <v>0</v>
      </c>
      <c r="J2656">
        <f t="shared" si="41"/>
        <v>0</v>
      </c>
    </row>
    <row r="2657" spans="1:10">
      <c r="A2657">
        <f>'Reporte J.E.'!A2669</f>
        <v>0</v>
      </c>
      <c r="B2657">
        <f>'Reporte J.E.'!B2669</f>
        <v>0</v>
      </c>
      <c r="C2657">
        <f>'Reporte J.E.'!C2669</f>
        <v>0</v>
      </c>
      <c r="D2657" t="str">
        <f>'Reporte J.E.'!D2669&amp;" "&amp;'Reporte J.E.'!C2669</f>
        <v xml:space="preserve"> </v>
      </c>
      <c r="E2657">
        <f>'Reporte J.E.'!E2669</f>
        <v>0</v>
      </c>
      <c r="F2657">
        <f>'Reporte J.E.'!F2669</f>
        <v>0</v>
      </c>
      <c r="G2657" t="e">
        <f>RIGHT('Reporte J.E.'!G2669,LEN('Reporte J.E.'!G2669)-FIND("-",'Reporte J.E.'!G2669,1)-1)</f>
        <v>#VALUE!</v>
      </c>
      <c r="H2657">
        <f>'Reporte J.E.'!H2669</f>
        <v>0</v>
      </c>
      <c r="I2657">
        <f>'Reporte J.E.'!I2669</f>
        <v>0</v>
      </c>
      <c r="J2657">
        <f t="shared" si="41"/>
        <v>0</v>
      </c>
    </row>
    <row r="2658" spans="1:10">
      <c r="A2658">
        <f>'Reporte J.E.'!A2670</f>
        <v>0</v>
      </c>
      <c r="B2658">
        <f>'Reporte J.E.'!B2670</f>
        <v>0</v>
      </c>
      <c r="C2658">
        <f>'Reporte J.E.'!C2670</f>
        <v>0</v>
      </c>
      <c r="D2658" t="str">
        <f>'Reporte J.E.'!D2670&amp;" "&amp;'Reporte J.E.'!C2670</f>
        <v xml:space="preserve"> </v>
      </c>
      <c r="E2658">
        <f>'Reporte J.E.'!E2670</f>
        <v>0</v>
      </c>
      <c r="F2658">
        <f>'Reporte J.E.'!F2670</f>
        <v>0</v>
      </c>
      <c r="G2658" t="e">
        <f>RIGHT('Reporte J.E.'!G2670,LEN('Reporte J.E.'!G2670)-FIND("-",'Reporte J.E.'!G2670,1)-1)</f>
        <v>#VALUE!</v>
      </c>
      <c r="H2658">
        <f>'Reporte J.E.'!H2670</f>
        <v>0</v>
      </c>
      <c r="I2658">
        <f>'Reporte J.E.'!I2670</f>
        <v>0</v>
      </c>
      <c r="J2658">
        <f t="shared" si="41"/>
        <v>0</v>
      </c>
    </row>
    <row r="2659" spans="1:10">
      <c r="A2659">
        <f>'Reporte J.E.'!A2671</f>
        <v>0</v>
      </c>
      <c r="B2659">
        <f>'Reporte J.E.'!B2671</f>
        <v>0</v>
      </c>
      <c r="C2659">
        <f>'Reporte J.E.'!C2671</f>
        <v>0</v>
      </c>
      <c r="D2659" t="str">
        <f>'Reporte J.E.'!D2671&amp;" "&amp;'Reporte J.E.'!C2671</f>
        <v xml:space="preserve"> </v>
      </c>
      <c r="E2659">
        <f>'Reporte J.E.'!E2671</f>
        <v>0</v>
      </c>
      <c r="F2659">
        <f>'Reporte J.E.'!F2671</f>
        <v>0</v>
      </c>
      <c r="G2659" t="e">
        <f>RIGHT('Reporte J.E.'!G2671,LEN('Reporte J.E.'!G2671)-FIND("-",'Reporte J.E.'!G2671,1)-1)</f>
        <v>#VALUE!</v>
      </c>
      <c r="H2659">
        <f>'Reporte J.E.'!H2671</f>
        <v>0</v>
      </c>
      <c r="I2659">
        <f>'Reporte J.E.'!I2671</f>
        <v>0</v>
      </c>
      <c r="J2659">
        <f t="shared" si="41"/>
        <v>0</v>
      </c>
    </row>
    <row r="2660" spans="1:10">
      <c r="A2660">
        <f>'Reporte J.E.'!A2672</f>
        <v>0</v>
      </c>
      <c r="B2660">
        <f>'Reporte J.E.'!B2672</f>
        <v>0</v>
      </c>
      <c r="C2660">
        <f>'Reporte J.E.'!C2672</f>
        <v>0</v>
      </c>
      <c r="D2660" t="str">
        <f>'Reporte J.E.'!D2672&amp;" "&amp;'Reporte J.E.'!C2672</f>
        <v xml:space="preserve"> </v>
      </c>
      <c r="E2660">
        <f>'Reporte J.E.'!E2672</f>
        <v>0</v>
      </c>
      <c r="F2660">
        <f>'Reporte J.E.'!F2672</f>
        <v>0</v>
      </c>
      <c r="G2660" t="e">
        <f>RIGHT('Reporte J.E.'!G2672,LEN('Reporte J.E.'!G2672)-FIND("-",'Reporte J.E.'!G2672,1)-1)</f>
        <v>#VALUE!</v>
      </c>
      <c r="H2660">
        <f>'Reporte J.E.'!H2672</f>
        <v>0</v>
      </c>
      <c r="I2660">
        <f>'Reporte J.E.'!I2672</f>
        <v>0</v>
      </c>
      <c r="J2660">
        <f t="shared" si="41"/>
        <v>0</v>
      </c>
    </row>
    <row r="2661" spans="1:10">
      <c r="A2661">
        <f>'Reporte J.E.'!A2673</f>
        <v>0</v>
      </c>
      <c r="B2661">
        <f>'Reporte J.E.'!B2673</f>
        <v>0</v>
      </c>
      <c r="C2661">
        <f>'Reporte J.E.'!C2673</f>
        <v>0</v>
      </c>
      <c r="D2661" t="str">
        <f>'Reporte J.E.'!D2673&amp;" "&amp;'Reporte J.E.'!C2673</f>
        <v xml:space="preserve"> </v>
      </c>
      <c r="E2661">
        <f>'Reporte J.E.'!E2673</f>
        <v>0</v>
      </c>
      <c r="F2661">
        <f>'Reporte J.E.'!F2673</f>
        <v>0</v>
      </c>
      <c r="G2661" t="e">
        <f>RIGHT('Reporte J.E.'!G2673,LEN('Reporte J.E.'!G2673)-FIND("-",'Reporte J.E.'!G2673,1)-1)</f>
        <v>#VALUE!</v>
      </c>
      <c r="H2661">
        <f>'Reporte J.E.'!H2673</f>
        <v>0</v>
      </c>
      <c r="I2661">
        <f>'Reporte J.E.'!I2673</f>
        <v>0</v>
      </c>
      <c r="J2661">
        <f t="shared" si="41"/>
        <v>0</v>
      </c>
    </row>
    <row r="2662" spans="1:10">
      <c r="A2662">
        <f>'Reporte J.E.'!A2674</f>
        <v>0</v>
      </c>
      <c r="B2662">
        <f>'Reporte J.E.'!B2674</f>
        <v>0</v>
      </c>
      <c r="C2662">
        <f>'Reporte J.E.'!C2674</f>
        <v>0</v>
      </c>
      <c r="D2662" t="str">
        <f>'Reporte J.E.'!D2674&amp;" "&amp;'Reporte J.E.'!C2674</f>
        <v xml:space="preserve"> </v>
      </c>
      <c r="E2662">
        <f>'Reporte J.E.'!E2674</f>
        <v>0</v>
      </c>
      <c r="F2662">
        <f>'Reporte J.E.'!F2674</f>
        <v>0</v>
      </c>
      <c r="G2662" t="e">
        <f>RIGHT('Reporte J.E.'!G2674,LEN('Reporte J.E.'!G2674)-FIND("-",'Reporte J.E.'!G2674,1)-1)</f>
        <v>#VALUE!</v>
      </c>
      <c r="H2662">
        <f>'Reporte J.E.'!H2674</f>
        <v>0</v>
      </c>
      <c r="I2662">
        <f>'Reporte J.E.'!I2674</f>
        <v>0</v>
      </c>
      <c r="J2662">
        <f t="shared" si="41"/>
        <v>0</v>
      </c>
    </row>
    <row r="2663" spans="1:10">
      <c r="A2663">
        <f>'Reporte J.E.'!A2675</f>
        <v>0</v>
      </c>
      <c r="B2663">
        <f>'Reporte J.E.'!B2675</f>
        <v>0</v>
      </c>
      <c r="C2663">
        <f>'Reporte J.E.'!C2675</f>
        <v>0</v>
      </c>
      <c r="D2663" t="str">
        <f>'Reporte J.E.'!D2675&amp;" "&amp;'Reporte J.E.'!C2675</f>
        <v xml:space="preserve"> </v>
      </c>
      <c r="E2663">
        <f>'Reporte J.E.'!E2675</f>
        <v>0</v>
      </c>
      <c r="F2663">
        <f>'Reporte J.E.'!F2675</f>
        <v>0</v>
      </c>
      <c r="G2663" t="e">
        <f>RIGHT('Reporte J.E.'!G2675,LEN('Reporte J.E.'!G2675)-FIND("-",'Reporte J.E.'!G2675,1)-1)</f>
        <v>#VALUE!</v>
      </c>
      <c r="H2663">
        <f>'Reporte J.E.'!H2675</f>
        <v>0</v>
      </c>
      <c r="I2663">
        <f>'Reporte J.E.'!I2675</f>
        <v>0</v>
      </c>
      <c r="J2663">
        <f t="shared" si="41"/>
        <v>0</v>
      </c>
    </row>
    <row r="2664" spans="1:10">
      <c r="A2664">
        <f>'Reporte J.E.'!A2676</f>
        <v>0</v>
      </c>
      <c r="B2664">
        <f>'Reporte J.E.'!B2676</f>
        <v>0</v>
      </c>
      <c r="C2664">
        <f>'Reporte J.E.'!C2676</f>
        <v>0</v>
      </c>
      <c r="D2664" t="str">
        <f>'Reporte J.E.'!D2676&amp;" "&amp;'Reporte J.E.'!C2676</f>
        <v xml:space="preserve"> </v>
      </c>
      <c r="E2664">
        <f>'Reporte J.E.'!E2676</f>
        <v>0</v>
      </c>
      <c r="F2664">
        <f>'Reporte J.E.'!F2676</f>
        <v>0</v>
      </c>
      <c r="G2664" t="e">
        <f>RIGHT('Reporte J.E.'!G2676,LEN('Reporte J.E.'!G2676)-FIND("-",'Reporte J.E.'!G2676,1)-1)</f>
        <v>#VALUE!</v>
      </c>
      <c r="H2664">
        <f>'Reporte J.E.'!H2676</f>
        <v>0</v>
      </c>
      <c r="I2664">
        <f>'Reporte J.E.'!I2676</f>
        <v>0</v>
      </c>
      <c r="J2664">
        <f t="shared" si="41"/>
        <v>0</v>
      </c>
    </row>
    <row r="2665" spans="1:10">
      <c r="A2665">
        <f>'Reporte J.E.'!A2677</f>
        <v>0</v>
      </c>
      <c r="B2665">
        <f>'Reporte J.E.'!B2677</f>
        <v>0</v>
      </c>
      <c r="C2665">
        <f>'Reporte J.E.'!C2677</f>
        <v>0</v>
      </c>
      <c r="D2665" t="str">
        <f>'Reporte J.E.'!D2677&amp;" "&amp;'Reporte J.E.'!C2677</f>
        <v xml:space="preserve"> </v>
      </c>
      <c r="E2665">
        <f>'Reporte J.E.'!E2677</f>
        <v>0</v>
      </c>
      <c r="F2665">
        <f>'Reporte J.E.'!F2677</f>
        <v>0</v>
      </c>
      <c r="G2665" t="e">
        <f>RIGHT('Reporte J.E.'!G2677,LEN('Reporte J.E.'!G2677)-FIND("-",'Reporte J.E.'!G2677,1)-1)</f>
        <v>#VALUE!</v>
      </c>
      <c r="H2665">
        <f>'Reporte J.E.'!H2677</f>
        <v>0</v>
      </c>
      <c r="I2665">
        <f>'Reporte J.E.'!I2677</f>
        <v>0</v>
      </c>
      <c r="J2665">
        <f t="shared" si="41"/>
        <v>0</v>
      </c>
    </row>
    <row r="2666" spans="1:10">
      <c r="A2666">
        <f>'Reporte J.E.'!A2678</f>
        <v>0</v>
      </c>
      <c r="B2666">
        <f>'Reporte J.E.'!B2678</f>
        <v>0</v>
      </c>
      <c r="C2666">
        <f>'Reporte J.E.'!C2678</f>
        <v>0</v>
      </c>
      <c r="D2666" t="str">
        <f>'Reporte J.E.'!D2678&amp;" "&amp;'Reporte J.E.'!C2678</f>
        <v xml:space="preserve"> </v>
      </c>
      <c r="E2666">
        <f>'Reporte J.E.'!E2678</f>
        <v>0</v>
      </c>
      <c r="F2666">
        <f>'Reporte J.E.'!F2678</f>
        <v>0</v>
      </c>
      <c r="G2666" t="e">
        <f>RIGHT('Reporte J.E.'!G2678,LEN('Reporte J.E.'!G2678)-FIND("-",'Reporte J.E.'!G2678,1)-1)</f>
        <v>#VALUE!</v>
      </c>
      <c r="H2666">
        <f>'Reporte J.E.'!H2678</f>
        <v>0</v>
      </c>
      <c r="I2666">
        <f>'Reporte J.E.'!I2678</f>
        <v>0</v>
      </c>
      <c r="J2666">
        <f t="shared" si="41"/>
        <v>0</v>
      </c>
    </row>
    <row r="2667" spans="1:10">
      <c r="A2667">
        <f>'Reporte J.E.'!A2679</f>
        <v>0</v>
      </c>
      <c r="B2667">
        <f>'Reporte J.E.'!B2679</f>
        <v>0</v>
      </c>
      <c r="C2667">
        <f>'Reporte J.E.'!C2679</f>
        <v>0</v>
      </c>
      <c r="D2667" t="str">
        <f>'Reporte J.E.'!D2679&amp;" "&amp;'Reporte J.E.'!C2679</f>
        <v xml:space="preserve"> </v>
      </c>
      <c r="E2667">
        <f>'Reporte J.E.'!E2679</f>
        <v>0</v>
      </c>
      <c r="F2667">
        <f>'Reporte J.E.'!F2679</f>
        <v>0</v>
      </c>
      <c r="G2667" t="e">
        <f>RIGHT('Reporte J.E.'!G2679,LEN('Reporte J.E.'!G2679)-FIND("-",'Reporte J.E.'!G2679,1)-1)</f>
        <v>#VALUE!</v>
      </c>
      <c r="H2667">
        <f>'Reporte J.E.'!H2679</f>
        <v>0</v>
      </c>
      <c r="I2667">
        <f>'Reporte J.E.'!I2679</f>
        <v>0</v>
      </c>
      <c r="J2667">
        <f t="shared" si="41"/>
        <v>0</v>
      </c>
    </row>
    <row r="2668" spans="1:10">
      <c r="A2668">
        <f>'Reporte J.E.'!A2680</f>
        <v>0</v>
      </c>
      <c r="B2668">
        <f>'Reporte J.E.'!B2680</f>
        <v>0</v>
      </c>
      <c r="C2668">
        <f>'Reporte J.E.'!C2680</f>
        <v>0</v>
      </c>
      <c r="D2668" t="str">
        <f>'Reporte J.E.'!D2680&amp;" "&amp;'Reporte J.E.'!C2680</f>
        <v xml:space="preserve"> </v>
      </c>
      <c r="E2668">
        <f>'Reporte J.E.'!E2680</f>
        <v>0</v>
      </c>
      <c r="F2668">
        <f>'Reporte J.E.'!F2680</f>
        <v>0</v>
      </c>
      <c r="G2668" t="e">
        <f>RIGHT('Reporte J.E.'!G2680,LEN('Reporte J.E.'!G2680)-FIND("-",'Reporte J.E.'!G2680,1)-1)</f>
        <v>#VALUE!</v>
      </c>
      <c r="H2668">
        <f>'Reporte J.E.'!H2680</f>
        <v>0</v>
      </c>
      <c r="I2668">
        <f>'Reporte J.E.'!I2680</f>
        <v>0</v>
      </c>
      <c r="J2668">
        <f t="shared" si="41"/>
        <v>0</v>
      </c>
    </row>
    <row r="2669" spans="1:10">
      <c r="A2669">
        <f>'Reporte J.E.'!A2681</f>
        <v>0</v>
      </c>
      <c r="B2669">
        <f>'Reporte J.E.'!B2681</f>
        <v>0</v>
      </c>
      <c r="C2669">
        <f>'Reporte J.E.'!C2681</f>
        <v>0</v>
      </c>
      <c r="D2669" t="str">
        <f>'Reporte J.E.'!D2681&amp;" "&amp;'Reporte J.E.'!C2681</f>
        <v xml:space="preserve"> </v>
      </c>
      <c r="E2669">
        <f>'Reporte J.E.'!E2681</f>
        <v>0</v>
      </c>
      <c r="F2669">
        <f>'Reporte J.E.'!F2681</f>
        <v>0</v>
      </c>
      <c r="G2669" t="e">
        <f>RIGHT('Reporte J.E.'!G2681,LEN('Reporte J.E.'!G2681)-FIND("-",'Reporte J.E.'!G2681,1)-1)</f>
        <v>#VALUE!</v>
      </c>
      <c r="H2669">
        <f>'Reporte J.E.'!H2681</f>
        <v>0</v>
      </c>
      <c r="I2669">
        <f>'Reporte J.E.'!I2681</f>
        <v>0</v>
      </c>
      <c r="J2669">
        <f t="shared" si="41"/>
        <v>0</v>
      </c>
    </row>
    <row r="2670" spans="1:10">
      <c r="A2670">
        <f>'Reporte J.E.'!A2682</f>
        <v>0</v>
      </c>
      <c r="B2670">
        <f>'Reporte J.E.'!B2682</f>
        <v>0</v>
      </c>
      <c r="C2670">
        <f>'Reporte J.E.'!C2682</f>
        <v>0</v>
      </c>
      <c r="D2670" t="str">
        <f>'Reporte J.E.'!D2682&amp;" "&amp;'Reporte J.E.'!C2682</f>
        <v xml:space="preserve"> </v>
      </c>
      <c r="E2670">
        <f>'Reporte J.E.'!E2682</f>
        <v>0</v>
      </c>
      <c r="F2670">
        <f>'Reporte J.E.'!F2682</f>
        <v>0</v>
      </c>
      <c r="G2670" t="e">
        <f>RIGHT('Reporte J.E.'!G2682,LEN('Reporte J.E.'!G2682)-FIND("-",'Reporte J.E.'!G2682,1)-1)</f>
        <v>#VALUE!</v>
      </c>
      <c r="H2670">
        <f>'Reporte J.E.'!H2682</f>
        <v>0</v>
      </c>
      <c r="I2670">
        <f>'Reporte J.E.'!I2682</f>
        <v>0</v>
      </c>
      <c r="J2670">
        <f t="shared" si="41"/>
        <v>0</v>
      </c>
    </row>
    <row r="2671" spans="1:10">
      <c r="A2671">
        <f>'Reporte J.E.'!A2683</f>
        <v>0</v>
      </c>
      <c r="B2671">
        <f>'Reporte J.E.'!B2683</f>
        <v>0</v>
      </c>
      <c r="C2671">
        <f>'Reporte J.E.'!C2683</f>
        <v>0</v>
      </c>
      <c r="D2671" t="str">
        <f>'Reporte J.E.'!D2683&amp;" "&amp;'Reporte J.E.'!C2683</f>
        <v xml:space="preserve"> </v>
      </c>
      <c r="E2671">
        <f>'Reporte J.E.'!E2683</f>
        <v>0</v>
      </c>
      <c r="F2671">
        <f>'Reporte J.E.'!F2683</f>
        <v>0</v>
      </c>
      <c r="G2671" t="e">
        <f>RIGHT('Reporte J.E.'!G2683,LEN('Reporte J.E.'!G2683)-FIND("-",'Reporte J.E.'!G2683,1)-1)</f>
        <v>#VALUE!</v>
      </c>
      <c r="H2671">
        <f>'Reporte J.E.'!H2683</f>
        <v>0</v>
      </c>
      <c r="I2671">
        <f>'Reporte J.E.'!I2683</f>
        <v>0</v>
      </c>
      <c r="J2671">
        <f t="shared" si="41"/>
        <v>0</v>
      </c>
    </row>
    <row r="2672" spans="1:10">
      <c r="A2672">
        <f>'Reporte J.E.'!A2684</f>
        <v>0</v>
      </c>
      <c r="B2672">
        <f>'Reporte J.E.'!B2684</f>
        <v>0</v>
      </c>
      <c r="C2672">
        <f>'Reporte J.E.'!C2684</f>
        <v>0</v>
      </c>
      <c r="D2672" t="str">
        <f>'Reporte J.E.'!D2684&amp;" "&amp;'Reporte J.E.'!C2684</f>
        <v xml:space="preserve"> </v>
      </c>
      <c r="E2672">
        <f>'Reporte J.E.'!E2684</f>
        <v>0</v>
      </c>
      <c r="F2672">
        <f>'Reporte J.E.'!F2684</f>
        <v>0</v>
      </c>
      <c r="G2672" t="e">
        <f>RIGHT('Reporte J.E.'!G2684,LEN('Reporte J.E.'!G2684)-FIND("-",'Reporte J.E.'!G2684,1)-1)</f>
        <v>#VALUE!</v>
      </c>
      <c r="H2672">
        <f>'Reporte J.E.'!H2684</f>
        <v>0</v>
      </c>
      <c r="I2672">
        <f>'Reporte J.E.'!I2684</f>
        <v>0</v>
      </c>
      <c r="J2672">
        <f t="shared" si="41"/>
        <v>0</v>
      </c>
    </row>
    <row r="2673" spans="1:10">
      <c r="A2673">
        <f>'Reporte J.E.'!A2685</f>
        <v>0</v>
      </c>
      <c r="B2673">
        <f>'Reporte J.E.'!B2685</f>
        <v>0</v>
      </c>
      <c r="C2673">
        <f>'Reporte J.E.'!C2685</f>
        <v>0</v>
      </c>
      <c r="D2673" t="str">
        <f>'Reporte J.E.'!D2685&amp;" "&amp;'Reporte J.E.'!C2685</f>
        <v xml:space="preserve"> </v>
      </c>
      <c r="E2673">
        <f>'Reporte J.E.'!E2685</f>
        <v>0</v>
      </c>
      <c r="F2673">
        <f>'Reporte J.E.'!F2685</f>
        <v>0</v>
      </c>
      <c r="G2673" t="e">
        <f>RIGHT('Reporte J.E.'!G2685,LEN('Reporte J.E.'!G2685)-FIND("-",'Reporte J.E.'!G2685,1)-1)</f>
        <v>#VALUE!</v>
      </c>
      <c r="H2673">
        <f>'Reporte J.E.'!H2685</f>
        <v>0</v>
      </c>
      <c r="I2673">
        <f>'Reporte J.E.'!I2685</f>
        <v>0</v>
      </c>
      <c r="J2673">
        <f t="shared" si="41"/>
        <v>0</v>
      </c>
    </row>
    <row r="2674" spans="1:10">
      <c r="A2674">
        <f>'Reporte J.E.'!A2686</f>
        <v>0</v>
      </c>
      <c r="B2674">
        <f>'Reporte J.E.'!B2686</f>
        <v>0</v>
      </c>
      <c r="C2674">
        <f>'Reporte J.E.'!C2686</f>
        <v>0</v>
      </c>
      <c r="D2674" t="str">
        <f>'Reporte J.E.'!D2686&amp;" "&amp;'Reporte J.E.'!C2686</f>
        <v xml:space="preserve"> </v>
      </c>
      <c r="E2674">
        <f>'Reporte J.E.'!E2686</f>
        <v>0</v>
      </c>
      <c r="F2674">
        <f>'Reporte J.E.'!F2686</f>
        <v>0</v>
      </c>
      <c r="G2674" t="e">
        <f>RIGHT('Reporte J.E.'!G2686,LEN('Reporte J.E.'!G2686)-FIND("-",'Reporte J.E.'!G2686,1)-1)</f>
        <v>#VALUE!</v>
      </c>
      <c r="H2674">
        <f>'Reporte J.E.'!H2686</f>
        <v>0</v>
      </c>
      <c r="I2674">
        <f>'Reporte J.E.'!I2686</f>
        <v>0</v>
      </c>
      <c r="J2674">
        <f t="shared" si="41"/>
        <v>0</v>
      </c>
    </row>
    <row r="2675" spans="1:10">
      <c r="A2675">
        <f>'Reporte J.E.'!A2687</f>
        <v>0</v>
      </c>
      <c r="B2675">
        <f>'Reporte J.E.'!B2687</f>
        <v>0</v>
      </c>
      <c r="C2675">
        <f>'Reporte J.E.'!C2687</f>
        <v>0</v>
      </c>
      <c r="D2675" t="str">
        <f>'Reporte J.E.'!D2687&amp;" "&amp;'Reporte J.E.'!C2687</f>
        <v xml:space="preserve"> </v>
      </c>
      <c r="E2675">
        <f>'Reporte J.E.'!E2687</f>
        <v>0</v>
      </c>
      <c r="F2675">
        <f>'Reporte J.E.'!F2687</f>
        <v>0</v>
      </c>
      <c r="G2675" t="e">
        <f>RIGHT('Reporte J.E.'!G2687,LEN('Reporte J.E.'!G2687)-FIND("-",'Reporte J.E.'!G2687,1)-1)</f>
        <v>#VALUE!</v>
      </c>
      <c r="H2675">
        <f>'Reporte J.E.'!H2687</f>
        <v>0</v>
      </c>
      <c r="I2675">
        <f>'Reporte J.E.'!I2687</f>
        <v>0</v>
      </c>
      <c r="J2675">
        <f t="shared" si="41"/>
        <v>0</v>
      </c>
    </row>
    <row r="2676" spans="1:10">
      <c r="A2676">
        <f>'Reporte J.E.'!A2688</f>
        <v>0</v>
      </c>
      <c r="B2676">
        <f>'Reporte J.E.'!B2688</f>
        <v>0</v>
      </c>
      <c r="C2676">
        <f>'Reporte J.E.'!C2688</f>
        <v>0</v>
      </c>
      <c r="D2676" t="str">
        <f>'Reporte J.E.'!D2688&amp;" "&amp;'Reporte J.E.'!C2688</f>
        <v xml:space="preserve"> </v>
      </c>
      <c r="E2676">
        <f>'Reporte J.E.'!E2688</f>
        <v>0</v>
      </c>
      <c r="F2676">
        <f>'Reporte J.E.'!F2688</f>
        <v>0</v>
      </c>
      <c r="G2676" t="e">
        <f>RIGHT('Reporte J.E.'!G2688,LEN('Reporte J.E.'!G2688)-FIND("-",'Reporte J.E.'!G2688,1)-1)</f>
        <v>#VALUE!</v>
      </c>
      <c r="H2676">
        <f>'Reporte J.E.'!H2688</f>
        <v>0</v>
      </c>
      <c r="I2676">
        <f>'Reporte J.E.'!I2688</f>
        <v>0</v>
      </c>
      <c r="J2676">
        <f t="shared" si="41"/>
        <v>0</v>
      </c>
    </row>
    <row r="2677" spans="1:10">
      <c r="A2677">
        <f>'Reporte J.E.'!A2689</f>
        <v>0</v>
      </c>
      <c r="B2677">
        <f>'Reporte J.E.'!B2689</f>
        <v>0</v>
      </c>
      <c r="C2677">
        <f>'Reporte J.E.'!C2689</f>
        <v>0</v>
      </c>
      <c r="D2677" t="str">
        <f>'Reporte J.E.'!D2689&amp;" "&amp;'Reporte J.E.'!C2689</f>
        <v xml:space="preserve"> </v>
      </c>
      <c r="E2677">
        <f>'Reporte J.E.'!E2689</f>
        <v>0</v>
      </c>
      <c r="F2677">
        <f>'Reporte J.E.'!F2689</f>
        <v>0</v>
      </c>
      <c r="G2677" t="e">
        <f>RIGHT('Reporte J.E.'!G2689,LEN('Reporte J.E.'!G2689)-FIND("-",'Reporte J.E.'!G2689,1)-1)</f>
        <v>#VALUE!</v>
      </c>
      <c r="H2677">
        <f>'Reporte J.E.'!H2689</f>
        <v>0</v>
      </c>
      <c r="I2677">
        <f>'Reporte J.E.'!I2689</f>
        <v>0</v>
      </c>
      <c r="J2677">
        <f t="shared" si="41"/>
        <v>0</v>
      </c>
    </row>
    <row r="2678" spans="1:10">
      <c r="A2678">
        <f>'Reporte J.E.'!A2690</f>
        <v>0</v>
      </c>
      <c r="B2678">
        <f>'Reporte J.E.'!B2690</f>
        <v>0</v>
      </c>
      <c r="C2678">
        <f>'Reporte J.E.'!C2690</f>
        <v>0</v>
      </c>
      <c r="D2678" t="str">
        <f>'Reporte J.E.'!D2690&amp;" "&amp;'Reporte J.E.'!C2690</f>
        <v xml:space="preserve"> </v>
      </c>
      <c r="E2678">
        <f>'Reporte J.E.'!E2690</f>
        <v>0</v>
      </c>
      <c r="F2678">
        <f>'Reporte J.E.'!F2690</f>
        <v>0</v>
      </c>
      <c r="G2678" t="e">
        <f>RIGHT('Reporte J.E.'!G2690,LEN('Reporte J.E.'!G2690)-FIND("-",'Reporte J.E.'!G2690,1)-1)</f>
        <v>#VALUE!</v>
      </c>
      <c r="H2678">
        <f>'Reporte J.E.'!H2690</f>
        <v>0</v>
      </c>
      <c r="I2678">
        <f>'Reporte J.E.'!I2690</f>
        <v>0</v>
      </c>
      <c r="J2678">
        <f t="shared" si="41"/>
        <v>0</v>
      </c>
    </row>
    <row r="2679" spans="1:10">
      <c r="A2679">
        <f>'Reporte J.E.'!A2691</f>
        <v>0</v>
      </c>
      <c r="B2679">
        <f>'Reporte J.E.'!B2691</f>
        <v>0</v>
      </c>
      <c r="C2679">
        <f>'Reporte J.E.'!C2691</f>
        <v>0</v>
      </c>
      <c r="D2679" t="str">
        <f>'Reporte J.E.'!D2691&amp;" "&amp;'Reporte J.E.'!C2691</f>
        <v xml:space="preserve"> </v>
      </c>
      <c r="E2679">
        <f>'Reporte J.E.'!E2691</f>
        <v>0</v>
      </c>
      <c r="F2679">
        <f>'Reporte J.E.'!F2691</f>
        <v>0</v>
      </c>
      <c r="G2679" t="e">
        <f>RIGHT('Reporte J.E.'!G2691,LEN('Reporte J.E.'!G2691)-FIND("-",'Reporte J.E.'!G2691,1)-1)</f>
        <v>#VALUE!</v>
      </c>
      <c r="H2679">
        <f>'Reporte J.E.'!H2691</f>
        <v>0</v>
      </c>
      <c r="I2679">
        <f>'Reporte J.E.'!I2691</f>
        <v>0</v>
      </c>
      <c r="J2679">
        <f t="shared" si="41"/>
        <v>0</v>
      </c>
    </row>
    <row r="2680" spans="1:10">
      <c r="A2680">
        <f>'Reporte J.E.'!A2692</f>
        <v>0</v>
      </c>
      <c r="B2680">
        <f>'Reporte J.E.'!B2692</f>
        <v>0</v>
      </c>
      <c r="C2680">
        <f>'Reporte J.E.'!C2692</f>
        <v>0</v>
      </c>
      <c r="D2680" t="str">
        <f>'Reporte J.E.'!D2692&amp;" "&amp;'Reporte J.E.'!C2692</f>
        <v xml:space="preserve"> </v>
      </c>
      <c r="E2680">
        <f>'Reporte J.E.'!E2692</f>
        <v>0</v>
      </c>
      <c r="F2680">
        <f>'Reporte J.E.'!F2692</f>
        <v>0</v>
      </c>
      <c r="G2680" t="e">
        <f>RIGHT('Reporte J.E.'!G2692,LEN('Reporte J.E.'!G2692)-FIND("-",'Reporte J.E.'!G2692,1)-1)</f>
        <v>#VALUE!</v>
      </c>
      <c r="H2680">
        <f>'Reporte J.E.'!H2692</f>
        <v>0</v>
      </c>
      <c r="I2680">
        <f>'Reporte J.E.'!I2692</f>
        <v>0</v>
      </c>
      <c r="J2680">
        <f t="shared" si="41"/>
        <v>0</v>
      </c>
    </row>
    <row r="2681" spans="1:10">
      <c r="A2681">
        <f>'Reporte J.E.'!A2693</f>
        <v>0</v>
      </c>
      <c r="B2681">
        <f>'Reporte J.E.'!B2693</f>
        <v>0</v>
      </c>
      <c r="C2681">
        <f>'Reporte J.E.'!C2693</f>
        <v>0</v>
      </c>
      <c r="D2681" t="str">
        <f>'Reporte J.E.'!D2693&amp;" "&amp;'Reporte J.E.'!C2693</f>
        <v xml:space="preserve"> </v>
      </c>
      <c r="E2681">
        <f>'Reporte J.E.'!E2693</f>
        <v>0</v>
      </c>
      <c r="F2681">
        <f>'Reporte J.E.'!F2693</f>
        <v>0</v>
      </c>
      <c r="G2681" t="e">
        <f>RIGHT('Reporte J.E.'!G2693,LEN('Reporte J.E.'!G2693)-FIND("-",'Reporte J.E.'!G2693,1)-1)</f>
        <v>#VALUE!</v>
      </c>
      <c r="H2681">
        <f>'Reporte J.E.'!H2693</f>
        <v>0</v>
      </c>
      <c r="I2681">
        <f>'Reporte J.E.'!I2693</f>
        <v>0</v>
      </c>
      <c r="J2681">
        <f t="shared" si="41"/>
        <v>0</v>
      </c>
    </row>
    <row r="2682" spans="1:10">
      <c r="A2682">
        <f>'Reporte J.E.'!A2694</f>
        <v>0</v>
      </c>
      <c r="B2682">
        <f>'Reporte J.E.'!B2694</f>
        <v>0</v>
      </c>
      <c r="C2682">
        <f>'Reporte J.E.'!C2694</f>
        <v>0</v>
      </c>
      <c r="D2682" t="str">
        <f>'Reporte J.E.'!D2694&amp;" "&amp;'Reporte J.E.'!C2694</f>
        <v xml:space="preserve"> </v>
      </c>
      <c r="E2682">
        <f>'Reporte J.E.'!E2694</f>
        <v>0</v>
      </c>
      <c r="F2682">
        <f>'Reporte J.E.'!F2694</f>
        <v>0</v>
      </c>
      <c r="G2682" t="e">
        <f>RIGHT('Reporte J.E.'!G2694,LEN('Reporte J.E.'!G2694)-FIND("-",'Reporte J.E.'!G2694,1)-1)</f>
        <v>#VALUE!</v>
      </c>
      <c r="H2682">
        <f>'Reporte J.E.'!H2694</f>
        <v>0</v>
      </c>
      <c r="I2682">
        <f>'Reporte J.E.'!I2694</f>
        <v>0</v>
      </c>
      <c r="J2682">
        <f t="shared" si="41"/>
        <v>0</v>
      </c>
    </row>
    <row r="2683" spans="1:10">
      <c r="A2683">
        <f>'Reporte J.E.'!A2695</f>
        <v>0</v>
      </c>
      <c r="B2683">
        <f>'Reporte J.E.'!B2695</f>
        <v>0</v>
      </c>
      <c r="C2683">
        <f>'Reporte J.E.'!C2695</f>
        <v>0</v>
      </c>
      <c r="D2683" t="str">
        <f>'Reporte J.E.'!D2695&amp;" "&amp;'Reporte J.E.'!C2695</f>
        <v xml:space="preserve"> </v>
      </c>
      <c r="E2683">
        <f>'Reporte J.E.'!E2695</f>
        <v>0</v>
      </c>
      <c r="F2683">
        <f>'Reporte J.E.'!F2695</f>
        <v>0</v>
      </c>
      <c r="G2683" t="e">
        <f>RIGHT('Reporte J.E.'!G2695,LEN('Reporte J.E.'!G2695)-FIND("-",'Reporte J.E.'!G2695,1)-1)</f>
        <v>#VALUE!</v>
      </c>
      <c r="H2683">
        <f>'Reporte J.E.'!H2695</f>
        <v>0</v>
      </c>
      <c r="I2683">
        <f>'Reporte J.E.'!I2695</f>
        <v>0</v>
      </c>
      <c r="J2683">
        <f t="shared" si="41"/>
        <v>0</v>
      </c>
    </row>
    <row r="2684" spans="1:10">
      <c r="A2684">
        <f>'Reporte J.E.'!A2696</f>
        <v>0</v>
      </c>
      <c r="B2684">
        <f>'Reporte J.E.'!B2696</f>
        <v>0</v>
      </c>
      <c r="C2684">
        <f>'Reporte J.E.'!C2696</f>
        <v>0</v>
      </c>
      <c r="D2684" t="str">
        <f>'Reporte J.E.'!D2696&amp;" "&amp;'Reporte J.E.'!C2696</f>
        <v xml:space="preserve"> </v>
      </c>
      <c r="E2684">
        <f>'Reporte J.E.'!E2696</f>
        <v>0</v>
      </c>
      <c r="F2684">
        <f>'Reporte J.E.'!F2696</f>
        <v>0</v>
      </c>
      <c r="G2684" t="e">
        <f>RIGHT('Reporte J.E.'!G2696,LEN('Reporte J.E.'!G2696)-FIND("-",'Reporte J.E.'!G2696,1)-1)</f>
        <v>#VALUE!</v>
      </c>
      <c r="H2684">
        <f>'Reporte J.E.'!H2696</f>
        <v>0</v>
      </c>
      <c r="I2684">
        <f>'Reporte J.E.'!I2696</f>
        <v>0</v>
      </c>
      <c r="J2684">
        <f t="shared" si="41"/>
        <v>0</v>
      </c>
    </row>
    <row r="2685" spans="1:10">
      <c r="A2685">
        <f>'Reporte J.E.'!A2697</f>
        <v>0</v>
      </c>
      <c r="B2685">
        <f>'Reporte J.E.'!B2697</f>
        <v>0</v>
      </c>
      <c r="C2685">
        <f>'Reporte J.E.'!C2697</f>
        <v>0</v>
      </c>
      <c r="D2685" t="str">
        <f>'Reporte J.E.'!D2697&amp;" "&amp;'Reporte J.E.'!C2697</f>
        <v xml:space="preserve"> </v>
      </c>
      <c r="E2685">
        <f>'Reporte J.E.'!E2697</f>
        <v>0</v>
      </c>
      <c r="F2685">
        <f>'Reporte J.E.'!F2697</f>
        <v>0</v>
      </c>
      <c r="G2685" t="e">
        <f>RIGHT('Reporte J.E.'!G2697,LEN('Reporte J.E.'!G2697)-FIND("-",'Reporte J.E.'!G2697,1)-1)</f>
        <v>#VALUE!</v>
      </c>
      <c r="H2685">
        <f>'Reporte J.E.'!H2697</f>
        <v>0</v>
      </c>
      <c r="I2685">
        <f>'Reporte J.E.'!I2697</f>
        <v>0</v>
      </c>
      <c r="J2685">
        <f t="shared" si="41"/>
        <v>0</v>
      </c>
    </row>
    <row r="2686" spans="1:10">
      <c r="A2686">
        <f>'Reporte J.E.'!A2698</f>
        <v>0</v>
      </c>
      <c r="B2686">
        <f>'Reporte J.E.'!B2698</f>
        <v>0</v>
      </c>
      <c r="C2686">
        <f>'Reporte J.E.'!C2698</f>
        <v>0</v>
      </c>
      <c r="D2686" t="str">
        <f>'Reporte J.E.'!D2698&amp;" "&amp;'Reporte J.E.'!C2698</f>
        <v xml:space="preserve"> </v>
      </c>
      <c r="E2686">
        <f>'Reporte J.E.'!E2698</f>
        <v>0</v>
      </c>
      <c r="F2686">
        <f>'Reporte J.E.'!F2698</f>
        <v>0</v>
      </c>
      <c r="G2686" t="e">
        <f>RIGHT('Reporte J.E.'!G2698,LEN('Reporte J.E.'!G2698)-FIND("-",'Reporte J.E.'!G2698,1)-1)</f>
        <v>#VALUE!</v>
      </c>
      <c r="H2686">
        <f>'Reporte J.E.'!H2698</f>
        <v>0</v>
      </c>
      <c r="I2686">
        <f>'Reporte J.E.'!I2698</f>
        <v>0</v>
      </c>
      <c r="J2686">
        <f t="shared" si="41"/>
        <v>0</v>
      </c>
    </row>
    <row r="2687" spans="1:10">
      <c r="A2687">
        <f>'Reporte J.E.'!A2699</f>
        <v>0</v>
      </c>
      <c r="B2687">
        <f>'Reporte J.E.'!B2699</f>
        <v>0</v>
      </c>
      <c r="C2687">
        <f>'Reporte J.E.'!C2699</f>
        <v>0</v>
      </c>
      <c r="D2687" t="str">
        <f>'Reporte J.E.'!D2699&amp;" "&amp;'Reporte J.E.'!C2699</f>
        <v xml:space="preserve"> </v>
      </c>
      <c r="E2687">
        <f>'Reporte J.E.'!E2699</f>
        <v>0</v>
      </c>
      <c r="F2687">
        <f>'Reporte J.E.'!F2699</f>
        <v>0</v>
      </c>
      <c r="G2687" t="e">
        <f>RIGHT('Reporte J.E.'!G2699,LEN('Reporte J.E.'!G2699)-FIND("-",'Reporte J.E.'!G2699,1)-1)</f>
        <v>#VALUE!</v>
      </c>
      <c r="H2687">
        <f>'Reporte J.E.'!H2699</f>
        <v>0</v>
      </c>
      <c r="I2687">
        <f>'Reporte J.E.'!I2699</f>
        <v>0</v>
      </c>
      <c r="J2687">
        <f t="shared" si="41"/>
        <v>0</v>
      </c>
    </row>
    <row r="2688" spans="1:10">
      <c r="A2688">
        <f>'Reporte J.E.'!A2700</f>
        <v>0</v>
      </c>
      <c r="B2688">
        <f>'Reporte J.E.'!B2700</f>
        <v>0</v>
      </c>
      <c r="C2688">
        <f>'Reporte J.E.'!C2700</f>
        <v>0</v>
      </c>
      <c r="D2688" t="str">
        <f>'Reporte J.E.'!D2700&amp;" "&amp;'Reporte J.E.'!C2700</f>
        <v xml:space="preserve"> </v>
      </c>
      <c r="E2688">
        <f>'Reporte J.E.'!E2700</f>
        <v>0</v>
      </c>
      <c r="F2688">
        <f>'Reporte J.E.'!F2700</f>
        <v>0</v>
      </c>
      <c r="G2688" t="e">
        <f>RIGHT('Reporte J.E.'!G2700,LEN('Reporte J.E.'!G2700)-FIND("-",'Reporte J.E.'!G2700,1)-1)</f>
        <v>#VALUE!</v>
      </c>
      <c r="H2688">
        <f>'Reporte J.E.'!H2700</f>
        <v>0</v>
      </c>
      <c r="I2688">
        <f>'Reporte J.E.'!I2700</f>
        <v>0</v>
      </c>
      <c r="J2688">
        <f t="shared" si="41"/>
        <v>0</v>
      </c>
    </row>
    <row r="2689" spans="1:10">
      <c r="A2689">
        <f>'Reporte J.E.'!A2701</f>
        <v>0</v>
      </c>
      <c r="B2689">
        <f>'Reporte J.E.'!B2701</f>
        <v>0</v>
      </c>
      <c r="C2689">
        <f>'Reporte J.E.'!C2701</f>
        <v>0</v>
      </c>
      <c r="D2689" t="str">
        <f>'Reporte J.E.'!D2701&amp;" "&amp;'Reporte J.E.'!C2701</f>
        <v xml:space="preserve"> </v>
      </c>
      <c r="E2689">
        <f>'Reporte J.E.'!E2701</f>
        <v>0</v>
      </c>
      <c r="F2689">
        <f>'Reporte J.E.'!F2701</f>
        <v>0</v>
      </c>
      <c r="G2689" t="e">
        <f>RIGHT('Reporte J.E.'!G2701,LEN('Reporte J.E.'!G2701)-FIND("-",'Reporte J.E.'!G2701,1)-1)</f>
        <v>#VALUE!</v>
      </c>
      <c r="H2689">
        <f>'Reporte J.E.'!H2701</f>
        <v>0</v>
      </c>
      <c r="I2689">
        <f>'Reporte J.E.'!I2701</f>
        <v>0</v>
      </c>
      <c r="J2689">
        <f t="shared" si="41"/>
        <v>0</v>
      </c>
    </row>
    <row r="2690" spans="1:10">
      <c r="A2690">
        <f>'Reporte J.E.'!A2702</f>
        <v>0</v>
      </c>
      <c r="B2690">
        <f>'Reporte J.E.'!B2702</f>
        <v>0</v>
      </c>
      <c r="C2690">
        <f>'Reporte J.E.'!C2702</f>
        <v>0</v>
      </c>
      <c r="D2690" t="str">
        <f>'Reporte J.E.'!D2702&amp;" "&amp;'Reporte J.E.'!C2702</f>
        <v xml:space="preserve"> </v>
      </c>
      <c r="E2690">
        <f>'Reporte J.E.'!E2702</f>
        <v>0</v>
      </c>
      <c r="F2690">
        <f>'Reporte J.E.'!F2702</f>
        <v>0</v>
      </c>
      <c r="G2690" t="e">
        <f>RIGHT('Reporte J.E.'!G2702,LEN('Reporte J.E.'!G2702)-FIND("-",'Reporte J.E.'!G2702,1)-1)</f>
        <v>#VALUE!</v>
      </c>
      <c r="H2690">
        <f>'Reporte J.E.'!H2702</f>
        <v>0</v>
      </c>
      <c r="I2690">
        <f>'Reporte J.E.'!I2702</f>
        <v>0</v>
      </c>
      <c r="J2690">
        <f t="shared" ref="J2690:J2753" si="42">IF(H2690="APROBADO",1,0)</f>
        <v>0</v>
      </c>
    </row>
    <row r="2691" spans="1:10">
      <c r="A2691">
        <f>'Reporte J.E.'!A2703</f>
        <v>0</v>
      </c>
      <c r="B2691">
        <f>'Reporte J.E.'!B2703</f>
        <v>0</v>
      </c>
      <c r="C2691">
        <f>'Reporte J.E.'!C2703</f>
        <v>0</v>
      </c>
      <c r="D2691" t="str">
        <f>'Reporte J.E.'!D2703&amp;" "&amp;'Reporte J.E.'!C2703</f>
        <v xml:space="preserve"> </v>
      </c>
      <c r="E2691">
        <f>'Reporte J.E.'!E2703</f>
        <v>0</v>
      </c>
      <c r="F2691">
        <f>'Reporte J.E.'!F2703</f>
        <v>0</v>
      </c>
      <c r="G2691" t="e">
        <f>RIGHT('Reporte J.E.'!G2703,LEN('Reporte J.E.'!G2703)-FIND("-",'Reporte J.E.'!G2703,1)-1)</f>
        <v>#VALUE!</v>
      </c>
      <c r="H2691">
        <f>'Reporte J.E.'!H2703</f>
        <v>0</v>
      </c>
      <c r="I2691">
        <f>'Reporte J.E.'!I2703</f>
        <v>0</v>
      </c>
      <c r="J2691">
        <f t="shared" si="42"/>
        <v>0</v>
      </c>
    </row>
    <row r="2692" spans="1:10">
      <c r="A2692">
        <f>'Reporte J.E.'!A2704</f>
        <v>0</v>
      </c>
      <c r="B2692">
        <f>'Reporte J.E.'!B2704</f>
        <v>0</v>
      </c>
      <c r="C2692">
        <f>'Reporte J.E.'!C2704</f>
        <v>0</v>
      </c>
      <c r="D2692" t="str">
        <f>'Reporte J.E.'!D2704&amp;" "&amp;'Reporte J.E.'!C2704</f>
        <v xml:space="preserve"> </v>
      </c>
      <c r="E2692">
        <f>'Reporte J.E.'!E2704</f>
        <v>0</v>
      </c>
      <c r="F2692">
        <f>'Reporte J.E.'!F2704</f>
        <v>0</v>
      </c>
      <c r="G2692" t="e">
        <f>RIGHT('Reporte J.E.'!G2704,LEN('Reporte J.E.'!G2704)-FIND("-",'Reporte J.E.'!G2704,1)-1)</f>
        <v>#VALUE!</v>
      </c>
      <c r="H2692">
        <f>'Reporte J.E.'!H2704</f>
        <v>0</v>
      </c>
      <c r="I2692">
        <f>'Reporte J.E.'!I2704</f>
        <v>0</v>
      </c>
      <c r="J2692">
        <f t="shared" si="42"/>
        <v>0</v>
      </c>
    </row>
    <row r="2693" spans="1:10">
      <c r="A2693">
        <f>'Reporte J.E.'!A2705</f>
        <v>0</v>
      </c>
      <c r="B2693">
        <f>'Reporte J.E.'!B2705</f>
        <v>0</v>
      </c>
      <c r="C2693">
        <f>'Reporte J.E.'!C2705</f>
        <v>0</v>
      </c>
      <c r="D2693" t="str">
        <f>'Reporte J.E.'!D2705&amp;" "&amp;'Reporte J.E.'!C2705</f>
        <v xml:space="preserve"> </v>
      </c>
      <c r="E2693">
        <f>'Reporte J.E.'!E2705</f>
        <v>0</v>
      </c>
      <c r="F2693">
        <f>'Reporte J.E.'!F2705</f>
        <v>0</v>
      </c>
      <c r="G2693" t="e">
        <f>RIGHT('Reporte J.E.'!G2705,LEN('Reporte J.E.'!G2705)-FIND("-",'Reporte J.E.'!G2705,1)-1)</f>
        <v>#VALUE!</v>
      </c>
      <c r="H2693">
        <f>'Reporte J.E.'!H2705</f>
        <v>0</v>
      </c>
      <c r="I2693">
        <f>'Reporte J.E.'!I2705</f>
        <v>0</v>
      </c>
      <c r="J2693">
        <f t="shared" si="42"/>
        <v>0</v>
      </c>
    </row>
    <row r="2694" spans="1:10">
      <c r="A2694">
        <f>'Reporte J.E.'!A2706</f>
        <v>0</v>
      </c>
      <c r="B2694">
        <f>'Reporte J.E.'!B2706</f>
        <v>0</v>
      </c>
      <c r="C2694">
        <f>'Reporte J.E.'!C2706</f>
        <v>0</v>
      </c>
      <c r="D2694" t="str">
        <f>'Reporte J.E.'!D2706&amp;" "&amp;'Reporte J.E.'!C2706</f>
        <v xml:space="preserve"> </v>
      </c>
      <c r="E2694">
        <f>'Reporte J.E.'!E2706</f>
        <v>0</v>
      </c>
      <c r="F2694">
        <f>'Reporte J.E.'!F2706</f>
        <v>0</v>
      </c>
      <c r="G2694" t="e">
        <f>RIGHT('Reporte J.E.'!G2706,LEN('Reporte J.E.'!G2706)-FIND("-",'Reporte J.E.'!G2706,1)-1)</f>
        <v>#VALUE!</v>
      </c>
      <c r="H2694">
        <f>'Reporte J.E.'!H2706</f>
        <v>0</v>
      </c>
      <c r="I2694">
        <f>'Reporte J.E.'!I2706</f>
        <v>0</v>
      </c>
      <c r="J2694">
        <f t="shared" si="42"/>
        <v>0</v>
      </c>
    </row>
    <row r="2695" spans="1:10">
      <c r="A2695">
        <f>'Reporte J.E.'!A2707</f>
        <v>0</v>
      </c>
      <c r="B2695">
        <f>'Reporte J.E.'!B2707</f>
        <v>0</v>
      </c>
      <c r="C2695">
        <f>'Reporte J.E.'!C2707</f>
        <v>0</v>
      </c>
      <c r="D2695" t="str">
        <f>'Reporte J.E.'!D2707&amp;" "&amp;'Reporte J.E.'!C2707</f>
        <v xml:space="preserve"> </v>
      </c>
      <c r="E2695">
        <f>'Reporte J.E.'!E2707</f>
        <v>0</v>
      </c>
      <c r="F2695">
        <f>'Reporte J.E.'!F2707</f>
        <v>0</v>
      </c>
      <c r="G2695" t="e">
        <f>RIGHT('Reporte J.E.'!G2707,LEN('Reporte J.E.'!G2707)-FIND("-",'Reporte J.E.'!G2707,1)-1)</f>
        <v>#VALUE!</v>
      </c>
      <c r="H2695">
        <f>'Reporte J.E.'!H2707</f>
        <v>0</v>
      </c>
      <c r="I2695">
        <f>'Reporte J.E.'!I2707</f>
        <v>0</v>
      </c>
      <c r="J2695">
        <f t="shared" si="42"/>
        <v>0</v>
      </c>
    </row>
    <row r="2696" spans="1:10">
      <c r="A2696">
        <f>'Reporte J.E.'!A2708</f>
        <v>0</v>
      </c>
      <c r="B2696">
        <f>'Reporte J.E.'!B2708</f>
        <v>0</v>
      </c>
      <c r="C2696">
        <f>'Reporte J.E.'!C2708</f>
        <v>0</v>
      </c>
      <c r="D2696" t="str">
        <f>'Reporte J.E.'!D2708&amp;" "&amp;'Reporte J.E.'!C2708</f>
        <v xml:space="preserve"> </v>
      </c>
      <c r="E2696">
        <f>'Reporte J.E.'!E2708</f>
        <v>0</v>
      </c>
      <c r="F2696">
        <f>'Reporte J.E.'!F2708</f>
        <v>0</v>
      </c>
      <c r="G2696" t="e">
        <f>RIGHT('Reporte J.E.'!G2708,LEN('Reporte J.E.'!G2708)-FIND("-",'Reporte J.E.'!G2708,1)-1)</f>
        <v>#VALUE!</v>
      </c>
      <c r="H2696">
        <f>'Reporte J.E.'!H2708</f>
        <v>0</v>
      </c>
      <c r="I2696">
        <f>'Reporte J.E.'!I2708</f>
        <v>0</v>
      </c>
      <c r="J2696">
        <f t="shared" si="42"/>
        <v>0</v>
      </c>
    </row>
    <row r="2697" spans="1:10">
      <c r="A2697">
        <f>'Reporte J.E.'!A2709</f>
        <v>0</v>
      </c>
      <c r="B2697">
        <f>'Reporte J.E.'!B2709</f>
        <v>0</v>
      </c>
      <c r="C2697">
        <f>'Reporte J.E.'!C2709</f>
        <v>0</v>
      </c>
      <c r="D2697" t="str">
        <f>'Reporte J.E.'!D2709&amp;" "&amp;'Reporte J.E.'!C2709</f>
        <v xml:space="preserve"> </v>
      </c>
      <c r="E2697">
        <f>'Reporte J.E.'!E2709</f>
        <v>0</v>
      </c>
      <c r="F2697">
        <f>'Reporte J.E.'!F2709</f>
        <v>0</v>
      </c>
      <c r="G2697" t="e">
        <f>RIGHT('Reporte J.E.'!G2709,LEN('Reporte J.E.'!G2709)-FIND("-",'Reporte J.E.'!G2709,1)-1)</f>
        <v>#VALUE!</v>
      </c>
      <c r="H2697">
        <f>'Reporte J.E.'!H2709</f>
        <v>0</v>
      </c>
      <c r="I2697">
        <f>'Reporte J.E.'!I2709</f>
        <v>0</v>
      </c>
      <c r="J2697">
        <f t="shared" si="42"/>
        <v>0</v>
      </c>
    </row>
    <row r="2698" spans="1:10">
      <c r="A2698">
        <f>'Reporte J.E.'!A2710</f>
        <v>0</v>
      </c>
      <c r="B2698">
        <f>'Reporte J.E.'!B2710</f>
        <v>0</v>
      </c>
      <c r="C2698">
        <f>'Reporte J.E.'!C2710</f>
        <v>0</v>
      </c>
      <c r="D2698" t="str">
        <f>'Reporte J.E.'!D2710&amp;" "&amp;'Reporte J.E.'!C2710</f>
        <v xml:space="preserve"> </v>
      </c>
      <c r="E2698">
        <f>'Reporte J.E.'!E2710</f>
        <v>0</v>
      </c>
      <c r="F2698">
        <f>'Reporte J.E.'!F2710</f>
        <v>0</v>
      </c>
      <c r="G2698" t="e">
        <f>RIGHT('Reporte J.E.'!G2710,LEN('Reporte J.E.'!G2710)-FIND("-",'Reporte J.E.'!G2710,1)-1)</f>
        <v>#VALUE!</v>
      </c>
      <c r="H2698">
        <f>'Reporte J.E.'!H2710</f>
        <v>0</v>
      </c>
      <c r="I2698">
        <f>'Reporte J.E.'!I2710</f>
        <v>0</v>
      </c>
      <c r="J2698">
        <f t="shared" si="42"/>
        <v>0</v>
      </c>
    </row>
    <row r="2699" spans="1:10">
      <c r="A2699">
        <f>'Reporte J.E.'!A2711</f>
        <v>0</v>
      </c>
      <c r="B2699">
        <f>'Reporte J.E.'!B2711</f>
        <v>0</v>
      </c>
      <c r="C2699">
        <f>'Reporte J.E.'!C2711</f>
        <v>0</v>
      </c>
      <c r="D2699" t="str">
        <f>'Reporte J.E.'!D2711&amp;" "&amp;'Reporte J.E.'!C2711</f>
        <v xml:space="preserve"> </v>
      </c>
      <c r="E2699">
        <f>'Reporte J.E.'!E2711</f>
        <v>0</v>
      </c>
      <c r="F2699">
        <f>'Reporte J.E.'!F2711</f>
        <v>0</v>
      </c>
      <c r="G2699" t="e">
        <f>RIGHT('Reporte J.E.'!G2711,LEN('Reporte J.E.'!G2711)-FIND("-",'Reporte J.E.'!G2711,1)-1)</f>
        <v>#VALUE!</v>
      </c>
      <c r="H2699">
        <f>'Reporte J.E.'!H2711</f>
        <v>0</v>
      </c>
      <c r="I2699">
        <f>'Reporte J.E.'!I2711</f>
        <v>0</v>
      </c>
      <c r="J2699">
        <f t="shared" si="42"/>
        <v>0</v>
      </c>
    </row>
    <row r="2700" spans="1:10">
      <c r="A2700">
        <f>'Reporte J.E.'!A2712</f>
        <v>0</v>
      </c>
      <c r="B2700">
        <f>'Reporte J.E.'!B2712</f>
        <v>0</v>
      </c>
      <c r="C2700">
        <f>'Reporte J.E.'!C2712</f>
        <v>0</v>
      </c>
      <c r="D2700" t="str">
        <f>'Reporte J.E.'!D2712&amp;" "&amp;'Reporte J.E.'!C2712</f>
        <v xml:space="preserve"> </v>
      </c>
      <c r="E2700">
        <f>'Reporte J.E.'!E2712</f>
        <v>0</v>
      </c>
      <c r="F2700">
        <f>'Reporte J.E.'!F2712</f>
        <v>0</v>
      </c>
      <c r="G2700" t="e">
        <f>RIGHT('Reporte J.E.'!G2712,LEN('Reporte J.E.'!G2712)-FIND("-",'Reporte J.E.'!G2712,1)-1)</f>
        <v>#VALUE!</v>
      </c>
      <c r="H2700">
        <f>'Reporte J.E.'!H2712</f>
        <v>0</v>
      </c>
      <c r="I2700">
        <f>'Reporte J.E.'!I2712</f>
        <v>0</v>
      </c>
      <c r="J2700">
        <f t="shared" si="42"/>
        <v>0</v>
      </c>
    </row>
    <row r="2701" spans="1:10">
      <c r="A2701">
        <f>'Reporte J.E.'!A2713</f>
        <v>0</v>
      </c>
      <c r="B2701">
        <f>'Reporte J.E.'!B2713</f>
        <v>0</v>
      </c>
      <c r="C2701">
        <f>'Reporte J.E.'!C2713</f>
        <v>0</v>
      </c>
      <c r="D2701" t="str">
        <f>'Reporte J.E.'!D2713&amp;" "&amp;'Reporte J.E.'!C2713</f>
        <v xml:space="preserve"> </v>
      </c>
      <c r="E2701">
        <f>'Reporte J.E.'!E2713</f>
        <v>0</v>
      </c>
      <c r="F2701">
        <f>'Reporte J.E.'!F2713</f>
        <v>0</v>
      </c>
      <c r="G2701" t="e">
        <f>RIGHT('Reporte J.E.'!G2713,LEN('Reporte J.E.'!G2713)-FIND("-",'Reporte J.E.'!G2713,1)-1)</f>
        <v>#VALUE!</v>
      </c>
      <c r="H2701">
        <f>'Reporte J.E.'!H2713</f>
        <v>0</v>
      </c>
      <c r="I2701">
        <f>'Reporte J.E.'!I2713</f>
        <v>0</v>
      </c>
      <c r="J2701">
        <f t="shared" si="42"/>
        <v>0</v>
      </c>
    </row>
    <row r="2702" spans="1:10">
      <c r="A2702">
        <f>'Reporte J.E.'!A2714</f>
        <v>0</v>
      </c>
      <c r="B2702">
        <f>'Reporte J.E.'!B2714</f>
        <v>0</v>
      </c>
      <c r="C2702">
        <f>'Reporte J.E.'!C2714</f>
        <v>0</v>
      </c>
      <c r="D2702" t="str">
        <f>'Reporte J.E.'!D2714&amp;" "&amp;'Reporte J.E.'!C2714</f>
        <v xml:space="preserve"> </v>
      </c>
      <c r="E2702">
        <f>'Reporte J.E.'!E2714</f>
        <v>0</v>
      </c>
      <c r="F2702">
        <f>'Reporte J.E.'!F2714</f>
        <v>0</v>
      </c>
      <c r="G2702" t="e">
        <f>RIGHT('Reporte J.E.'!G2714,LEN('Reporte J.E.'!G2714)-FIND("-",'Reporte J.E.'!G2714,1)-1)</f>
        <v>#VALUE!</v>
      </c>
      <c r="H2702">
        <f>'Reporte J.E.'!H2714</f>
        <v>0</v>
      </c>
      <c r="I2702">
        <f>'Reporte J.E.'!I2714</f>
        <v>0</v>
      </c>
      <c r="J2702">
        <f t="shared" si="42"/>
        <v>0</v>
      </c>
    </row>
    <row r="2703" spans="1:10">
      <c r="A2703">
        <f>'Reporte J.E.'!A2715</f>
        <v>0</v>
      </c>
      <c r="B2703">
        <f>'Reporte J.E.'!B2715</f>
        <v>0</v>
      </c>
      <c r="C2703">
        <f>'Reporte J.E.'!C2715</f>
        <v>0</v>
      </c>
      <c r="D2703" t="str">
        <f>'Reporte J.E.'!D2715&amp;" "&amp;'Reporte J.E.'!C2715</f>
        <v xml:space="preserve"> </v>
      </c>
      <c r="E2703">
        <f>'Reporte J.E.'!E2715</f>
        <v>0</v>
      </c>
      <c r="F2703">
        <f>'Reporte J.E.'!F2715</f>
        <v>0</v>
      </c>
      <c r="G2703" t="e">
        <f>RIGHT('Reporte J.E.'!G2715,LEN('Reporte J.E.'!G2715)-FIND("-",'Reporte J.E.'!G2715,1)-1)</f>
        <v>#VALUE!</v>
      </c>
      <c r="H2703">
        <f>'Reporte J.E.'!H2715</f>
        <v>0</v>
      </c>
      <c r="I2703">
        <f>'Reporte J.E.'!I2715</f>
        <v>0</v>
      </c>
      <c r="J2703">
        <f t="shared" si="42"/>
        <v>0</v>
      </c>
    </row>
    <row r="2704" spans="1:10">
      <c r="A2704">
        <f>'Reporte J.E.'!A2716</f>
        <v>0</v>
      </c>
      <c r="B2704">
        <f>'Reporte J.E.'!B2716</f>
        <v>0</v>
      </c>
      <c r="C2704">
        <f>'Reporte J.E.'!C2716</f>
        <v>0</v>
      </c>
      <c r="D2704" t="str">
        <f>'Reporte J.E.'!D2716&amp;" "&amp;'Reporte J.E.'!C2716</f>
        <v xml:space="preserve"> </v>
      </c>
      <c r="E2704">
        <f>'Reporte J.E.'!E2716</f>
        <v>0</v>
      </c>
      <c r="F2704">
        <f>'Reporte J.E.'!F2716</f>
        <v>0</v>
      </c>
      <c r="G2704" t="e">
        <f>RIGHT('Reporte J.E.'!G2716,LEN('Reporte J.E.'!G2716)-FIND("-",'Reporte J.E.'!G2716,1)-1)</f>
        <v>#VALUE!</v>
      </c>
      <c r="H2704">
        <f>'Reporte J.E.'!H2716</f>
        <v>0</v>
      </c>
      <c r="I2704">
        <f>'Reporte J.E.'!I2716</f>
        <v>0</v>
      </c>
      <c r="J2704">
        <f t="shared" si="42"/>
        <v>0</v>
      </c>
    </row>
    <row r="2705" spans="1:10">
      <c r="A2705">
        <f>'Reporte J.E.'!A2717</f>
        <v>0</v>
      </c>
      <c r="B2705">
        <f>'Reporte J.E.'!B2717</f>
        <v>0</v>
      </c>
      <c r="C2705">
        <f>'Reporte J.E.'!C2717</f>
        <v>0</v>
      </c>
      <c r="D2705" t="str">
        <f>'Reporte J.E.'!D2717&amp;" "&amp;'Reporte J.E.'!C2717</f>
        <v xml:space="preserve"> </v>
      </c>
      <c r="E2705">
        <f>'Reporte J.E.'!E2717</f>
        <v>0</v>
      </c>
      <c r="F2705">
        <f>'Reporte J.E.'!F2717</f>
        <v>0</v>
      </c>
      <c r="G2705" t="e">
        <f>RIGHT('Reporte J.E.'!G2717,LEN('Reporte J.E.'!G2717)-FIND("-",'Reporte J.E.'!G2717,1)-1)</f>
        <v>#VALUE!</v>
      </c>
      <c r="H2705">
        <f>'Reporte J.E.'!H2717</f>
        <v>0</v>
      </c>
      <c r="I2705">
        <f>'Reporte J.E.'!I2717</f>
        <v>0</v>
      </c>
      <c r="J2705">
        <f t="shared" si="42"/>
        <v>0</v>
      </c>
    </row>
    <row r="2706" spans="1:10">
      <c r="A2706">
        <f>'Reporte J.E.'!A2718</f>
        <v>0</v>
      </c>
      <c r="B2706">
        <f>'Reporte J.E.'!B2718</f>
        <v>0</v>
      </c>
      <c r="C2706">
        <f>'Reporte J.E.'!C2718</f>
        <v>0</v>
      </c>
      <c r="D2706" t="str">
        <f>'Reporte J.E.'!D2718&amp;" "&amp;'Reporte J.E.'!C2718</f>
        <v xml:space="preserve"> </v>
      </c>
      <c r="E2706">
        <f>'Reporte J.E.'!E2718</f>
        <v>0</v>
      </c>
      <c r="F2706">
        <f>'Reporte J.E.'!F2718</f>
        <v>0</v>
      </c>
      <c r="G2706" t="e">
        <f>RIGHT('Reporte J.E.'!G2718,LEN('Reporte J.E.'!G2718)-FIND("-",'Reporte J.E.'!G2718,1)-1)</f>
        <v>#VALUE!</v>
      </c>
      <c r="H2706">
        <f>'Reporte J.E.'!H2718</f>
        <v>0</v>
      </c>
      <c r="I2706">
        <f>'Reporte J.E.'!I2718</f>
        <v>0</v>
      </c>
      <c r="J2706">
        <f t="shared" si="42"/>
        <v>0</v>
      </c>
    </row>
    <row r="2707" spans="1:10">
      <c r="A2707">
        <f>'Reporte J.E.'!A2719</f>
        <v>0</v>
      </c>
      <c r="B2707">
        <f>'Reporte J.E.'!B2719</f>
        <v>0</v>
      </c>
      <c r="C2707">
        <f>'Reporte J.E.'!C2719</f>
        <v>0</v>
      </c>
      <c r="D2707" t="str">
        <f>'Reporte J.E.'!D2719&amp;" "&amp;'Reporte J.E.'!C2719</f>
        <v xml:space="preserve"> </v>
      </c>
      <c r="E2707">
        <f>'Reporte J.E.'!E2719</f>
        <v>0</v>
      </c>
      <c r="F2707">
        <f>'Reporte J.E.'!F2719</f>
        <v>0</v>
      </c>
      <c r="G2707" t="e">
        <f>RIGHT('Reporte J.E.'!G2719,LEN('Reporte J.E.'!G2719)-FIND("-",'Reporte J.E.'!G2719,1)-1)</f>
        <v>#VALUE!</v>
      </c>
      <c r="H2707">
        <f>'Reporte J.E.'!H2719</f>
        <v>0</v>
      </c>
      <c r="I2707">
        <f>'Reporte J.E.'!I2719</f>
        <v>0</v>
      </c>
      <c r="J2707">
        <f t="shared" si="42"/>
        <v>0</v>
      </c>
    </row>
    <row r="2708" spans="1:10">
      <c r="A2708">
        <f>'Reporte J.E.'!A2720</f>
        <v>0</v>
      </c>
      <c r="B2708">
        <f>'Reporte J.E.'!B2720</f>
        <v>0</v>
      </c>
      <c r="C2708">
        <f>'Reporte J.E.'!C2720</f>
        <v>0</v>
      </c>
      <c r="D2708" t="str">
        <f>'Reporte J.E.'!D2720&amp;" "&amp;'Reporte J.E.'!C2720</f>
        <v xml:space="preserve"> </v>
      </c>
      <c r="E2708">
        <f>'Reporte J.E.'!E2720</f>
        <v>0</v>
      </c>
      <c r="F2708">
        <f>'Reporte J.E.'!F2720</f>
        <v>0</v>
      </c>
      <c r="G2708" t="e">
        <f>RIGHT('Reporte J.E.'!G2720,LEN('Reporte J.E.'!G2720)-FIND("-",'Reporte J.E.'!G2720,1)-1)</f>
        <v>#VALUE!</v>
      </c>
      <c r="H2708">
        <f>'Reporte J.E.'!H2720</f>
        <v>0</v>
      </c>
      <c r="I2708">
        <f>'Reporte J.E.'!I2720</f>
        <v>0</v>
      </c>
      <c r="J2708">
        <f t="shared" si="42"/>
        <v>0</v>
      </c>
    </row>
    <row r="2709" spans="1:10">
      <c r="A2709">
        <f>'Reporte J.E.'!A2721</f>
        <v>0</v>
      </c>
      <c r="B2709">
        <f>'Reporte J.E.'!B2721</f>
        <v>0</v>
      </c>
      <c r="C2709">
        <f>'Reporte J.E.'!C2721</f>
        <v>0</v>
      </c>
      <c r="D2709" t="str">
        <f>'Reporte J.E.'!D2721&amp;" "&amp;'Reporte J.E.'!C2721</f>
        <v xml:space="preserve"> </v>
      </c>
      <c r="E2709">
        <f>'Reporte J.E.'!E2721</f>
        <v>0</v>
      </c>
      <c r="F2709">
        <f>'Reporte J.E.'!F2721</f>
        <v>0</v>
      </c>
      <c r="G2709" t="e">
        <f>RIGHT('Reporte J.E.'!G2721,LEN('Reporte J.E.'!G2721)-FIND("-",'Reporte J.E.'!G2721,1)-1)</f>
        <v>#VALUE!</v>
      </c>
      <c r="H2709">
        <f>'Reporte J.E.'!H2721</f>
        <v>0</v>
      </c>
      <c r="I2709">
        <f>'Reporte J.E.'!I2721</f>
        <v>0</v>
      </c>
      <c r="J2709">
        <f t="shared" si="42"/>
        <v>0</v>
      </c>
    </row>
    <row r="2710" spans="1:10">
      <c r="A2710">
        <f>'Reporte J.E.'!A2722</f>
        <v>0</v>
      </c>
      <c r="B2710">
        <f>'Reporte J.E.'!B2722</f>
        <v>0</v>
      </c>
      <c r="C2710">
        <f>'Reporte J.E.'!C2722</f>
        <v>0</v>
      </c>
      <c r="D2710" t="str">
        <f>'Reporte J.E.'!D2722&amp;" "&amp;'Reporte J.E.'!C2722</f>
        <v xml:space="preserve"> </v>
      </c>
      <c r="E2710">
        <f>'Reporte J.E.'!E2722</f>
        <v>0</v>
      </c>
      <c r="F2710">
        <f>'Reporte J.E.'!F2722</f>
        <v>0</v>
      </c>
      <c r="G2710" t="e">
        <f>RIGHT('Reporte J.E.'!G2722,LEN('Reporte J.E.'!G2722)-FIND("-",'Reporte J.E.'!G2722,1)-1)</f>
        <v>#VALUE!</v>
      </c>
      <c r="H2710">
        <f>'Reporte J.E.'!H2722</f>
        <v>0</v>
      </c>
      <c r="I2710">
        <f>'Reporte J.E.'!I2722</f>
        <v>0</v>
      </c>
      <c r="J2710">
        <f t="shared" si="42"/>
        <v>0</v>
      </c>
    </row>
    <row r="2711" spans="1:10">
      <c r="A2711">
        <f>'Reporte J.E.'!A2723</f>
        <v>0</v>
      </c>
      <c r="B2711">
        <f>'Reporte J.E.'!B2723</f>
        <v>0</v>
      </c>
      <c r="C2711">
        <f>'Reporte J.E.'!C2723</f>
        <v>0</v>
      </c>
      <c r="D2711" t="str">
        <f>'Reporte J.E.'!D2723&amp;" "&amp;'Reporte J.E.'!C2723</f>
        <v xml:space="preserve"> </v>
      </c>
      <c r="E2711">
        <f>'Reporte J.E.'!E2723</f>
        <v>0</v>
      </c>
      <c r="F2711">
        <f>'Reporte J.E.'!F2723</f>
        <v>0</v>
      </c>
      <c r="G2711" t="e">
        <f>RIGHT('Reporte J.E.'!G2723,LEN('Reporte J.E.'!G2723)-FIND("-",'Reporte J.E.'!G2723,1)-1)</f>
        <v>#VALUE!</v>
      </c>
      <c r="H2711">
        <f>'Reporte J.E.'!H2723</f>
        <v>0</v>
      </c>
      <c r="I2711">
        <f>'Reporte J.E.'!I2723</f>
        <v>0</v>
      </c>
      <c r="J2711">
        <f t="shared" si="42"/>
        <v>0</v>
      </c>
    </row>
    <row r="2712" spans="1:10">
      <c r="A2712">
        <f>'Reporte J.E.'!A2724</f>
        <v>0</v>
      </c>
      <c r="B2712">
        <f>'Reporte J.E.'!B2724</f>
        <v>0</v>
      </c>
      <c r="C2712">
        <f>'Reporte J.E.'!C2724</f>
        <v>0</v>
      </c>
      <c r="D2712" t="str">
        <f>'Reporte J.E.'!D2724&amp;" "&amp;'Reporte J.E.'!C2724</f>
        <v xml:space="preserve"> </v>
      </c>
      <c r="E2712">
        <f>'Reporte J.E.'!E2724</f>
        <v>0</v>
      </c>
      <c r="F2712">
        <f>'Reporte J.E.'!F2724</f>
        <v>0</v>
      </c>
      <c r="G2712" t="e">
        <f>RIGHT('Reporte J.E.'!G2724,LEN('Reporte J.E.'!G2724)-FIND("-",'Reporte J.E.'!G2724,1)-1)</f>
        <v>#VALUE!</v>
      </c>
      <c r="H2712">
        <f>'Reporte J.E.'!H2724</f>
        <v>0</v>
      </c>
      <c r="I2712">
        <f>'Reporte J.E.'!I2724</f>
        <v>0</v>
      </c>
      <c r="J2712">
        <f t="shared" si="42"/>
        <v>0</v>
      </c>
    </row>
    <row r="2713" spans="1:10">
      <c r="A2713">
        <f>'Reporte J.E.'!A2725</f>
        <v>0</v>
      </c>
      <c r="B2713">
        <f>'Reporte J.E.'!B2725</f>
        <v>0</v>
      </c>
      <c r="C2713">
        <f>'Reporte J.E.'!C2725</f>
        <v>0</v>
      </c>
      <c r="D2713" t="str">
        <f>'Reporte J.E.'!D2725&amp;" "&amp;'Reporte J.E.'!C2725</f>
        <v xml:space="preserve"> </v>
      </c>
      <c r="E2713">
        <f>'Reporte J.E.'!E2725</f>
        <v>0</v>
      </c>
      <c r="F2713">
        <f>'Reporte J.E.'!F2725</f>
        <v>0</v>
      </c>
      <c r="G2713" t="e">
        <f>RIGHT('Reporte J.E.'!G2725,LEN('Reporte J.E.'!G2725)-FIND("-",'Reporte J.E.'!G2725,1)-1)</f>
        <v>#VALUE!</v>
      </c>
      <c r="H2713">
        <f>'Reporte J.E.'!H2725</f>
        <v>0</v>
      </c>
      <c r="I2713">
        <f>'Reporte J.E.'!I2725</f>
        <v>0</v>
      </c>
      <c r="J2713">
        <f t="shared" si="42"/>
        <v>0</v>
      </c>
    </row>
    <row r="2714" spans="1:10">
      <c r="A2714">
        <f>'Reporte J.E.'!A2726</f>
        <v>0</v>
      </c>
      <c r="B2714">
        <f>'Reporte J.E.'!B2726</f>
        <v>0</v>
      </c>
      <c r="C2714">
        <f>'Reporte J.E.'!C2726</f>
        <v>0</v>
      </c>
      <c r="D2714" t="str">
        <f>'Reporte J.E.'!D2726&amp;" "&amp;'Reporte J.E.'!C2726</f>
        <v xml:space="preserve"> </v>
      </c>
      <c r="E2714">
        <f>'Reporte J.E.'!E2726</f>
        <v>0</v>
      </c>
      <c r="F2714">
        <f>'Reporte J.E.'!F2726</f>
        <v>0</v>
      </c>
      <c r="G2714" t="e">
        <f>RIGHT('Reporte J.E.'!G2726,LEN('Reporte J.E.'!G2726)-FIND("-",'Reporte J.E.'!G2726,1)-1)</f>
        <v>#VALUE!</v>
      </c>
      <c r="H2714">
        <f>'Reporte J.E.'!H2726</f>
        <v>0</v>
      </c>
      <c r="I2714">
        <f>'Reporte J.E.'!I2726</f>
        <v>0</v>
      </c>
      <c r="J2714">
        <f t="shared" si="42"/>
        <v>0</v>
      </c>
    </row>
    <row r="2715" spans="1:10">
      <c r="A2715">
        <f>'Reporte J.E.'!A2727</f>
        <v>0</v>
      </c>
      <c r="B2715">
        <f>'Reporte J.E.'!B2727</f>
        <v>0</v>
      </c>
      <c r="C2715">
        <f>'Reporte J.E.'!C2727</f>
        <v>0</v>
      </c>
      <c r="D2715" t="str">
        <f>'Reporte J.E.'!D2727&amp;" "&amp;'Reporte J.E.'!C2727</f>
        <v xml:space="preserve"> </v>
      </c>
      <c r="E2715">
        <f>'Reporte J.E.'!E2727</f>
        <v>0</v>
      </c>
      <c r="F2715">
        <f>'Reporte J.E.'!F2727</f>
        <v>0</v>
      </c>
      <c r="G2715" t="e">
        <f>RIGHT('Reporte J.E.'!G2727,LEN('Reporte J.E.'!G2727)-FIND("-",'Reporte J.E.'!G2727,1)-1)</f>
        <v>#VALUE!</v>
      </c>
      <c r="H2715">
        <f>'Reporte J.E.'!H2727</f>
        <v>0</v>
      </c>
      <c r="I2715">
        <f>'Reporte J.E.'!I2727</f>
        <v>0</v>
      </c>
      <c r="J2715">
        <f t="shared" si="42"/>
        <v>0</v>
      </c>
    </row>
    <row r="2716" spans="1:10">
      <c r="A2716">
        <f>'Reporte J.E.'!A2728</f>
        <v>0</v>
      </c>
      <c r="B2716">
        <f>'Reporte J.E.'!B2728</f>
        <v>0</v>
      </c>
      <c r="C2716">
        <f>'Reporte J.E.'!C2728</f>
        <v>0</v>
      </c>
      <c r="D2716" t="str">
        <f>'Reporte J.E.'!D2728&amp;" "&amp;'Reporte J.E.'!C2728</f>
        <v xml:space="preserve"> </v>
      </c>
      <c r="E2716">
        <f>'Reporte J.E.'!E2728</f>
        <v>0</v>
      </c>
      <c r="F2716">
        <f>'Reporte J.E.'!F2728</f>
        <v>0</v>
      </c>
      <c r="G2716" t="e">
        <f>RIGHT('Reporte J.E.'!G2728,LEN('Reporte J.E.'!G2728)-FIND("-",'Reporte J.E.'!G2728,1)-1)</f>
        <v>#VALUE!</v>
      </c>
      <c r="H2716">
        <f>'Reporte J.E.'!H2728</f>
        <v>0</v>
      </c>
      <c r="I2716">
        <f>'Reporte J.E.'!I2728</f>
        <v>0</v>
      </c>
      <c r="J2716">
        <f t="shared" si="42"/>
        <v>0</v>
      </c>
    </row>
    <row r="2717" spans="1:10">
      <c r="A2717">
        <f>'Reporte J.E.'!A2729</f>
        <v>0</v>
      </c>
      <c r="B2717">
        <f>'Reporte J.E.'!B2729</f>
        <v>0</v>
      </c>
      <c r="C2717">
        <f>'Reporte J.E.'!C2729</f>
        <v>0</v>
      </c>
      <c r="D2717" t="str">
        <f>'Reporte J.E.'!D2729&amp;" "&amp;'Reporte J.E.'!C2729</f>
        <v xml:space="preserve"> </v>
      </c>
      <c r="E2717">
        <f>'Reporte J.E.'!E2729</f>
        <v>0</v>
      </c>
      <c r="F2717">
        <f>'Reporte J.E.'!F2729</f>
        <v>0</v>
      </c>
      <c r="G2717" t="e">
        <f>RIGHT('Reporte J.E.'!G2729,LEN('Reporte J.E.'!G2729)-FIND("-",'Reporte J.E.'!G2729,1)-1)</f>
        <v>#VALUE!</v>
      </c>
      <c r="H2717">
        <f>'Reporte J.E.'!H2729</f>
        <v>0</v>
      </c>
      <c r="I2717">
        <f>'Reporte J.E.'!I2729</f>
        <v>0</v>
      </c>
      <c r="J2717">
        <f t="shared" si="42"/>
        <v>0</v>
      </c>
    </row>
    <row r="2718" spans="1:10">
      <c r="A2718">
        <f>'Reporte J.E.'!A2730</f>
        <v>0</v>
      </c>
      <c r="B2718">
        <f>'Reporte J.E.'!B2730</f>
        <v>0</v>
      </c>
      <c r="C2718">
        <f>'Reporte J.E.'!C2730</f>
        <v>0</v>
      </c>
      <c r="D2718" t="str">
        <f>'Reporte J.E.'!D2730&amp;" "&amp;'Reporte J.E.'!C2730</f>
        <v xml:space="preserve"> </v>
      </c>
      <c r="E2718">
        <f>'Reporte J.E.'!E2730</f>
        <v>0</v>
      </c>
      <c r="F2718">
        <f>'Reporte J.E.'!F2730</f>
        <v>0</v>
      </c>
      <c r="G2718" t="e">
        <f>RIGHT('Reporte J.E.'!G2730,LEN('Reporte J.E.'!G2730)-FIND("-",'Reporte J.E.'!G2730,1)-1)</f>
        <v>#VALUE!</v>
      </c>
      <c r="H2718">
        <f>'Reporte J.E.'!H2730</f>
        <v>0</v>
      </c>
      <c r="I2718">
        <f>'Reporte J.E.'!I2730</f>
        <v>0</v>
      </c>
      <c r="J2718">
        <f t="shared" si="42"/>
        <v>0</v>
      </c>
    </row>
    <row r="2719" spans="1:10">
      <c r="A2719">
        <f>'Reporte J.E.'!A2731</f>
        <v>0</v>
      </c>
      <c r="B2719">
        <f>'Reporte J.E.'!B2731</f>
        <v>0</v>
      </c>
      <c r="C2719">
        <f>'Reporte J.E.'!C2731</f>
        <v>0</v>
      </c>
      <c r="D2719" t="str">
        <f>'Reporte J.E.'!D2731&amp;" "&amp;'Reporte J.E.'!C2731</f>
        <v xml:space="preserve"> </v>
      </c>
      <c r="E2719">
        <f>'Reporte J.E.'!E2731</f>
        <v>0</v>
      </c>
      <c r="F2719">
        <f>'Reporte J.E.'!F2731</f>
        <v>0</v>
      </c>
      <c r="G2719" t="e">
        <f>RIGHT('Reporte J.E.'!G2731,LEN('Reporte J.E.'!G2731)-FIND("-",'Reporte J.E.'!G2731,1)-1)</f>
        <v>#VALUE!</v>
      </c>
      <c r="H2719">
        <f>'Reporte J.E.'!H2731</f>
        <v>0</v>
      </c>
      <c r="I2719">
        <f>'Reporte J.E.'!I2731</f>
        <v>0</v>
      </c>
      <c r="J2719">
        <f t="shared" si="42"/>
        <v>0</v>
      </c>
    </row>
    <row r="2720" spans="1:10">
      <c r="A2720">
        <f>'Reporte J.E.'!A2732</f>
        <v>0</v>
      </c>
      <c r="B2720">
        <f>'Reporte J.E.'!B2732</f>
        <v>0</v>
      </c>
      <c r="C2720">
        <f>'Reporte J.E.'!C2732</f>
        <v>0</v>
      </c>
      <c r="D2720" t="str">
        <f>'Reporte J.E.'!D2732&amp;" "&amp;'Reporte J.E.'!C2732</f>
        <v xml:space="preserve"> </v>
      </c>
      <c r="E2720">
        <f>'Reporte J.E.'!E2732</f>
        <v>0</v>
      </c>
      <c r="F2720">
        <f>'Reporte J.E.'!F2732</f>
        <v>0</v>
      </c>
      <c r="G2720" t="e">
        <f>RIGHT('Reporte J.E.'!G2732,LEN('Reporte J.E.'!G2732)-FIND("-",'Reporte J.E.'!G2732,1)-1)</f>
        <v>#VALUE!</v>
      </c>
      <c r="H2720">
        <f>'Reporte J.E.'!H2732</f>
        <v>0</v>
      </c>
      <c r="I2720">
        <f>'Reporte J.E.'!I2732</f>
        <v>0</v>
      </c>
      <c r="J2720">
        <f t="shared" si="42"/>
        <v>0</v>
      </c>
    </row>
    <row r="2721" spans="1:10">
      <c r="A2721">
        <f>'Reporte J.E.'!A2733</f>
        <v>0</v>
      </c>
      <c r="B2721">
        <f>'Reporte J.E.'!B2733</f>
        <v>0</v>
      </c>
      <c r="C2721">
        <f>'Reporte J.E.'!C2733</f>
        <v>0</v>
      </c>
      <c r="D2721" t="str">
        <f>'Reporte J.E.'!D2733&amp;" "&amp;'Reporte J.E.'!C2733</f>
        <v xml:space="preserve"> </v>
      </c>
      <c r="E2721">
        <f>'Reporte J.E.'!E2733</f>
        <v>0</v>
      </c>
      <c r="F2721">
        <f>'Reporte J.E.'!F2733</f>
        <v>0</v>
      </c>
      <c r="G2721" t="e">
        <f>RIGHT('Reporte J.E.'!G2733,LEN('Reporte J.E.'!G2733)-FIND("-",'Reporte J.E.'!G2733,1)-1)</f>
        <v>#VALUE!</v>
      </c>
      <c r="H2721">
        <f>'Reporte J.E.'!H2733</f>
        <v>0</v>
      </c>
      <c r="I2721">
        <f>'Reporte J.E.'!I2733</f>
        <v>0</v>
      </c>
      <c r="J2721">
        <f t="shared" si="42"/>
        <v>0</v>
      </c>
    </row>
    <row r="2722" spans="1:10">
      <c r="A2722">
        <f>'Reporte J.E.'!A2734</f>
        <v>0</v>
      </c>
      <c r="B2722">
        <f>'Reporte J.E.'!B2734</f>
        <v>0</v>
      </c>
      <c r="C2722">
        <f>'Reporte J.E.'!C2734</f>
        <v>0</v>
      </c>
      <c r="D2722" t="str">
        <f>'Reporte J.E.'!D2734&amp;" "&amp;'Reporte J.E.'!C2734</f>
        <v xml:space="preserve"> </v>
      </c>
      <c r="E2722">
        <f>'Reporte J.E.'!E2734</f>
        <v>0</v>
      </c>
      <c r="F2722">
        <f>'Reporte J.E.'!F2734</f>
        <v>0</v>
      </c>
      <c r="G2722" t="e">
        <f>RIGHT('Reporte J.E.'!G2734,LEN('Reporte J.E.'!G2734)-FIND("-",'Reporte J.E.'!G2734,1)-1)</f>
        <v>#VALUE!</v>
      </c>
      <c r="H2722">
        <f>'Reporte J.E.'!H2734</f>
        <v>0</v>
      </c>
      <c r="I2722">
        <f>'Reporte J.E.'!I2734</f>
        <v>0</v>
      </c>
      <c r="J2722">
        <f t="shared" si="42"/>
        <v>0</v>
      </c>
    </row>
    <row r="2723" spans="1:10">
      <c r="A2723">
        <f>'Reporte J.E.'!A2735</f>
        <v>0</v>
      </c>
      <c r="B2723">
        <f>'Reporte J.E.'!B2735</f>
        <v>0</v>
      </c>
      <c r="C2723">
        <f>'Reporte J.E.'!C2735</f>
        <v>0</v>
      </c>
      <c r="D2723" t="str">
        <f>'Reporte J.E.'!D2735&amp;" "&amp;'Reporte J.E.'!C2735</f>
        <v xml:space="preserve"> </v>
      </c>
      <c r="E2723">
        <f>'Reporte J.E.'!E2735</f>
        <v>0</v>
      </c>
      <c r="F2723">
        <f>'Reporte J.E.'!F2735</f>
        <v>0</v>
      </c>
      <c r="G2723" t="e">
        <f>RIGHT('Reporte J.E.'!G2735,LEN('Reporte J.E.'!G2735)-FIND("-",'Reporte J.E.'!G2735,1)-1)</f>
        <v>#VALUE!</v>
      </c>
      <c r="H2723">
        <f>'Reporte J.E.'!H2735</f>
        <v>0</v>
      </c>
      <c r="I2723">
        <f>'Reporte J.E.'!I2735</f>
        <v>0</v>
      </c>
      <c r="J2723">
        <f t="shared" si="42"/>
        <v>0</v>
      </c>
    </row>
    <row r="2724" spans="1:10">
      <c r="A2724">
        <f>'Reporte J.E.'!A2736</f>
        <v>0</v>
      </c>
      <c r="B2724">
        <f>'Reporte J.E.'!B2736</f>
        <v>0</v>
      </c>
      <c r="C2724">
        <f>'Reporte J.E.'!C2736</f>
        <v>0</v>
      </c>
      <c r="D2724" t="str">
        <f>'Reporte J.E.'!D2736&amp;" "&amp;'Reporte J.E.'!C2736</f>
        <v xml:space="preserve"> </v>
      </c>
      <c r="E2724">
        <f>'Reporte J.E.'!E2736</f>
        <v>0</v>
      </c>
      <c r="F2724">
        <f>'Reporte J.E.'!F2736</f>
        <v>0</v>
      </c>
      <c r="G2724" t="e">
        <f>RIGHT('Reporte J.E.'!G2736,LEN('Reporte J.E.'!G2736)-FIND("-",'Reporte J.E.'!G2736,1)-1)</f>
        <v>#VALUE!</v>
      </c>
      <c r="H2724">
        <f>'Reporte J.E.'!H2736</f>
        <v>0</v>
      </c>
      <c r="I2724">
        <f>'Reporte J.E.'!I2736</f>
        <v>0</v>
      </c>
      <c r="J2724">
        <f t="shared" si="42"/>
        <v>0</v>
      </c>
    </row>
    <row r="2725" spans="1:10">
      <c r="A2725">
        <f>'Reporte J.E.'!A2737</f>
        <v>0</v>
      </c>
      <c r="B2725">
        <f>'Reporte J.E.'!B2737</f>
        <v>0</v>
      </c>
      <c r="C2725">
        <f>'Reporte J.E.'!C2737</f>
        <v>0</v>
      </c>
      <c r="D2725" t="str">
        <f>'Reporte J.E.'!D2737&amp;" "&amp;'Reporte J.E.'!C2737</f>
        <v xml:space="preserve"> </v>
      </c>
      <c r="E2725">
        <f>'Reporte J.E.'!E2737</f>
        <v>0</v>
      </c>
      <c r="F2725">
        <f>'Reporte J.E.'!F2737</f>
        <v>0</v>
      </c>
      <c r="G2725" t="e">
        <f>RIGHT('Reporte J.E.'!G2737,LEN('Reporte J.E.'!G2737)-FIND("-",'Reporte J.E.'!G2737,1)-1)</f>
        <v>#VALUE!</v>
      </c>
      <c r="H2725">
        <f>'Reporte J.E.'!H2737</f>
        <v>0</v>
      </c>
      <c r="I2725">
        <f>'Reporte J.E.'!I2737</f>
        <v>0</v>
      </c>
      <c r="J2725">
        <f t="shared" si="42"/>
        <v>0</v>
      </c>
    </row>
    <row r="2726" spans="1:10">
      <c r="A2726">
        <f>'Reporte J.E.'!A2738</f>
        <v>0</v>
      </c>
      <c r="B2726">
        <f>'Reporte J.E.'!B2738</f>
        <v>0</v>
      </c>
      <c r="C2726">
        <f>'Reporte J.E.'!C2738</f>
        <v>0</v>
      </c>
      <c r="D2726" t="str">
        <f>'Reporte J.E.'!D2738&amp;" "&amp;'Reporte J.E.'!C2738</f>
        <v xml:space="preserve"> </v>
      </c>
      <c r="E2726">
        <f>'Reporte J.E.'!E2738</f>
        <v>0</v>
      </c>
      <c r="F2726">
        <f>'Reporte J.E.'!F2738</f>
        <v>0</v>
      </c>
      <c r="G2726" t="e">
        <f>RIGHT('Reporte J.E.'!G2738,LEN('Reporte J.E.'!G2738)-FIND("-",'Reporte J.E.'!G2738,1)-1)</f>
        <v>#VALUE!</v>
      </c>
      <c r="H2726">
        <f>'Reporte J.E.'!H2738</f>
        <v>0</v>
      </c>
      <c r="I2726">
        <f>'Reporte J.E.'!I2738</f>
        <v>0</v>
      </c>
      <c r="J2726">
        <f t="shared" si="42"/>
        <v>0</v>
      </c>
    </row>
    <row r="2727" spans="1:10">
      <c r="A2727">
        <f>'Reporte J.E.'!A2739</f>
        <v>0</v>
      </c>
      <c r="B2727">
        <f>'Reporte J.E.'!B2739</f>
        <v>0</v>
      </c>
      <c r="C2727">
        <f>'Reporte J.E.'!C2739</f>
        <v>0</v>
      </c>
      <c r="D2727" t="str">
        <f>'Reporte J.E.'!D2739&amp;" "&amp;'Reporte J.E.'!C2739</f>
        <v xml:space="preserve"> </v>
      </c>
      <c r="E2727">
        <f>'Reporte J.E.'!E2739</f>
        <v>0</v>
      </c>
      <c r="F2727">
        <f>'Reporte J.E.'!F2739</f>
        <v>0</v>
      </c>
      <c r="G2727" t="e">
        <f>RIGHT('Reporte J.E.'!G2739,LEN('Reporte J.E.'!G2739)-FIND("-",'Reporte J.E.'!G2739,1)-1)</f>
        <v>#VALUE!</v>
      </c>
      <c r="H2727">
        <f>'Reporte J.E.'!H2739</f>
        <v>0</v>
      </c>
      <c r="I2727">
        <f>'Reporte J.E.'!I2739</f>
        <v>0</v>
      </c>
      <c r="J2727">
        <f t="shared" si="42"/>
        <v>0</v>
      </c>
    </row>
    <row r="2728" spans="1:10">
      <c r="A2728">
        <f>'Reporte J.E.'!A2740</f>
        <v>0</v>
      </c>
      <c r="B2728">
        <f>'Reporte J.E.'!B2740</f>
        <v>0</v>
      </c>
      <c r="C2728">
        <f>'Reporte J.E.'!C2740</f>
        <v>0</v>
      </c>
      <c r="D2728" t="str">
        <f>'Reporte J.E.'!D2740&amp;" "&amp;'Reporte J.E.'!C2740</f>
        <v xml:space="preserve"> </v>
      </c>
      <c r="E2728">
        <f>'Reporte J.E.'!E2740</f>
        <v>0</v>
      </c>
      <c r="F2728">
        <f>'Reporte J.E.'!F2740</f>
        <v>0</v>
      </c>
      <c r="G2728" t="e">
        <f>RIGHT('Reporte J.E.'!G2740,LEN('Reporte J.E.'!G2740)-FIND("-",'Reporte J.E.'!G2740,1)-1)</f>
        <v>#VALUE!</v>
      </c>
      <c r="H2728">
        <f>'Reporte J.E.'!H2740</f>
        <v>0</v>
      </c>
      <c r="I2728">
        <f>'Reporte J.E.'!I2740</f>
        <v>0</v>
      </c>
      <c r="J2728">
        <f t="shared" si="42"/>
        <v>0</v>
      </c>
    </row>
    <row r="2729" spans="1:10">
      <c r="A2729">
        <f>'Reporte J.E.'!A2741</f>
        <v>0</v>
      </c>
      <c r="B2729">
        <f>'Reporte J.E.'!B2741</f>
        <v>0</v>
      </c>
      <c r="C2729">
        <f>'Reporte J.E.'!C2741</f>
        <v>0</v>
      </c>
      <c r="D2729" t="str">
        <f>'Reporte J.E.'!D2741&amp;" "&amp;'Reporte J.E.'!C2741</f>
        <v xml:space="preserve"> </v>
      </c>
      <c r="E2729">
        <f>'Reporte J.E.'!E2741</f>
        <v>0</v>
      </c>
      <c r="F2729">
        <f>'Reporte J.E.'!F2741</f>
        <v>0</v>
      </c>
      <c r="G2729" t="e">
        <f>RIGHT('Reporte J.E.'!G2741,LEN('Reporte J.E.'!G2741)-FIND("-",'Reporte J.E.'!G2741,1)-1)</f>
        <v>#VALUE!</v>
      </c>
      <c r="H2729">
        <f>'Reporte J.E.'!H2741</f>
        <v>0</v>
      </c>
      <c r="I2729">
        <f>'Reporte J.E.'!I2741</f>
        <v>0</v>
      </c>
      <c r="J2729">
        <f t="shared" si="42"/>
        <v>0</v>
      </c>
    </row>
    <row r="2730" spans="1:10">
      <c r="A2730">
        <f>'Reporte J.E.'!A2742</f>
        <v>0</v>
      </c>
      <c r="B2730">
        <f>'Reporte J.E.'!B2742</f>
        <v>0</v>
      </c>
      <c r="C2730">
        <f>'Reporte J.E.'!C2742</f>
        <v>0</v>
      </c>
      <c r="D2730" t="str">
        <f>'Reporte J.E.'!D2742&amp;" "&amp;'Reporte J.E.'!C2742</f>
        <v xml:space="preserve"> </v>
      </c>
      <c r="E2730">
        <f>'Reporte J.E.'!E2742</f>
        <v>0</v>
      </c>
      <c r="F2730">
        <f>'Reporte J.E.'!F2742</f>
        <v>0</v>
      </c>
      <c r="G2730" t="e">
        <f>RIGHT('Reporte J.E.'!G2742,LEN('Reporte J.E.'!G2742)-FIND("-",'Reporte J.E.'!G2742,1)-1)</f>
        <v>#VALUE!</v>
      </c>
      <c r="H2730">
        <f>'Reporte J.E.'!H2742</f>
        <v>0</v>
      </c>
      <c r="I2730">
        <f>'Reporte J.E.'!I2742</f>
        <v>0</v>
      </c>
      <c r="J2730">
        <f t="shared" si="42"/>
        <v>0</v>
      </c>
    </row>
    <row r="2731" spans="1:10">
      <c r="A2731">
        <f>'Reporte J.E.'!A2743</f>
        <v>0</v>
      </c>
      <c r="B2731">
        <f>'Reporte J.E.'!B2743</f>
        <v>0</v>
      </c>
      <c r="C2731">
        <f>'Reporte J.E.'!C2743</f>
        <v>0</v>
      </c>
      <c r="D2731" t="str">
        <f>'Reporte J.E.'!D2743&amp;" "&amp;'Reporte J.E.'!C2743</f>
        <v xml:space="preserve"> </v>
      </c>
      <c r="E2731">
        <f>'Reporte J.E.'!E2743</f>
        <v>0</v>
      </c>
      <c r="F2731">
        <f>'Reporte J.E.'!F2743</f>
        <v>0</v>
      </c>
      <c r="G2731" t="e">
        <f>RIGHT('Reporte J.E.'!G2743,LEN('Reporte J.E.'!G2743)-FIND("-",'Reporte J.E.'!G2743,1)-1)</f>
        <v>#VALUE!</v>
      </c>
      <c r="H2731">
        <f>'Reporte J.E.'!H2743</f>
        <v>0</v>
      </c>
      <c r="I2731">
        <f>'Reporte J.E.'!I2743</f>
        <v>0</v>
      </c>
      <c r="J2731">
        <f t="shared" si="42"/>
        <v>0</v>
      </c>
    </row>
    <row r="2732" spans="1:10">
      <c r="A2732">
        <f>'Reporte J.E.'!A2744</f>
        <v>0</v>
      </c>
      <c r="B2732">
        <f>'Reporte J.E.'!B2744</f>
        <v>0</v>
      </c>
      <c r="C2732">
        <f>'Reporte J.E.'!C2744</f>
        <v>0</v>
      </c>
      <c r="D2732" t="str">
        <f>'Reporte J.E.'!D2744&amp;" "&amp;'Reporte J.E.'!C2744</f>
        <v xml:space="preserve"> </v>
      </c>
      <c r="E2732">
        <f>'Reporte J.E.'!E2744</f>
        <v>0</v>
      </c>
      <c r="F2732">
        <f>'Reporte J.E.'!F2744</f>
        <v>0</v>
      </c>
      <c r="G2732" t="e">
        <f>RIGHT('Reporte J.E.'!G2744,LEN('Reporte J.E.'!G2744)-FIND("-",'Reporte J.E.'!G2744,1)-1)</f>
        <v>#VALUE!</v>
      </c>
      <c r="H2732">
        <f>'Reporte J.E.'!H2744</f>
        <v>0</v>
      </c>
      <c r="I2732">
        <f>'Reporte J.E.'!I2744</f>
        <v>0</v>
      </c>
      <c r="J2732">
        <f t="shared" si="42"/>
        <v>0</v>
      </c>
    </row>
    <row r="2733" spans="1:10">
      <c r="A2733">
        <f>'Reporte J.E.'!A2745</f>
        <v>0</v>
      </c>
      <c r="B2733">
        <f>'Reporte J.E.'!B2745</f>
        <v>0</v>
      </c>
      <c r="C2733">
        <f>'Reporte J.E.'!C2745</f>
        <v>0</v>
      </c>
      <c r="D2733" t="str">
        <f>'Reporte J.E.'!D2745&amp;" "&amp;'Reporte J.E.'!C2745</f>
        <v xml:space="preserve"> </v>
      </c>
      <c r="E2733">
        <f>'Reporte J.E.'!E2745</f>
        <v>0</v>
      </c>
      <c r="F2733">
        <f>'Reporte J.E.'!F2745</f>
        <v>0</v>
      </c>
      <c r="G2733" t="e">
        <f>RIGHT('Reporte J.E.'!G2745,LEN('Reporte J.E.'!G2745)-FIND("-",'Reporte J.E.'!G2745,1)-1)</f>
        <v>#VALUE!</v>
      </c>
      <c r="H2733">
        <f>'Reporte J.E.'!H2745</f>
        <v>0</v>
      </c>
      <c r="I2733">
        <f>'Reporte J.E.'!I2745</f>
        <v>0</v>
      </c>
      <c r="J2733">
        <f t="shared" si="42"/>
        <v>0</v>
      </c>
    </row>
    <row r="2734" spans="1:10">
      <c r="A2734">
        <f>'Reporte J.E.'!A2746</f>
        <v>0</v>
      </c>
      <c r="B2734">
        <f>'Reporte J.E.'!B2746</f>
        <v>0</v>
      </c>
      <c r="C2734">
        <f>'Reporte J.E.'!C2746</f>
        <v>0</v>
      </c>
      <c r="D2734" t="str">
        <f>'Reporte J.E.'!D2746&amp;" "&amp;'Reporte J.E.'!C2746</f>
        <v xml:space="preserve"> </v>
      </c>
      <c r="E2734">
        <f>'Reporte J.E.'!E2746</f>
        <v>0</v>
      </c>
      <c r="F2734">
        <f>'Reporte J.E.'!F2746</f>
        <v>0</v>
      </c>
      <c r="G2734" t="e">
        <f>RIGHT('Reporte J.E.'!G2746,LEN('Reporte J.E.'!G2746)-FIND("-",'Reporte J.E.'!G2746,1)-1)</f>
        <v>#VALUE!</v>
      </c>
      <c r="H2734">
        <f>'Reporte J.E.'!H2746</f>
        <v>0</v>
      </c>
      <c r="I2734">
        <f>'Reporte J.E.'!I2746</f>
        <v>0</v>
      </c>
      <c r="J2734">
        <f t="shared" si="42"/>
        <v>0</v>
      </c>
    </row>
    <row r="2735" spans="1:10">
      <c r="A2735">
        <f>'Reporte J.E.'!A2747</f>
        <v>0</v>
      </c>
      <c r="B2735">
        <f>'Reporte J.E.'!B2747</f>
        <v>0</v>
      </c>
      <c r="C2735">
        <f>'Reporte J.E.'!C2747</f>
        <v>0</v>
      </c>
      <c r="D2735" t="str">
        <f>'Reporte J.E.'!D2747&amp;" "&amp;'Reporte J.E.'!C2747</f>
        <v xml:space="preserve"> </v>
      </c>
      <c r="E2735">
        <f>'Reporte J.E.'!E2747</f>
        <v>0</v>
      </c>
      <c r="F2735">
        <f>'Reporte J.E.'!F2747</f>
        <v>0</v>
      </c>
      <c r="G2735" t="e">
        <f>RIGHT('Reporte J.E.'!G2747,LEN('Reporte J.E.'!G2747)-FIND("-",'Reporte J.E.'!G2747,1)-1)</f>
        <v>#VALUE!</v>
      </c>
      <c r="H2735">
        <f>'Reporte J.E.'!H2747</f>
        <v>0</v>
      </c>
      <c r="I2735">
        <f>'Reporte J.E.'!I2747</f>
        <v>0</v>
      </c>
      <c r="J2735">
        <f t="shared" si="42"/>
        <v>0</v>
      </c>
    </row>
    <row r="2736" spans="1:10">
      <c r="A2736">
        <f>'Reporte J.E.'!A2748</f>
        <v>0</v>
      </c>
      <c r="B2736">
        <f>'Reporte J.E.'!B2748</f>
        <v>0</v>
      </c>
      <c r="C2736">
        <f>'Reporte J.E.'!C2748</f>
        <v>0</v>
      </c>
      <c r="D2736" t="str">
        <f>'Reporte J.E.'!D2748&amp;" "&amp;'Reporte J.E.'!C2748</f>
        <v xml:space="preserve"> </v>
      </c>
      <c r="E2736">
        <f>'Reporte J.E.'!E2748</f>
        <v>0</v>
      </c>
      <c r="F2736">
        <f>'Reporte J.E.'!F2748</f>
        <v>0</v>
      </c>
      <c r="G2736" t="e">
        <f>RIGHT('Reporte J.E.'!G2748,LEN('Reporte J.E.'!G2748)-FIND("-",'Reporte J.E.'!G2748,1)-1)</f>
        <v>#VALUE!</v>
      </c>
      <c r="H2736">
        <f>'Reporte J.E.'!H2748</f>
        <v>0</v>
      </c>
      <c r="I2736">
        <f>'Reporte J.E.'!I2748</f>
        <v>0</v>
      </c>
      <c r="J2736">
        <f t="shared" si="42"/>
        <v>0</v>
      </c>
    </row>
    <row r="2737" spans="1:10">
      <c r="A2737">
        <f>'Reporte J.E.'!A2749</f>
        <v>0</v>
      </c>
      <c r="B2737">
        <f>'Reporte J.E.'!B2749</f>
        <v>0</v>
      </c>
      <c r="C2737">
        <f>'Reporte J.E.'!C2749</f>
        <v>0</v>
      </c>
      <c r="D2737" t="str">
        <f>'Reporte J.E.'!D2749&amp;" "&amp;'Reporte J.E.'!C2749</f>
        <v xml:space="preserve"> </v>
      </c>
      <c r="E2737">
        <f>'Reporte J.E.'!E2749</f>
        <v>0</v>
      </c>
      <c r="F2737">
        <f>'Reporte J.E.'!F2749</f>
        <v>0</v>
      </c>
      <c r="G2737" t="e">
        <f>RIGHT('Reporte J.E.'!G2749,LEN('Reporte J.E.'!G2749)-FIND("-",'Reporte J.E.'!G2749,1)-1)</f>
        <v>#VALUE!</v>
      </c>
      <c r="H2737">
        <f>'Reporte J.E.'!H2749</f>
        <v>0</v>
      </c>
      <c r="I2737">
        <f>'Reporte J.E.'!I2749</f>
        <v>0</v>
      </c>
      <c r="J2737">
        <f t="shared" si="42"/>
        <v>0</v>
      </c>
    </row>
    <row r="2738" spans="1:10">
      <c r="A2738">
        <f>'Reporte J.E.'!A2750</f>
        <v>0</v>
      </c>
      <c r="B2738">
        <f>'Reporte J.E.'!B2750</f>
        <v>0</v>
      </c>
      <c r="C2738">
        <f>'Reporte J.E.'!C2750</f>
        <v>0</v>
      </c>
      <c r="D2738" t="str">
        <f>'Reporte J.E.'!D2750&amp;" "&amp;'Reporte J.E.'!C2750</f>
        <v xml:space="preserve"> </v>
      </c>
      <c r="E2738">
        <f>'Reporte J.E.'!E2750</f>
        <v>0</v>
      </c>
      <c r="F2738">
        <f>'Reporte J.E.'!F2750</f>
        <v>0</v>
      </c>
      <c r="G2738" t="e">
        <f>RIGHT('Reporte J.E.'!G2750,LEN('Reporte J.E.'!G2750)-FIND("-",'Reporte J.E.'!G2750,1)-1)</f>
        <v>#VALUE!</v>
      </c>
      <c r="H2738">
        <f>'Reporte J.E.'!H2750</f>
        <v>0</v>
      </c>
      <c r="I2738">
        <f>'Reporte J.E.'!I2750</f>
        <v>0</v>
      </c>
      <c r="J2738">
        <f t="shared" si="42"/>
        <v>0</v>
      </c>
    </row>
    <row r="2739" spans="1:10">
      <c r="A2739">
        <f>'Reporte J.E.'!A2751</f>
        <v>0</v>
      </c>
      <c r="B2739">
        <f>'Reporte J.E.'!B2751</f>
        <v>0</v>
      </c>
      <c r="C2739">
        <f>'Reporte J.E.'!C2751</f>
        <v>0</v>
      </c>
      <c r="D2739" t="str">
        <f>'Reporte J.E.'!D2751&amp;" "&amp;'Reporte J.E.'!C2751</f>
        <v xml:space="preserve"> </v>
      </c>
      <c r="E2739">
        <f>'Reporte J.E.'!E2751</f>
        <v>0</v>
      </c>
      <c r="F2739">
        <f>'Reporte J.E.'!F2751</f>
        <v>0</v>
      </c>
      <c r="G2739" t="e">
        <f>RIGHT('Reporte J.E.'!G2751,LEN('Reporte J.E.'!G2751)-FIND("-",'Reporte J.E.'!G2751,1)-1)</f>
        <v>#VALUE!</v>
      </c>
      <c r="H2739">
        <f>'Reporte J.E.'!H2751</f>
        <v>0</v>
      </c>
      <c r="I2739">
        <f>'Reporte J.E.'!I2751</f>
        <v>0</v>
      </c>
      <c r="J2739">
        <f t="shared" si="42"/>
        <v>0</v>
      </c>
    </row>
    <row r="2740" spans="1:10">
      <c r="A2740">
        <f>'Reporte J.E.'!A2752</f>
        <v>0</v>
      </c>
      <c r="B2740">
        <f>'Reporte J.E.'!B2752</f>
        <v>0</v>
      </c>
      <c r="C2740">
        <f>'Reporte J.E.'!C2752</f>
        <v>0</v>
      </c>
      <c r="D2740" t="str">
        <f>'Reporte J.E.'!D2752&amp;" "&amp;'Reporte J.E.'!C2752</f>
        <v xml:space="preserve"> </v>
      </c>
      <c r="E2740">
        <f>'Reporte J.E.'!E2752</f>
        <v>0</v>
      </c>
      <c r="F2740">
        <f>'Reporte J.E.'!F2752</f>
        <v>0</v>
      </c>
      <c r="G2740" t="e">
        <f>RIGHT('Reporte J.E.'!G2752,LEN('Reporte J.E.'!G2752)-FIND("-",'Reporte J.E.'!G2752,1)-1)</f>
        <v>#VALUE!</v>
      </c>
      <c r="H2740">
        <f>'Reporte J.E.'!H2752</f>
        <v>0</v>
      </c>
      <c r="I2740">
        <f>'Reporte J.E.'!I2752</f>
        <v>0</v>
      </c>
      <c r="J2740">
        <f t="shared" si="42"/>
        <v>0</v>
      </c>
    </row>
    <row r="2741" spans="1:10">
      <c r="A2741">
        <f>'Reporte J.E.'!A2753</f>
        <v>0</v>
      </c>
      <c r="B2741">
        <f>'Reporte J.E.'!B2753</f>
        <v>0</v>
      </c>
      <c r="C2741">
        <f>'Reporte J.E.'!C2753</f>
        <v>0</v>
      </c>
      <c r="D2741" t="str">
        <f>'Reporte J.E.'!D2753&amp;" "&amp;'Reporte J.E.'!C2753</f>
        <v xml:space="preserve"> </v>
      </c>
      <c r="E2741">
        <f>'Reporte J.E.'!E2753</f>
        <v>0</v>
      </c>
      <c r="F2741">
        <f>'Reporte J.E.'!F2753</f>
        <v>0</v>
      </c>
      <c r="G2741" t="e">
        <f>RIGHT('Reporte J.E.'!G2753,LEN('Reporte J.E.'!G2753)-FIND("-",'Reporte J.E.'!G2753,1)-1)</f>
        <v>#VALUE!</v>
      </c>
      <c r="H2741">
        <f>'Reporte J.E.'!H2753</f>
        <v>0</v>
      </c>
      <c r="I2741">
        <f>'Reporte J.E.'!I2753</f>
        <v>0</v>
      </c>
      <c r="J2741">
        <f t="shared" si="42"/>
        <v>0</v>
      </c>
    </row>
    <row r="2742" spans="1:10">
      <c r="A2742">
        <f>'Reporte J.E.'!A2754</f>
        <v>0</v>
      </c>
      <c r="B2742">
        <f>'Reporte J.E.'!B2754</f>
        <v>0</v>
      </c>
      <c r="C2742">
        <f>'Reporte J.E.'!C2754</f>
        <v>0</v>
      </c>
      <c r="D2742" t="str">
        <f>'Reporte J.E.'!D2754&amp;" "&amp;'Reporte J.E.'!C2754</f>
        <v xml:space="preserve"> </v>
      </c>
      <c r="E2742">
        <f>'Reporte J.E.'!E2754</f>
        <v>0</v>
      </c>
      <c r="F2742">
        <f>'Reporte J.E.'!F2754</f>
        <v>0</v>
      </c>
      <c r="G2742" t="e">
        <f>RIGHT('Reporte J.E.'!G2754,LEN('Reporte J.E.'!G2754)-FIND("-",'Reporte J.E.'!G2754,1)-1)</f>
        <v>#VALUE!</v>
      </c>
      <c r="H2742">
        <f>'Reporte J.E.'!H2754</f>
        <v>0</v>
      </c>
      <c r="I2742">
        <f>'Reporte J.E.'!I2754</f>
        <v>0</v>
      </c>
      <c r="J2742">
        <f t="shared" si="42"/>
        <v>0</v>
      </c>
    </row>
    <row r="2743" spans="1:10">
      <c r="A2743">
        <f>'Reporte J.E.'!A2755</f>
        <v>0</v>
      </c>
      <c r="B2743">
        <f>'Reporte J.E.'!B2755</f>
        <v>0</v>
      </c>
      <c r="C2743">
        <f>'Reporte J.E.'!C2755</f>
        <v>0</v>
      </c>
      <c r="D2743" t="str">
        <f>'Reporte J.E.'!D2755&amp;" "&amp;'Reporte J.E.'!C2755</f>
        <v xml:space="preserve"> </v>
      </c>
      <c r="E2743">
        <f>'Reporte J.E.'!E2755</f>
        <v>0</v>
      </c>
      <c r="F2743">
        <f>'Reporte J.E.'!F2755</f>
        <v>0</v>
      </c>
      <c r="G2743" t="e">
        <f>RIGHT('Reporte J.E.'!G2755,LEN('Reporte J.E.'!G2755)-FIND("-",'Reporte J.E.'!G2755,1)-1)</f>
        <v>#VALUE!</v>
      </c>
      <c r="H2743">
        <f>'Reporte J.E.'!H2755</f>
        <v>0</v>
      </c>
      <c r="I2743">
        <f>'Reporte J.E.'!I2755</f>
        <v>0</v>
      </c>
      <c r="J2743">
        <f t="shared" si="42"/>
        <v>0</v>
      </c>
    </row>
    <row r="2744" spans="1:10">
      <c r="A2744">
        <f>'Reporte J.E.'!A2756</f>
        <v>0</v>
      </c>
      <c r="B2744">
        <f>'Reporte J.E.'!B2756</f>
        <v>0</v>
      </c>
      <c r="C2744">
        <f>'Reporte J.E.'!C2756</f>
        <v>0</v>
      </c>
      <c r="D2744" t="str">
        <f>'Reporte J.E.'!D2756&amp;" "&amp;'Reporte J.E.'!C2756</f>
        <v xml:space="preserve"> </v>
      </c>
      <c r="E2744">
        <f>'Reporte J.E.'!E2756</f>
        <v>0</v>
      </c>
      <c r="F2744">
        <f>'Reporte J.E.'!F2756</f>
        <v>0</v>
      </c>
      <c r="G2744" t="e">
        <f>RIGHT('Reporte J.E.'!G2756,LEN('Reporte J.E.'!G2756)-FIND("-",'Reporte J.E.'!G2756,1)-1)</f>
        <v>#VALUE!</v>
      </c>
      <c r="H2744">
        <f>'Reporte J.E.'!H2756</f>
        <v>0</v>
      </c>
      <c r="I2744">
        <f>'Reporte J.E.'!I2756</f>
        <v>0</v>
      </c>
      <c r="J2744">
        <f t="shared" si="42"/>
        <v>0</v>
      </c>
    </row>
    <row r="2745" spans="1:10">
      <c r="A2745">
        <f>'Reporte J.E.'!A2757</f>
        <v>0</v>
      </c>
      <c r="B2745">
        <f>'Reporte J.E.'!B2757</f>
        <v>0</v>
      </c>
      <c r="C2745">
        <f>'Reporte J.E.'!C2757</f>
        <v>0</v>
      </c>
      <c r="D2745" t="str">
        <f>'Reporte J.E.'!D2757&amp;" "&amp;'Reporte J.E.'!C2757</f>
        <v xml:space="preserve"> </v>
      </c>
      <c r="E2745">
        <f>'Reporte J.E.'!E2757</f>
        <v>0</v>
      </c>
      <c r="F2745">
        <f>'Reporte J.E.'!F2757</f>
        <v>0</v>
      </c>
      <c r="G2745" t="e">
        <f>RIGHT('Reporte J.E.'!G2757,LEN('Reporte J.E.'!G2757)-FIND("-",'Reporte J.E.'!G2757,1)-1)</f>
        <v>#VALUE!</v>
      </c>
      <c r="H2745">
        <f>'Reporte J.E.'!H2757</f>
        <v>0</v>
      </c>
      <c r="I2745">
        <f>'Reporte J.E.'!I2757</f>
        <v>0</v>
      </c>
      <c r="J2745">
        <f t="shared" si="42"/>
        <v>0</v>
      </c>
    </row>
    <row r="2746" spans="1:10">
      <c r="A2746">
        <f>'Reporte J.E.'!A2758</f>
        <v>0</v>
      </c>
      <c r="B2746">
        <f>'Reporte J.E.'!B2758</f>
        <v>0</v>
      </c>
      <c r="C2746">
        <f>'Reporte J.E.'!C2758</f>
        <v>0</v>
      </c>
      <c r="D2746" t="str">
        <f>'Reporte J.E.'!D2758&amp;" "&amp;'Reporte J.E.'!C2758</f>
        <v xml:space="preserve"> </v>
      </c>
      <c r="E2746">
        <f>'Reporte J.E.'!E2758</f>
        <v>0</v>
      </c>
      <c r="F2746">
        <f>'Reporte J.E.'!F2758</f>
        <v>0</v>
      </c>
      <c r="G2746" t="e">
        <f>RIGHT('Reporte J.E.'!G2758,LEN('Reporte J.E.'!G2758)-FIND("-",'Reporte J.E.'!G2758,1)-1)</f>
        <v>#VALUE!</v>
      </c>
      <c r="H2746">
        <f>'Reporte J.E.'!H2758</f>
        <v>0</v>
      </c>
      <c r="I2746">
        <f>'Reporte J.E.'!I2758</f>
        <v>0</v>
      </c>
      <c r="J2746">
        <f t="shared" si="42"/>
        <v>0</v>
      </c>
    </row>
    <row r="2747" spans="1:10">
      <c r="A2747">
        <f>'Reporte J.E.'!A2759</f>
        <v>0</v>
      </c>
      <c r="B2747">
        <f>'Reporte J.E.'!B2759</f>
        <v>0</v>
      </c>
      <c r="C2747">
        <f>'Reporte J.E.'!C2759</f>
        <v>0</v>
      </c>
      <c r="D2747" t="str">
        <f>'Reporte J.E.'!D2759&amp;" "&amp;'Reporte J.E.'!C2759</f>
        <v xml:space="preserve"> </v>
      </c>
      <c r="E2747">
        <f>'Reporte J.E.'!E2759</f>
        <v>0</v>
      </c>
      <c r="F2747">
        <f>'Reporte J.E.'!F2759</f>
        <v>0</v>
      </c>
      <c r="G2747" t="e">
        <f>RIGHT('Reporte J.E.'!G2759,LEN('Reporte J.E.'!G2759)-FIND("-",'Reporte J.E.'!G2759,1)-1)</f>
        <v>#VALUE!</v>
      </c>
      <c r="H2747">
        <f>'Reporte J.E.'!H2759</f>
        <v>0</v>
      </c>
      <c r="I2747">
        <f>'Reporte J.E.'!I2759</f>
        <v>0</v>
      </c>
      <c r="J2747">
        <f t="shared" si="42"/>
        <v>0</v>
      </c>
    </row>
    <row r="2748" spans="1:10">
      <c r="A2748">
        <f>'Reporte J.E.'!A2760</f>
        <v>0</v>
      </c>
      <c r="B2748">
        <f>'Reporte J.E.'!B2760</f>
        <v>0</v>
      </c>
      <c r="C2748">
        <f>'Reporte J.E.'!C2760</f>
        <v>0</v>
      </c>
      <c r="D2748" t="str">
        <f>'Reporte J.E.'!D2760&amp;" "&amp;'Reporte J.E.'!C2760</f>
        <v xml:space="preserve"> </v>
      </c>
      <c r="E2748">
        <f>'Reporte J.E.'!E2760</f>
        <v>0</v>
      </c>
      <c r="F2748">
        <f>'Reporte J.E.'!F2760</f>
        <v>0</v>
      </c>
      <c r="G2748" t="e">
        <f>RIGHT('Reporte J.E.'!G2760,LEN('Reporte J.E.'!G2760)-FIND("-",'Reporte J.E.'!G2760,1)-1)</f>
        <v>#VALUE!</v>
      </c>
      <c r="H2748">
        <f>'Reporte J.E.'!H2760</f>
        <v>0</v>
      </c>
      <c r="I2748">
        <f>'Reporte J.E.'!I2760</f>
        <v>0</v>
      </c>
      <c r="J2748">
        <f t="shared" si="42"/>
        <v>0</v>
      </c>
    </row>
    <row r="2749" spans="1:10">
      <c r="A2749">
        <f>'Reporte J.E.'!A2761</f>
        <v>0</v>
      </c>
      <c r="B2749">
        <f>'Reporte J.E.'!B2761</f>
        <v>0</v>
      </c>
      <c r="C2749">
        <f>'Reporte J.E.'!C2761</f>
        <v>0</v>
      </c>
      <c r="D2749" t="str">
        <f>'Reporte J.E.'!D2761&amp;" "&amp;'Reporte J.E.'!C2761</f>
        <v xml:space="preserve"> </v>
      </c>
      <c r="E2749">
        <f>'Reporte J.E.'!E2761</f>
        <v>0</v>
      </c>
      <c r="F2749">
        <f>'Reporte J.E.'!F2761</f>
        <v>0</v>
      </c>
      <c r="G2749" t="e">
        <f>RIGHT('Reporte J.E.'!G2761,LEN('Reporte J.E.'!G2761)-FIND("-",'Reporte J.E.'!G2761,1)-1)</f>
        <v>#VALUE!</v>
      </c>
      <c r="H2749">
        <f>'Reporte J.E.'!H2761</f>
        <v>0</v>
      </c>
      <c r="I2749">
        <f>'Reporte J.E.'!I2761</f>
        <v>0</v>
      </c>
      <c r="J2749">
        <f t="shared" si="42"/>
        <v>0</v>
      </c>
    </row>
    <row r="2750" spans="1:10">
      <c r="A2750">
        <f>'Reporte J.E.'!A2762</f>
        <v>0</v>
      </c>
      <c r="B2750">
        <f>'Reporte J.E.'!B2762</f>
        <v>0</v>
      </c>
      <c r="C2750">
        <f>'Reporte J.E.'!C2762</f>
        <v>0</v>
      </c>
      <c r="D2750" t="str">
        <f>'Reporte J.E.'!D2762&amp;" "&amp;'Reporte J.E.'!C2762</f>
        <v xml:space="preserve"> </v>
      </c>
      <c r="E2750">
        <f>'Reporte J.E.'!E2762</f>
        <v>0</v>
      </c>
      <c r="F2750">
        <f>'Reporte J.E.'!F2762</f>
        <v>0</v>
      </c>
      <c r="G2750" t="e">
        <f>RIGHT('Reporte J.E.'!G2762,LEN('Reporte J.E.'!G2762)-FIND("-",'Reporte J.E.'!G2762,1)-1)</f>
        <v>#VALUE!</v>
      </c>
      <c r="H2750">
        <f>'Reporte J.E.'!H2762</f>
        <v>0</v>
      </c>
      <c r="I2750">
        <f>'Reporte J.E.'!I2762</f>
        <v>0</v>
      </c>
      <c r="J2750">
        <f t="shared" si="42"/>
        <v>0</v>
      </c>
    </row>
    <row r="2751" spans="1:10">
      <c r="A2751">
        <f>'Reporte J.E.'!A2763</f>
        <v>0</v>
      </c>
      <c r="B2751">
        <f>'Reporte J.E.'!B2763</f>
        <v>0</v>
      </c>
      <c r="C2751">
        <f>'Reporte J.E.'!C2763</f>
        <v>0</v>
      </c>
      <c r="D2751" t="str">
        <f>'Reporte J.E.'!D2763&amp;" "&amp;'Reporte J.E.'!C2763</f>
        <v xml:space="preserve"> </v>
      </c>
      <c r="E2751">
        <f>'Reporte J.E.'!E2763</f>
        <v>0</v>
      </c>
      <c r="F2751">
        <f>'Reporte J.E.'!F2763</f>
        <v>0</v>
      </c>
      <c r="G2751" t="e">
        <f>RIGHT('Reporte J.E.'!G2763,LEN('Reporte J.E.'!G2763)-FIND("-",'Reporte J.E.'!G2763,1)-1)</f>
        <v>#VALUE!</v>
      </c>
      <c r="H2751">
        <f>'Reporte J.E.'!H2763</f>
        <v>0</v>
      </c>
      <c r="I2751">
        <f>'Reporte J.E.'!I2763</f>
        <v>0</v>
      </c>
      <c r="J2751">
        <f t="shared" si="42"/>
        <v>0</v>
      </c>
    </row>
    <row r="2752" spans="1:10">
      <c r="A2752">
        <f>'Reporte J.E.'!A2764</f>
        <v>0</v>
      </c>
      <c r="B2752">
        <f>'Reporte J.E.'!B2764</f>
        <v>0</v>
      </c>
      <c r="C2752">
        <f>'Reporte J.E.'!C2764</f>
        <v>0</v>
      </c>
      <c r="D2752" t="str">
        <f>'Reporte J.E.'!D2764&amp;" "&amp;'Reporte J.E.'!C2764</f>
        <v xml:space="preserve"> </v>
      </c>
      <c r="E2752">
        <f>'Reporte J.E.'!E2764</f>
        <v>0</v>
      </c>
      <c r="F2752">
        <f>'Reporte J.E.'!F2764</f>
        <v>0</v>
      </c>
      <c r="G2752" t="e">
        <f>RIGHT('Reporte J.E.'!G2764,LEN('Reporte J.E.'!G2764)-FIND("-",'Reporte J.E.'!G2764,1)-1)</f>
        <v>#VALUE!</v>
      </c>
      <c r="H2752">
        <f>'Reporte J.E.'!H2764</f>
        <v>0</v>
      </c>
      <c r="I2752">
        <f>'Reporte J.E.'!I2764</f>
        <v>0</v>
      </c>
      <c r="J2752">
        <f t="shared" si="42"/>
        <v>0</v>
      </c>
    </row>
    <row r="2753" spans="1:10">
      <c r="A2753">
        <f>'Reporte J.E.'!A2765</f>
        <v>0</v>
      </c>
      <c r="B2753">
        <f>'Reporte J.E.'!B2765</f>
        <v>0</v>
      </c>
      <c r="C2753">
        <f>'Reporte J.E.'!C2765</f>
        <v>0</v>
      </c>
      <c r="D2753" t="str">
        <f>'Reporte J.E.'!D2765&amp;" "&amp;'Reporte J.E.'!C2765</f>
        <v xml:space="preserve"> </v>
      </c>
      <c r="E2753">
        <f>'Reporte J.E.'!E2765</f>
        <v>0</v>
      </c>
      <c r="F2753">
        <f>'Reporte J.E.'!F2765</f>
        <v>0</v>
      </c>
      <c r="G2753" t="e">
        <f>RIGHT('Reporte J.E.'!G2765,LEN('Reporte J.E.'!G2765)-FIND("-",'Reporte J.E.'!G2765,1)-1)</f>
        <v>#VALUE!</v>
      </c>
      <c r="H2753">
        <f>'Reporte J.E.'!H2765</f>
        <v>0</v>
      </c>
      <c r="I2753">
        <f>'Reporte J.E.'!I2765</f>
        <v>0</v>
      </c>
      <c r="J2753">
        <f t="shared" si="42"/>
        <v>0</v>
      </c>
    </row>
    <row r="2754" spans="1:10">
      <c r="A2754">
        <f>'Reporte J.E.'!A2766</f>
        <v>0</v>
      </c>
      <c r="B2754">
        <f>'Reporte J.E.'!B2766</f>
        <v>0</v>
      </c>
      <c r="C2754">
        <f>'Reporte J.E.'!C2766</f>
        <v>0</v>
      </c>
      <c r="D2754" t="str">
        <f>'Reporte J.E.'!D2766&amp;" "&amp;'Reporte J.E.'!C2766</f>
        <v xml:space="preserve"> </v>
      </c>
      <c r="E2754">
        <f>'Reporte J.E.'!E2766</f>
        <v>0</v>
      </c>
      <c r="F2754">
        <f>'Reporte J.E.'!F2766</f>
        <v>0</v>
      </c>
      <c r="G2754" t="e">
        <f>RIGHT('Reporte J.E.'!G2766,LEN('Reporte J.E.'!G2766)-FIND("-",'Reporte J.E.'!G2766,1)-1)</f>
        <v>#VALUE!</v>
      </c>
      <c r="H2754">
        <f>'Reporte J.E.'!H2766</f>
        <v>0</v>
      </c>
      <c r="I2754">
        <f>'Reporte J.E.'!I2766</f>
        <v>0</v>
      </c>
      <c r="J2754">
        <f t="shared" ref="J2754:J2817" si="43">IF(H2754="APROBADO",1,0)</f>
        <v>0</v>
      </c>
    </row>
    <row r="2755" spans="1:10">
      <c r="A2755">
        <f>'Reporte J.E.'!A2767</f>
        <v>0</v>
      </c>
      <c r="B2755">
        <f>'Reporte J.E.'!B2767</f>
        <v>0</v>
      </c>
      <c r="C2755">
        <f>'Reporte J.E.'!C2767</f>
        <v>0</v>
      </c>
      <c r="D2755" t="str">
        <f>'Reporte J.E.'!D2767&amp;" "&amp;'Reporte J.E.'!C2767</f>
        <v xml:space="preserve"> </v>
      </c>
      <c r="E2755">
        <f>'Reporte J.E.'!E2767</f>
        <v>0</v>
      </c>
      <c r="F2755">
        <f>'Reporte J.E.'!F2767</f>
        <v>0</v>
      </c>
      <c r="G2755" t="e">
        <f>RIGHT('Reporte J.E.'!G2767,LEN('Reporte J.E.'!G2767)-FIND("-",'Reporte J.E.'!G2767,1)-1)</f>
        <v>#VALUE!</v>
      </c>
      <c r="H2755">
        <f>'Reporte J.E.'!H2767</f>
        <v>0</v>
      </c>
      <c r="I2755">
        <f>'Reporte J.E.'!I2767</f>
        <v>0</v>
      </c>
      <c r="J2755">
        <f t="shared" si="43"/>
        <v>0</v>
      </c>
    </row>
    <row r="2756" spans="1:10">
      <c r="A2756">
        <f>'Reporte J.E.'!A2768</f>
        <v>0</v>
      </c>
      <c r="B2756">
        <f>'Reporte J.E.'!B2768</f>
        <v>0</v>
      </c>
      <c r="C2756">
        <f>'Reporte J.E.'!C2768</f>
        <v>0</v>
      </c>
      <c r="D2756" t="str">
        <f>'Reporte J.E.'!D2768&amp;" "&amp;'Reporte J.E.'!C2768</f>
        <v xml:space="preserve"> </v>
      </c>
      <c r="E2756">
        <f>'Reporte J.E.'!E2768</f>
        <v>0</v>
      </c>
      <c r="F2756">
        <f>'Reporte J.E.'!F2768</f>
        <v>0</v>
      </c>
      <c r="G2756" t="e">
        <f>RIGHT('Reporte J.E.'!G2768,LEN('Reporte J.E.'!G2768)-FIND("-",'Reporte J.E.'!G2768,1)-1)</f>
        <v>#VALUE!</v>
      </c>
      <c r="H2756">
        <f>'Reporte J.E.'!H2768</f>
        <v>0</v>
      </c>
      <c r="I2756">
        <f>'Reporte J.E.'!I2768</f>
        <v>0</v>
      </c>
      <c r="J2756">
        <f t="shared" si="43"/>
        <v>0</v>
      </c>
    </row>
    <row r="2757" spans="1:10">
      <c r="A2757">
        <f>'Reporte J.E.'!A2769</f>
        <v>0</v>
      </c>
      <c r="B2757">
        <f>'Reporte J.E.'!B2769</f>
        <v>0</v>
      </c>
      <c r="C2757">
        <f>'Reporte J.E.'!C2769</f>
        <v>0</v>
      </c>
      <c r="D2757" t="str">
        <f>'Reporte J.E.'!D2769&amp;" "&amp;'Reporte J.E.'!C2769</f>
        <v xml:space="preserve"> </v>
      </c>
      <c r="E2757">
        <f>'Reporte J.E.'!E2769</f>
        <v>0</v>
      </c>
      <c r="F2757">
        <f>'Reporte J.E.'!F2769</f>
        <v>0</v>
      </c>
      <c r="G2757" t="e">
        <f>RIGHT('Reporte J.E.'!G2769,LEN('Reporte J.E.'!G2769)-FIND("-",'Reporte J.E.'!G2769,1)-1)</f>
        <v>#VALUE!</v>
      </c>
      <c r="H2757">
        <f>'Reporte J.E.'!H2769</f>
        <v>0</v>
      </c>
      <c r="I2757">
        <f>'Reporte J.E.'!I2769</f>
        <v>0</v>
      </c>
      <c r="J2757">
        <f t="shared" si="43"/>
        <v>0</v>
      </c>
    </row>
    <row r="2758" spans="1:10">
      <c r="A2758">
        <f>'Reporte J.E.'!A2770</f>
        <v>0</v>
      </c>
      <c r="B2758">
        <f>'Reporte J.E.'!B2770</f>
        <v>0</v>
      </c>
      <c r="C2758">
        <f>'Reporte J.E.'!C2770</f>
        <v>0</v>
      </c>
      <c r="D2758" t="str">
        <f>'Reporte J.E.'!D2770&amp;" "&amp;'Reporte J.E.'!C2770</f>
        <v xml:space="preserve"> </v>
      </c>
      <c r="E2758">
        <f>'Reporte J.E.'!E2770</f>
        <v>0</v>
      </c>
      <c r="F2758">
        <f>'Reporte J.E.'!F2770</f>
        <v>0</v>
      </c>
      <c r="G2758" t="e">
        <f>RIGHT('Reporte J.E.'!G2770,LEN('Reporte J.E.'!G2770)-FIND("-",'Reporte J.E.'!G2770,1)-1)</f>
        <v>#VALUE!</v>
      </c>
      <c r="H2758">
        <f>'Reporte J.E.'!H2770</f>
        <v>0</v>
      </c>
      <c r="I2758">
        <f>'Reporte J.E.'!I2770</f>
        <v>0</v>
      </c>
      <c r="J2758">
        <f t="shared" si="43"/>
        <v>0</v>
      </c>
    </row>
    <row r="2759" spans="1:10">
      <c r="A2759">
        <f>'Reporte J.E.'!A2771</f>
        <v>0</v>
      </c>
      <c r="B2759">
        <f>'Reporte J.E.'!B2771</f>
        <v>0</v>
      </c>
      <c r="C2759">
        <f>'Reporte J.E.'!C2771</f>
        <v>0</v>
      </c>
      <c r="D2759" t="str">
        <f>'Reporte J.E.'!D2771&amp;" "&amp;'Reporte J.E.'!C2771</f>
        <v xml:space="preserve"> </v>
      </c>
      <c r="E2759">
        <f>'Reporte J.E.'!E2771</f>
        <v>0</v>
      </c>
      <c r="F2759">
        <f>'Reporte J.E.'!F2771</f>
        <v>0</v>
      </c>
      <c r="G2759" t="e">
        <f>RIGHT('Reporte J.E.'!G2771,LEN('Reporte J.E.'!G2771)-FIND("-",'Reporte J.E.'!G2771,1)-1)</f>
        <v>#VALUE!</v>
      </c>
      <c r="H2759">
        <f>'Reporte J.E.'!H2771</f>
        <v>0</v>
      </c>
      <c r="I2759">
        <f>'Reporte J.E.'!I2771</f>
        <v>0</v>
      </c>
      <c r="J2759">
        <f t="shared" si="43"/>
        <v>0</v>
      </c>
    </row>
    <row r="2760" spans="1:10">
      <c r="A2760">
        <f>'Reporte J.E.'!A2772</f>
        <v>0</v>
      </c>
      <c r="B2760">
        <f>'Reporte J.E.'!B2772</f>
        <v>0</v>
      </c>
      <c r="C2760">
        <f>'Reporte J.E.'!C2772</f>
        <v>0</v>
      </c>
      <c r="D2760" t="str">
        <f>'Reporte J.E.'!D2772&amp;" "&amp;'Reporte J.E.'!C2772</f>
        <v xml:space="preserve"> </v>
      </c>
      <c r="E2760">
        <f>'Reporte J.E.'!E2772</f>
        <v>0</v>
      </c>
      <c r="F2760">
        <f>'Reporte J.E.'!F2772</f>
        <v>0</v>
      </c>
      <c r="G2760" t="e">
        <f>RIGHT('Reporte J.E.'!G2772,LEN('Reporte J.E.'!G2772)-FIND("-",'Reporte J.E.'!G2772,1)-1)</f>
        <v>#VALUE!</v>
      </c>
      <c r="H2760">
        <f>'Reporte J.E.'!H2772</f>
        <v>0</v>
      </c>
      <c r="I2760">
        <f>'Reporte J.E.'!I2772</f>
        <v>0</v>
      </c>
      <c r="J2760">
        <f t="shared" si="43"/>
        <v>0</v>
      </c>
    </row>
    <row r="2761" spans="1:10">
      <c r="A2761">
        <f>'Reporte J.E.'!A2773</f>
        <v>0</v>
      </c>
      <c r="B2761">
        <f>'Reporte J.E.'!B2773</f>
        <v>0</v>
      </c>
      <c r="C2761">
        <f>'Reporte J.E.'!C2773</f>
        <v>0</v>
      </c>
      <c r="D2761" t="str">
        <f>'Reporte J.E.'!D2773&amp;" "&amp;'Reporte J.E.'!C2773</f>
        <v xml:space="preserve"> </v>
      </c>
      <c r="E2761">
        <f>'Reporte J.E.'!E2773</f>
        <v>0</v>
      </c>
      <c r="F2761">
        <f>'Reporte J.E.'!F2773</f>
        <v>0</v>
      </c>
      <c r="G2761" t="e">
        <f>RIGHT('Reporte J.E.'!G2773,LEN('Reporte J.E.'!G2773)-FIND("-",'Reporte J.E.'!G2773,1)-1)</f>
        <v>#VALUE!</v>
      </c>
      <c r="H2761">
        <f>'Reporte J.E.'!H2773</f>
        <v>0</v>
      </c>
      <c r="I2761">
        <f>'Reporte J.E.'!I2773</f>
        <v>0</v>
      </c>
      <c r="J2761">
        <f t="shared" si="43"/>
        <v>0</v>
      </c>
    </row>
    <row r="2762" spans="1:10">
      <c r="A2762">
        <f>'Reporte J.E.'!A2774</f>
        <v>0</v>
      </c>
      <c r="B2762">
        <f>'Reporte J.E.'!B2774</f>
        <v>0</v>
      </c>
      <c r="C2762">
        <f>'Reporte J.E.'!C2774</f>
        <v>0</v>
      </c>
      <c r="D2762" t="str">
        <f>'Reporte J.E.'!D2774&amp;" "&amp;'Reporte J.E.'!C2774</f>
        <v xml:space="preserve"> </v>
      </c>
      <c r="E2762">
        <f>'Reporte J.E.'!E2774</f>
        <v>0</v>
      </c>
      <c r="F2762">
        <f>'Reporte J.E.'!F2774</f>
        <v>0</v>
      </c>
      <c r="G2762" t="e">
        <f>RIGHT('Reporte J.E.'!G2774,LEN('Reporte J.E.'!G2774)-FIND("-",'Reporte J.E.'!G2774,1)-1)</f>
        <v>#VALUE!</v>
      </c>
      <c r="H2762">
        <f>'Reporte J.E.'!H2774</f>
        <v>0</v>
      </c>
      <c r="I2762">
        <f>'Reporte J.E.'!I2774</f>
        <v>0</v>
      </c>
      <c r="J2762">
        <f t="shared" si="43"/>
        <v>0</v>
      </c>
    </row>
    <row r="2763" spans="1:10">
      <c r="A2763">
        <f>'Reporte J.E.'!A2775</f>
        <v>0</v>
      </c>
      <c r="B2763">
        <f>'Reporte J.E.'!B2775</f>
        <v>0</v>
      </c>
      <c r="C2763">
        <f>'Reporte J.E.'!C2775</f>
        <v>0</v>
      </c>
      <c r="D2763" t="str">
        <f>'Reporte J.E.'!D2775&amp;" "&amp;'Reporte J.E.'!C2775</f>
        <v xml:space="preserve"> </v>
      </c>
      <c r="E2763">
        <f>'Reporte J.E.'!E2775</f>
        <v>0</v>
      </c>
      <c r="F2763">
        <f>'Reporte J.E.'!F2775</f>
        <v>0</v>
      </c>
      <c r="G2763" t="e">
        <f>RIGHT('Reporte J.E.'!G2775,LEN('Reporte J.E.'!G2775)-FIND("-",'Reporte J.E.'!G2775,1)-1)</f>
        <v>#VALUE!</v>
      </c>
      <c r="H2763">
        <f>'Reporte J.E.'!H2775</f>
        <v>0</v>
      </c>
      <c r="I2763">
        <f>'Reporte J.E.'!I2775</f>
        <v>0</v>
      </c>
      <c r="J2763">
        <f t="shared" si="43"/>
        <v>0</v>
      </c>
    </row>
    <row r="2764" spans="1:10">
      <c r="A2764">
        <f>'Reporte J.E.'!A2776</f>
        <v>0</v>
      </c>
      <c r="B2764">
        <f>'Reporte J.E.'!B2776</f>
        <v>0</v>
      </c>
      <c r="C2764">
        <f>'Reporte J.E.'!C2776</f>
        <v>0</v>
      </c>
      <c r="D2764" t="str">
        <f>'Reporte J.E.'!D2776&amp;" "&amp;'Reporte J.E.'!C2776</f>
        <v xml:space="preserve"> </v>
      </c>
      <c r="E2764">
        <f>'Reporte J.E.'!E2776</f>
        <v>0</v>
      </c>
      <c r="F2764">
        <f>'Reporte J.E.'!F2776</f>
        <v>0</v>
      </c>
      <c r="G2764" t="e">
        <f>RIGHT('Reporte J.E.'!G2776,LEN('Reporte J.E.'!G2776)-FIND("-",'Reporte J.E.'!G2776,1)-1)</f>
        <v>#VALUE!</v>
      </c>
      <c r="H2764">
        <f>'Reporte J.E.'!H2776</f>
        <v>0</v>
      </c>
      <c r="I2764">
        <f>'Reporte J.E.'!I2776</f>
        <v>0</v>
      </c>
      <c r="J2764">
        <f t="shared" si="43"/>
        <v>0</v>
      </c>
    </row>
    <row r="2765" spans="1:10">
      <c r="A2765">
        <f>'Reporte J.E.'!A2777</f>
        <v>0</v>
      </c>
      <c r="B2765">
        <f>'Reporte J.E.'!B2777</f>
        <v>0</v>
      </c>
      <c r="C2765">
        <f>'Reporte J.E.'!C2777</f>
        <v>0</v>
      </c>
      <c r="D2765" t="str">
        <f>'Reporte J.E.'!D2777&amp;" "&amp;'Reporte J.E.'!C2777</f>
        <v xml:space="preserve"> </v>
      </c>
      <c r="E2765">
        <f>'Reporte J.E.'!E2777</f>
        <v>0</v>
      </c>
      <c r="F2765">
        <f>'Reporte J.E.'!F2777</f>
        <v>0</v>
      </c>
      <c r="G2765" t="e">
        <f>RIGHT('Reporte J.E.'!G2777,LEN('Reporte J.E.'!G2777)-FIND("-",'Reporte J.E.'!G2777,1)-1)</f>
        <v>#VALUE!</v>
      </c>
      <c r="H2765">
        <f>'Reporte J.E.'!H2777</f>
        <v>0</v>
      </c>
      <c r="I2765">
        <f>'Reporte J.E.'!I2777</f>
        <v>0</v>
      </c>
      <c r="J2765">
        <f t="shared" si="43"/>
        <v>0</v>
      </c>
    </row>
    <row r="2766" spans="1:10">
      <c r="A2766">
        <f>'Reporte J.E.'!A2778</f>
        <v>0</v>
      </c>
      <c r="B2766">
        <f>'Reporte J.E.'!B2778</f>
        <v>0</v>
      </c>
      <c r="C2766">
        <f>'Reporte J.E.'!C2778</f>
        <v>0</v>
      </c>
      <c r="D2766" t="str">
        <f>'Reporte J.E.'!D2778&amp;" "&amp;'Reporte J.E.'!C2778</f>
        <v xml:space="preserve"> </v>
      </c>
      <c r="E2766">
        <f>'Reporte J.E.'!E2778</f>
        <v>0</v>
      </c>
      <c r="F2766">
        <f>'Reporte J.E.'!F2778</f>
        <v>0</v>
      </c>
      <c r="G2766" t="e">
        <f>RIGHT('Reporte J.E.'!G2778,LEN('Reporte J.E.'!G2778)-FIND("-",'Reporte J.E.'!G2778,1)-1)</f>
        <v>#VALUE!</v>
      </c>
      <c r="H2766">
        <f>'Reporte J.E.'!H2778</f>
        <v>0</v>
      </c>
      <c r="I2766">
        <f>'Reporte J.E.'!I2778</f>
        <v>0</v>
      </c>
      <c r="J2766">
        <f t="shared" si="43"/>
        <v>0</v>
      </c>
    </row>
    <row r="2767" spans="1:10">
      <c r="A2767">
        <f>'Reporte J.E.'!A2779</f>
        <v>0</v>
      </c>
      <c r="B2767">
        <f>'Reporte J.E.'!B2779</f>
        <v>0</v>
      </c>
      <c r="C2767">
        <f>'Reporte J.E.'!C2779</f>
        <v>0</v>
      </c>
      <c r="D2767" t="str">
        <f>'Reporte J.E.'!D2779&amp;" "&amp;'Reporte J.E.'!C2779</f>
        <v xml:space="preserve"> </v>
      </c>
      <c r="E2767">
        <f>'Reporte J.E.'!E2779</f>
        <v>0</v>
      </c>
      <c r="F2767">
        <f>'Reporte J.E.'!F2779</f>
        <v>0</v>
      </c>
      <c r="G2767" t="e">
        <f>RIGHT('Reporte J.E.'!G2779,LEN('Reporte J.E.'!G2779)-FIND("-",'Reporte J.E.'!G2779,1)-1)</f>
        <v>#VALUE!</v>
      </c>
      <c r="H2767">
        <f>'Reporte J.E.'!H2779</f>
        <v>0</v>
      </c>
      <c r="I2767">
        <f>'Reporte J.E.'!I2779</f>
        <v>0</v>
      </c>
      <c r="J2767">
        <f t="shared" si="43"/>
        <v>0</v>
      </c>
    </row>
    <row r="2768" spans="1:10">
      <c r="A2768">
        <f>'Reporte J.E.'!A2780</f>
        <v>0</v>
      </c>
      <c r="B2768">
        <f>'Reporte J.E.'!B2780</f>
        <v>0</v>
      </c>
      <c r="C2768">
        <f>'Reporte J.E.'!C2780</f>
        <v>0</v>
      </c>
      <c r="D2768" t="str">
        <f>'Reporte J.E.'!D2780&amp;" "&amp;'Reporte J.E.'!C2780</f>
        <v xml:space="preserve"> </v>
      </c>
      <c r="E2768">
        <f>'Reporte J.E.'!E2780</f>
        <v>0</v>
      </c>
      <c r="F2768">
        <f>'Reporte J.E.'!F2780</f>
        <v>0</v>
      </c>
      <c r="G2768" t="e">
        <f>RIGHT('Reporte J.E.'!G2780,LEN('Reporte J.E.'!G2780)-FIND("-",'Reporte J.E.'!G2780,1)-1)</f>
        <v>#VALUE!</v>
      </c>
      <c r="H2768">
        <f>'Reporte J.E.'!H2780</f>
        <v>0</v>
      </c>
      <c r="I2768">
        <f>'Reporte J.E.'!I2780</f>
        <v>0</v>
      </c>
      <c r="J2768">
        <f t="shared" si="43"/>
        <v>0</v>
      </c>
    </row>
    <row r="2769" spans="1:10">
      <c r="A2769">
        <f>'Reporte J.E.'!A2781</f>
        <v>0</v>
      </c>
      <c r="B2769">
        <f>'Reporte J.E.'!B2781</f>
        <v>0</v>
      </c>
      <c r="C2769">
        <f>'Reporte J.E.'!C2781</f>
        <v>0</v>
      </c>
      <c r="D2769" t="str">
        <f>'Reporte J.E.'!D2781&amp;" "&amp;'Reporte J.E.'!C2781</f>
        <v xml:space="preserve"> </v>
      </c>
      <c r="E2769">
        <f>'Reporte J.E.'!E2781</f>
        <v>0</v>
      </c>
      <c r="F2769">
        <f>'Reporte J.E.'!F2781</f>
        <v>0</v>
      </c>
      <c r="G2769" t="e">
        <f>RIGHT('Reporte J.E.'!G2781,LEN('Reporte J.E.'!G2781)-FIND("-",'Reporte J.E.'!G2781,1)-1)</f>
        <v>#VALUE!</v>
      </c>
      <c r="H2769">
        <f>'Reporte J.E.'!H2781</f>
        <v>0</v>
      </c>
      <c r="I2769">
        <f>'Reporte J.E.'!I2781</f>
        <v>0</v>
      </c>
      <c r="J2769">
        <f t="shared" si="43"/>
        <v>0</v>
      </c>
    </row>
    <row r="2770" spans="1:10">
      <c r="A2770">
        <f>'Reporte J.E.'!A2782</f>
        <v>0</v>
      </c>
      <c r="B2770">
        <f>'Reporte J.E.'!B2782</f>
        <v>0</v>
      </c>
      <c r="C2770">
        <f>'Reporte J.E.'!C2782</f>
        <v>0</v>
      </c>
      <c r="D2770" t="str">
        <f>'Reporte J.E.'!D2782&amp;" "&amp;'Reporte J.E.'!C2782</f>
        <v xml:space="preserve"> </v>
      </c>
      <c r="E2770">
        <f>'Reporte J.E.'!E2782</f>
        <v>0</v>
      </c>
      <c r="F2770">
        <f>'Reporte J.E.'!F2782</f>
        <v>0</v>
      </c>
      <c r="G2770" t="e">
        <f>RIGHT('Reporte J.E.'!G2782,LEN('Reporte J.E.'!G2782)-FIND("-",'Reporte J.E.'!G2782,1)-1)</f>
        <v>#VALUE!</v>
      </c>
      <c r="H2770">
        <f>'Reporte J.E.'!H2782</f>
        <v>0</v>
      </c>
      <c r="I2770">
        <f>'Reporte J.E.'!I2782</f>
        <v>0</v>
      </c>
      <c r="J2770">
        <f t="shared" si="43"/>
        <v>0</v>
      </c>
    </row>
    <row r="2771" spans="1:10">
      <c r="A2771">
        <f>'Reporte J.E.'!A2783</f>
        <v>0</v>
      </c>
      <c r="B2771">
        <f>'Reporte J.E.'!B2783</f>
        <v>0</v>
      </c>
      <c r="C2771">
        <f>'Reporte J.E.'!C2783</f>
        <v>0</v>
      </c>
      <c r="D2771" t="str">
        <f>'Reporte J.E.'!D2783&amp;" "&amp;'Reporte J.E.'!C2783</f>
        <v xml:space="preserve"> </v>
      </c>
      <c r="E2771">
        <f>'Reporte J.E.'!E2783</f>
        <v>0</v>
      </c>
      <c r="F2771">
        <f>'Reporte J.E.'!F2783</f>
        <v>0</v>
      </c>
      <c r="G2771" t="e">
        <f>RIGHT('Reporte J.E.'!G2783,LEN('Reporte J.E.'!G2783)-FIND("-",'Reporte J.E.'!G2783,1)-1)</f>
        <v>#VALUE!</v>
      </c>
      <c r="H2771">
        <f>'Reporte J.E.'!H2783</f>
        <v>0</v>
      </c>
      <c r="I2771">
        <f>'Reporte J.E.'!I2783</f>
        <v>0</v>
      </c>
      <c r="J2771">
        <f t="shared" si="43"/>
        <v>0</v>
      </c>
    </row>
    <row r="2772" spans="1:10">
      <c r="A2772">
        <f>'Reporte J.E.'!A2784</f>
        <v>0</v>
      </c>
      <c r="B2772">
        <f>'Reporte J.E.'!B2784</f>
        <v>0</v>
      </c>
      <c r="C2772">
        <f>'Reporte J.E.'!C2784</f>
        <v>0</v>
      </c>
      <c r="D2772" t="str">
        <f>'Reporte J.E.'!D2784&amp;" "&amp;'Reporte J.E.'!C2784</f>
        <v xml:space="preserve"> </v>
      </c>
      <c r="E2772">
        <f>'Reporte J.E.'!E2784</f>
        <v>0</v>
      </c>
      <c r="F2772">
        <f>'Reporte J.E.'!F2784</f>
        <v>0</v>
      </c>
      <c r="G2772" t="e">
        <f>RIGHT('Reporte J.E.'!G2784,LEN('Reporte J.E.'!G2784)-FIND("-",'Reporte J.E.'!G2784,1)-1)</f>
        <v>#VALUE!</v>
      </c>
      <c r="H2772">
        <f>'Reporte J.E.'!H2784</f>
        <v>0</v>
      </c>
      <c r="I2772">
        <f>'Reporte J.E.'!I2784</f>
        <v>0</v>
      </c>
      <c r="J2772">
        <f t="shared" si="43"/>
        <v>0</v>
      </c>
    </row>
    <row r="2773" spans="1:10">
      <c r="A2773">
        <f>'Reporte J.E.'!A2785</f>
        <v>0</v>
      </c>
      <c r="B2773">
        <f>'Reporte J.E.'!B2785</f>
        <v>0</v>
      </c>
      <c r="C2773">
        <f>'Reporte J.E.'!C2785</f>
        <v>0</v>
      </c>
      <c r="D2773" t="str">
        <f>'Reporte J.E.'!D2785&amp;" "&amp;'Reporte J.E.'!C2785</f>
        <v xml:space="preserve"> </v>
      </c>
      <c r="E2773">
        <f>'Reporte J.E.'!E2785</f>
        <v>0</v>
      </c>
      <c r="F2773">
        <f>'Reporte J.E.'!F2785</f>
        <v>0</v>
      </c>
      <c r="G2773" t="e">
        <f>RIGHT('Reporte J.E.'!G2785,LEN('Reporte J.E.'!G2785)-FIND("-",'Reporte J.E.'!G2785,1)-1)</f>
        <v>#VALUE!</v>
      </c>
      <c r="H2773">
        <f>'Reporte J.E.'!H2785</f>
        <v>0</v>
      </c>
      <c r="I2773">
        <f>'Reporte J.E.'!I2785</f>
        <v>0</v>
      </c>
      <c r="J2773">
        <f t="shared" si="43"/>
        <v>0</v>
      </c>
    </row>
    <row r="2774" spans="1:10">
      <c r="A2774">
        <f>'Reporte J.E.'!A2786</f>
        <v>0</v>
      </c>
      <c r="B2774">
        <f>'Reporte J.E.'!B2786</f>
        <v>0</v>
      </c>
      <c r="C2774">
        <f>'Reporte J.E.'!C2786</f>
        <v>0</v>
      </c>
      <c r="D2774" t="str">
        <f>'Reporte J.E.'!D2786&amp;" "&amp;'Reporte J.E.'!C2786</f>
        <v xml:space="preserve"> </v>
      </c>
      <c r="E2774">
        <f>'Reporte J.E.'!E2786</f>
        <v>0</v>
      </c>
      <c r="F2774">
        <f>'Reporte J.E.'!F2786</f>
        <v>0</v>
      </c>
      <c r="G2774" t="e">
        <f>RIGHT('Reporte J.E.'!G2786,LEN('Reporte J.E.'!G2786)-FIND("-",'Reporte J.E.'!G2786,1)-1)</f>
        <v>#VALUE!</v>
      </c>
      <c r="H2774">
        <f>'Reporte J.E.'!H2786</f>
        <v>0</v>
      </c>
      <c r="I2774">
        <f>'Reporte J.E.'!I2786</f>
        <v>0</v>
      </c>
      <c r="J2774">
        <f t="shared" si="43"/>
        <v>0</v>
      </c>
    </row>
    <row r="2775" spans="1:10">
      <c r="A2775">
        <f>'Reporte J.E.'!A2787</f>
        <v>0</v>
      </c>
      <c r="B2775">
        <f>'Reporte J.E.'!B2787</f>
        <v>0</v>
      </c>
      <c r="C2775">
        <f>'Reporte J.E.'!C2787</f>
        <v>0</v>
      </c>
      <c r="D2775" t="str">
        <f>'Reporte J.E.'!D2787&amp;" "&amp;'Reporte J.E.'!C2787</f>
        <v xml:space="preserve"> </v>
      </c>
      <c r="E2775">
        <f>'Reporte J.E.'!E2787</f>
        <v>0</v>
      </c>
      <c r="F2775">
        <f>'Reporte J.E.'!F2787</f>
        <v>0</v>
      </c>
      <c r="G2775" t="e">
        <f>RIGHT('Reporte J.E.'!G2787,LEN('Reporte J.E.'!G2787)-FIND("-",'Reporte J.E.'!G2787,1)-1)</f>
        <v>#VALUE!</v>
      </c>
      <c r="H2775">
        <f>'Reporte J.E.'!H2787</f>
        <v>0</v>
      </c>
      <c r="I2775">
        <f>'Reporte J.E.'!I2787</f>
        <v>0</v>
      </c>
      <c r="J2775">
        <f t="shared" si="43"/>
        <v>0</v>
      </c>
    </row>
    <row r="2776" spans="1:10">
      <c r="A2776">
        <f>'Reporte J.E.'!A2788</f>
        <v>0</v>
      </c>
      <c r="B2776">
        <f>'Reporte J.E.'!B2788</f>
        <v>0</v>
      </c>
      <c r="C2776">
        <f>'Reporte J.E.'!C2788</f>
        <v>0</v>
      </c>
      <c r="D2776" t="str">
        <f>'Reporte J.E.'!D2788&amp;" "&amp;'Reporte J.E.'!C2788</f>
        <v xml:space="preserve"> </v>
      </c>
      <c r="E2776">
        <f>'Reporte J.E.'!E2788</f>
        <v>0</v>
      </c>
      <c r="F2776">
        <f>'Reporte J.E.'!F2788</f>
        <v>0</v>
      </c>
      <c r="G2776" t="e">
        <f>RIGHT('Reporte J.E.'!G2788,LEN('Reporte J.E.'!G2788)-FIND("-",'Reporte J.E.'!G2788,1)-1)</f>
        <v>#VALUE!</v>
      </c>
      <c r="H2776">
        <f>'Reporte J.E.'!H2788</f>
        <v>0</v>
      </c>
      <c r="I2776">
        <f>'Reporte J.E.'!I2788</f>
        <v>0</v>
      </c>
      <c r="J2776">
        <f t="shared" si="43"/>
        <v>0</v>
      </c>
    </row>
    <row r="2777" spans="1:10">
      <c r="A2777">
        <f>'Reporte J.E.'!A2789</f>
        <v>0</v>
      </c>
      <c r="B2777">
        <f>'Reporte J.E.'!B2789</f>
        <v>0</v>
      </c>
      <c r="C2777">
        <f>'Reporte J.E.'!C2789</f>
        <v>0</v>
      </c>
      <c r="D2777" t="str">
        <f>'Reporte J.E.'!D2789&amp;" "&amp;'Reporte J.E.'!C2789</f>
        <v xml:space="preserve"> </v>
      </c>
      <c r="E2777">
        <f>'Reporte J.E.'!E2789</f>
        <v>0</v>
      </c>
      <c r="F2777">
        <f>'Reporte J.E.'!F2789</f>
        <v>0</v>
      </c>
      <c r="G2777" t="e">
        <f>RIGHT('Reporte J.E.'!G2789,LEN('Reporte J.E.'!G2789)-FIND("-",'Reporte J.E.'!G2789,1)-1)</f>
        <v>#VALUE!</v>
      </c>
      <c r="H2777">
        <f>'Reporte J.E.'!H2789</f>
        <v>0</v>
      </c>
      <c r="I2777">
        <f>'Reporte J.E.'!I2789</f>
        <v>0</v>
      </c>
      <c r="J2777">
        <f t="shared" si="43"/>
        <v>0</v>
      </c>
    </row>
    <row r="2778" spans="1:10">
      <c r="A2778">
        <f>'Reporte J.E.'!A2790</f>
        <v>0</v>
      </c>
      <c r="B2778">
        <f>'Reporte J.E.'!B2790</f>
        <v>0</v>
      </c>
      <c r="C2778">
        <f>'Reporte J.E.'!C2790</f>
        <v>0</v>
      </c>
      <c r="D2778" t="str">
        <f>'Reporte J.E.'!D2790&amp;" "&amp;'Reporte J.E.'!C2790</f>
        <v xml:space="preserve"> </v>
      </c>
      <c r="E2778">
        <f>'Reporte J.E.'!E2790</f>
        <v>0</v>
      </c>
      <c r="F2778">
        <f>'Reporte J.E.'!F2790</f>
        <v>0</v>
      </c>
      <c r="G2778" t="e">
        <f>RIGHT('Reporte J.E.'!G2790,LEN('Reporte J.E.'!G2790)-FIND("-",'Reporte J.E.'!G2790,1)-1)</f>
        <v>#VALUE!</v>
      </c>
      <c r="H2778">
        <f>'Reporte J.E.'!H2790</f>
        <v>0</v>
      </c>
      <c r="I2778">
        <f>'Reporte J.E.'!I2790</f>
        <v>0</v>
      </c>
      <c r="J2778">
        <f t="shared" si="43"/>
        <v>0</v>
      </c>
    </row>
    <row r="2779" spans="1:10">
      <c r="A2779">
        <f>'Reporte J.E.'!A2791</f>
        <v>0</v>
      </c>
      <c r="B2779">
        <f>'Reporte J.E.'!B2791</f>
        <v>0</v>
      </c>
      <c r="C2779">
        <f>'Reporte J.E.'!C2791</f>
        <v>0</v>
      </c>
      <c r="D2779" t="str">
        <f>'Reporte J.E.'!D2791&amp;" "&amp;'Reporte J.E.'!C2791</f>
        <v xml:space="preserve"> </v>
      </c>
      <c r="E2779">
        <f>'Reporte J.E.'!E2791</f>
        <v>0</v>
      </c>
      <c r="F2779">
        <f>'Reporte J.E.'!F2791</f>
        <v>0</v>
      </c>
      <c r="G2779" t="e">
        <f>RIGHT('Reporte J.E.'!G2791,LEN('Reporte J.E.'!G2791)-FIND("-",'Reporte J.E.'!G2791,1)-1)</f>
        <v>#VALUE!</v>
      </c>
      <c r="H2779">
        <f>'Reporte J.E.'!H2791</f>
        <v>0</v>
      </c>
      <c r="I2779">
        <f>'Reporte J.E.'!I2791</f>
        <v>0</v>
      </c>
      <c r="J2779">
        <f t="shared" si="43"/>
        <v>0</v>
      </c>
    </row>
    <row r="2780" spans="1:10">
      <c r="A2780">
        <f>'Reporte J.E.'!A2792</f>
        <v>0</v>
      </c>
      <c r="B2780">
        <f>'Reporte J.E.'!B2792</f>
        <v>0</v>
      </c>
      <c r="C2780">
        <f>'Reporte J.E.'!C2792</f>
        <v>0</v>
      </c>
      <c r="D2780" t="str">
        <f>'Reporte J.E.'!D2792&amp;" "&amp;'Reporte J.E.'!C2792</f>
        <v xml:space="preserve"> </v>
      </c>
      <c r="E2780">
        <f>'Reporte J.E.'!E2792</f>
        <v>0</v>
      </c>
      <c r="F2780">
        <f>'Reporte J.E.'!F2792</f>
        <v>0</v>
      </c>
      <c r="G2780" t="e">
        <f>RIGHT('Reporte J.E.'!G2792,LEN('Reporte J.E.'!G2792)-FIND("-",'Reporte J.E.'!G2792,1)-1)</f>
        <v>#VALUE!</v>
      </c>
      <c r="H2780">
        <f>'Reporte J.E.'!H2792</f>
        <v>0</v>
      </c>
      <c r="I2780">
        <f>'Reporte J.E.'!I2792</f>
        <v>0</v>
      </c>
      <c r="J2780">
        <f t="shared" si="43"/>
        <v>0</v>
      </c>
    </row>
    <row r="2781" spans="1:10">
      <c r="A2781">
        <f>'Reporte J.E.'!A2793</f>
        <v>0</v>
      </c>
      <c r="B2781">
        <f>'Reporte J.E.'!B2793</f>
        <v>0</v>
      </c>
      <c r="C2781">
        <f>'Reporte J.E.'!C2793</f>
        <v>0</v>
      </c>
      <c r="D2781" t="str">
        <f>'Reporte J.E.'!D2793&amp;" "&amp;'Reporte J.E.'!C2793</f>
        <v xml:space="preserve"> </v>
      </c>
      <c r="E2781">
        <f>'Reporte J.E.'!E2793</f>
        <v>0</v>
      </c>
      <c r="F2781">
        <f>'Reporte J.E.'!F2793</f>
        <v>0</v>
      </c>
      <c r="G2781" t="e">
        <f>RIGHT('Reporte J.E.'!G2793,LEN('Reporte J.E.'!G2793)-FIND("-",'Reporte J.E.'!G2793,1)-1)</f>
        <v>#VALUE!</v>
      </c>
      <c r="H2781">
        <f>'Reporte J.E.'!H2793</f>
        <v>0</v>
      </c>
      <c r="I2781">
        <f>'Reporte J.E.'!I2793</f>
        <v>0</v>
      </c>
      <c r="J2781">
        <f t="shared" si="43"/>
        <v>0</v>
      </c>
    </row>
    <row r="2782" spans="1:10">
      <c r="A2782">
        <f>'Reporte J.E.'!A2794</f>
        <v>0</v>
      </c>
      <c r="B2782">
        <f>'Reporte J.E.'!B2794</f>
        <v>0</v>
      </c>
      <c r="C2782">
        <f>'Reporte J.E.'!C2794</f>
        <v>0</v>
      </c>
      <c r="D2782" t="str">
        <f>'Reporte J.E.'!D2794&amp;" "&amp;'Reporte J.E.'!C2794</f>
        <v xml:space="preserve"> </v>
      </c>
      <c r="E2782">
        <f>'Reporte J.E.'!E2794</f>
        <v>0</v>
      </c>
      <c r="F2782">
        <f>'Reporte J.E.'!F2794</f>
        <v>0</v>
      </c>
      <c r="G2782" t="e">
        <f>RIGHT('Reporte J.E.'!G2794,LEN('Reporte J.E.'!G2794)-FIND("-",'Reporte J.E.'!G2794,1)-1)</f>
        <v>#VALUE!</v>
      </c>
      <c r="H2782">
        <f>'Reporte J.E.'!H2794</f>
        <v>0</v>
      </c>
      <c r="I2782">
        <f>'Reporte J.E.'!I2794</f>
        <v>0</v>
      </c>
      <c r="J2782">
        <f t="shared" si="43"/>
        <v>0</v>
      </c>
    </row>
    <row r="2783" spans="1:10">
      <c r="A2783">
        <f>'Reporte J.E.'!A2795</f>
        <v>0</v>
      </c>
      <c r="B2783">
        <f>'Reporte J.E.'!B2795</f>
        <v>0</v>
      </c>
      <c r="C2783">
        <f>'Reporte J.E.'!C2795</f>
        <v>0</v>
      </c>
      <c r="D2783" t="str">
        <f>'Reporte J.E.'!D2795&amp;" "&amp;'Reporte J.E.'!C2795</f>
        <v xml:space="preserve"> </v>
      </c>
      <c r="E2783">
        <f>'Reporte J.E.'!E2795</f>
        <v>0</v>
      </c>
      <c r="F2783">
        <f>'Reporte J.E.'!F2795</f>
        <v>0</v>
      </c>
      <c r="G2783" t="e">
        <f>RIGHT('Reporte J.E.'!G2795,LEN('Reporte J.E.'!G2795)-FIND("-",'Reporte J.E.'!G2795,1)-1)</f>
        <v>#VALUE!</v>
      </c>
      <c r="H2783">
        <f>'Reporte J.E.'!H2795</f>
        <v>0</v>
      </c>
      <c r="I2783">
        <f>'Reporte J.E.'!I2795</f>
        <v>0</v>
      </c>
      <c r="J2783">
        <f t="shared" si="43"/>
        <v>0</v>
      </c>
    </row>
    <row r="2784" spans="1:10">
      <c r="A2784">
        <f>'Reporte J.E.'!A2796</f>
        <v>0</v>
      </c>
      <c r="B2784">
        <f>'Reporte J.E.'!B2796</f>
        <v>0</v>
      </c>
      <c r="C2784">
        <f>'Reporte J.E.'!C2796</f>
        <v>0</v>
      </c>
      <c r="D2784" t="str">
        <f>'Reporte J.E.'!D2796&amp;" "&amp;'Reporte J.E.'!C2796</f>
        <v xml:space="preserve"> </v>
      </c>
      <c r="E2784">
        <f>'Reporte J.E.'!E2796</f>
        <v>0</v>
      </c>
      <c r="F2784">
        <f>'Reporte J.E.'!F2796</f>
        <v>0</v>
      </c>
      <c r="G2784" t="e">
        <f>RIGHT('Reporte J.E.'!G2796,LEN('Reporte J.E.'!G2796)-FIND("-",'Reporte J.E.'!G2796,1)-1)</f>
        <v>#VALUE!</v>
      </c>
      <c r="H2784">
        <f>'Reporte J.E.'!H2796</f>
        <v>0</v>
      </c>
      <c r="I2784">
        <f>'Reporte J.E.'!I2796</f>
        <v>0</v>
      </c>
      <c r="J2784">
        <f t="shared" si="43"/>
        <v>0</v>
      </c>
    </row>
    <row r="2785" spans="1:10">
      <c r="A2785">
        <f>'Reporte J.E.'!A2797</f>
        <v>0</v>
      </c>
      <c r="B2785">
        <f>'Reporte J.E.'!B2797</f>
        <v>0</v>
      </c>
      <c r="C2785">
        <f>'Reporte J.E.'!C2797</f>
        <v>0</v>
      </c>
      <c r="D2785" t="str">
        <f>'Reporte J.E.'!D2797&amp;" "&amp;'Reporte J.E.'!C2797</f>
        <v xml:space="preserve"> </v>
      </c>
      <c r="E2785">
        <f>'Reporte J.E.'!E2797</f>
        <v>0</v>
      </c>
      <c r="F2785">
        <f>'Reporte J.E.'!F2797</f>
        <v>0</v>
      </c>
      <c r="G2785" t="e">
        <f>RIGHT('Reporte J.E.'!G2797,LEN('Reporte J.E.'!G2797)-FIND("-",'Reporte J.E.'!G2797,1)-1)</f>
        <v>#VALUE!</v>
      </c>
      <c r="H2785">
        <f>'Reporte J.E.'!H2797</f>
        <v>0</v>
      </c>
      <c r="I2785">
        <f>'Reporte J.E.'!I2797</f>
        <v>0</v>
      </c>
      <c r="J2785">
        <f t="shared" si="43"/>
        <v>0</v>
      </c>
    </row>
    <row r="2786" spans="1:10">
      <c r="A2786">
        <f>'Reporte J.E.'!A2798</f>
        <v>0</v>
      </c>
      <c r="B2786">
        <f>'Reporte J.E.'!B2798</f>
        <v>0</v>
      </c>
      <c r="C2786">
        <f>'Reporte J.E.'!C2798</f>
        <v>0</v>
      </c>
      <c r="D2786" t="str">
        <f>'Reporte J.E.'!D2798&amp;" "&amp;'Reporte J.E.'!C2798</f>
        <v xml:space="preserve"> </v>
      </c>
      <c r="E2786">
        <f>'Reporte J.E.'!E2798</f>
        <v>0</v>
      </c>
      <c r="F2786">
        <f>'Reporte J.E.'!F2798</f>
        <v>0</v>
      </c>
      <c r="G2786" t="e">
        <f>RIGHT('Reporte J.E.'!G2798,LEN('Reporte J.E.'!G2798)-FIND("-",'Reporte J.E.'!G2798,1)-1)</f>
        <v>#VALUE!</v>
      </c>
      <c r="H2786">
        <f>'Reporte J.E.'!H2798</f>
        <v>0</v>
      </c>
      <c r="I2786">
        <f>'Reporte J.E.'!I2798</f>
        <v>0</v>
      </c>
      <c r="J2786">
        <f t="shared" si="43"/>
        <v>0</v>
      </c>
    </row>
    <row r="2787" spans="1:10">
      <c r="A2787">
        <f>'Reporte J.E.'!A2799</f>
        <v>0</v>
      </c>
      <c r="B2787">
        <f>'Reporte J.E.'!B2799</f>
        <v>0</v>
      </c>
      <c r="C2787">
        <f>'Reporte J.E.'!C2799</f>
        <v>0</v>
      </c>
      <c r="D2787" t="str">
        <f>'Reporte J.E.'!D2799&amp;" "&amp;'Reporte J.E.'!C2799</f>
        <v xml:space="preserve"> </v>
      </c>
      <c r="E2787">
        <f>'Reporte J.E.'!E2799</f>
        <v>0</v>
      </c>
      <c r="F2787">
        <f>'Reporte J.E.'!F2799</f>
        <v>0</v>
      </c>
      <c r="G2787" t="e">
        <f>RIGHT('Reporte J.E.'!G2799,LEN('Reporte J.E.'!G2799)-FIND("-",'Reporte J.E.'!G2799,1)-1)</f>
        <v>#VALUE!</v>
      </c>
      <c r="H2787">
        <f>'Reporte J.E.'!H2799</f>
        <v>0</v>
      </c>
      <c r="I2787">
        <f>'Reporte J.E.'!I2799</f>
        <v>0</v>
      </c>
      <c r="J2787">
        <f t="shared" si="43"/>
        <v>0</v>
      </c>
    </row>
    <row r="2788" spans="1:10">
      <c r="A2788">
        <f>'Reporte J.E.'!A2800</f>
        <v>0</v>
      </c>
      <c r="B2788">
        <f>'Reporte J.E.'!B2800</f>
        <v>0</v>
      </c>
      <c r="C2788">
        <f>'Reporte J.E.'!C2800</f>
        <v>0</v>
      </c>
      <c r="D2788" t="str">
        <f>'Reporte J.E.'!D2800&amp;" "&amp;'Reporte J.E.'!C2800</f>
        <v xml:space="preserve"> </v>
      </c>
      <c r="E2788">
        <f>'Reporte J.E.'!E2800</f>
        <v>0</v>
      </c>
      <c r="F2788">
        <f>'Reporte J.E.'!F2800</f>
        <v>0</v>
      </c>
      <c r="G2788" t="e">
        <f>RIGHT('Reporte J.E.'!G2800,LEN('Reporte J.E.'!G2800)-FIND("-",'Reporte J.E.'!G2800,1)-1)</f>
        <v>#VALUE!</v>
      </c>
      <c r="H2788">
        <f>'Reporte J.E.'!H2800</f>
        <v>0</v>
      </c>
      <c r="I2788">
        <f>'Reporte J.E.'!I2800</f>
        <v>0</v>
      </c>
      <c r="J2788">
        <f t="shared" si="43"/>
        <v>0</v>
      </c>
    </row>
    <row r="2789" spans="1:10">
      <c r="A2789">
        <f>'Reporte J.E.'!A2801</f>
        <v>0</v>
      </c>
      <c r="B2789">
        <f>'Reporte J.E.'!B2801</f>
        <v>0</v>
      </c>
      <c r="C2789">
        <f>'Reporte J.E.'!C2801</f>
        <v>0</v>
      </c>
      <c r="D2789" t="str">
        <f>'Reporte J.E.'!D2801&amp;" "&amp;'Reporte J.E.'!C2801</f>
        <v xml:space="preserve"> </v>
      </c>
      <c r="E2789">
        <f>'Reporte J.E.'!E2801</f>
        <v>0</v>
      </c>
      <c r="F2789">
        <f>'Reporte J.E.'!F2801</f>
        <v>0</v>
      </c>
      <c r="G2789" t="e">
        <f>RIGHT('Reporte J.E.'!G2801,LEN('Reporte J.E.'!G2801)-FIND("-",'Reporte J.E.'!G2801,1)-1)</f>
        <v>#VALUE!</v>
      </c>
      <c r="H2789">
        <f>'Reporte J.E.'!H2801</f>
        <v>0</v>
      </c>
      <c r="I2789">
        <f>'Reporte J.E.'!I2801</f>
        <v>0</v>
      </c>
      <c r="J2789">
        <f t="shared" si="43"/>
        <v>0</v>
      </c>
    </row>
    <row r="2790" spans="1:10">
      <c r="A2790">
        <f>'Reporte J.E.'!A2802</f>
        <v>0</v>
      </c>
      <c r="B2790">
        <f>'Reporte J.E.'!B2802</f>
        <v>0</v>
      </c>
      <c r="C2790">
        <f>'Reporte J.E.'!C2802</f>
        <v>0</v>
      </c>
      <c r="D2790" t="str">
        <f>'Reporte J.E.'!D2802&amp;" "&amp;'Reporte J.E.'!C2802</f>
        <v xml:space="preserve"> </v>
      </c>
      <c r="E2790">
        <f>'Reporte J.E.'!E2802</f>
        <v>0</v>
      </c>
      <c r="F2790">
        <f>'Reporte J.E.'!F2802</f>
        <v>0</v>
      </c>
      <c r="G2790" t="e">
        <f>RIGHT('Reporte J.E.'!G2802,LEN('Reporte J.E.'!G2802)-FIND("-",'Reporte J.E.'!G2802,1)-1)</f>
        <v>#VALUE!</v>
      </c>
      <c r="H2790">
        <f>'Reporte J.E.'!H2802</f>
        <v>0</v>
      </c>
      <c r="I2790">
        <f>'Reporte J.E.'!I2802</f>
        <v>0</v>
      </c>
      <c r="J2790">
        <f t="shared" si="43"/>
        <v>0</v>
      </c>
    </row>
    <row r="2791" spans="1:10">
      <c r="A2791">
        <f>'Reporte J.E.'!A2803</f>
        <v>0</v>
      </c>
      <c r="B2791">
        <f>'Reporte J.E.'!B2803</f>
        <v>0</v>
      </c>
      <c r="C2791">
        <f>'Reporte J.E.'!C2803</f>
        <v>0</v>
      </c>
      <c r="D2791" t="str">
        <f>'Reporte J.E.'!D2803&amp;" "&amp;'Reporte J.E.'!C2803</f>
        <v xml:space="preserve"> </v>
      </c>
      <c r="E2791">
        <f>'Reporte J.E.'!E2803</f>
        <v>0</v>
      </c>
      <c r="F2791">
        <f>'Reporte J.E.'!F2803</f>
        <v>0</v>
      </c>
      <c r="G2791" t="e">
        <f>RIGHT('Reporte J.E.'!G2803,LEN('Reporte J.E.'!G2803)-FIND("-",'Reporte J.E.'!G2803,1)-1)</f>
        <v>#VALUE!</v>
      </c>
      <c r="H2791">
        <f>'Reporte J.E.'!H2803</f>
        <v>0</v>
      </c>
      <c r="I2791">
        <f>'Reporte J.E.'!I2803</f>
        <v>0</v>
      </c>
      <c r="J2791">
        <f t="shared" si="43"/>
        <v>0</v>
      </c>
    </row>
    <row r="2792" spans="1:10">
      <c r="A2792">
        <f>'Reporte J.E.'!A2804</f>
        <v>0</v>
      </c>
      <c r="B2792">
        <f>'Reporte J.E.'!B2804</f>
        <v>0</v>
      </c>
      <c r="C2792">
        <f>'Reporte J.E.'!C2804</f>
        <v>0</v>
      </c>
      <c r="D2792" t="str">
        <f>'Reporte J.E.'!D2804&amp;" "&amp;'Reporte J.E.'!C2804</f>
        <v xml:space="preserve"> </v>
      </c>
      <c r="E2792">
        <f>'Reporte J.E.'!E2804</f>
        <v>0</v>
      </c>
      <c r="F2792">
        <f>'Reporte J.E.'!F2804</f>
        <v>0</v>
      </c>
      <c r="G2792" t="e">
        <f>RIGHT('Reporte J.E.'!G2804,LEN('Reporte J.E.'!G2804)-FIND("-",'Reporte J.E.'!G2804,1)-1)</f>
        <v>#VALUE!</v>
      </c>
      <c r="H2792">
        <f>'Reporte J.E.'!H2804</f>
        <v>0</v>
      </c>
      <c r="I2792">
        <f>'Reporte J.E.'!I2804</f>
        <v>0</v>
      </c>
      <c r="J2792">
        <f t="shared" si="43"/>
        <v>0</v>
      </c>
    </row>
    <row r="2793" spans="1:10">
      <c r="A2793">
        <f>'Reporte J.E.'!A2805</f>
        <v>0</v>
      </c>
      <c r="B2793">
        <f>'Reporte J.E.'!B2805</f>
        <v>0</v>
      </c>
      <c r="C2793">
        <f>'Reporte J.E.'!C2805</f>
        <v>0</v>
      </c>
      <c r="D2793" t="str">
        <f>'Reporte J.E.'!D2805&amp;" "&amp;'Reporte J.E.'!C2805</f>
        <v xml:space="preserve"> </v>
      </c>
      <c r="E2793">
        <f>'Reporte J.E.'!E2805</f>
        <v>0</v>
      </c>
      <c r="F2793">
        <f>'Reporte J.E.'!F2805</f>
        <v>0</v>
      </c>
      <c r="G2793" t="e">
        <f>RIGHT('Reporte J.E.'!G2805,LEN('Reporte J.E.'!G2805)-FIND("-",'Reporte J.E.'!G2805,1)-1)</f>
        <v>#VALUE!</v>
      </c>
      <c r="H2793">
        <f>'Reporte J.E.'!H2805</f>
        <v>0</v>
      </c>
      <c r="I2793">
        <f>'Reporte J.E.'!I2805</f>
        <v>0</v>
      </c>
      <c r="J2793">
        <f t="shared" si="43"/>
        <v>0</v>
      </c>
    </row>
    <row r="2794" spans="1:10">
      <c r="A2794">
        <f>'Reporte J.E.'!A2806</f>
        <v>0</v>
      </c>
      <c r="B2794">
        <f>'Reporte J.E.'!B2806</f>
        <v>0</v>
      </c>
      <c r="C2794">
        <f>'Reporte J.E.'!C2806</f>
        <v>0</v>
      </c>
      <c r="D2794" t="str">
        <f>'Reporte J.E.'!D2806&amp;" "&amp;'Reporte J.E.'!C2806</f>
        <v xml:space="preserve"> </v>
      </c>
      <c r="E2794">
        <f>'Reporte J.E.'!E2806</f>
        <v>0</v>
      </c>
      <c r="F2794">
        <f>'Reporte J.E.'!F2806</f>
        <v>0</v>
      </c>
      <c r="G2794" t="e">
        <f>RIGHT('Reporte J.E.'!G2806,LEN('Reporte J.E.'!G2806)-FIND("-",'Reporte J.E.'!G2806,1)-1)</f>
        <v>#VALUE!</v>
      </c>
      <c r="H2794">
        <f>'Reporte J.E.'!H2806</f>
        <v>0</v>
      </c>
      <c r="I2794">
        <f>'Reporte J.E.'!I2806</f>
        <v>0</v>
      </c>
      <c r="J2794">
        <f t="shared" si="43"/>
        <v>0</v>
      </c>
    </row>
    <row r="2795" spans="1:10">
      <c r="A2795">
        <f>'Reporte J.E.'!A2807</f>
        <v>0</v>
      </c>
      <c r="B2795">
        <f>'Reporte J.E.'!B2807</f>
        <v>0</v>
      </c>
      <c r="C2795">
        <f>'Reporte J.E.'!C2807</f>
        <v>0</v>
      </c>
      <c r="D2795" t="str">
        <f>'Reporte J.E.'!D2807&amp;" "&amp;'Reporte J.E.'!C2807</f>
        <v xml:space="preserve"> </v>
      </c>
      <c r="E2795">
        <f>'Reporte J.E.'!E2807</f>
        <v>0</v>
      </c>
      <c r="F2795">
        <f>'Reporte J.E.'!F2807</f>
        <v>0</v>
      </c>
      <c r="G2795" t="e">
        <f>RIGHT('Reporte J.E.'!G2807,LEN('Reporte J.E.'!G2807)-FIND("-",'Reporte J.E.'!G2807,1)-1)</f>
        <v>#VALUE!</v>
      </c>
      <c r="H2795">
        <f>'Reporte J.E.'!H2807</f>
        <v>0</v>
      </c>
      <c r="I2795">
        <f>'Reporte J.E.'!I2807</f>
        <v>0</v>
      </c>
      <c r="J2795">
        <f t="shared" si="43"/>
        <v>0</v>
      </c>
    </row>
    <row r="2796" spans="1:10">
      <c r="A2796">
        <f>'Reporte J.E.'!A2808</f>
        <v>0</v>
      </c>
      <c r="B2796">
        <f>'Reporte J.E.'!B2808</f>
        <v>0</v>
      </c>
      <c r="C2796">
        <f>'Reporte J.E.'!C2808</f>
        <v>0</v>
      </c>
      <c r="D2796" t="str">
        <f>'Reporte J.E.'!D2808&amp;" "&amp;'Reporte J.E.'!C2808</f>
        <v xml:space="preserve"> </v>
      </c>
      <c r="E2796">
        <f>'Reporte J.E.'!E2808</f>
        <v>0</v>
      </c>
      <c r="F2796">
        <f>'Reporte J.E.'!F2808</f>
        <v>0</v>
      </c>
      <c r="G2796" t="e">
        <f>RIGHT('Reporte J.E.'!G2808,LEN('Reporte J.E.'!G2808)-FIND("-",'Reporte J.E.'!G2808,1)-1)</f>
        <v>#VALUE!</v>
      </c>
      <c r="H2796">
        <f>'Reporte J.E.'!H2808</f>
        <v>0</v>
      </c>
      <c r="I2796">
        <f>'Reporte J.E.'!I2808</f>
        <v>0</v>
      </c>
      <c r="J2796">
        <f t="shared" si="43"/>
        <v>0</v>
      </c>
    </row>
    <row r="2797" spans="1:10">
      <c r="A2797">
        <f>'Reporte J.E.'!A2809</f>
        <v>0</v>
      </c>
      <c r="B2797">
        <f>'Reporte J.E.'!B2809</f>
        <v>0</v>
      </c>
      <c r="C2797">
        <f>'Reporte J.E.'!C2809</f>
        <v>0</v>
      </c>
      <c r="D2797" t="str">
        <f>'Reporte J.E.'!D2809&amp;" "&amp;'Reporte J.E.'!C2809</f>
        <v xml:space="preserve"> </v>
      </c>
      <c r="E2797">
        <f>'Reporte J.E.'!E2809</f>
        <v>0</v>
      </c>
      <c r="F2797">
        <f>'Reporte J.E.'!F2809</f>
        <v>0</v>
      </c>
      <c r="G2797" t="e">
        <f>RIGHT('Reporte J.E.'!G2809,LEN('Reporte J.E.'!G2809)-FIND("-",'Reporte J.E.'!G2809,1)-1)</f>
        <v>#VALUE!</v>
      </c>
      <c r="H2797">
        <f>'Reporte J.E.'!H2809</f>
        <v>0</v>
      </c>
      <c r="I2797">
        <f>'Reporte J.E.'!I2809</f>
        <v>0</v>
      </c>
      <c r="J2797">
        <f t="shared" si="43"/>
        <v>0</v>
      </c>
    </row>
    <row r="2798" spans="1:10">
      <c r="A2798">
        <f>'Reporte J.E.'!A2810</f>
        <v>0</v>
      </c>
      <c r="B2798">
        <f>'Reporte J.E.'!B2810</f>
        <v>0</v>
      </c>
      <c r="C2798">
        <f>'Reporte J.E.'!C2810</f>
        <v>0</v>
      </c>
      <c r="D2798" t="str">
        <f>'Reporte J.E.'!D2810&amp;" "&amp;'Reporte J.E.'!C2810</f>
        <v xml:space="preserve"> </v>
      </c>
      <c r="E2798">
        <f>'Reporte J.E.'!E2810</f>
        <v>0</v>
      </c>
      <c r="F2798">
        <f>'Reporte J.E.'!F2810</f>
        <v>0</v>
      </c>
      <c r="G2798" t="e">
        <f>RIGHT('Reporte J.E.'!G2810,LEN('Reporte J.E.'!G2810)-FIND("-",'Reporte J.E.'!G2810,1)-1)</f>
        <v>#VALUE!</v>
      </c>
      <c r="H2798">
        <f>'Reporte J.E.'!H2810</f>
        <v>0</v>
      </c>
      <c r="I2798">
        <f>'Reporte J.E.'!I2810</f>
        <v>0</v>
      </c>
      <c r="J2798">
        <f t="shared" si="43"/>
        <v>0</v>
      </c>
    </row>
    <row r="2799" spans="1:10">
      <c r="A2799">
        <f>'Reporte J.E.'!A2811</f>
        <v>0</v>
      </c>
      <c r="B2799">
        <f>'Reporte J.E.'!B2811</f>
        <v>0</v>
      </c>
      <c r="C2799">
        <f>'Reporte J.E.'!C2811</f>
        <v>0</v>
      </c>
      <c r="D2799" t="str">
        <f>'Reporte J.E.'!D2811&amp;" "&amp;'Reporte J.E.'!C2811</f>
        <v xml:space="preserve"> </v>
      </c>
      <c r="E2799">
        <f>'Reporte J.E.'!E2811</f>
        <v>0</v>
      </c>
      <c r="F2799">
        <f>'Reporte J.E.'!F2811</f>
        <v>0</v>
      </c>
      <c r="G2799" t="e">
        <f>RIGHT('Reporte J.E.'!G2811,LEN('Reporte J.E.'!G2811)-FIND("-",'Reporte J.E.'!G2811,1)-1)</f>
        <v>#VALUE!</v>
      </c>
      <c r="H2799">
        <f>'Reporte J.E.'!H2811</f>
        <v>0</v>
      </c>
      <c r="I2799">
        <f>'Reporte J.E.'!I2811</f>
        <v>0</v>
      </c>
      <c r="J2799">
        <f t="shared" si="43"/>
        <v>0</v>
      </c>
    </row>
    <row r="2800" spans="1:10">
      <c r="A2800">
        <f>'Reporte J.E.'!A2812</f>
        <v>0</v>
      </c>
      <c r="B2800">
        <f>'Reporte J.E.'!B2812</f>
        <v>0</v>
      </c>
      <c r="C2800">
        <f>'Reporte J.E.'!C2812</f>
        <v>0</v>
      </c>
      <c r="D2800" t="str">
        <f>'Reporte J.E.'!D2812&amp;" "&amp;'Reporte J.E.'!C2812</f>
        <v xml:space="preserve"> </v>
      </c>
      <c r="E2800">
        <f>'Reporte J.E.'!E2812</f>
        <v>0</v>
      </c>
      <c r="F2800">
        <f>'Reporte J.E.'!F2812</f>
        <v>0</v>
      </c>
      <c r="G2800" t="e">
        <f>RIGHT('Reporte J.E.'!G2812,LEN('Reporte J.E.'!G2812)-FIND("-",'Reporte J.E.'!G2812,1)-1)</f>
        <v>#VALUE!</v>
      </c>
      <c r="H2800">
        <f>'Reporte J.E.'!H2812</f>
        <v>0</v>
      </c>
      <c r="I2800">
        <f>'Reporte J.E.'!I2812</f>
        <v>0</v>
      </c>
      <c r="J2800">
        <f t="shared" si="43"/>
        <v>0</v>
      </c>
    </row>
    <row r="2801" spans="1:10">
      <c r="A2801">
        <f>'Reporte J.E.'!A2813</f>
        <v>0</v>
      </c>
      <c r="B2801">
        <f>'Reporte J.E.'!B2813</f>
        <v>0</v>
      </c>
      <c r="C2801">
        <f>'Reporte J.E.'!C2813</f>
        <v>0</v>
      </c>
      <c r="D2801" t="str">
        <f>'Reporte J.E.'!D2813&amp;" "&amp;'Reporte J.E.'!C2813</f>
        <v xml:space="preserve"> </v>
      </c>
      <c r="E2801">
        <f>'Reporte J.E.'!E2813</f>
        <v>0</v>
      </c>
      <c r="F2801">
        <f>'Reporte J.E.'!F2813</f>
        <v>0</v>
      </c>
      <c r="G2801" t="e">
        <f>RIGHT('Reporte J.E.'!G2813,LEN('Reporte J.E.'!G2813)-FIND("-",'Reporte J.E.'!G2813,1)-1)</f>
        <v>#VALUE!</v>
      </c>
      <c r="H2801">
        <f>'Reporte J.E.'!H2813</f>
        <v>0</v>
      </c>
      <c r="I2801">
        <f>'Reporte J.E.'!I2813</f>
        <v>0</v>
      </c>
      <c r="J2801">
        <f t="shared" si="43"/>
        <v>0</v>
      </c>
    </row>
    <row r="2802" spans="1:10">
      <c r="A2802">
        <f>'Reporte J.E.'!A2814</f>
        <v>0</v>
      </c>
      <c r="B2802">
        <f>'Reporte J.E.'!B2814</f>
        <v>0</v>
      </c>
      <c r="C2802">
        <f>'Reporte J.E.'!C2814</f>
        <v>0</v>
      </c>
      <c r="D2802" t="str">
        <f>'Reporte J.E.'!D2814&amp;" "&amp;'Reporte J.E.'!C2814</f>
        <v xml:space="preserve"> </v>
      </c>
      <c r="E2802">
        <f>'Reporte J.E.'!E2814</f>
        <v>0</v>
      </c>
      <c r="F2802">
        <f>'Reporte J.E.'!F2814</f>
        <v>0</v>
      </c>
      <c r="G2802" t="e">
        <f>RIGHT('Reporte J.E.'!G2814,LEN('Reporte J.E.'!G2814)-FIND("-",'Reporte J.E.'!G2814,1)-1)</f>
        <v>#VALUE!</v>
      </c>
      <c r="H2802">
        <f>'Reporte J.E.'!H2814</f>
        <v>0</v>
      </c>
      <c r="I2802">
        <f>'Reporte J.E.'!I2814</f>
        <v>0</v>
      </c>
      <c r="J2802">
        <f t="shared" si="43"/>
        <v>0</v>
      </c>
    </row>
    <row r="2803" spans="1:10">
      <c r="A2803">
        <f>'Reporte J.E.'!A2815</f>
        <v>0</v>
      </c>
      <c r="B2803">
        <f>'Reporte J.E.'!B2815</f>
        <v>0</v>
      </c>
      <c r="C2803">
        <f>'Reporte J.E.'!C2815</f>
        <v>0</v>
      </c>
      <c r="D2803" t="str">
        <f>'Reporte J.E.'!D2815&amp;" "&amp;'Reporte J.E.'!C2815</f>
        <v xml:space="preserve"> </v>
      </c>
      <c r="E2803">
        <f>'Reporte J.E.'!E2815</f>
        <v>0</v>
      </c>
      <c r="F2803">
        <f>'Reporte J.E.'!F2815</f>
        <v>0</v>
      </c>
      <c r="G2803" t="e">
        <f>RIGHT('Reporte J.E.'!G2815,LEN('Reporte J.E.'!G2815)-FIND("-",'Reporte J.E.'!G2815,1)-1)</f>
        <v>#VALUE!</v>
      </c>
      <c r="H2803">
        <f>'Reporte J.E.'!H2815</f>
        <v>0</v>
      </c>
      <c r="I2803">
        <f>'Reporte J.E.'!I2815</f>
        <v>0</v>
      </c>
      <c r="J2803">
        <f t="shared" si="43"/>
        <v>0</v>
      </c>
    </row>
    <row r="2804" spans="1:10">
      <c r="A2804">
        <f>'Reporte J.E.'!A2816</f>
        <v>0</v>
      </c>
      <c r="B2804">
        <f>'Reporte J.E.'!B2816</f>
        <v>0</v>
      </c>
      <c r="C2804">
        <f>'Reporte J.E.'!C2816</f>
        <v>0</v>
      </c>
      <c r="D2804" t="str">
        <f>'Reporte J.E.'!D2816&amp;" "&amp;'Reporte J.E.'!C2816</f>
        <v xml:space="preserve"> </v>
      </c>
      <c r="E2804">
        <f>'Reporte J.E.'!E2816</f>
        <v>0</v>
      </c>
      <c r="F2804">
        <f>'Reporte J.E.'!F2816</f>
        <v>0</v>
      </c>
      <c r="G2804" t="e">
        <f>RIGHT('Reporte J.E.'!G2816,LEN('Reporte J.E.'!G2816)-FIND("-",'Reporte J.E.'!G2816,1)-1)</f>
        <v>#VALUE!</v>
      </c>
      <c r="H2804">
        <f>'Reporte J.E.'!H2816</f>
        <v>0</v>
      </c>
      <c r="I2804">
        <f>'Reporte J.E.'!I2816</f>
        <v>0</v>
      </c>
      <c r="J2804">
        <f t="shared" si="43"/>
        <v>0</v>
      </c>
    </row>
    <row r="2805" spans="1:10">
      <c r="A2805">
        <f>'Reporte J.E.'!A2817</f>
        <v>0</v>
      </c>
      <c r="B2805">
        <f>'Reporte J.E.'!B2817</f>
        <v>0</v>
      </c>
      <c r="C2805">
        <f>'Reporte J.E.'!C2817</f>
        <v>0</v>
      </c>
      <c r="D2805" t="str">
        <f>'Reporte J.E.'!D2817&amp;" "&amp;'Reporte J.E.'!C2817</f>
        <v xml:space="preserve"> </v>
      </c>
      <c r="E2805">
        <f>'Reporte J.E.'!E2817</f>
        <v>0</v>
      </c>
      <c r="F2805">
        <f>'Reporte J.E.'!F2817</f>
        <v>0</v>
      </c>
      <c r="G2805" t="e">
        <f>RIGHT('Reporte J.E.'!G2817,LEN('Reporte J.E.'!G2817)-FIND("-",'Reporte J.E.'!G2817,1)-1)</f>
        <v>#VALUE!</v>
      </c>
      <c r="H2805">
        <f>'Reporte J.E.'!H2817</f>
        <v>0</v>
      </c>
      <c r="I2805">
        <f>'Reporte J.E.'!I2817</f>
        <v>0</v>
      </c>
      <c r="J2805">
        <f t="shared" si="43"/>
        <v>0</v>
      </c>
    </row>
    <row r="2806" spans="1:10">
      <c r="A2806">
        <f>'Reporte J.E.'!A2818</f>
        <v>0</v>
      </c>
      <c r="B2806">
        <f>'Reporte J.E.'!B2818</f>
        <v>0</v>
      </c>
      <c r="C2806">
        <f>'Reporte J.E.'!C2818</f>
        <v>0</v>
      </c>
      <c r="D2806" t="str">
        <f>'Reporte J.E.'!D2818&amp;" "&amp;'Reporte J.E.'!C2818</f>
        <v xml:space="preserve"> </v>
      </c>
      <c r="E2806">
        <f>'Reporte J.E.'!E2818</f>
        <v>0</v>
      </c>
      <c r="F2806">
        <f>'Reporte J.E.'!F2818</f>
        <v>0</v>
      </c>
      <c r="G2806" t="e">
        <f>RIGHT('Reporte J.E.'!G2818,LEN('Reporte J.E.'!G2818)-FIND("-",'Reporte J.E.'!G2818,1)-1)</f>
        <v>#VALUE!</v>
      </c>
      <c r="H2806">
        <f>'Reporte J.E.'!H2818</f>
        <v>0</v>
      </c>
      <c r="I2806">
        <f>'Reporte J.E.'!I2818</f>
        <v>0</v>
      </c>
      <c r="J2806">
        <f t="shared" si="43"/>
        <v>0</v>
      </c>
    </row>
    <row r="2807" spans="1:10">
      <c r="A2807">
        <f>'Reporte J.E.'!A2819</f>
        <v>0</v>
      </c>
      <c r="B2807">
        <f>'Reporte J.E.'!B2819</f>
        <v>0</v>
      </c>
      <c r="C2807">
        <f>'Reporte J.E.'!C2819</f>
        <v>0</v>
      </c>
      <c r="D2807" t="str">
        <f>'Reporte J.E.'!D2819&amp;" "&amp;'Reporte J.E.'!C2819</f>
        <v xml:space="preserve"> </v>
      </c>
      <c r="E2807">
        <f>'Reporte J.E.'!E2819</f>
        <v>0</v>
      </c>
      <c r="F2807">
        <f>'Reporte J.E.'!F2819</f>
        <v>0</v>
      </c>
      <c r="G2807" t="e">
        <f>RIGHT('Reporte J.E.'!G2819,LEN('Reporte J.E.'!G2819)-FIND("-",'Reporte J.E.'!G2819,1)-1)</f>
        <v>#VALUE!</v>
      </c>
      <c r="H2807">
        <f>'Reporte J.E.'!H2819</f>
        <v>0</v>
      </c>
      <c r="I2807">
        <f>'Reporte J.E.'!I2819</f>
        <v>0</v>
      </c>
      <c r="J2807">
        <f t="shared" si="43"/>
        <v>0</v>
      </c>
    </row>
    <row r="2808" spans="1:10">
      <c r="A2808">
        <f>'Reporte J.E.'!A2820</f>
        <v>0</v>
      </c>
      <c r="B2808">
        <f>'Reporte J.E.'!B2820</f>
        <v>0</v>
      </c>
      <c r="C2808">
        <f>'Reporte J.E.'!C2820</f>
        <v>0</v>
      </c>
      <c r="D2808" t="str">
        <f>'Reporte J.E.'!D2820&amp;" "&amp;'Reporte J.E.'!C2820</f>
        <v xml:space="preserve"> </v>
      </c>
      <c r="E2808">
        <f>'Reporte J.E.'!E2820</f>
        <v>0</v>
      </c>
      <c r="F2808">
        <f>'Reporte J.E.'!F2820</f>
        <v>0</v>
      </c>
      <c r="G2808" t="e">
        <f>RIGHT('Reporte J.E.'!G2820,LEN('Reporte J.E.'!G2820)-FIND("-",'Reporte J.E.'!G2820,1)-1)</f>
        <v>#VALUE!</v>
      </c>
      <c r="H2808">
        <f>'Reporte J.E.'!H2820</f>
        <v>0</v>
      </c>
      <c r="I2808">
        <f>'Reporte J.E.'!I2820</f>
        <v>0</v>
      </c>
      <c r="J2808">
        <f t="shared" si="43"/>
        <v>0</v>
      </c>
    </row>
    <row r="2809" spans="1:10">
      <c r="A2809">
        <f>'Reporte J.E.'!A2821</f>
        <v>0</v>
      </c>
      <c r="B2809">
        <f>'Reporte J.E.'!B2821</f>
        <v>0</v>
      </c>
      <c r="C2809">
        <f>'Reporte J.E.'!C2821</f>
        <v>0</v>
      </c>
      <c r="D2809" t="str">
        <f>'Reporte J.E.'!D2821&amp;" "&amp;'Reporte J.E.'!C2821</f>
        <v xml:space="preserve"> </v>
      </c>
      <c r="E2809">
        <f>'Reporte J.E.'!E2821</f>
        <v>0</v>
      </c>
      <c r="F2809">
        <f>'Reporte J.E.'!F2821</f>
        <v>0</v>
      </c>
      <c r="G2809" t="e">
        <f>RIGHT('Reporte J.E.'!G2821,LEN('Reporte J.E.'!G2821)-FIND("-",'Reporte J.E.'!G2821,1)-1)</f>
        <v>#VALUE!</v>
      </c>
      <c r="H2809">
        <f>'Reporte J.E.'!H2821</f>
        <v>0</v>
      </c>
      <c r="I2809">
        <f>'Reporte J.E.'!I2821</f>
        <v>0</v>
      </c>
      <c r="J2809">
        <f t="shared" si="43"/>
        <v>0</v>
      </c>
    </row>
    <row r="2810" spans="1:10">
      <c r="A2810">
        <f>'Reporte J.E.'!A2822</f>
        <v>0</v>
      </c>
      <c r="B2810">
        <f>'Reporte J.E.'!B2822</f>
        <v>0</v>
      </c>
      <c r="C2810">
        <f>'Reporte J.E.'!C2822</f>
        <v>0</v>
      </c>
      <c r="D2810" t="str">
        <f>'Reporte J.E.'!D2822&amp;" "&amp;'Reporte J.E.'!C2822</f>
        <v xml:space="preserve"> </v>
      </c>
      <c r="E2810">
        <f>'Reporte J.E.'!E2822</f>
        <v>0</v>
      </c>
      <c r="F2810">
        <f>'Reporte J.E.'!F2822</f>
        <v>0</v>
      </c>
      <c r="G2810" t="e">
        <f>RIGHT('Reporte J.E.'!G2822,LEN('Reporte J.E.'!G2822)-FIND("-",'Reporte J.E.'!G2822,1)-1)</f>
        <v>#VALUE!</v>
      </c>
      <c r="H2810">
        <f>'Reporte J.E.'!H2822</f>
        <v>0</v>
      </c>
      <c r="I2810">
        <f>'Reporte J.E.'!I2822</f>
        <v>0</v>
      </c>
      <c r="J2810">
        <f t="shared" si="43"/>
        <v>0</v>
      </c>
    </row>
    <row r="2811" spans="1:10">
      <c r="A2811">
        <f>'Reporte J.E.'!A2823</f>
        <v>0</v>
      </c>
      <c r="B2811">
        <f>'Reporte J.E.'!B2823</f>
        <v>0</v>
      </c>
      <c r="C2811">
        <f>'Reporte J.E.'!C2823</f>
        <v>0</v>
      </c>
      <c r="D2811" t="str">
        <f>'Reporte J.E.'!D2823&amp;" "&amp;'Reporte J.E.'!C2823</f>
        <v xml:space="preserve"> </v>
      </c>
      <c r="E2811">
        <f>'Reporte J.E.'!E2823</f>
        <v>0</v>
      </c>
      <c r="F2811">
        <f>'Reporte J.E.'!F2823</f>
        <v>0</v>
      </c>
      <c r="G2811" t="e">
        <f>RIGHT('Reporte J.E.'!G2823,LEN('Reporte J.E.'!G2823)-FIND("-",'Reporte J.E.'!G2823,1)-1)</f>
        <v>#VALUE!</v>
      </c>
      <c r="H2811">
        <f>'Reporte J.E.'!H2823</f>
        <v>0</v>
      </c>
      <c r="I2811">
        <f>'Reporte J.E.'!I2823</f>
        <v>0</v>
      </c>
      <c r="J2811">
        <f t="shared" si="43"/>
        <v>0</v>
      </c>
    </row>
    <row r="2812" spans="1:10">
      <c r="A2812">
        <f>'Reporte J.E.'!A2824</f>
        <v>0</v>
      </c>
      <c r="B2812">
        <f>'Reporte J.E.'!B2824</f>
        <v>0</v>
      </c>
      <c r="C2812">
        <f>'Reporte J.E.'!C2824</f>
        <v>0</v>
      </c>
      <c r="D2812" t="str">
        <f>'Reporte J.E.'!D2824&amp;" "&amp;'Reporte J.E.'!C2824</f>
        <v xml:space="preserve"> </v>
      </c>
      <c r="E2812">
        <f>'Reporte J.E.'!E2824</f>
        <v>0</v>
      </c>
      <c r="F2812">
        <f>'Reporte J.E.'!F2824</f>
        <v>0</v>
      </c>
      <c r="G2812" t="e">
        <f>RIGHT('Reporte J.E.'!G2824,LEN('Reporte J.E.'!G2824)-FIND("-",'Reporte J.E.'!G2824,1)-1)</f>
        <v>#VALUE!</v>
      </c>
      <c r="H2812">
        <f>'Reporte J.E.'!H2824</f>
        <v>0</v>
      </c>
      <c r="I2812">
        <f>'Reporte J.E.'!I2824</f>
        <v>0</v>
      </c>
      <c r="J2812">
        <f t="shared" si="43"/>
        <v>0</v>
      </c>
    </row>
    <row r="2813" spans="1:10">
      <c r="A2813">
        <f>'Reporte J.E.'!A2825</f>
        <v>0</v>
      </c>
      <c r="B2813">
        <f>'Reporte J.E.'!B2825</f>
        <v>0</v>
      </c>
      <c r="C2813">
        <f>'Reporte J.E.'!C2825</f>
        <v>0</v>
      </c>
      <c r="D2813" t="str">
        <f>'Reporte J.E.'!D2825&amp;" "&amp;'Reporte J.E.'!C2825</f>
        <v xml:space="preserve"> </v>
      </c>
      <c r="E2813">
        <f>'Reporte J.E.'!E2825</f>
        <v>0</v>
      </c>
      <c r="F2813">
        <f>'Reporte J.E.'!F2825</f>
        <v>0</v>
      </c>
      <c r="G2813" t="e">
        <f>RIGHT('Reporte J.E.'!G2825,LEN('Reporte J.E.'!G2825)-FIND("-",'Reporte J.E.'!G2825,1)-1)</f>
        <v>#VALUE!</v>
      </c>
      <c r="H2813">
        <f>'Reporte J.E.'!H2825</f>
        <v>0</v>
      </c>
      <c r="I2813">
        <f>'Reporte J.E.'!I2825</f>
        <v>0</v>
      </c>
      <c r="J2813">
        <f t="shared" si="43"/>
        <v>0</v>
      </c>
    </row>
    <row r="2814" spans="1:10">
      <c r="A2814">
        <f>'Reporte J.E.'!A2826</f>
        <v>0</v>
      </c>
      <c r="B2814">
        <f>'Reporte J.E.'!B2826</f>
        <v>0</v>
      </c>
      <c r="C2814">
        <f>'Reporte J.E.'!C2826</f>
        <v>0</v>
      </c>
      <c r="D2814" t="str">
        <f>'Reporte J.E.'!D2826&amp;" "&amp;'Reporte J.E.'!C2826</f>
        <v xml:space="preserve"> </v>
      </c>
      <c r="E2814">
        <f>'Reporte J.E.'!E2826</f>
        <v>0</v>
      </c>
      <c r="F2814">
        <f>'Reporte J.E.'!F2826</f>
        <v>0</v>
      </c>
      <c r="G2814" t="e">
        <f>RIGHT('Reporte J.E.'!G2826,LEN('Reporte J.E.'!G2826)-FIND("-",'Reporte J.E.'!G2826,1)-1)</f>
        <v>#VALUE!</v>
      </c>
      <c r="H2814">
        <f>'Reporte J.E.'!H2826</f>
        <v>0</v>
      </c>
      <c r="I2814">
        <f>'Reporte J.E.'!I2826</f>
        <v>0</v>
      </c>
      <c r="J2814">
        <f t="shared" si="43"/>
        <v>0</v>
      </c>
    </row>
    <row r="2815" spans="1:10">
      <c r="A2815">
        <f>'Reporte J.E.'!A2827</f>
        <v>0</v>
      </c>
      <c r="B2815">
        <f>'Reporte J.E.'!B2827</f>
        <v>0</v>
      </c>
      <c r="C2815">
        <f>'Reporte J.E.'!C2827</f>
        <v>0</v>
      </c>
      <c r="D2815" t="str">
        <f>'Reporte J.E.'!D2827&amp;" "&amp;'Reporte J.E.'!C2827</f>
        <v xml:space="preserve"> </v>
      </c>
      <c r="E2815">
        <f>'Reporte J.E.'!E2827</f>
        <v>0</v>
      </c>
      <c r="F2815">
        <f>'Reporte J.E.'!F2827</f>
        <v>0</v>
      </c>
      <c r="G2815" t="e">
        <f>RIGHT('Reporte J.E.'!G2827,LEN('Reporte J.E.'!G2827)-FIND("-",'Reporte J.E.'!G2827,1)-1)</f>
        <v>#VALUE!</v>
      </c>
      <c r="H2815">
        <f>'Reporte J.E.'!H2827</f>
        <v>0</v>
      </c>
      <c r="I2815">
        <f>'Reporte J.E.'!I2827</f>
        <v>0</v>
      </c>
      <c r="J2815">
        <f t="shared" si="43"/>
        <v>0</v>
      </c>
    </row>
    <row r="2816" spans="1:10">
      <c r="A2816">
        <f>'Reporte J.E.'!A2828</f>
        <v>0</v>
      </c>
      <c r="B2816">
        <f>'Reporte J.E.'!B2828</f>
        <v>0</v>
      </c>
      <c r="C2816">
        <f>'Reporte J.E.'!C2828</f>
        <v>0</v>
      </c>
      <c r="D2816" t="str">
        <f>'Reporte J.E.'!D2828&amp;" "&amp;'Reporte J.E.'!C2828</f>
        <v xml:space="preserve"> </v>
      </c>
      <c r="E2816">
        <f>'Reporte J.E.'!E2828</f>
        <v>0</v>
      </c>
      <c r="F2816">
        <f>'Reporte J.E.'!F2828</f>
        <v>0</v>
      </c>
      <c r="G2816" t="e">
        <f>RIGHT('Reporte J.E.'!G2828,LEN('Reporte J.E.'!G2828)-FIND("-",'Reporte J.E.'!G2828,1)-1)</f>
        <v>#VALUE!</v>
      </c>
      <c r="H2816">
        <f>'Reporte J.E.'!H2828</f>
        <v>0</v>
      </c>
      <c r="I2816">
        <f>'Reporte J.E.'!I2828</f>
        <v>0</v>
      </c>
      <c r="J2816">
        <f t="shared" si="43"/>
        <v>0</v>
      </c>
    </row>
    <row r="2817" spans="1:10">
      <c r="A2817">
        <f>'Reporte J.E.'!A2829</f>
        <v>0</v>
      </c>
      <c r="B2817">
        <f>'Reporte J.E.'!B2829</f>
        <v>0</v>
      </c>
      <c r="C2817">
        <f>'Reporte J.E.'!C2829</f>
        <v>0</v>
      </c>
      <c r="D2817" t="str">
        <f>'Reporte J.E.'!D2829&amp;" "&amp;'Reporte J.E.'!C2829</f>
        <v xml:space="preserve"> </v>
      </c>
      <c r="E2817">
        <f>'Reporte J.E.'!E2829</f>
        <v>0</v>
      </c>
      <c r="F2817">
        <f>'Reporte J.E.'!F2829</f>
        <v>0</v>
      </c>
      <c r="G2817" t="e">
        <f>RIGHT('Reporte J.E.'!G2829,LEN('Reporte J.E.'!G2829)-FIND("-",'Reporte J.E.'!G2829,1)-1)</f>
        <v>#VALUE!</v>
      </c>
      <c r="H2817">
        <f>'Reporte J.E.'!H2829</f>
        <v>0</v>
      </c>
      <c r="I2817">
        <f>'Reporte J.E.'!I2829</f>
        <v>0</v>
      </c>
      <c r="J2817">
        <f t="shared" si="43"/>
        <v>0</v>
      </c>
    </row>
    <row r="2818" spans="1:10">
      <c r="A2818">
        <f>'Reporte J.E.'!A2830</f>
        <v>0</v>
      </c>
      <c r="B2818">
        <f>'Reporte J.E.'!B2830</f>
        <v>0</v>
      </c>
      <c r="C2818">
        <f>'Reporte J.E.'!C2830</f>
        <v>0</v>
      </c>
      <c r="D2818" t="str">
        <f>'Reporte J.E.'!D2830&amp;" "&amp;'Reporte J.E.'!C2830</f>
        <v xml:space="preserve"> </v>
      </c>
      <c r="E2818">
        <f>'Reporte J.E.'!E2830</f>
        <v>0</v>
      </c>
      <c r="F2818">
        <f>'Reporte J.E.'!F2830</f>
        <v>0</v>
      </c>
      <c r="G2818" t="e">
        <f>RIGHT('Reporte J.E.'!G2830,LEN('Reporte J.E.'!G2830)-FIND("-",'Reporte J.E.'!G2830,1)-1)</f>
        <v>#VALUE!</v>
      </c>
      <c r="H2818">
        <f>'Reporte J.E.'!H2830</f>
        <v>0</v>
      </c>
      <c r="I2818">
        <f>'Reporte J.E.'!I2830</f>
        <v>0</v>
      </c>
      <c r="J2818">
        <f t="shared" ref="J2818:J2881" si="44">IF(H2818="APROBADO",1,0)</f>
        <v>0</v>
      </c>
    </row>
    <row r="2819" spans="1:10">
      <c r="A2819">
        <f>'Reporte J.E.'!A2831</f>
        <v>0</v>
      </c>
      <c r="B2819">
        <f>'Reporte J.E.'!B2831</f>
        <v>0</v>
      </c>
      <c r="C2819">
        <f>'Reporte J.E.'!C2831</f>
        <v>0</v>
      </c>
      <c r="D2819" t="str">
        <f>'Reporte J.E.'!D2831&amp;" "&amp;'Reporte J.E.'!C2831</f>
        <v xml:space="preserve"> </v>
      </c>
      <c r="E2819">
        <f>'Reporte J.E.'!E2831</f>
        <v>0</v>
      </c>
      <c r="F2819">
        <f>'Reporte J.E.'!F2831</f>
        <v>0</v>
      </c>
      <c r="G2819" t="e">
        <f>RIGHT('Reporte J.E.'!G2831,LEN('Reporte J.E.'!G2831)-FIND("-",'Reporte J.E.'!G2831,1)-1)</f>
        <v>#VALUE!</v>
      </c>
      <c r="H2819">
        <f>'Reporte J.E.'!H2831</f>
        <v>0</v>
      </c>
      <c r="I2819">
        <f>'Reporte J.E.'!I2831</f>
        <v>0</v>
      </c>
      <c r="J2819">
        <f t="shared" si="44"/>
        <v>0</v>
      </c>
    </row>
    <row r="2820" spans="1:10">
      <c r="A2820">
        <f>'Reporte J.E.'!A2832</f>
        <v>0</v>
      </c>
      <c r="B2820">
        <f>'Reporte J.E.'!B2832</f>
        <v>0</v>
      </c>
      <c r="C2820">
        <f>'Reporte J.E.'!C2832</f>
        <v>0</v>
      </c>
      <c r="D2820" t="str">
        <f>'Reporte J.E.'!D2832&amp;" "&amp;'Reporte J.E.'!C2832</f>
        <v xml:space="preserve"> </v>
      </c>
      <c r="E2820">
        <f>'Reporte J.E.'!E2832</f>
        <v>0</v>
      </c>
      <c r="F2820">
        <f>'Reporte J.E.'!F2832</f>
        <v>0</v>
      </c>
      <c r="G2820" t="e">
        <f>RIGHT('Reporte J.E.'!G2832,LEN('Reporte J.E.'!G2832)-FIND("-",'Reporte J.E.'!G2832,1)-1)</f>
        <v>#VALUE!</v>
      </c>
      <c r="H2820">
        <f>'Reporte J.E.'!H2832</f>
        <v>0</v>
      </c>
      <c r="I2820">
        <f>'Reporte J.E.'!I2832</f>
        <v>0</v>
      </c>
      <c r="J2820">
        <f t="shared" si="44"/>
        <v>0</v>
      </c>
    </row>
    <row r="2821" spans="1:10">
      <c r="A2821">
        <f>'Reporte J.E.'!A2833</f>
        <v>0</v>
      </c>
      <c r="B2821">
        <f>'Reporte J.E.'!B2833</f>
        <v>0</v>
      </c>
      <c r="C2821">
        <f>'Reporte J.E.'!C2833</f>
        <v>0</v>
      </c>
      <c r="D2821" t="str">
        <f>'Reporte J.E.'!D2833&amp;" "&amp;'Reporte J.E.'!C2833</f>
        <v xml:space="preserve"> </v>
      </c>
      <c r="E2821">
        <f>'Reporte J.E.'!E2833</f>
        <v>0</v>
      </c>
      <c r="F2821">
        <f>'Reporte J.E.'!F2833</f>
        <v>0</v>
      </c>
      <c r="G2821" t="e">
        <f>RIGHT('Reporte J.E.'!G2833,LEN('Reporte J.E.'!G2833)-FIND("-",'Reporte J.E.'!G2833,1)-1)</f>
        <v>#VALUE!</v>
      </c>
      <c r="H2821">
        <f>'Reporte J.E.'!H2833</f>
        <v>0</v>
      </c>
      <c r="I2821">
        <f>'Reporte J.E.'!I2833</f>
        <v>0</v>
      </c>
      <c r="J2821">
        <f t="shared" si="44"/>
        <v>0</v>
      </c>
    </row>
    <row r="2822" spans="1:10">
      <c r="A2822">
        <f>'Reporte J.E.'!A2834</f>
        <v>0</v>
      </c>
      <c r="B2822">
        <f>'Reporte J.E.'!B2834</f>
        <v>0</v>
      </c>
      <c r="C2822">
        <f>'Reporte J.E.'!C2834</f>
        <v>0</v>
      </c>
      <c r="D2822" t="str">
        <f>'Reporte J.E.'!D2834&amp;" "&amp;'Reporte J.E.'!C2834</f>
        <v xml:space="preserve"> </v>
      </c>
      <c r="E2822">
        <f>'Reporte J.E.'!E2834</f>
        <v>0</v>
      </c>
      <c r="F2822">
        <f>'Reporte J.E.'!F2834</f>
        <v>0</v>
      </c>
      <c r="G2822" t="e">
        <f>RIGHT('Reporte J.E.'!G2834,LEN('Reporte J.E.'!G2834)-FIND("-",'Reporte J.E.'!G2834,1)-1)</f>
        <v>#VALUE!</v>
      </c>
      <c r="H2822">
        <f>'Reporte J.E.'!H2834</f>
        <v>0</v>
      </c>
      <c r="I2822">
        <f>'Reporte J.E.'!I2834</f>
        <v>0</v>
      </c>
      <c r="J2822">
        <f t="shared" si="44"/>
        <v>0</v>
      </c>
    </row>
    <row r="2823" spans="1:10">
      <c r="A2823">
        <f>'Reporte J.E.'!A2835</f>
        <v>0</v>
      </c>
      <c r="B2823">
        <f>'Reporte J.E.'!B2835</f>
        <v>0</v>
      </c>
      <c r="C2823">
        <f>'Reporte J.E.'!C2835</f>
        <v>0</v>
      </c>
      <c r="D2823" t="str">
        <f>'Reporte J.E.'!D2835&amp;" "&amp;'Reporte J.E.'!C2835</f>
        <v xml:space="preserve"> </v>
      </c>
      <c r="E2823">
        <f>'Reporte J.E.'!E2835</f>
        <v>0</v>
      </c>
      <c r="F2823">
        <f>'Reporte J.E.'!F2835</f>
        <v>0</v>
      </c>
      <c r="G2823" t="e">
        <f>RIGHT('Reporte J.E.'!G2835,LEN('Reporte J.E.'!G2835)-FIND("-",'Reporte J.E.'!G2835,1)-1)</f>
        <v>#VALUE!</v>
      </c>
      <c r="H2823">
        <f>'Reporte J.E.'!H2835</f>
        <v>0</v>
      </c>
      <c r="I2823">
        <f>'Reporte J.E.'!I2835</f>
        <v>0</v>
      </c>
      <c r="J2823">
        <f t="shared" si="44"/>
        <v>0</v>
      </c>
    </row>
    <row r="2824" spans="1:10">
      <c r="A2824">
        <f>'Reporte J.E.'!A2836</f>
        <v>0</v>
      </c>
      <c r="B2824">
        <f>'Reporte J.E.'!B2836</f>
        <v>0</v>
      </c>
      <c r="C2824">
        <f>'Reporte J.E.'!C2836</f>
        <v>0</v>
      </c>
      <c r="D2824" t="str">
        <f>'Reporte J.E.'!D2836&amp;" "&amp;'Reporte J.E.'!C2836</f>
        <v xml:space="preserve"> </v>
      </c>
      <c r="E2824">
        <f>'Reporte J.E.'!E2836</f>
        <v>0</v>
      </c>
      <c r="F2824">
        <f>'Reporte J.E.'!F2836</f>
        <v>0</v>
      </c>
      <c r="G2824" t="e">
        <f>RIGHT('Reporte J.E.'!G2836,LEN('Reporte J.E.'!G2836)-FIND("-",'Reporte J.E.'!G2836,1)-1)</f>
        <v>#VALUE!</v>
      </c>
      <c r="H2824">
        <f>'Reporte J.E.'!H2836</f>
        <v>0</v>
      </c>
      <c r="I2824">
        <f>'Reporte J.E.'!I2836</f>
        <v>0</v>
      </c>
      <c r="J2824">
        <f t="shared" si="44"/>
        <v>0</v>
      </c>
    </row>
    <row r="2825" spans="1:10">
      <c r="A2825">
        <f>'Reporte J.E.'!A2837</f>
        <v>0</v>
      </c>
      <c r="B2825">
        <f>'Reporte J.E.'!B2837</f>
        <v>0</v>
      </c>
      <c r="C2825">
        <f>'Reporte J.E.'!C2837</f>
        <v>0</v>
      </c>
      <c r="D2825" t="str">
        <f>'Reporte J.E.'!D2837&amp;" "&amp;'Reporte J.E.'!C2837</f>
        <v xml:space="preserve"> </v>
      </c>
      <c r="E2825">
        <f>'Reporte J.E.'!E2837</f>
        <v>0</v>
      </c>
      <c r="F2825">
        <f>'Reporte J.E.'!F2837</f>
        <v>0</v>
      </c>
      <c r="G2825" t="e">
        <f>RIGHT('Reporte J.E.'!G2837,LEN('Reporte J.E.'!G2837)-FIND("-",'Reporte J.E.'!G2837,1)-1)</f>
        <v>#VALUE!</v>
      </c>
      <c r="H2825">
        <f>'Reporte J.E.'!H2837</f>
        <v>0</v>
      </c>
      <c r="I2825">
        <f>'Reporte J.E.'!I2837</f>
        <v>0</v>
      </c>
      <c r="J2825">
        <f t="shared" si="44"/>
        <v>0</v>
      </c>
    </row>
    <row r="2826" spans="1:10">
      <c r="A2826">
        <f>'Reporte J.E.'!A2838</f>
        <v>0</v>
      </c>
      <c r="B2826">
        <f>'Reporte J.E.'!B2838</f>
        <v>0</v>
      </c>
      <c r="C2826">
        <f>'Reporte J.E.'!C2838</f>
        <v>0</v>
      </c>
      <c r="D2826" t="str">
        <f>'Reporte J.E.'!D2838&amp;" "&amp;'Reporte J.E.'!C2838</f>
        <v xml:space="preserve"> </v>
      </c>
      <c r="E2826">
        <f>'Reporte J.E.'!E2838</f>
        <v>0</v>
      </c>
      <c r="F2826">
        <f>'Reporte J.E.'!F2838</f>
        <v>0</v>
      </c>
      <c r="G2826" t="e">
        <f>RIGHT('Reporte J.E.'!G2838,LEN('Reporte J.E.'!G2838)-FIND("-",'Reporte J.E.'!G2838,1)-1)</f>
        <v>#VALUE!</v>
      </c>
      <c r="H2826">
        <f>'Reporte J.E.'!H2838</f>
        <v>0</v>
      </c>
      <c r="I2826">
        <f>'Reporte J.E.'!I2838</f>
        <v>0</v>
      </c>
      <c r="J2826">
        <f t="shared" si="44"/>
        <v>0</v>
      </c>
    </row>
    <row r="2827" spans="1:10">
      <c r="A2827">
        <f>'Reporte J.E.'!A2839</f>
        <v>0</v>
      </c>
      <c r="B2827">
        <f>'Reporte J.E.'!B2839</f>
        <v>0</v>
      </c>
      <c r="C2827">
        <f>'Reporte J.E.'!C2839</f>
        <v>0</v>
      </c>
      <c r="D2827" t="str">
        <f>'Reporte J.E.'!D2839&amp;" "&amp;'Reporte J.E.'!C2839</f>
        <v xml:space="preserve"> </v>
      </c>
      <c r="E2827">
        <f>'Reporte J.E.'!E2839</f>
        <v>0</v>
      </c>
      <c r="F2827">
        <f>'Reporte J.E.'!F2839</f>
        <v>0</v>
      </c>
      <c r="G2827" t="e">
        <f>RIGHT('Reporte J.E.'!G2839,LEN('Reporte J.E.'!G2839)-FIND("-",'Reporte J.E.'!G2839,1)-1)</f>
        <v>#VALUE!</v>
      </c>
      <c r="H2827">
        <f>'Reporte J.E.'!H2839</f>
        <v>0</v>
      </c>
      <c r="I2827">
        <f>'Reporte J.E.'!I2839</f>
        <v>0</v>
      </c>
      <c r="J2827">
        <f t="shared" si="44"/>
        <v>0</v>
      </c>
    </row>
    <row r="2828" spans="1:10">
      <c r="A2828">
        <f>'Reporte J.E.'!A2840</f>
        <v>0</v>
      </c>
      <c r="B2828">
        <f>'Reporte J.E.'!B2840</f>
        <v>0</v>
      </c>
      <c r="C2828">
        <f>'Reporte J.E.'!C2840</f>
        <v>0</v>
      </c>
      <c r="D2828" t="str">
        <f>'Reporte J.E.'!D2840&amp;" "&amp;'Reporte J.E.'!C2840</f>
        <v xml:space="preserve"> </v>
      </c>
      <c r="E2828">
        <f>'Reporte J.E.'!E2840</f>
        <v>0</v>
      </c>
      <c r="F2828">
        <f>'Reporte J.E.'!F2840</f>
        <v>0</v>
      </c>
      <c r="G2828" t="e">
        <f>RIGHT('Reporte J.E.'!G2840,LEN('Reporte J.E.'!G2840)-FIND("-",'Reporte J.E.'!G2840,1)-1)</f>
        <v>#VALUE!</v>
      </c>
      <c r="H2828">
        <f>'Reporte J.E.'!H2840</f>
        <v>0</v>
      </c>
      <c r="I2828">
        <f>'Reporte J.E.'!I2840</f>
        <v>0</v>
      </c>
      <c r="J2828">
        <f t="shared" si="44"/>
        <v>0</v>
      </c>
    </row>
    <row r="2829" spans="1:10">
      <c r="A2829">
        <f>'Reporte J.E.'!A2841</f>
        <v>0</v>
      </c>
      <c r="B2829">
        <f>'Reporte J.E.'!B2841</f>
        <v>0</v>
      </c>
      <c r="C2829">
        <f>'Reporte J.E.'!C2841</f>
        <v>0</v>
      </c>
      <c r="D2829" t="str">
        <f>'Reporte J.E.'!D2841&amp;" "&amp;'Reporte J.E.'!C2841</f>
        <v xml:space="preserve"> </v>
      </c>
      <c r="E2829">
        <f>'Reporte J.E.'!E2841</f>
        <v>0</v>
      </c>
      <c r="F2829">
        <f>'Reporte J.E.'!F2841</f>
        <v>0</v>
      </c>
      <c r="G2829" t="e">
        <f>RIGHT('Reporte J.E.'!G2841,LEN('Reporte J.E.'!G2841)-FIND("-",'Reporte J.E.'!G2841,1)-1)</f>
        <v>#VALUE!</v>
      </c>
      <c r="H2829">
        <f>'Reporte J.E.'!H2841</f>
        <v>0</v>
      </c>
      <c r="I2829">
        <f>'Reporte J.E.'!I2841</f>
        <v>0</v>
      </c>
      <c r="J2829">
        <f t="shared" si="44"/>
        <v>0</v>
      </c>
    </row>
    <row r="2830" spans="1:10">
      <c r="A2830">
        <f>'Reporte J.E.'!A2842</f>
        <v>0</v>
      </c>
      <c r="B2830">
        <f>'Reporte J.E.'!B2842</f>
        <v>0</v>
      </c>
      <c r="C2830">
        <f>'Reporte J.E.'!C2842</f>
        <v>0</v>
      </c>
      <c r="D2830" t="str">
        <f>'Reporte J.E.'!D2842&amp;" "&amp;'Reporte J.E.'!C2842</f>
        <v xml:space="preserve"> </v>
      </c>
      <c r="E2830">
        <f>'Reporte J.E.'!E2842</f>
        <v>0</v>
      </c>
      <c r="F2830">
        <f>'Reporte J.E.'!F2842</f>
        <v>0</v>
      </c>
      <c r="G2830" t="e">
        <f>RIGHT('Reporte J.E.'!G2842,LEN('Reporte J.E.'!G2842)-FIND("-",'Reporte J.E.'!G2842,1)-1)</f>
        <v>#VALUE!</v>
      </c>
      <c r="H2830">
        <f>'Reporte J.E.'!H2842</f>
        <v>0</v>
      </c>
      <c r="I2830">
        <f>'Reporte J.E.'!I2842</f>
        <v>0</v>
      </c>
      <c r="J2830">
        <f t="shared" si="44"/>
        <v>0</v>
      </c>
    </row>
    <row r="2831" spans="1:10">
      <c r="A2831">
        <f>'Reporte J.E.'!A2843</f>
        <v>0</v>
      </c>
      <c r="B2831">
        <f>'Reporte J.E.'!B2843</f>
        <v>0</v>
      </c>
      <c r="C2831">
        <f>'Reporte J.E.'!C2843</f>
        <v>0</v>
      </c>
      <c r="D2831" t="str">
        <f>'Reporte J.E.'!D2843&amp;" "&amp;'Reporte J.E.'!C2843</f>
        <v xml:space="preserve"> </v>
      </c>
      <c r="E2831">
        <f>'Reporte J.E.'!E2843</f>
        <v>0</v>
      </c>
      <c r="F2831">
        <f>'Reporte J.E.'!F2843</f>
        <v>0</v>
      </c>
      <c r="G2831" t="e">
        <f>RIGHT('Reporte J.E.'!G2843,LEN('Reporte J.E.'!G2843)-FIND("-",'Reporte J.E.'!G2843,1)-1)</f>
        <v>#VALUE!</v>
      </c>
      <c r="H2831">
        <f>'Reporte J.E.'!H2843</f>
        <v>0</v>
      </c>
      <c r="I2831">
        <f>'Reporte J.E.'!I2843</f>
        <v>0</v>
      </c>
      <c r="J2831">
        <f t="shared" si="44"/>
        <v>0</v>
      </c>
    </row>
    <row r="2832" spans="1:10">
      <c r="A2832">
        <f>'Reporte J.E.'!A2844</f>
        <v>0</v>
      </c>
      <c r="B2832">
        <f>'Reporte J.E.'!B2844</f>
        <v>0</v>
      </c>
      <c r="C2832">
        <f>'Reporte J.E.'!C2844</f>
        <v>0</v>
      </c>
      <c r="D2832" t="str">
        <f>'Reporte J.E.'!D2844&amp;" "&amp;'Reporte J.E.'!C2844</f>
        <v xml:space="preserve"> </v>
      </c>
      <c r="E2832">
        <f>'Reporte J.E.'!E2844</f>
        <v>0</v>
      </c>
      <c r="F2832">
        <f>'Reporte J.E.'!F2844</f>
        <v>0</v>
      </c>
      <c r="G2832" t="e">
        <f>RIGHT('Reporte J.E.'!G2844,LEN('Reporte J.E.'!G2844)-FIND("-",'Reporte J.E.'!G2844,1)-1)</f>
        <v>#VALUE!</v>
      </c>
      <c r="H2832">
        <f>'Reporte J.E.'!H2844</f>
        <v>0</v>
      </c>
      <c r="I2832">
        <f>'Reporte J.E.'!I2844</f>
        <v>0</v>
      </c>
      <c r="J2832">
        <f t="shared" si="44"/>
        <v>0</v>
      </c>
    </row>
    <row r="2833" spans="1:10">
      <c r="A2833">
        <f>'Reporte J.E.'!A2845</f>
        <v>0</v>
      </c>
      <c r="B2833">
        <f>'Reporte J.E.'!B2845</f>
        <v>0</v>
      </c>
      <c r="C2833">
        <f>'Reporte J.E.'!C2845</f>
        <v>0</v>
      </c>
      <c r="D2833" t="str">
        <f>'Reporte J.E.'!D2845&amp;" "&amp;'Reporte J.E.'!C2845</f>
        <v xml:space="preserve"> </v>
      </c>
      <c r="E2833">
        <f>'Reporte J.E.'!E2845</f>
        <v>0</v>
      </c>
      <c r="F2833">
        <f>'Reporte J.E.'!F2845</f>
        <v>0</v>
      </c>
      <c r="G2833" t="e">
        <f>RIGHT('Reporte J.E.'!G2845,LEN('Reporte J.E.'!G2845)-FIND("-",'Reporte J.E.'!G2845,1)-1)</f>
        <v>#VALUE!</v>
      </c>
      <c r="H2833">
        <f>'Reporte J.E.'!H2845</f>
        <v>0</v>
      </c>
      <c r="I2833">
        <f>'Reporte J.E.'!I2845</f>
        <v>0</v>
      </c>
      <c r="J2833">
        <f t="shared" si="44"/>
        <v>0</v>
      </c>
    </row>
    <row r="2834" spans="1:10">
      <c r="A2834">
        <f>'Reporte J.E.'!A2846</f>
        <v>0</v>
      </c>
      <c r="B2834">
        <f>'Reporte J.E.'!B2846</f>
        <v>0</v>
      </c>
      <c r="C2834">
        <f>'Reporte J.E.'!C2846</f>
        <v>0</v>
      </c>
      <c r="D2834" t="str">
        <f>'Reporte J.E.'!D2846&amp;" "&amp;'Reporte J.E.'!C2846</f>
        <v xml:space="preserve"> </v>
      </c>
      <c r="E2834">
        <f>'Reporte J.E.'!E2846</f>
        <v>0</v>
      </c>
      <c r="F2834">
        <f>'Reporte J.E.'!F2846</f>
        <v>0</v>
      </c>
      <c r="G2834" t="e">
        <f>RIGHT('Reporte J.E.'!G2846,LEN('Reporte J.E.'!G2846)-FIND("-",'Reporte J.E.'!G2846,1)-1)</f>
        <v>#VALUE!</v>
      </c>
      <c r="H2834">
        <f>'Reporte J.E.'!H2846</f>
        <v>0</v>
      </c>
      <c r="I2834">
        <f>'Reporte J.E.'!I2846</f>
        <v>0</v>
      </c>
      <c r="J2834">
        <f t="shared" si="44"/>
        <v>0</v>
      </c>
    </row>
    <row r="2835" spans="1:10">
      <c r="A2835">
        <f>'Reporte J.E.'!A2847</f>
        <v>0</v>
      </c>
      <c r="B2835">
        <f>'Reporte J.E.'!B2847</f>
        <v>0</v>
      </c>
      <c r="C2835">
        <f>'Reporte J.E.'!C2847</f>
        <v>0</v>
      </c>
      <c r="D2835" t="str">
        <f>'Reporte J.E.'!D2847&amp;" "&amp;'Reporte J.E.'!C2847</f>
        <v xml:space="preserve"> </v>
      </c>
      <c r="E2835">
        <f>'Reporte J.E.'!E2847</f>
        <v>0</v>
      </c>
      <c r="F2835">
        <f>'Reporte J.E.'!F2847</f>
        <v>0</v>
      </c>
      <c r="G2835" t="e">
        <f>RIGHT('Reporte J.E.'!G2847,LEN('Reporte J.E.'!G2847)-FIND("-",'Reporte J.E.'!G2847,1)-1)</f>
        <v>#VALUE!</v>
      </c>
      <c r="H2835">
        <f>'Reporte J.E.'!H2847</f>
        <v>0</v>
      </c>
      <c r="I2835">
        <f>'Reporte J.E.'!I2847</f>
        <v>0</v>
      </c>
      <c r="J2835">
        <f t="shared" si="44"/>
        <v>0</v>
      </c>
    </row>
    <row r="2836" spans="1:10">
      <c r="A2836">
        <f>'Reporte J.E.'!A2848</f>
        <v>0</v>
      </c>
      <c r="B2836">
        <f>'Reporte J.E.'!B2848</f>
        <v>0</v>
      </c>
      <c r="C2836">
        <f>'Reporte J.E.'!C2848</f>
        <v>0</v>
      </c>
      <c r="D2836" t="str">
        <f>'Reporte J.E.'!D2848&amp;" "&amp;'Reporte J.E.'!C2848</f>
        <v xml:space="preserve"> </v>
      </c>
      <c r="E2836">
        <f>'Reporte J.E.'!E2848</f>
        <v>0</v>
      </c>
      <c r="F2836">
        <f>'Reporte J.E.'!F2848</f>
        <v>0</v>
      </c>
      <c r="G2836" t="e">
        <f>RIGHT('Reporte J.E.'!G2848,LEN('Reporte J.E.'!G2848)-FIND("-",'Reporte J.E.'!G2848,1)-1)</f>
        <v>#VALUE!</v>
      </c>
      <c r="H2836">
        <f>'Reporte J.E.'!H2848</f>
        <v>0</v>
      </c>
      <c r="I2836">
        <f>'Reporte J.E.'!I2848</f>
        <v>0</v>
      </c>
      <c r="J2836">
        <f t="shared" si="44"/>
        <v>0</v>
      </c>
    </row>
    <row r="2837" spans="1:10">
      <c r="A2837">
        <f>'Reporte J.E.'!A2849</f>
        <v>0</v>
      </c>
      <c r="B2837">
        <f>'Reporte J.E.'!B2849</f>
        <v>0</v>
      </c>
      <c r="C2837">
        <f>'Reporte J.E.'!C2849</f>
        <v>0</v>
      </c>
      <c r="D2837" t="str">
        <f>'Reporte J.E.'!D2849&amp;" "&amp;'Reporte J.E.'!C2849</f>
        <v xml:space="preserve"> </v>
      </c>
      <c r="E2837">
        <f>'Reporte J.E.'!E2849</f>
        <v>0</v>
      </c>
      <c r="F2837">
        <f>'Reporte J.E.'!F2849</f>
        <v>0</v>
      </c>
      <c r="G2837" t="e">
        <f>RIGHT('Reporte J.E.'!G2849,LEN('Reporte J.E.'!G2849)-FIND("-",'Reporte J.E.'!G2849,1)-1)</f>
        <v>#VALUE!</v>
      </c>
      <c r="H2837">
        <f>'Reporte J.E.'!H2849</f>
        <v>0</v>
      </c>
      <c r="I2837">
        <f>'Reporte J.E.'!I2849</f>
        <v>0</v>
      </c>
      <c r="J2837">
        <f t="shared" si="44"/>
        <v>0</v>
      </c>
    </row>
    <row r="2838" spans="1:10">
      <c r="A2838">
        <f>'Reporte J.E.'!A2850</f>
        <v>0</v>
      </c>
      <c r="B2838">
        <f>'Reporte J.E.'!B2850</f>
        <v>0</v>
      </c>
      <c r="C2838">
        <f>'Reporte J.E.'!C2850</f>
        <v>0</v>
      </c>
      <c r="D2838" t="str">
        <f>'Reporte J.E.'!D2850&amp;" "&amp;'Reporte J.E.'!C2850</f>
        <v xml:space="preserve"> </v>
      </c>
      <c r="E2838">
        <f>'Reporte J.E.'!E2850</f>
        <v>0</v>
      </c>
      <c r="F2838">
        <f>'Reporte J.E.'!F2850</f>
        <v>0</v>
      </c>
      <c r="G2838" t="e">
        <f>RIGHT('Reporte J.E.'!G2850,LEN('Reporte J.E.'!G2850)-FIND("-",'Reporte J.E.'!G2850,1)-1)</f>
        <v>#VALUE!</v>
      </c>
      <c r="H2838">
        <f>'Reporte J.E.'!H2850</f>
        <v>0</v>
      </c>
      <c r="I2838">
        <f>'Reporte J.E.'!I2850</f>
        <v>0</v>
      </c>
      <c r="J2838">
        <f t="shared" si="44"/>
        <v>0</v>
      </c>
    </row>
    <row r="2839" spans="1:10">
      <c r="A2839">
        <f>'Reporte J.E.'!A2851</f>
        <v>0</v>
      </c>
      <c r="B2839">
        <f>'Reporte J.E.'!B2851</f>
        <v>0</v>
      </c>
      <c r="C2839">
        <f>'Reporte J.E.'!C2851</f>
        <v>0</v>
      </c>
      <c r="D2839" t="str">
        <f>'Reporte J.E.'!D2851&amp;" "&amp;'Reporte J.E.'!C2851</f>
        <v xml:space="preserve"> </v>
      </c>
      <c r="E2839">
        <f>'Reporte J.E.'!E2851</f>
        <v>0</v>
      </c>
      <c r="F2839">
        <f>'Reporte J.E.'!F2851</f>
        <v>0</v>
      </c>
      <c r="G2839" t="e">
        <f>RIGHT('Reporte J.E.'!G2851,LEN('Reporte J.E.'!G2851)-FIND("-",'Reporte J.E.'!G2851,1)-1)</f>
        <v>#VALUE!</v>
      </c>
      <c r="H2839">
        <f>'Reporte J.E.'!H2851</f>
        <v>0</v>
      </c>
      <c r="I2839">
        <f>'Reporte J.E.'!I2851</f>
        <v>0</v>
      </c>
      <c r="J2839">
        <f t="shared" si="44"/>
        <v>0</v>
      </c>
    </row>
    <row r="2840" spans="1:10">
      <c r="A2840">
        <f>'Reporte J.E.'!A2852</f>
        <v>0</v>
      </c>
      <c r="B2840">
        <f>'Reporte J.E.'!B2852</f>
        <v>0</v>
      </c>
      <c r="C2840">
        <f>'Reporte J.E.'!C2852</f>
        <v>0</v>
      </c>
      <c r="D2840" t="str">
        <f>'Reporte J.E.'!D2852&amp;" "&amp;'Reporte J.E.'!C2852</f>
        <v xml:space="preserve"> </v>
      </c>
      <c r="E2840">
        <f>'Reporte J.E.'!E2852</f>
        <v>0</v>
      </c>
      <c r="F2840">
        <f>'Reporte J.E.'!F2852</f>
        <v>0</v>
      </c>
      <c r="G2840" t="e">
        <f>RIGHT('Reporte J.E.'!G2852,LEN('Reporte J.E.'!G2852)-FIND("-",'Reporte J.E.'!G2852,1)-1)</f>
        <v>#VALUE!</v>
      </c>
      <c r="H2840">
        <f>'Reporte J.E.'!H2852</f>
        <v>0</v>
      </c>
      <c r="I2840">
        <f>'Reporte J.E.'!I2852</f>
        <v>0</v>
      </c>
      <c r="J2840">
        <f t="shared" si="44"/>
        <v>0</v>
      </c>
    </row>
    <row r="2841" spans="1:10">
      <c r="A2841">
        <f>'Reporte J.E.'!A2853</f>
        <v>0</v>
      </c>
      <c r="B2841">
        <f>'Reporte J.E.'!B2853</f>
        <v>0</v>
      </c>
      <c r="C2841">
        <f>'Reporte J.E.'!C2853</f>
        <v>0</v>
      </c>
      <c r="D2841" t="str">
        <f>'Reporte J.E.'!D2853&amp;" "&amp;'Reporte J.E.'!C2853</f>
        <v xml:space="preserve"> </v>
      </c>
      <c r="E2841">
        <f>'Reporte J.E.'!E2853</f>
        <v>0</v>
      </c>
      <c r="F2841">
        <f>'Reporte J.E.'!F2853</f>
        <v>0</v>
      </c>
      <c r="G2841" t="e">
        <f>RIGHT('Reporte J.E.'!G2853,LEN('Reporte J.E.'!G2853)-FIND("-",'Reporte J.E.'!G2853,1)-1)</f>
        <v>#VALUE!</v>
      </c>
      <c r="H2841">
        <f>'Reporte J.E.'!H2853</f>
        <v>0</v>
      </c>
      <c r="I2841">
        <f>'Reporte J.E.'!I2853</f>
        <v>0</v>
      </c>
      <c r="J2841">
        <f t="shared" si="44"/>
        <v>0</v>
      </c>
    </row>
    <row r="2842" spans="1:10">
      <c r="A2842">
        <f>'Reporte J.E.'!A2854</f>
        <v>0</v>
      </c>
      <c r="B2842">
        <f>'Reporte J.E.'!B2854</f>
        <v>0</v>
      </c>
      <c r="C2842">
        <f>'Reporte J.E.'!C2854</f>
        <v>0</v>
      </c>
      <c r="D2842" t="str">
        <f>'Reporte J.E.'!D2854&amp;" "&amp;'Reporte J.E.'!C2854</f>
        <v xml:space="preserve"> </v>
      </c>
      <c r="E2842">
        <f>'Reporte J.E.'!E2854</f>
        <v>0</v>
      </c>
      <c r="F2842">
        <f>'Reporte J.E.'!F2854</f>
        <v>0</v>
      </c>
      <c r="G2842" t="e">
        <f>RIGHT('Reporte J.E.'!G2854,LEN('Reporte J.E.'!G2854)-FIND("-",'Reporte J.E.'!G2854,1)-1)</f>
        <v>#VALUE!</v>
      </c>
      <c r="H2842">
        <f>'Reporte J.E.'!H2854</f>
        <v>0</v>
      </c>
      <c r="I2842">
        <f>'Reporte J.E.'!I2854</f>
        <v>0</v>
      </c>
      <c r="J2842">
        <f t="shared" si="44"/>
        <v>0</v>
      </c>
    </row>
    <row r="2843" spans="1:10">
      <c r="A2843">
        <f>'Reporte J.E.'!A2855</f>
        <v>0</v>
      </c>
      <c r="B2843">
        <f>'Reporte J.E.'!B2855</f>
        <v>0</v>
      </c>
      <c r="C2843">
        <f>'Reporte J.E.'!C2855</f>
        <v>0</v>
      </c>
      <c r="D2843" t="str">
        <f>'Reporte J.E.'!D2855&amp;" "&amp;'Reporte J.E.'!C2855</f>
        <v xml:space="preserve"> </v>
      </c>
      <c r="E2843">
        <f>'Reporte J.E.'!E2855</f>
        <v>0</v>
      </c>
      <c r="F2843">
        <f>'Reporte J.E.'!F2855</f>
        <v>0</v>
      </c>
      <c r="G2843" t="e">
        <f>RIGHT('Reporte J.E.'!G2855,LEN('Reporte J.E.'!G2855)-FIND("-",'Reporte J.E.'!G2855,1)-1)</f>
        <v>#VALUE!</v>
      </c>
      <c r="H2843">
        <f>'Reporte J.E.'!H2855</f>
        <v>0</v>
      </c>
      <c r="I2843">
        <f>'Reporte J.E.'!I2855</f>
        <v>0</v>
      </c>
      <c r="J2843">
        <f t="shared" si="44"/>
        <v>0</v>
      </c>
    </row>
    <row r="2844" spans="1:10">
      <c r="A2844">
        <f>'Reporte J.E.'!A2856</f>
        <v>0</v>
      </c>
      <c r="B2844">
        <f>'Reporte J.E.'!B2856</f>
        <v>0</v>
      </c>
      <c r="C2844">
        <f>'Reporte J.E.'!C2856</f>
        <v>0</v>
      </c>
      <c r="D2844" t="str">
        <f>'Reporte J.E.'!D2856&amp;" "&amp;'Reporte J.E.'!C2856</f>
        <v xml:space="preserve"> </v>
      </c>
      <c r="E2844">
        <f>'Reporte J.E.'!E2856</f>
        <v>0</v>
      </c>
      <c r="F2844">
        <f>'Reporte J.E.'!F2856</f>
        <v>0</v>
      </c>
      <c r="G2844" t="e">
        <f>RIGHT('Reporte J.E.'!G2856,LEN('Reporte J.E.'!G2856)-FIND("-",'Reporte J.E.'!G2856,1)-1)</f>
        <v>#VALUE!</v>
      </c>
      <c r="H2844">
        <f>'Reporte J.E.'!H2856</f>
        <v>0</v>
      </c>
      <c r="I2844">
        <f>'Reporte J.E.'!I2856</f>
        <v>0</v>
      </c>
      <c r="J2844">
        <f t="shared" si="44"/>
        <v>0</v>
      </c>
    </row>
    <row r="2845" spans="1:10">
      <c r="A2845">
        <f>'Reporte J.E.'!A2857</f>
        <v>0</v>
      </c>
      <c r="B2845">
        <f>'Reporte J.E.'!B2857</f>
        <v>0</v>
      </c>
      <c r="C2845">
        <f>'Reporte J.E.'!C2857</f>
        <v>0</v>
      </c>
      <c r="D2845" t="str">
        <f>'Reporte J.E.'!D2857&amp;" "&amp;'Reporte J.E.'!C2857</f>
        <v xml:space="preserve"> </v>
      </c>
      <c r="E2845">
        <f>'Reporte J.E.'!E2857</f>
        <v>0</v>
      </c>
      <c r="F2845">
        <f>'Reporte J.E.'!F2857</f>
        <v>0</v>
      </c>
      <c r="G2845" t="e">
        <f>RIGHT('Reporte J.E.'!G2857,LEN('Reporte J.E.'!G2857)-FIND("-",'Reporte J.E.'!G2857,1)-1)</f>
        <v>#VALUE!</v>
      </c>
      <c r="H2845">
        <f>'Reporte J.E.'!H2857</f>
        <v>0</v>
      </c>
      <c r="I2845">
        <f>'Reporte J.E.'!I2857</f>
        <v>0</v>
      </c>
      <c r="J2845">
        <f t="shared" si="44"/>
        <v>0</v>
      </c>
    </row>
    <row r="2846" spans="1:10">
      <c r="A2846">
        <f>'Reporte J.E.'!A2858</f>
        <v>0</v>
      </c>
      <c r="B2846">
        <f>'Reporte J.E.'!B2858</f>
        <v>0</v>
      </c>
      <c r="C2846">
        <f>'Reporte J.E.'!C2858</f>
        <v>0</v>
      </c>
      <c r="D2846" t="str">
        <f>'Reporte J.E.'!D2858&amp;" "&amp;'Reporte J.E.'!C2858</f>
        <v xml:space="preserve"> </v>
      </c>
      <c r="E2846">
        <f>'Reporte J.E.'!E2858</f>
        <v>0</v>
      </c>
      <c r="F2846">
        <f>'Reporte J.E.'!F2858</f>
        <v>0</v>
      </c>
      <c r="G2846" t="e">
        <f>RIGHT('Reporte J.E.'!G2858,LEN('Reporte J.E.'!G2858)-FIND("-",'Reporte J.E.'!G2858,1)-1)</f>
        <v>#VALUE!</v>
      </c>
      <c r="H2846">
        <f>'Reporte J.E.'!H2858</f>
        <v>0</v>
      </c>
      <c r="I2846">
        <f>'Reporte J.E.'!I2858</f>
        <v>0</v>
      </c>
      <c r="J2846">
        <f t="shared" si="44"/>
        <v>0</v>
      </c>
    </row>
    <row r="2847" spans="1:10">
      <c r="A2847">
        <f>'Reporte J.E.'!A2859</f>
        <v>0</v>
      </c>
      <c r="B2847">
        <f>'Reporte J.E.'!B2859</f>
        <v>0</v>
      </c>
      <c r="C2847">
        <f>'Reporte J.E.'!C2859</f>
        <v>0</v>
      </c>
      <c r="D2847" t="str">
        <f>'Reporte J.E.'!D2859&amp;" "&amp;'Reporte J.E.'!C2859</f>
        <v xml:space="preserve"> </v>
      </c>
      <c r="E2847">
        <f>'Reporte J.E.'!E2859</f>
        <v>0</v>
      </c>
      <c r="F2847">
        <f>'Reporte J.E.'!F2859</f>
        <v>0</v>
      </c>
      <c r="G2847" t="e">
        <f>RIGHT('Reporte J.E.'!G2859,LEN('Reporte J.E.'!G2859)-FIND("-",'Reporte J.E.'!G2859,1)-1)</f>
        <v>#VALUE!</v>
      </c>
      <c r="H2847">
        <f>'Reporte J.E.'!H2859</f>
        <v>0</v>
      </c>
      <c r="I2847">
        <f>'Reporte J.E.'!I2859</f>
        <v>0</v>
      </c>
      <c r="J2847">
        <f t="shared" si="44"/>
        <v>0</v>
      </c>
    </row>
    <row r="2848" spans="1:10">
      <c r="A2848">
        <f>'Reporte J.E.'!A2860</f>
        <v>0</v>
      </c>
      <c r="B2848">
        <f>'Reporte J.E.'!B2860</f>
        <v>0</v>
      </c>
      <c r="C2848">
        <f>'Reporte J.E.'!C2860</f>
        <v>0</v>
      </c>
      <c r="D2848" t="str">
        <f>'Reporte J.E.'!D2860&amp;" "&amp;'Reporte J.E.'!C2860</f>
        <v xml:space="preserve"> </v>
      </c>
      <c r="E2848">
        <f>'Reporte J.E.'!E2860</f>
        <v>0</v>
      </c>
      <c r="F2848">
        <f>'Reporte J.E.'!F2860</f>
        <v>0</v>
      </c>
      <c r="G2848" t="e">
        <f>RIGHT('Reporte J.E.'!G2860,LEN('Reporte J.E.'!G2860)-FIND("-",'Reporte J.E.'!G2860,1)-1)</f>
        <v>#VALUE!</v>
      </c>
      <c r="H2848">
        <f>'Reporte J.E.'!H2860</f>
        <v>0</v>
      </c>
      <c r="I2848">
        <f>'Reporte J.E.'!I2860</f>
        <v>0</v>
      </c>
      <c r="J2848">
        <f t="shared" si="44"/>
        <v>0</v>
      </c>
    </row>
    <row r="2849" spans="1:10">
      <c r="A2849">
        <f>'Reporte J.E.'!A2861</f>
        <v>0</v>
      </c>
      <c r="B2849">
        <f>'Reporte J.E.'!B2861</f>
        <v>0</v>
      </c>
      <c r="C2849">
        <f>'Reporte J.E.'!C2861</f>
        <v>0</v>
      </c>
      <c r="D2849" t="str">
        <f>'Reporte J.E.'!D2861&amp;" "&amp;'Reporte J.E.'!C2861</f>
        <v xml:space="preserve"> </v>
      </c>
      <c r="E2849">
        <f>'Reporte J.E.'!E2861</f>
        <v>0</v>
      </c>
      <c r="F2849">
        <f>'Reporte J.E.'!F2861</f>
        <v>0</v>
      </c>
      <c r="G2849" t="e">
        <f>RIGHT('Reporte J.E.'!G2861,LEN('Reporte J.E.'!G2861)-FIND("-",'Reporte J.E.'!G2861,1)-1)</f>
        <v>#VALUE!</v>
      </c>
      <c r="H2849">
        <f>'Reporte J.E.'!H2861</f>
        <v>0</v>
      </c>
      <c r="I2849">
        <f>'Reporte J.E.'!I2861</f>
        <v>0</v>
      </c>
      <c r="J2849">
        <f t="shared" si="44"/>
        <v>0</v>
      </c>
    </row>
    <row r="2850" spans="1:10">
      <c r="A2850">
        <f>'Reporte J.E.'!A2862</f>
        <v>0</v>
      </c>
      <c r="B2850">
        <f>'Reporte J.E.'!B2862</f>
        <v>0</v>
      </c>
      <c r="C2850">
        <f>'Reporte J.E.'!C2862</f>
        <v>0</v>
      </c>
      <c r="D2850" t="str">
        <f>'Reporte J.E.'!D2862&amp;" "&amp;'Reporte J.E.'!C2862</f>
        <v xml:space="preserve"> </v>
      </c>
      <c r="E2850">
        <f>'Reporte J.E.'!E2862</f>
        <v>0</v>
      </c>
      <c r="F2850">
        <f>'Reporte J.E.'!F2862</f>
        <v>0</v>
      </c>
      <c r="G2850" t="e">
        <f>RIGHT('Reporte J.E.'!G2862,LEN('Reporte J.E.'!G2862)-FIND("-",'Reporte J.E.'!G2862,1)-1)</f>
        <v>#VALUE!</v>
      </c>
      <c r="H2850">
        <f>'Reporte J.E.'!H2862</f>
        <v>0</v>
      </c>
      <c r="I2850">
        <f>'Reporte J.E.'!I2862</f>
        <v>0</v>
      </c>
      <c r="J2850">
        <f t="shared" si="44"/>
        <v>0</v>
      </c>
    </row>
    <row r="2851" spans="1:10">
      <c r="A2851">
        <f>'Reporte J.E.'!A2863</f>
        <v>0</v>
      </c>
      <c r="B2851">
        <f>'Reporte J.E.'!B2863</f>
        <v>0</v>
      </c>
      <c r="C2851">
        <f>'Reporte J.E.'!C2863</f>
        <v>0</v>
      </c>
      <c r="D2851" t="str">
        <f>'Reporte J.E.'!D2863&amp;" "&amp;'Reporte J.E.'!C2863</f>
        <v xml:space="preserve"> </v>
      </c>
      <c r="E2851">
        <f>'Reporte J.E.'!E2863</f>
        <v>0</v>
      </c>
      <c r="F2851">
        <f>'Reporte J.E.'!F2863</f>
        <v>0</v>
      </c>
      <c r="G2851" t="e">
        <f>RIGHT('Reporte J.E.'!G2863,LEN('Reporte J.E.'!G2863)-FIND("-",'Reporte J.E.'!G2863,1)-1)</f>
        <v>#VALUE!</v>
      </c>
      <c r="H2851">
        <f>'Reporte J.E.'!H2863</f>
        <v>0</v>
      </c>
      <c r="I2851">
        <f>'Reporte J.E.'!I2863</f>
        <v>0</v>
      </c>
      <c r="J2851">
        <f t="shared" si="44"/>
        <v>0</v>
      </c>
    </row>
    <row r="2852" spans="1:10">
      <c r="A2852">
        <f>'Reporte J.E.'!A2864</f>
        <v>0</v>
      </c>
      <c r="B2852">
        <f>'Reporte J.E.'!B2864</f>
        <v>0</v>
      </c>
      <c r="C2852">
        <f>'Reporte J.E.'!C2864</f>
        <v>0</v>
      </c>
      <c r="D2852" t="str">
        <f>'Reporte J.E.'!D2864&amp;" "&amp;'Reporte J.E.'!C2864</f>
        <v xml:space="preserve"> </v>
      </c>
      <c r="E2852">
        <f>'Reporte J.E.'!E2864</f>
        <v>0</v>
      </c>
      <c r="F2852">
        <f>'Reporte J.E.'!F2864</f>
        <v>0</v>
      </c>
      <c r="G2852" t="e">
        <f>RIGHT('Reporte J.E.'!G2864,LEN('Reporte J.E.'!G2864)-FIND("-",'Reporte J.E.'!G2864,1)-1)</f>
        <v>#VALUE!</v>
      </c>
      <c r="H2852">
        <f>'Reporte J.E.'!H2864</f>
        <v>0</v>
      </c>
      <c r="I2852">
        <f>'Reporte J.E.'!I2864</f>
        <v>0</v>
      </c>
      <c r="J2852">
        <f t="shared" si="44"/>
        <v>0</v>
      </c>
    </row>
    <row r="2853" spans="1:10">
      <c r="A2853">
        <f>'Reporte J.E.'!A2865</f>
        <v>0</v>
      </c>
      <c r="B2853">
        <f>'Reporte J.E.'!B2865</f>
        <v>0</v>
      </c>
      <c r="C2853">
        <f>'Reporte J.E.'!C2865</f>
        <v>0</v>
      </c>
      <c r="D2853" t="str">
        <f>'Reporte J.E.'!D2865&amp;" "&amp;'Reporte J.E.'!C2865</f>
        <v xml:space="preserve"> </v>
      </c>
      <c r="E2853">
        <f>'Reporte J.E.'!E2865</f>
        <v>0</v>
      </c>
      <c r="F2853">
        <f>'Reporte J.E.'!F2865</f>
        <v>0</v>
      </c>
      <c r="G2853" t="e">
        <f>RIGHT('Reporte J.E.'!G2865,LEN('Reporte J.E.'!G2865)-FIND("-",'Reporte J.E.'!G2865,1)-1)</f>
        <v>#VALUE!</v>
      </c>
      <c r="H2853">
        <f>'Reporte J.E.'!H2865</f>
        <v>0</v>
      </c>
      <c r="I2853">
        <f>'Reporte J.E.'!I2865</f>
        <v>0</v>
      </c>
      <c r="J2853">
        <f t="shared" si="44"/>
        <v>0</v>
      </c>
    </row>
    <row r="2854" spans="1:10">
      <c r="A2854">
        <f>'Reporte J.E.'!A2866</f>
        <v>0</v>
      </c>
      <c r="B2854">
        <f>'Reporte J.E.'!B2866</f>
        <v>0</v>
      </c>
      <c r="C2854">
        <f>'Reporte J.E.'!C2866</f>
        <v>0</v>
      </c>
      <c r="D2854" t="str">
        <f>'Reporte J.E.'!D2866&amp;" "&amp;'Reporte J.E.'!C2866</f>
        <v xml:space="preserve"> </v>
      </c>
      <c r="E2854">
        <f>'Reporte J.E.'!E2866</f>
        <v>0</v>
      </c>
      <c r="F2854">
        <f>'Reporte J.E.'!F2866</f>
        <v>0</v>
      </c>
      <c r="G2854" t="e">
        <f>RIGHT('Reporte J.E.'!G2866,LEN('Reporte J.E.'!G2866)-FIND("-",'Reporte J.E.'!G2866,1)-1)</f>
        <v>#VALUE!</v>
      </c>
      <c r="H2854">
        <f>'Reporte J.E.'!H2866</f>
        <v>0</v>
      </c>
      <c r="I2854">
        <f>'Reporte J.E.'!I2866</f>
        <v>0</v>
      </c>
      <c r="J2854">
        <f t="shared" si="44"/>
        <v>0</v>
      </c>
    </row>
    <row r="2855" spans="1:10">
      <c r="A2855">
        <f>'Reporte J.E.'!A2867</f>
        <v>0</v>
      </c>
      <c r="B2855">
        <f>'Reporte J.E.'!B2867</f>
        <v>0</v>
      </c>
      <c r="C2855">
        <f>'Reporte J.E.'!C2867</f>
        <v>0</v>
      </c>
      <c r="D2855" t="str">
        <f>'Reporte J.E.'!D2867&amp;" "&amp;'Reporte J.E.'!C2867</f>
        <v xml:space="preserve"> </v>
      </c>
      <c r="E2855">
        <f>'Reporte J.E.'!E2867</f>
        <v>0</v>
      </c>
      <c r="F2855">
        <f>'Reporte J.E.'!F2867</f>
        <v>0</v>
      </c>
      <c r="G2855" t="e">
        <f>RIGHT('Reporte J.E.'!G2867,LEN('Reporte J.E.'!G2867)-FIND("-",'Reporte J.E.'!G2867,1)-1)</f>
        <v>#VALUE!</v>
      </c>
      <c r="H2855">
        <f>'Reporte J.E.'!H2867</f>
        <v>0</v>
      </c>
      <c r="I2855">
        <f>'Reporte J.E.'!I2867</f>
        <v>0</v>
      </c>
      <c r="J2855">
        <f t="shared" si="44"/>
        <v>0</v>
      </c>
    </row>
    <row r="2856" spans="1:10">
      <c r="A2856">
        <f>'Reporte J.E.'!A2868</f>
        <v>0</v>
      </c>
      <c r="B2856">
        <f>'Reporte J.E.'!B2868</f>
        <v>0</v>
      </c>
      <c r="C2856">
        <f>'Reporte J.E.'!C2868</f>
        <v>0</v>
      </c>
      <c r="D2856" t="str">
        <f>'Reporte J.E.'!D2868&amp;" "&amp;'Reporte J.E.'!C2868</f>
        <v xml:space="preserve"> </v>
      </c>
      <c r="E2856">
        <f>'Reporte J.E.'!E2868</f>
        <v>0</v>
      </c>
      <c r="F2856">
        <f>'Reporte J.E.'!F2868</f>
        <v>0</v>
      </c>
      <c r="G2856" t="e">
        <f>RIGHT('Reporte J.E.'!G2868,LEN('Reporte J.E.'!G2868)-FIND("-",'Reporte J.E.'!G2868,1)-1)</f>
        <v>#VALUE!</v>
      </c>
      <c r="H2856">
        <f>'Reporte J.E.'!H2868</f>
        <v>0</v>
      </c>
      <c r="I2856">
        <f>'Reporte J.E.'!I2868</f>
        <v>0</v>
      </c>
      <c r="J2856">
        <f t="shared" si="44"/>
        <v>0</v>
      </c>
    </row>
    <row r="2857" spans="1:10">
      <c r="A2857">
        <f>'Reporte J.E.'!A2869</f>
        <v>0</v>
      </c>
      <c r="B2857">
        <f>'Reporte J.E.'!B2869</f>
        <v>0</v>
      </c>
      <c r="C2857">
        <f>'Reporte J.E.'!C2869</f>
        <v>0</v>
      </c>
      <c r="D2857" t="str">
        <f>'Reporte J.E.'!D2869&amp;" "&amp;'Reporte J.E.'!C2869</f>
        <v xml:space="preserve"> </v>
      </c>
      <c r="E2857">
        <f>'Reporte J.E.'!E2869</f>
        <v>0</v>
      </c>
      <c r="F2857">
        <f>'Reporte J.E.'!F2869</f>
        <v>0</v>
      </c>
      <c r="G2857" t="e">
        <f>RIGHT('Reporte J.E.'!G2869,LEN('Reporte J.E.'!G2869)-FIND("-",'Reporte J.E.'!G2869,1)-1)</f>
        <v>#VALUE!</v>
      </c>
      <c r="H2857">
        <f>'Reporte J.E.'!H2869</f>
        <v>0</v>
      </c>
      <c r="I2857">
        <f>'Reporte J.E.'!I2869</f>
        <v>0</v>
      </c>
      <c r="J2857">
        <f t="shared" si="44"/>
        <v>0</v>
      </c>
    </row>
    <row r="2858" spans="1:10">
      <c r="A2858">
        <f>'Reporte J.E.'!A2870</f>
        <v>0</v>
      </c>
      <c r="B2858">
        <f>'Reporte J.E.'!B2870</f>
        <v>0</v>
      </c>
      <c r="C2858">
        <f>'Reporte J.E.'!C2870</f>
        <v>0</v>
      </c>
      <c r="D2858" t="str">
        <f>'Reporte J.E.'!D2870&amp;" "&amp;'Reporte J.E.'!C2870</f>
        <v xml:space="preserve"> </v>
      </c>
      <c r="E2858">
        <f>'Reporte J.E.'!E2870</f>
        <v>0</v>
      </c>
      <c r="F2858">
        <f>'Reporte J.E.'!F2870</f>
        <v>0</v>
      </c>
      <c r="G2858" t="e">
        <f>RIGHT('Reporte J.E.'!G2870,LEN('Reporte J.E.'!G2870)-FIND("-",'Reporte J.E.'!G2870,1)-1)</f>
        <v>#VALUE!</v>
      </c>
      <c r="H2858">
        <f>'Reporte J.E.'!H2870</f>
        <v>0</v>
      </c>
      <c r="I2858">
        <f>'Reporte J.E.'!I2870</f>
        <v>0</v>
      </c>
      <c r="J2858">
        <f t="shared" si="44"/>
        <v>0</v>
      </c>
    </row>
    <row r="2859" spans="1:10">
      <c r="A2859">
        <f>'Reporte J.E.'!A2871</f>
        <v>0</v>
      </c>
      <c r="B2859">
        <f>'Reporte J.E.'!B2871</f>
        <v>0</v>
      </c>
      <c r="C2859">
        <f>'Reporte J.E.'!C2871</f>
        <v>0</v>
      </c>
      <c r="D2859" t="str">
        <f>'Reporte J.E.'!D2871&amp;" "&amp;'Reporte J.E.'!C2871</f>
        <v xml:space="preserve"> </v>
      </c>
      <c r="E2859">
        <f>'Reporte J.E.'!E2871</f>
        <v>0</v>
      </c>
      <c r="F2859">
        <f>'Reporte J.E.'!F2871</f>
        <v>0</v>
      </c>
      <c r="G2859" t="e">
        <f>RIGHT('Reporte J.E.'!G2871,LEN('Reporte J.E.'!G2871)-FIND("-",'Reporte J.E.'!G2871,1)-1)</f>
        <v>#VALUE!</v>
      </c>
      <c r="H2859">
        <f>'Reporte J.E.'!H2871</f>
        <v>0</v>
      </c>
      <c r="I2859">
        <f>'Reporte J.E.'!I2871</f>
        <v>0</v>
      </c>
      <c r="J2859">
        <f t="shared" si="44"/>
        <v>0</v>
      </c>
    </row>
    <row r="2860" spans="1:10">
      <c r="A2860">
        <f>'Reporte J.E.'!A2872</f>
        <v>0</v>
      </c>
      <c r="B2860">
        <f>'Reporte J.E.'!B2872</f>
        <v>0</v>
      </c>
      <c r="C2860">
        <f>'Reporte J.E.'!C2872</f>
        <v>0</v>
      </c>
      <c r="D2860" t="str">
        <f>'Reporte J.E.'!D2872&amp;" "&amp;'Reporte J.E.'!C2872</f>
        <v xml:space="preserve"> </v>
      </c>
      <c r="E2860">
        <f>'Reporte J.E.'!E2872</f>
        <v>0</v>
      </c>
      <c r="F2860">
        <f>'Reporte J.E.'!F2872</f>
        <v>0</v>
      </c>
      <c r="G2860" t="e">
        <f>RIGHT('Reporte J.E.'!G2872,LEN('Reporte J.E.'!G2872)-FIND("-",'Reporte J.E.'!G2872,1)-1)</f>
        <v>#VALUE!</v>
      </c>
      <c r="H2860">
        <f>'Reporte J.E.'!H2872</f>
        <v>0</v>
      </c>
      <c r="I2860">
        <f>'Reporte J.E.'!I2872</f>
        <v>0</v>
      </c>
      <c r="J2860">
        <f t="shared" si="44"/>
        <v>0</v>
      </c>
    </row>
    <row r="2861" spans="1:10">
      <c r="A2861">
        <f>'Reporte J.E.'!A2873</f>
        <v>0</v>
      </c>
      <c r="B2861">
        <f>'Reporte J.E.'!B2873</f>
        <v>0</v>
      </c>
      <c r="C2861">
        <f>'Reporte J.E.'!C2873</f>
        <v>0</v>
      </c>
      <c r="D2861" t="str">
        <f>'Reporte J.E.'!D2873&amp;" "&amp;'Reporte J.E.'!C2873</f>
        <v xml:space="preserve"> </v>
      </c>
      <c r="E2861">
        <f>'Reporte J.E.'!E2873</f>
        <v>0</v>
      </c>
      <c r="F2861">
        <f>'Reporte J.E.'!F2873</f>
        <v>0</v>
      </c>
      <c r="G2861" t="e">
        <f>RIGHT('Reporte J.E.'!G2873,LEN('Reporte J.E.'!G2873)-FIND("-",'Reporte J.E.'!G2873,1)-1)</f>
        <v>#VALUE!</v>
      </c>
      <c r="H2861">
        <f>'Reporte J.E.'!H2873</f>
        <v>0</v>
      </c>
      <c r="I2861">
        <f>'Reporte J.E.'!I2873</f>
        <v>0</v>
      </c>
      <c r="J2861">
        <f t="shared" si="44"/>
        <v>0</v>
      </c>
    </row>
    <row r="2862" spans="1:10">
      <c r="A2862">
        <f>'Reporte J.E.'!A2874</f>
        <v>0</v>
      </c>
      <c r="B2862">
        <f>'Reporte J.E.'!B2874</f>
        <v>0</v>
      </c>
      <c r="C2862">
        <f>'Reporte J.E.'!C2874</f>
        <v>0</v>
      </c>
      <c r="D2862" t="str">
        <f>'Reporte J.E.'!D2874&amp;" "&amp;'Reporte J.E.'!C2874</f>
        <v xml:space="preserve"> </v>
      </c>
      <c r="E2862">
        <f>'Reporte J.E.'!E2874</f>
        <v>0</v>
      </c>
      <c r="F2862">
        <f>'Reporte J.E.'!F2874</f>
        <v>0</v>
      </c>
      <c r="G2862" t="e">
        <f>RIGHT('Reporte J.E.'!G2874,LEN('Reporte J.E.'!G2874)-FIND("-",'Reporte J.E.'!G2874,1)-1)</f>
        <v>#VALUE!</v>
      </c>
      <c r="H2862">
        <f>'Reporte J.E.'!H2874</f>
        <v>0</v>
      </c>
      <c r="I2862">
        <f>'Reporte J.E.'!I2874</f>
        <v>0</v>
      </c>
      <c r="J2862">
        <f t="shared" si="44"/>
        <v>0</v>
      </c>
    </row>
    <row r="2863" spans="1:10">
      <c r="A2863">
        <f>'Reporte J.E.'!A2875</f>
        <v>0</v>
      </c>
      <c r="B2863">
        <f>'Reporte J.E.'!B2875</f>
        <v>0</v>
      </c>
      <c r="C2863">
        <f>'Reporte J.E.'!C2875</f>
        <v>0</v>
      </c>
      <c r="D2863" t="str">
        <f>'Reporte J.E.'!D2875&amp;" "&amp;'Reporte J.E.'!C2875</f>
        <v xml:space="preserve"> </v>
      </c>
      <c r="E2863">
        <f>'Reporte J.E.'!E2875</f>
        <v>0</v>
      </c>
      <c r="F2863">
        <f>'Reporte J.E.'!F2875</f>
        <v>0</v>
      </c>
      <c r="G2863" t="e">
        <f>RIGHT('Reporte J.E.'!G2875,LEN('Reporte J.E.'!G2875)-FIND("-",'Reporte J.E.'!G2875,1)-1)</f>
        <v>#VALUE!</v>
      </c>
      <c r="H2863">
        <f>'Reporte J.E.'!H2875</f>
        <v>0</v>
      </c>
      <c r="I2863">
        <f>'Reporte J.E.'!I2875</f>
        <v>0</v>
      </c>
      <c r="J2863">
        <f t="shared" si="44"/>
        <v>0</v>
      </c>
    </row>
    <row r="2864" spans="1:10">
      <c r="A2864">
        <f>'Reporte J.E.'!A2876</f>
        <v>0</v>
      </c>
      <c r="B2864">
        <f>'Reporte J.E.'!B2876</f>
        <v>0</v>
      </c>
      <c r="C2864">
        <f>'Reporte J.E.'!C2876</f>
        <v>0</v>
      </c>
      <c r="D2864" t="str">
        <f>'Reporte J.E.'!D2876&amp;" "&amp;'Reporte J.E.'!C2876</f>
        <v xml:space="preserve"> </v>
      </c>
      <c r="E2864">
        <f>'Reporte J.E.'!E2876</f>
        <v>0</v>
      </c>
      <c r="F2864">
        <f>'Reporte J.E.'!F2876</f>
        <v>0</v>
      </c>
      <c r="G2864" t="e">
        <f>RIGHT('Reporte J.E.'!G2876,LEN('Reporte J.E.'!G2876)-FIND("-",'Reporte J.E.'!G2876,1)-1)</f>
        <v>#VALUE!</v>
      </c>
      <c r="H2864">
        <f>'Reporte J.E.'!H2876</f>
        <v>0</v>
      </c>
      <c r="I2864">
        <f>'Reporte J.E.'!I2876</f>
        <v>0</v>
      </c>
      <c r="J2864">
        <f t="shared" si="44"/>
        <v>0</v>
      </c>
    </row>
    <row r="2865" spans="1:10">
      <c r="A2865">
        <f>'Reporte J.E.'!A2877</f>
        <v>0</v>
      </c>
      <c r="B2865">
        <f>'Reporte J.E.'!B2877</f>
        <v>0</v>
      </c>
      <c r="C2865">
        <f>'Reporte J.E.'!C2877</f>
        <v>0</v>
      </c>
      <c r="D2865" t="str">
        <f>'Reporte J.E.'!D2877&amp;" "&amp;'Reporte J.E.'!C2877</f>
        <v xml:space="preserve"> </v>
      </c>
      <c r="E2865">
        <f>'Reporte J.E.'!E2877</f>
        <v>0</v>
      </c>
      <c r="F2865">
        <f>'Reporte J.E.'!F2877</f>
        <v>0</v>
      </c>
      <c r="G2865" t="e">
        <f>RIGHT('Reporte J.E.'!G2877,LEN('Reporte J.E.'!G2877)-FIND("-",'Reporte J.E.'!G2877,1)-1)</f>
        <v>#VALUE!</v>
      </c>
      <c r="H2865">
        <f>'Reporte J.E.'!H2877</f>
        <v>0</v>
      </c>
      <c r="I2865">
        <f>'Reporte J.E.'!I2877</f>
        <v>0</v>
      </c>
      <c r="J2865">
        <f t="shared" si="44"/>
        <v>0</v>
      </c>
    </row>
    <row r="2866" spans="1:10">
      <c r="A2866">
        <f>'Reporte J.E.'!A2878</f>
        <v>0</v>
      </c>
      <c r="B2866">
        <f>'Reporte J.E.'!B2878</f>
        <v>0</v>
      </c>
      <c r="C2866">
        <f>'Reporte J.E.'!C2878</f>
        <v>0</v>
      </c>
      <c r="D2866" t="str">
        <f>'Reporte J.E.'!D2878&amp;" "&amp;'Reporte J.E.'!C2878</f>
        <v xml:space="preserve"> </v>
      </c>
      <c r="E2866">
        <f>'Reporte J.E.'!E2878</f>
        <v>0</v>
      </c>
      <c r="F2866">
        <f>'Reporte J.E.'!F2878</f>
        <v>0</v>
      </c>
      <c r="G2866" t="e">
        <f>RIGHT('Reporte J.E.'!G2878,LEN('Reporte J.E.'!G2878)-FIND("-",'Reporte J.E.'!G2878,1)-1)</f>
        <v>#VALUE!</v>
      </c>
      <c r="H2866">
        <f>'Reporte J.E.'!H2878</f>
        <v>0</v>
      </c>
      <c r="I2866">
        <f>'Reporte J.E.'!I2878</f>
        <v>0</v>
      </c>
      <c r="J2866">
        <f t="shared" si="44"/>
        <v>0</v>
      </c>
    </row>
    <row r="2867" spans="1:10">
      <c r="A2867">
        <f>'Reporte J.E.'!A2879</f>
        <v>0</v>
      </c>
      <c r="B2867">
        <f>'Reporte J.E.'!B2879</f>
        <v>0</v>
      </c>
      <c r="C2867">
        <f>'Reporte J.E.'!C2879</f>
        <v>0</v>
      </c>
      <c r="D2867" t="str">
        <f>'Reporte J.E.'!D2879&amp;" "&amp;'Reporte J.E.'!C2879</f>
        <v xml:space="preserve"> </v>
      </c>
      <c r="E2867">
        <f>'Reporte J.E.'!E2879</f>
        <v>0</v>
      </c>
      <c r="F2867">
        <f>'Reporte J.E.'!F2879</f>
        <v>0</v>
      </c>
      <c r="G2867" t="e">
        <f>RIGHT('Reporte J.E.'!G2879,LEN('Reporte J.E.'!G2879)-FIND("-",'Reporte J.E.'!G2879,1)-1)</f>
        <v>#VALUE!</v>
      </c>
      <c r="H2867">
        <f>'Reporte J.E.'!H2879</f>
        <v>0</v>
      </c>
      <c r="I2867">
        <f>'Reporte J.E.'!I2879</f>
        <v>0</v>
      </c>
      <c r="J2867">
        <f t="shared" si="44"/>
        <v>0</v>
      </c>
    </row>
    <row r="2868" spans="1:10">
      <c r="A2868">
        <f>'Reporte J.E.'!A2880</f>
        <v>0</v>
      </c>
      <c r="B2868">
        <f>'Reporte J.E.'!B2880</f>
        <v>0</v>
      </c>
      <c r="C2868">
        <f>'Reporte J.E.'!C2880</f>
        <v>0</v>
      </c>
      <c r="D2868" t="str">
        <f>'Reporte J.E.'!D2880&amp;" "&amp;'Reporte J.E.'!C2880</f>
        <v xml:space="preserve"> </v>
      </c>
      <c r="E2868">
        <f>'Reporte J.E.'!E2880</f>
        <v>0</v>
      </c>
      <c r="F2868">
        <f>'Reporte J.E.'!F2880</f>
        <v>0</v>
      </c>
      <c r="G2868" t="e">
        <f>RIGHT('Reporte J.E.'!G2880,LEN('Reporte J.E.'!G2880)-FIND("-",'Reporte J.E.'!G2880,1)-1)</f>
        <v>#VALUE!</v>
      </c>
      <c r="H2868">
        <f>'Reporte J.E.'!H2880</f>
        <v>0</v>
      </c>
      <c r="I2868">
        <f>'Reporte J.E.'!I2880</f>
        <v>0</v>
      </c>
      <c r="J2868">
        <f t="shared" si="44"/>
        <v>0</v>
      </c>
    </row>
    <row r="2869" spans="1:10">
      <c r="A2869">
        <f>'Reporte J.E.'!A2881</f>
        <v>0</v>
      </c>
      <c r="B2869">
        <f>'Reporte J.E.'!B2881</f>
        <v>0</v>
      </c>
      <c r="C2869">
        <f>'Reporte J.E.'!C2881</f>
        <v>0</v>
      </c>
      <c r="D2869" t="str">
        <f>'Reporte J.E.'!D2881&amp;" "&amp;'Reporte J.E.'!C2881</f>
        <v xml:space="preserve"> </v>
      </c>
      <c r="E2869">
        <f>'Reporte J.E.'!E2881</f>
        <v>0</v>
      </c>
      <c r="F2869">
        <f>'Reporte J.E.'!F2881</f>
        <v>0</v>
      </c>
      <c r="G2869" t="e">
        <f>RIGHT('Reporte J.E.'!G2881,LEN('Reporte J.E.'!G2881)-FIND("-",'Reporte J.E.'!G2881,1)-1)</f>
        <v>#VALUE!</v>
      </c>
      <c r="H2869">
        <f>'Reporte J.E.'!H2881</f>
        <v>0</v>
      </c>
      <c r="I2869">
        <f>'Reporte J.E.'!I2881</f>
        <v>0</v>
      </c>
      <c r="J2869">
        <f t="shared" si="44"/>
        <v>0</v>
      </c>
    </row>
    <row r="2870" spans="1:10">
      <c r="A2870">
        <f>'Reporte J.E.'!A2882</f>
        <v>0</v>
      </c>
      <c r="B2870">
        <f>'Reporte J.E.'!B2882</f>
        <v>0</v>
      </c>
      <c r="C2870">
        <f>'Reporte J.E.'!C2882</f>
        <v>0</v>
      </c>
      <c r="D2870" t="str">
        <f>'Reporte J.E.'!D2882&amp;" "&amp;'Reporte J.E.'!C2882</f>
        <v xml:space="preserve"> </v>
      </c>
      <c r="E2870">
        <f>'Reporte J.E.'!E2882</f>
        <v>0</v>
      </c>
      <c r="F2870">
        <f>'Reporte J.E.'!F2882</f>
        <v>0</v>
      </c>
      <c r="G2870" t="e">
        <f>RIGHT('Reporte J.E.'!G2882,LEN('Reporte J.E.'!G2882)-FIND("-",'Reporte J.E.'!G2882,1)-1)</f>
        <v>#VALUE!</v>
      </c>
      <c r="H2870">
        <f>'Reporte J.E.'!H2882</f>
        <v>0</v>
      </c>
      <c r="I2870">
        <f>'Reporte J.E.'!I2882</f>
        <v>0</v>
      </c>
      <c r="J2870">
        <f t="shared" si="44"/>
        <v>0</v>
      </c>
    </row>
    <row r="2871" spans="1:10">
      <c r="A2871">
        <f>'Reporte J.E.'!A2883</f>
        <v>0</v>
      </c>
      <c r="B2871">
        <f>'Reporte J.E.'!B2883</f>
        <v>0</v>
      </c>
      <c r="C2871">
        <f>'Reporte J.E.'!C2883</f>
        <v>0</v>
      </c>
      <c r="D2871" t="str">
        <f>'Reporte J.E.'!D2883&amp;" "&amp;'Reporte J.E.'!C2883</f>
        <v xml:space="preserve"> </v>
      </c>
      <c r="E2871">
        <f>'Reporte J.E.'!E2883</f>
        <v>0</v>
      </c>
      <c r="F2871">
        <f>'Reporte J.E.'!F2883</f>
        <v>0</v>
      </c>
      <c r="G2871" t="e">
        <f>RIGHT('Reporte J.E.'!G2883,LEN('Reporte J.E.'!G2883)-FIND("-",'Reporte J.E.'!G2883,1)-1)</f>
        <v>#VALUE!</v>
      </c>
      <c r="H2871">
        <f>'Reporte J.E.'!H2883</f>
        <v>0</v>
      </c>
      <c r="I2871">
        <f>'Reporte J.E.'!I2883</f>
        <v>0</v>
      </c>
      <c r="J2871">
        <f t="shared" si="44"/>
        <v>0</v>
      </c>
    </row>
    <row r="2872" spans="1:10">
      <c r="A2872">
        <f>'Reporte J.E.'!A2884</f>
        <v>0</v>
      </c>
      <c r="B2872">
        <f>'Reporte J.E.'!B2884</f>
        <v>0</v>
      </c>
      <c r="C2872">
        <f>'Reporte J.E.'!C2884</f>
        <v>0</v>
      </c>
      <c r="D2872" t="str">
        <f>'Reporte J.E.'!D2884&amp;" "&amp;'Reporte J.E.'!C2884</f>
        <v xml:space="preserve"> </v>
      </c>
      <c r="E2872">
        <f>'Reporte J.E.'!E2884</f>
        <v>0</v>
      </c>
      <c r="F2872">
        <f>'Reporte J.E.'!F2884</f>
        <v>0</v>
      </c>
      <c r="G2872" t="e">
        <f>RIGHT('Reporte J.E.'!G2884,LEN('Reporte J.E.'!G2884)-FIND("-",'Reporte J.E.'!G2884,1)-1)</f>
        <v>#VALUE!</v>
      </c>
      <c r="H2872">
        <f>'Reporte J.E.'!H2884</f>
        <v>0</v>
      </c>
      <c r="I2872">
        <f>'Reporte J.E.'!I2884</f>
        <v>0</v>
      </c>
      <c r="J2872">
        <f t="shared" si="44"/>
        <v>0</v>
      </c>
    </row>
    <row r="2873" spans="1:10">
      <c r="A2873">
        <f>'Reporte J.E.'!A2885</f>
        <v>0</v>
      </c>
      <c r="B2873">
        <f>'Reporte J.E.'!B2885</f>
        <v>0</v>
      </c>
      <c r="C2873">
        <f>'Reporte J.E.'!C2885</f>
        <v>0</v>
      </c>
      <c r="D2873" t="str">
        <f>'Reporte J.E.'!D2885&amp;" "&amp;'Reporte J.E.'!C2885</f>
        <v xml:space="preserve"> </v>
      </c>
      <c r="E2873">
        <f>'Reporte J.E.'!E2885</f>
        <v>0</v>
      </c>
      <c r="F2873">
        <f>'Reporte J.E.'!F2885</f>
        <v>0</v>
      </c>
      <c r="G2873" t="e">
        <f>RIGHT('Reporte J.E.'!G2885,LEN('Reporte J.E.'!G2885)-FIND("-",'Reporte J.E.'!G2885,1)-1)</f>
        <v>#VALUE!</v>
      </c>
      <c r="H2873">
        <f>'Reporte J.E.'!H2885</f>
        <v>0</v>
      </c>
      <c r="I2873">
        <f>'Reporte J.E.'!I2885</f>
        <v>0</v>
      </c>
      <c r="J2873">
        <f t="shared" si="44"/>
        <v>0</v>
      </c>
    </row>
    <row r="2874" spans="1:10">
      <c r="A2874">
        <f>'Reporte J.E.'!A2886</f>
        <v>0</v>
      </c>
      <c r="B2874">
        <f>'Reporte J.E.'!B2886</f>
        <v>0</v>
      </c>
      <c r="C2874">
        <f>'Reporte J.E.'!C2886</f>
        <v>0</v>
      </c>
      <c r="D2874" t="str">
        <f>'Reporte J.E.'!D2886&amp;" "&amp;'Reporte J.E.'!C2886</f>
        <v xml:space="preserve"> </v>
      </c>
      <c r="E2874">
        <f>'Reporte J.E.'!E2886</f>
        <v>0</v>
      </c>
      <c r="F2874">
        <f>'Reporte J.E.'!F2886</f>
        <v>0</v>
      </c>
      <c r="G2874" t="e">
        <f>RIGHT('Reporte J.E.'!G2886,LEN('Reporte J.E.'!G2886)-FIND("-",'Reporte J.E.'!G2886,1)-1)</f>
        <v>#VALUE!</v>
      </c>
      <c r="H2874">
        <f>'Reporte J.E.'!H2886</f>
        <v>0</v>
      </c>
      <c r="I2874">
        <f>'Reporte J.E.'!I2886</f>
        <v>0</v>
      </c>
      <c r="J2874">
        <f t="shared" si="44"/>
        <v>0</v>
      </c>
    </row>
    <row r="2875" spans="1:10">
      <c r="A2875">
        <f>'Reporte J.E.'!A2887</f>
        <v>0</v>
      </c>
      <c r="B2875">
        <f>'Reporte J.E.'!B2887</f>
        <v>0</v>
      </c>
      <c r="C2875">
        <f>'Reporte J.E.'!C2887</f>
        <v>0</v>
      </c>
      <c r="D2875" t="str">
        <f>'Reporte J.E.'!D2887&amp;" "&amp;'Reporte J.E.'!C2887</f>
        <v xml:space="preserve"> </v>
      </c>
      <c r="E2875">
        <f>'Reporte J.E.'!E2887</f>
        <v>0</v>
      </c>
      <c r="F2875">
        <f>'Reporte J.E.'!F2887</f>
        <v>0</v>
      </c>
      <c r="G2875" t="e">
        <f>RIGHT('Reporte J.E.'!G2887,LEN('Reporte J.E.'!G2887)-FIND("-",'Reporte J.E.'!G2887,1)-1)</f>
        <v>#VALUE!</v>
      </c>
      <c r="H2875">
        <f>'Reporte J.E.'!H2887</f>
        <v>0</v>
      </c>
      <c r="I2875">
        <f>'Reporte J.E.'!I2887</f>
        <v>0</v>
      </c>
      <c r="J2875">
        <f t="shared" si="44"/>
        <v>0</v>
      </c>
    </row>
    <row r="2876" spans="1:10">
      <c r="A2876">
        <f>'Reporte J.E.'!A2888</f>
        <v>0</v>
      </c>
      <c r="B2876">
        <f>'Reporte J.E.'!B2888</f>
        <v>0</v>
      </c>
      <c r="C2876">
        <f>'Reporte J.E.'!C2888</f>
        <v>0</v>
      </c>
      <c r="D2876" t="str">
        <f>'Reporte J.E.'!D2888&amp;" "&amp;'Reporte J.E.'!C2888</f>
        <v xml:space="preserve"> </v>
      </c>
      <c r="E2876">
        <f>'Reporte J.E.'!E2888</f>
        <v>0</v>
      </c>
      <c r="F2876">
        <f>'Reporte J.E.'!F2888</f>
        <v>0</v>
      </c>
      <c r="G2876" t="e">
        <f>RIGHT('Reporte J.E.'!G2888,LEN('Reporte J.E.'!G2888)-FIND("-",'Reporte J.E.'!G2888,1)-1)</f>
        <v>#VALUE!</v>
      </c>
      <c r="H2876">
        <f>'Reporte J.E.'!H2888</f>
        <v>0</v>
      </c>
      <c r="I2876">
        <f>'Reporte J.E.'!I2888</f>
        <v>0</v>
      </c>
      <c r="J2876">
        <f t="shared" si="44"/>
        <v>0</v>
      </c>
    </row>
    <row r="2877" spans="1:10">
      <c r="A2877">
        <f>'Reporte J.E.'!A2889</f>
        <v>0</v>
      </c>
      <c r="B2877">
        <f>'Reporte J.E.'!B2889</f>
        <v>0</v>
      </c>
      <c r="C2877">
        <f>'Reporte J.E.'!C2889</f>
        <v>0</v>
      </c>
      <c r="D2877" t="str">
        <f>'Reporte J.E.'!D2889&amp;" "&amp;'Reporte J.E.'!C2889</f>
        <v xml:space="preserve"> </v>
      </c>
      <c r="E2877">
        <f>'Reporte J.E.'!E2889</f>
        <v>0</v>
      </c>
      <c r="F2877">
        <f>'Reporte J.E.'!F2889</f>
        <v>0</v>
      </c>
      <c r="G2877" t="e">
        <f>RIGHT('Reporte J.E.'!G2889,LEN('Reporte J.E.'!G2889)-FIND("-",'Reporte J.E.'!G2889,1)-1)</f>
        <v>#VALUE!</v>
      </c>
      <c r="H2877">
        <f>'Reporte J.E.'!H2889</f>
        <v>0</v>
      </c>
      <c r="I2877">
        <f>'Reporte J.E.'!I2889</f>
        <v>0</v>
      </c>
      <c r="J2877">
        <f t="shared" si="44"/>
        <v>0</v>
      </c>
    </row>
    <row r="2878" spans="1:10">
      <c r="A2878">
        <f>'Reporte J.E.'!A2890</f>
        <v>0</v>
      </c>
      <c r="B2878">
        <f>'Reporte J.E.'!B2890</f>
        <v>0</v>
      </c>
      <c r="C2878">
        <f>'Reporte J.E.'!C2890</f>
        <v>0</v>
      </c>
      <c r="D2878" t="str">
        <f>'Reporte J.E.'!D2890&amp;" "&amp;'Reporte J.E.'!C2890</f>
        <v xml:space="preserve"> </v>
      </c>
      <c r="E2878">
        <f>'Reporte J.E.'!E2890</f>
        <v>0</v>
      </c>
      <c r="F2878">
        <f>'Reporte J.E.'!F2890</f>
        <v>0</v>
      </c>
      <c r="G2878" t="e">
        <f>RIGHT('Reporte J.E.'!G2890,LEN('Reporte J.E.'!G2890)-FIND("-",'Reporte J.E.'!G2890,1)-1)</f>
        <v>#VALUE!</v>
      </c>
      <c r="H2878">
        <f>'Reporte J.E.'!H2890</f>
        <v>0</v>
      </c>
      <c r="I2878">
        <f>'Reporte J.E.'!I2890</f>
        <v>0</v>
      </c>
      <c r="J2878">
        <f t="shared" si="44"/>
        <v>0</v>
      </c>
    </row>
    <row r="2879" spans="1:10">
      <c r="A2879">
        <f>'Reporte J.E.'!A2891</f>
        <v>0</v>
      </c>
      <c r="B2879">
        <f>'Reporte J.E.'!B2891</f>
        <v>0</v>
      </c>
      <c r="C2879">
        <f>'Reporte J.E.'!C2891</f>
        <v>0</v>
      </c>
      <c r="D2879" t="str">
        <f>'Reporte J.E.'!D2891&amp;" "&amp;'Reporte J.E.'!C2891</f>
        <v xml:space="preserve"> </v>
      </c>
      <c r="E2879">
        <f>'Reporte J.E.'!E2891</f>
        <v>0</v>
      </c>
      <c r="F2879">
        <f>'Reporte J.E.'!F2891</f>
        <v>0</v>
      </c>
      <c r="G2879" t="e">
        <f>RIGHT('Reporte J.E.'!G2891,LEN('Reporte J.E.'!G2891)-FIND("-",'Reporte J.E.'!G2891,1)-1)</f>
        <v>#VALUE!</v>
      </c>
      <c r="H2879">
        <f>'Reporte J.E.'!H2891</f>
        <v>0</v>
      </c>
      <c r="I2879">
        <f>'Reporte J.E.'!I2891</f>
        <v>0</v>
      </c>
      <c r="J2879">
        <f t="shared" si="44"/>
        <v>0</v>
      </c>
    </row>
    <row r="2880" spans="1:10">
      <c r="A2880">
        <f>'Reporte J.E.'!A2892</f>
        <v>0</v>
      </c>
      <c r="B2880">
        <f>'Reporte J.E.'!B2892</f>
        <v>0</v>
      </c>
      <c r="C2880">
        <f>'Reporte J.E.'!C2892</f>
        <v>0</v>
      </c>
      <c r="D2880" t="str">
        <f>'Reporte J.E.'!D2892&amp;" "&amp;'Reporte J.E.'!C2892</f>
        <v xml:space="preserve"> </v>
      </c>
      <c r="E2880">
        <f>'Reporte J.E.'!E2892</f>
        <v>0</v>
      </c>
      <c r="F2880">
        <f>'Reporte J.E.'!F2892</f>
        <v>0</v>
      </c>
      <c r="G2880" t="e">
        <f>RIGHT('Reporte J.E.'!G2892,LEN('Reporte J.E.'!G2892)-FIND("-",'Reporte J.E.'!G2892,1)-1)</f>
        <v>#VALUE!</v>
      </c>
      <c r="H2880">
        <f>'Reporte J.E.'!H2892</f>
        <v>0</v>
      </c>
      <c r="I2880">
        <f>'Reporte J.E.'!I2892</f>
        <v>0</v>
      </c>
      <c r="J2880">
        <f t="shared" si="44"/>
        <v>0</v>
      </c>
    </row>
    <row r="2881" spans="1:10">
      <c r="A2881">
        <f>'Reporte J.E.'!A2893</f>
        <v>0</v>
      </c>
      <c r="B2881">
        <f>'Reporte J.E.'!B2893</f>
        <v>0</v>
      </c>
      <c r="C2881">
        <f>'Reporte J.E.'!C2893</f>
        <v>0</v>
      </c>
      <c r="D2881" t="str">
        <f>'Reporte J.E.'!D2893&amp;" "&amp;'Reporte J.E.'!C2893</f>
        <v xml:space="preserve"> </v>
      </c>
      <c r="E2881">
        <f>'Reporte J.E.'!E2893</f>
        <v>0</v>
      </c>
      <c r="F2881">
        <f>'Reporte J.E.'!F2893</f>
        <v>0</v>
      </c>
      <c r="G2881" t="e">
        <f>RIGHT('Reporte J.E.'!G2893,LEN('Reporte J.E.'!G2893)-FIND("-",'Reporte J.E.'!G2893,1)-1)</f>
        <v>#VALUE!</v>
      </c>
      <c r="H2881">
        <f>'Reporte J.E.'!H2893</f>
        <v>0</v>
      </c>
      <c r="I2881">
        <f>'Reporte J.E.'!I2893</f>
        <v>0</v>
      </c>
      <c r="J2881">
        <f t="shared" si="44"/>
        <v>0</v>
      </c>
    </row>
    <row r="2882" spans="1:10">
      <c r="A2882">
        <f>'Reporte J.E.'!A2894</f>
        <v>0</v>
      </c>
      <c r="B2882">
        <f>'Reporte J.E.'!B2894</f>
        <v>0</v>
      </c>
      <c r="C2882">
        <f>'Reporte J.E.'!C2894</f>
        <v>0</v>
      </c>
      <c r="D2882" t="str">
        <f>'Reporte J.E.'!D2894&amp;" "&amp;'Reporte J.E.'!C2894</f>
        <v xml:space="preserve"> </v>
      </c>
      <c r="E2882">
        <f>'Reporte J.E.'!E2894</f>
        <v>0</v>
      </c>
      <c r="F2882">
        <f>'Reporte J.E.'!F2894</f>
        <v>0</v>
      </c>
      <c r="G2882" t="e">
        <f>RIGHT('Reporte J.E.'!G2894,LEN('Reporte J.E.'!G2894)-FIND("-",'Reporte J.E.'!G2894,1)-1)</f>
        <v>#VALUE!</v>
      </c>
      <c r="H2882">
        <f>'Reporte J.E.'!H2894</f>
        <v>0</v>
      </c>
      <c r="I2882">
        <f>'Reporte J.E.'!I2894</f>
        <v>0</v>
      </c>
      <c r="J2882">
        <f t="shared" ref="J2882:J2945" si="45">IF(H2882="APROBADO",1,0)</f>
        <v>0</v>
      </c>
    </row>
    <row r="2883" spans="1:10">
      <c r="A2883">
        <f>'Reporte J.E.'!A2895</f>
        <v>0</v>
      </c>
      <c r="B2883">
        <f>'Reporte J.E.'!B2895</f>
        <v>0</v>
      </c>
      <c r="C2883">
        <f>'Reporte J.E.'!C2895</f>
        <v>0</v>
      </c>
      <c r="D2883" t="str">
        <f>'Reporte J.E.'!D2895&amp;" "&amp;'Reporte J.E.'!C2895</f>
        <v xml:space="preserve"> </v>
      </c>
      <c r="E2883">
        <f>'Reporte J.E.'!E2895</f>
        <v>0</v>
      </c>
      <c r="F2883">
        <f>'Reporte J.E.'!F2895</f>
        <v>0</v>
      </c>
      <c r="G2883" t="e">
        <f>RIGHT('Reporte J.E.'!G2895,LEN('Reporte J.E.'!G2895)-FIND("-",'Reporte J.E.'!G2895,1)-1)</f>
        <v>#VALUE!</v>
      </c>
      <c r="H2883">
        <f>'Reporte J.E.'!H2895</f>
        <v>0</v>
      </c>
      <c r="I2883">
        <f>'Reporte J.E.'!I2895</f>
        <v>0</v>
      </c>
      <c r="J2883">
        <f t="shared" si="45"/>
        <v>0</v>
      </c>
    </row>
    <row r="2884" spans="1:10">
      <c r="A2884">
        <f>'Reporte J.E.'!A2896</f>
        <v>0</v>
      </c>
      <c r="B2884">
        <f>'Reporte J.E.'!B2896</f>
        <v>0</v>
      </c>
      <c r="C2884">
        <f>'Reporte J.E.'!C2896</f>
        <v>0</v>
      </c>
      <c r="D2884" t="str">
        <f>'Reporte J.E.'!D2896&amp;" "&amp;'Reporte J.E.'!C2896</f>
        <v xml:space="preserve"> </v>
      </c>
      <c r="E2884">
        <f>'Reporte J.E.'!E2896</f>
        <v>0</v>
      </c>
      <c r="F2884">
        <f>'Reporte J.E.'!F2896</f>
        <v>0</v>
      </c>
      <c r="G2884" t="e">
        <f>RIGHT('Reporte J.E.'!G2896,LEN('Reporte J.E.'!G2896)-FIND("-",'Reporte J.E.'!G2896,1)-1)</f>
        <v>#VALUE!</v>
      </c>
      <c r="H2884">
        <f>'Reporte J.E.'!H2896</f>
        <v>0</v>
      </c>
      <c r="I2884">
        <f>'Reporte J.E.'!I2896</f>
        <v>0</v>
      </c>
      <c r="J2884">
        <f t="shared" si="45"/>
        <v>0</v>
      </c>
    </row>
    <row r="2885" spans="1:10">
      <c r="A2885">
        <f>'Reporte J.E.'!A2897</f>
        <v>0</v>
      </c>
      <c r="B2885">
        <f>'Reporte J.E.'!B2897</f>
        <v>0</v>
      </c>
      <c r="C2885">
        <f>'Reporte J.E.'!C2897</f>
        <v>0</v>
      </c>
      <c r="D2885" t="str">
        <f>'Reporte J.E.'!D2897&amp;" "&amp;'Reporte J.E.'!C2897</f>
        <v xml:space="preserve"> </v>
      </c>
      <c r="E2885">
        <f>'Reporte J.E.'!E2897</f>
        <v>0</v>
      </c>
      <c r="F2885">
        <f>'Reporte J.E.'!F2897</f>
        <v>0</v>
      </c>
      <c r="G2885" t="e">
        <f>RIGHT('Reporte J.E.'!G2897,LEN('Reporte J.E.'!G2897)-FIND("-",'Reporte J.E.'!G2897,1)-1)</f>
        <v>#VALUE!</v>
      </c>
      <c r="H2885">
        <f>'Reporte J.E.'!H2897</f>
        <v>0</v>
      </c>
      <c r="I2885">
        <f>'Reporte J.E.'!I2897</f>
        <v>0</v>
      </c>
      <c r="J2885">
        <f t="shared" si="45"/>
        <v>0</v>
      </c>
    </row>
    <row r="2886" spans="1:10">
      <c r="A2886">
        <f>'Reporte J.E.'!A2898</f>
        <v>0</v>
      </c>
      <c r="B2886">
        <f>'Reporte J.E.'!B2898</f>
        <v>0</v>
      </c>
      <c r="C2886">
        <f>'Reporte J.E.'!C2898</f>
        <v>0</v>
      </c>
      <c r="D2886" t="str">
        <f>'Reporte J.E.'!D2898&amp;" "&amp;'Reporte J.E.'!C2898</f>
        <v xml:space="preserve"> </v>
      </c>
      <c r="E2886">
        <f>'Reporte J.E.'!E2898</f>
        <v>0</v>
      </c>
      <c r="F2886">
        <f>'Reporte J.E.'!F2898</f>
        <v>0</v>
      </c>
      <c r="G2886" t="e">
        <f>RIGHT('Reporte J.E.'!G2898,LEN('Reporte J.E.'!G2898)-FIND("-",'Reporte J.E.'!G2898,1)-1)</f>
        <v>#VALUE!</v>
      </c>
      <c r="H2886">
        <f>'Reporte J.E.'!H2898</f>
        <v>0</v>
      </c>
      <c r="I2886">
        <f>'Reporte J.E.'!I2898</f>
        <v>0</v>
      </c>
      <c r="J2886">
        <f t="shared" si="45"/>
        <v>0</v>
      </c>
    </row>
    <row r="2887" spans="1:10">
      <c r="A2887">
        <f>'Reporte J.E.'!A2899</f>
        <v>0</v>
      </c>
      <c r="B2887">
        <f>'Reporte J.E.'!B2899</f>
        <v>0</v>
      </c>
      <c r="C2887">
        <f>'Reporte J.E.'!C2899</f>
        <v>0</v>
      </c>
      <c r="D2887" t="str">
        <f>'Reporte J.E.'!D2899&amp;" "&amp;'Reporte J.E.'!C2899</f>
        <v xml:space="preserve"> </v>
      </c>
      <c r="E2887">
        <f>'Reporte J.E.'!E2899</f>
        <v>0</v>
      </c>
      <c r="F2887">
        <f>'Reporte J.E.'!F2899</f>
        <v>0</v>
      </c>
      <c r="G2887" t="e">
        <f>RIGHT('Reporte J.E.'!G2899,LEN('Reporte J.E.'!G2899)-FIND("-",'Reporte J.E.'!G2899,1)-1)</f>
        <v>#VALUE!</v>
      </c>
      <c r="H2887">
        <f>'Reporte J.E.'!H2899</f>
        <v>0</v>
      </c>
      <c r="I2887">
        <f>'Reporte J.E.'!I2899</f>
        <v>0</v>
      </c>
      <c r="J2887">
        <f t="shared" si="45"/>
        <v>0</v>
      </c>
    </row>
    <row r="2888" spans="1:10">
      <c r="A2888">
        <f>'Reporte J.E.'!A2900</f>
        <v>0</v>
      </c>
      <c r="B2888">
        <f>'Reporte J.E.'!B2900</f>
        <v>0</v>
      </c>
      <c r="C2888">
        <f>'Reporte J.E.'!C2900</f>
        <v>0</v>
      </c>
      <c r="D2888" t="str">
        <f>'Reporte J.E.'!D2900&amp;" "&amp;'Reporte J.E.'!C2900</f>
        <v xml:space="preserve"> </v>
      </c>
      <c r="E2888">
        <f>'Reporte J.E.'!E2900</f>
        <v>0</v>
      </c>
      <c r="F2888">
        <f>'Reporte J.E.'!F2900</f>
        <v>0</v>
      </c>
      <c r="G2888" t="e">
        <f>RIGHT('Reporte J.E.'!G2900,LEN('Reporte J.E.'!G2900)-FIND("-",'Reporte J.E.'!G2900,1)-1)</f>
        <v>#VALUE!</v>
      </c>
      <c r="H2888">
        <f>'Reporte J.E.'!H2900</f>
        <v>0</v>
      </c>
      <c r="I2888">
        <f>'Reporte J.E.'!I2900</f>
        <v>0</v>
      </c>
      <c r="J2888">
        <f t="shared" si="45"/>
        <v>0</v>
      </c>
    </row>
    <row r="2889" spans="1:10">
      <c r="A2889">
        <f>'Reporte J.E.'!A2901</f>
        <v>0</v>
      </c>
      <c r="B2889">
        <f>'Reporte J.E.'!B2901</f>
        <v>0</v>
      </c>
      <c r="C2889">
        <f>'Reporte J.E.'!C2901</f>
        <v>0</v>
      </c>
      <c r="D2889" t="str">
        <f>'Reporte J.E.'!D2901&amp;" "&amp;'Reporte J.E.'!C2901</f>
        <v xml:space="preserve"> </v>
      </c>
      <c r="E2889">
        <f>'Reporte J.E.'!E2901</f>
        <v>0</v>
      </c>
      <c r="F2889">
        <f>'Reporte J.E.'!F2901</f>
        <v>0</v>
      </c>
      <c r="G2889" t="e">
        <f>RIGHT('Reporte J.E.'!G2901,LEN('Reporte J.E.'!G2901)-FIND("-",'Reporte J.E.'!G2901,1)-1)</f>
        <v>#VALUE!</v>
      </c>
      <c r="H2889">
        <f>'Reporte J.E.'!H2901</f>
        <v>0</v>
      </c>
      <c r="I2889">
        <f>'Reporte J.E.'!I2901</f>
        <v>0</v>
      </c>
      <c r="J2889">
        <f t="shared" si="45"/>
        <v>0</v>
      </c>
    </row>
    <row r="2890" spans="1:10">
      <c r="A2890">
        <f>'Reporte J.E.'!A2902</f>
        <v>0</v>
      </c>
      <c r="B2890">
        <f>'Reporte J.E.'!B2902</f>
        <v>0</v>
      </c>
      <c r="C2890">
        <f>'Reporte J.E.'!C2902</f>
        <v>0</v>
      </c>
      <c r="D2890" t="str">
        <f>'Reporte J.E.'!D2902&amp;" "&amp;'Reporte J.E.'!C2902</f>
        <v xml:space="preserve"> </v>
      </c>
      <c r="E2890">
        <f>'Reporte J.E.'!E2902</f>
        <v>0</v>
      </c>
      <c r="F2890">
        <f>'Reporte J.E.'!F2902</f>
        <v>0</v>
      </c>
      <c r="G2890" t="e">
        <f>RIGHT('Reporte J.E.'!G2902,LEN('Reporte J.E.'!G2902)-FIND("-",'Reporte J.E.'!G2902,1)-1)</f>
        <v>#VALUE!</v>
      </c>
      <c r="H2890">
        <f>'Reporte J.E.'!H2902</f>
        <v>0</v>
      </c>
      <c r="I2890">
        <f>'Reporte J.E.'!I2902</f>
        <v>0</v>
      </c>
      <c r="J2890">
        <f t="shared" si="45"/>
        <v>0</v>
      </c>
    </row>
    <row r="2891" spans="1:10">
      <c r="A2891">
        <f>'Reporte J.E.'!A2903</f>
        <v>0</v>
      </c>
      <c r="B2891">
        <f>'Reporte J.E.'!B2903</f>
        <v>0</v>
      </c>
      <c r="C2891">
        <f>'Reporte J.E.'!C2903</f>
        <v>0</v>
      </c>
      <c r="D2891" t="str">
        <f>'Reporte J.E.'!D2903&amp;" "&amp;'Reporte J.E.'!C2903</f>
        <v xml:space="preserve"> </v>
      </c>
      <c r="E2891">
        <f>'Reporte J.E.'!E2903</f>
        <v>0</v>
      </c>
      <c r="F2891">
        <f>'Reporte J.E.'!F2903</f>
        <v>0</v>
      </c>
      <c r="G2891" t="e">
        <f>RIGHT('Reporte J.E.'!G2903,LEN('Reporte J.E.'!G2903)-FIND("-",'Reporte J.E.'!G2903,1)-1)</f>
        <v>#VALUE!</v>
      </c>
      <c r="H2891">
        <f>'Reporte J.E.'!H2903</f>
        <v>0</v>
      </c>
      <c r="I2891">
        <f>'Reporte J.E.'!I2903</f>
        <v>0</v>
      </c>
      <c r="J2891">
        <f t="shared" si="45"/>
        <v>0</v>
      </c>
    </row>
    <row r="2892" spans="1:10">
      <c r="A2892">
        <f>'Reporte J.E.'!A2904</f>
        <v>0</v>
      </c>
      <c r="B2892">
        <f>'Reporte J.E.'!B2904</f>
        <v>0</v>
      </c>
      <c r="C2892">
        <f>'Reporte J.E.'!C2904</f>
        <v>0</v>
      </c>
      <c r="D2892" t="str">
        <f>'Reporte J.E.'!D2904&amp;" "&amp;'Reporte J.E.'!C2904</f>
        <v xml:space="preserve"> </v>
      </c>
      <c r="E2892">
        <f>'Reporte J.E.'!E2904</f>
        <v>0</v>
      </c>
      <c r="F2892">
        <f>'Reporte J.E.'!F2904</f>
        <v>0</v>
      </c>
      <c r="G2892" t="e">
        <f>RIGHT('Reporte J.E.'!G2904,LEN('Reporte J.E.'!G2904)-FIND("-",'Reporte J.E.'!G2904,1)-1)</f>
        <v>#VALUE!</v>
      </c>
      <c r="H2892">
        <f>'Reporte J.E.'!H2904</f>
        <v>0</v>
      </c>
      <c r="I2892">
        <f>'Reporte J.E.'!I2904</f>
        <v>0</v>
      </c>
      <c r="J2892">
        <f t="shared" si="45"/>
        <v>0</v>
      </c>
    </row>
    <row r="2893" spans="1:10">
      <c r="A2893">
        <f>'Reporte J.E.'!A2905</f>
        <v>0</v>
      </c>
      <c r="B2893">
        <f>'Reporte J.E.'!B2905</f>
        <v>0</v>
      </c>
      <c r="C2893">
        <f>'Reporte J.E.'!C2905</f>
        <v>0</v>
      </c>
      <c r="D2893" t="str">
        <f>'Reporte J.E.'!D2905&amp;" "&amp;'Reporte J.E.'!C2905</f>
        <v xml:space="preserve"> </v>
      </c>
      <c r="E2893">
        <f>'Reporte J.E.'!E2905</f>
        <v>0</v>
      </c>
      <c r="F2893">
        <f>'Reporte J.E.'!F2905</f>
        <v>0</v>
      </c>
      <c r="G2893" t="e">
        <f>RIGHT('Reporte J.E.'!G2905,LEN('Reporte J.E.'!G2905)-FIND("-",'Reporte J.E.'!G2905,1)-1)</f>
        <v>#VALUE!</v>
      </c>
      <c r="H2893">
        <f>'Reporte J.E.'!H2905</f>
        <v>0</v>
      </c>
      <c r="I2893">
        <f>'Reporte J.E.'!I2905</f>
        <v>0</v>
      </c>
      <c r="J2893">
        <f t="shared" si="45"/>
        <v>0</v>
      </c>
    </row>
    <row r="2894" spans="1:10">
      <c r="A2894">
        <f>'Reporte J.E.'!A2906</f>
        <v>0</v>
      </c>
      <c r="B2894">
        <f>'Reporte J.E.'!B2906</f>
        <v>0</v>
      </c>
      <c r="C2894">
        <f>'Reporte J.E.'!C2906</f>
        <v>0</v>
      </c>
      <c r="D2894" t="str">
        <f>'Reporte J.E.'!D2906&amp;" "&amp;'Reporte J.E.'!C2906</f>
        <v xml:space="preserve"> </v>
      </c>
      <c r="E2894">
        <f>'Reporte J.E.'!E2906</f>
        <v>0</v>
      </c>
      <c r="F2894">
        <f>'Reporte J.E.'!F2906</f>
        <v>0</v>
      </c>
      <c r="G2894" t="e">
        <f>RIGHT('Reporte J.E.'!G2906,LEN('Reporte J.E.'!G2906)-FIND("-",'Reporte J.E.'!G2906,1)-1)</f>
        <v>#VALUE!</v>
      </c>
      <c r="H2894">
        <f>'Reporte J.E.'!H2906</f>
        <v>0</v>
      </c>
      <c r="I2894">
        <f>'Reporte J.E.'!I2906</f>
        <v>0</v>
      </c>
      <c r="J2894">
        <f t="shared" si="45"/>
        <v>0</v>
      </c>
    </row>
    <row r="2895" spans="1:10">
      <c r="A2895">
        <f>'Reporte J.E.'!A2907</f>
        <v>0</v>
      </c>
      <c r="B2895">
        <f>'Reporte J.E.'!B2907</f>
        <v>0</v>
      </c>
      <c r="C2895">
        <f>'Reporte J.E.'!C2907</f>
        <v>0</v>
      </c>
      <c r="D2895" t="str">
        <f>'Reporte J.E.'!D2907&amp;" "&amp;'Reporte J.E.'!C2907</f>
        <v xml:space="preserve"> </v>
      </c>
      <c r="E2895">
        <f>'Reporte J.E.'!E2907</f>
        <v>0</v>
      </c>
      <c r="F2895">
        <f>'Reporte J.E.'!F2907</f>
        <v>0</v>
      </c>
      <c r="G2895" t="e">
        <f>RIGHT('Reporte J.E.'!G2907,LEN('Reporte J.E.'!G2907)-FIND("-",'Reporte J.E.'!G2907,1)-1)</f>
        <v>#VALUE!</v>
      </c>
      <c r="H2895">
        <f>'Reporte J.E.'!H2907</f>
        <v>0</v>
      </c>
      <c r="I2895">
        <f>'Reporte J.E.'!I2907</f>
        <v>0</v>
      </c>
      <c r="J2895">
        <f t="shared" si="45"/>
        <v>0</v>
      </c>
    </row>
    <row r="2896" spans="1:10">
      <c r="A2896">
        <f>'Reporte J.E.'!A2908</f>
        <v>0</v>
      </c>
      <c r="B2896">
        <f>'Reporte J.E.'!B2908</f>
        <v>0</v>
      </c>
      <c r="C2896">
        <f>'Reporte J.E.'!C2908</f>
        <v>0</v>
      </c>
      <c r="D2896" t="str">
        <f>'Reporte J.E.'!D2908&amp;" "&amp;'Reporte J.E.'!C2908</f>
        <v xml:space="preserve"> </v>
      </c>
      <c r="E2896">
        <f>'Reporte J.E.'!E2908</f>
        <v>0</v>
      </c>
      <c r="F2896">
        <f>'Reporte J.E.'!F2908</f>
        <v>0</v>
      </c>
      <c r="G2896" t="e">
        <f>RIGHT('Reporte J.E.'!G2908,LEN('Reporte J.E.'!G2908)-FIND("-",'Reporte J.E.'!G2908,1)-1)</f>
        <v>#VALUE!</v>
      </c>
      <c r="H2896">
        <f>'Reporte J.E.'!H2908</f>
        <v>0</v>
      </c>
      <c r="I2896">
        <f>'Reporte J.E.'!I2908</f>
        <v>0</v>
      </c>
      <c r="J2896">
        <f t="shared" si="45"/>
        <v>0</v>
      </c>
    </row>
    <row r="2897" spans="1:10">
      <c r="A2897">
        <f>'Reporte J.E.'!A2909</f>
        <v>0</v>
      </c>
      <c r="B2897">
        <f>'Reporte J.E.'!B2909</f>
        <v>0</v>
      </c>
      <c r="C2897">
        <f>'Reporte J.E.'!C2909</f>
        <v>0</v>
      </c>
      <c r="D2897" t="str">
        <f>'Reporte J.E.'!D2909&amp;" "&amp;'Reporte J.E.'!C2909</f>
        <v xml:space="preserve"> </v>
      </c>
      <c r="E2897">
        <f>'Reporte J.E.'!E2909</f>
        <v>0</v>
      </c>
      <c r="F2897">
        <f>'Reporte J.E.'!F2909</f>
        <v>0</v>
      </c>
      <c r="G2897" t="e">
        <f>RIGHT('Reporte J.E.'!G2909,LEN('Reporte J.E.'!G2909)-FIND("-",'Reporte J.E.'!G2909,1)-1)</f>
        <v>#VALUE!</v>
      </c>
      <c r="H2897">
        <f>'Reporte J.E.'!H2909</f>
        <v>0</v>
      </c>
      <c r="I2897">
        <f>'Reporte J.E.'!I2909</f>
        <v>0</v>
      </c>
      <c r="J2897">
        <f t="shared" si="45"/>
        <v>0</v>
      </c>
    </row>
    <row r="2898" spans="1:10">
      <c r="A2898">
        <f>'Reporte J.E.'!A2910</f>
        <v>0</v>
      </c>
      <c r="B2898">
        <f>'Reporte J.E.'!B2910</f>
        <v>0</v>
      </c>
      <c r="C2898">
        <f>'Reporte J.E.'!C2910</f>
        <v>0</v>
      </c>
      <c r="D2898" t="str">
        <f>'Reporte J.E.'!D2910&amp;" "&amp;'Reporte J.E.'!C2910</f>
        <v xml:space="preserve"> </v>
      </c>
      <c r="E2898">
        <f>'Reporte J.E.'!E2910</f>
        <v>0</v>
      </c>
      <c r="F2898">
        <f>'Reporte J.E.'!F2910</f>
        <v>0</v>
      </c>
      <c r="G2898" t="e">
        <f>RIGHT('Reporte J.E.'!G2910,LEN('Reporte J.E.'!G2910)-FIND("-",'Reporte J.E.'!G2910,1)-1)</f>
        <v>#VALUE!</v>
      </c>
      <c r="H2898">
        <f>'Reporte J.E.'!H2910</f>
        <v>0</v>
      </c>
      <c r="I2898">
        <f>'Reporte J.E.'!I2910</f>
        <v>0</v>
      </c>
      <c r="J2898">
        <f t="shared" si="45"/>
        <v>0</v>
      </c>
    </row>
    <row r="2899" spans="1:10">
      <c r="A2899">
        <f>'Reporte J.E.'!A2911</f>
        <v>0</v>
      </c>
      <c r="B2899">
        <f>'Reporte J.E.'!B2911</f>
        <v>0</v>
      </c>
      <c r="C2899">
        <f>'Reporte J.E.'!C2911</f>
        <v>0</v>
      </c>
      <c r="D2899" t="str">
        <f>'Reporte J.E.'!D2911&amp;" "&amp;'Reporte J.E.'!C2911</f>
        <v xml:space="preserve"> </v>
      </c>
      <c r="E2899">
        <f>'Reporte J.E.'!E2911</f>
        <v>0</v>
      </c>
      <c r="F2899">
        <f>'Reporte J.E.'!F2911</f>
        <v>0</v>
      </c>
      <c r="G2899" t="e">
        <f>RIGHT('Reporte J.E.'!G2911,LEN('Reporte J.E.'!G2911)-FIND("-",'Reporte J.E.'!G2911,1)-1)</f>
        <v>#VALUE!</v>
      </c>
      <c r="H2899">
        <f>'Reporte J.E.'!H2911</f>
        <v>0</v>
      </c>
      <c r="I2899">
        <f>'Reporte J.E.'!I2911</f>
        <v>0</v>
      </c>
      <c r="J2899">
        <f t="shared" si="45"/>
        <v>0</v>
      </c>
    </row>
    <row r="2900" spans="1:10">
      <c r="A2900">
        <f>'Reporte J.E.'!A2912</f>
        <v>0</v>
      </c>
      <c r="B2900">
        <f>'Reporte J.E.'!B2912</f>
        <v>0</v>
      </c>
      <c r="C2900">
        <f>'Reporte J.E.'!C2912</f>
        <v>0</v>
      </c>
      <c r="D2900" t="str">
        <f>'Reporte J.E.'!D2912&amp;" "&amp;'Reporte J.E.'!C2912</f>
        <v xml:space="preserve"> </v>
      </c>
      <c r="E2900">
        <f>'Reporte J.E.'!E2912</f>
        <v>0</v>
      </c>
      <c r="F2900">
        <f>'Reporte J.E.'!F2912</f>
        <v>0</v>
      </c>
      <c r="G2900" t="e">
        <f>RIGHT('Reporte J.E.'!G2912,LEN('Reporte J.E.'!G2912)-FIND("-",'Reporte J.E.'!G2912,1)-1)</f>
        <v>#VALUE!</v>
      </c>
      <c r="H2900">
        <f>'Reporte J.E.'!H2912</f>
        <v>0</v>
      </c>
      <c r="I2900">
        <f>'Reporte J.E.'!I2912</f>
        <v>0</v>
      </c>
      <c r="J2900">
        <f t="shared" si="45"/>
        <v>0</v>
      </c>
    </row>
    <row r="2901" spans="1:10">
      <c r="A2901">
        <f>'Reporte J.E.'!A2913</f>
        <v>0</v>
      </c>
      <c r="B2901">
        <f>'Reporte J.E.'!B2913</f>
        <v>0</v>
      </c>
      <c r="C2901">
        <f>'Reporte J.E.'!C2913</f>
        <v>0</v>
      </c>
      <c r="D2901" t="str">
        <f>'Reporte J.E.'!D2913&amp;" "&amp;'Reporte J.E.'!C2913</f>
        <v xml:space="preserve"> </v>
      </c>
      <c r="E2901">
        <f>'Reporte J.E.'!E2913</f>
        <v>0</v>
      </c>
      <c r="F2901">
        <f>'Reporte J.E.'!F2913</f>
        <v>0</v>
      </c>
      <c r="G2901" t="e">
        <f>RIGHT('Reporte J.E.'!G2913,LEN('Reporte J.E.'!G2913)-FIND("-",'Reporte J.E.'!G2913,1)-1)</f>
        <v>#VALUE!</v>
      </c>
      <c r="H2901">
        <f>'Reporte J.E.'!H2913</f>
        <v>0</v>
      </c>
      <c r="I2901">
        <f>'Reporte J.E.'!I2913</f>
        <v>0</v>
      </c>
      <c r="J2901">
        <f t="shared" si="45"/>
        <v>0</v>
      </c>
    </row>
    <row r="2902" spans="1:10">
      <c r="A2902">
        <f>'Reporte J.E.'!A2914</f>
        <v>0</v>
      </c>
      <c r="B2902">
        <f>'Reporte J.E.'!B2914</f>
        <v>0</v>
      </c>
      <c r="C2902">
        <f>'Reporte J.E.'!C2914</f>
        <v>0</v>
      </c>
      <c r="D2902" t="str">
        <f>'Reporte J.E.'!D2914&amp;" "&amp;'Reporte J.E.'!C2914</f>
        <v xml:space="preserve"> </v>
      </c>
      <c r="E2902">
        <f>'Reporte J.E.'!E2914</f>
        <v>0</v>
      </c>
      <c r="F2902">
        <f>'Reporte J.E.'!F2914</f>
        <v>0</v>
      </c>
      <c r="G2902" t="e">
        <f>RIGHT('Reporte J.E.'!G2914,LEN('Reporte J.E.'!G2914)-FIND("-",'Reporte J.E.'!G2914,1)-1)</f>
        <v>#VALUE!</v>
      </c>
      <c r="H2902">
        <f>'Reporte J.E.'!H2914</f>
        <v>0</v>
      </c>
      <c r="I2902">
        <f>'Reporte J.E.'!I2914</f>
        <v>0</v>
      </c>
      <c r="J2902">
        <f t="shared" si="45"/>
        <v>0</v>
      </c>
    </row>
    <row r="2903" spans="1:10">
      <c r="A2903">
        <f>'Reporte J.E.'!A2915</f>
        <v>0</v>
      </c>
      <c r="B2903">
        <f>'Reporte J.E.'!B2915</f>
        <v>0</v>
      </c>
      <c r="C2903">
        <f>'Reporte J.E.'!C2915</f>
        <v>0</v>
      </c>
      <c r="D2903" t="str">
        <f>'Reporte J.E.'!D2915&amp;" "&amp;'Reporte J.E.'!C2915</f>
        <v xml:space="preserve"> </v>
      </c>
      <c r="E2903">
        <f>'Reporte J.E.'!E2915</f>
        <v>0</v>
      </c>
      <c r="F2903">
        <f>'Reporte J.E.'!F2915</f>
        <v>0</v>
      </c>
      <c r="G2903" t="e">
        <f>RIGHT('Reporte J.E.'!G2915,LEN('Reporte J.E.'!G2915)-FIND("-",'Reporte J.E.'!G2915,1)-1)</f>
        <v>#VALUE!</v>
      </c>
      <c r="H2903">
        <f>'Reporte J.E.'!H2915</f>
        <v>0</v>
      </c>
      <c r="I2903">
        <f>'Reporte J.E.'!I2915</f>
        <v>0</v>
      </c>
      <c r="J2903">
        <f t="shared" si="45"/>
        <v>0</v>
      </c>
    </row>
    <row r="2904" spans="1:10">
      <c r="A2904">
        <f>'Reporte J.E.'!A2916</f>
        <v>0</v>
      </c>
      <c r="B2904">
        <f>'Reporte J.E.'!B2916</f>
        <v>0</v>
      </c>
      <c r="C2904">
        <f>'Reporte J.E.'!C2916</f>
        <v>0</v>
      </c>
      <c r="D2904" t="str">
        <f>'Reporte J.E.'!D2916&amp;" "&amp;'Reporte J.E.'!C2916</f>
        <v xml:space="preserve"> </v>
      </c>
      <c r="E2904">
        <f>'Reporte J.E.'!E2916</f>
        <v>0</v>
      </c>
      <c r="F2904">
        <f>'Reporte J.E.'!F2916</f>
        <v>0</v>
      </c>
      <c r="G2904" t="e">
        <f>RIGHT('Reporte J.E.'!G2916,LEN('Reporte J.E.'!G2916)-FIND("-",'Reporte J.E.'!G2916,1)-1)</f>
        <v>#VALUE!</v>
      </c>
      <c r="H2904">
        <f>'Reporte J.E.'!H2916</f>
        <v>0</v>
      </c>
      <c r="I2904">
        <f>'Reporte J.E.'!I2916</f>
        <v>0</v>
      </c>
      <c r="J2904">
        <f t="shared" si="45"/>
        <v>0</v>
      </c>
    </row>
    <row r="2905" spans="1:10">
      <c r="A2905">
        <f>'Reporte J.E.'!A2917</f>
        <v>0</v>
      </c>
      <c r="B2905">
        <f>'Reporte J.E.'!B2917</f>
        <v>0</v>
      </c>
      <c r="C2905">
        <f>'Reporte J.E.'!C2917</f>
        <v>0</v>
      </c>
      <c r="D2905" t="str">
        <f>'Reporte J.E.'!D2917&amp;" "&amp;'Reporte J.E.'!C2917</f>
        <v xml:space="preserve"> </v>
      </c>
      <c r="E2905">
        <f>'Reporte J.E.'!E2917</f>
        <v>0</v>
      </c>
      <c r="F2905">
        <f>'Reporte J.E.'!F2917</f>
        <v>0</v>
      </c>
      <c r="G2905" t="e">
        <f>RIGHT('Reporte J.E.'!G2917,LEN('Reporte J.E.'!G2917)-FIND("-",'Reporte J.E.'!G2917,1)-1)</f>
        <v>#VALUE!</v>
      </c>
      <c r="H2905">
        <f>'Reporte J.E.'!H2917</f>
        <v>0</v>
      </c>
      <c r="I2905">
        <f>'Reporte J.E.'!I2917</f>
        <v>0</v>
      </c>
      <c r="J2905">
        <f t="shared" si="45"/>
        <v>0</v>
      </c>
    </row>
    <row r="2906" spans="1:10">
      <c r="A2906">
        <f>'Reporte J.E.'!A2918</f>
        <v>0</v>
      </c>
      <c r="B2906">
        <f>'Reporte J.E.'!B2918</f>
        <v>0</v>
      </c>
      <c r="C2906">
        <f>'Reporte J.E.'!C2918</f>
        <v>0</v>
      </c>
      <c r="D2906" t="str">
        <f>'Reporte J.E.'!D2918&amp;" "&amp;'Reporte J.E.'!C2918</f>
        <v xml:space="preserve"> </v>
      </c>
      <c r="E2906">
        <f>'Reporte J.E.'!E2918</f>
        <v>0</v>
      </c>
      <c r="F2906">
        <f>'Reporte J.E.'!F2918</f>
        <v>0</v>
      </c>
      <c r="G2906" t="e">
        <f>RIGHT('Reporte J.E.'!G2918,LEN('Reporte J.E.'!G2918)-FIND("-",'Reporte J.E.'!G2918,1)-1)</f>
        <v>#VALUE!</v>
      </c>
      <c r="H2906">
        <f>'Reporte J.E.'!H2918</f>
        <v>0</v>
      </c>
      <c r="I2906">
        <f>'Reporte J.E.'!I2918</f>
        <v>0</v>
      </c>
      <c r="J2906">
        <f t="shared" si="45"/>
        <v>0</v>
      </c>
    </row>
    <row r="2907" spans="1:10">
      <c r="A2907">
        <f>'Reporte J.E.'!A2919</f>
        <v>0</v>
      </c>
      <c r="B2907">
        <f>'Reporte J.E.'!B2919</f>
        <v>0</v>
      </c>
      <c r="C2907">
        <f>'Reporte J.E.'!C2919</f>
        <v>0</v>
      </c>
      <c r="D2907" t="str">
        <f>'Reporte J.E.'!D2919&amp;" "&amp;'Reporte J.E.'!C2919</f>
        <v xml:space="preserve"> </v>
      </c>
      <c r="E2907">
        <f>'Reporte J.E.'!E2919</f>
        <v>0</v>
      </c>
      <c r="F2907">
        <f>'Reporte J.E.'!F2919</f>
        <v>0</v>
      </c>
      <c r="G2907" t="e">
        <f>RIGHT('Reporte J.E.'!G2919,LEN('Reporte J.E.'!G2919)-FIND("-",'Reporte J.E.'!G2919,1)-1)</f>
        <v>#VALUE!</v>
      </c>
      <c r="H2907">
        <f>'Reporte J.E.'!H2919</f>
        <v>0</v>
      </c>
      <c r="I2907">
        <f>'Reporte J.E.'!I2919</f>
        <v>0</v>
      </c>
      <c r="J2907">
        <f t="shared" si="45"/>
        <v>0</v>
      </c>
    </row>
    <row r="2908" spans="1:10">
      <c r="A2908">
        <f>'Reporte J.E.'!A2920</f>
        <v>0</v>
      </c>
      <c r="B2908">
        <f>'Reporte J.E.'!B2920</f>
        <v>0</v>
      </c>
      <c r="C2908">
        <f>'Reporte J.E.'!C2920</f>
        <v>0</v>
      </c>
      <c r="D2908" t="str">
        <f>'Reporte J.E.'!D2920&amp;" "&amp;'Reporte J.E.'!C2920</f>
        <v xml:space="preserve"> </v>
      </c>
      <c r="E2908">
        <f>'Reporte J.E.'!E2920</f>
        <v>0</v>
      </c>
      <c r="F2908">
        <f>'Reporte J.E.'!F2920</f>
        <v>0</v>
      </c>
      <c r="G2908" t="e">
        <f>RIGHT('Reporte J.E.'!G2920,LEN('Reporte J.E.'!G2920)-FIND("-",'Reporte J.E.'!G2920,1)-1)</f>
        <v>#VALUE!</v>
      </c>
      <c r="H2908">
        <f>'Reporte J.E.'!H2920</f>
        <v>0</v>
      </c>
      <c r="I2908">
        <f>'Reporte J.E.'!I2920</f>
        <v>0</v>
      </c>
      <c r="J2908">
        <f t="shared" si="45"/>
        <v>0</v>
      </c>
    </row>
    <row r="2909" spans="1:10">
      <c r="A2909">
        <f>'Reporte J.E.'!A2921</f>
        <v>0</v>
      </c>
      <c r="B2909">
        <f>'Reporte J.E.'!B2921</f>
        <v>0</v>
      </c>
      <c r="C2909">
        <f>'Reporte J.E.'!C2921</f>
        <v>0</v>
      </c>
      <c r="D2909" t="str">
        <f>'Reporte J.E.'!D2921&amp;" "&amp;'Reporte J.E.'!C2921</f>
        <v xml:space="preserve"> </v>
      </c>
      <c r="E2909">
        <f>'Reporte J.E.'!E2921</f>
        <v>0</v>
      </c>
      <c r="F2909">
        <f>'Reporte J.E.'!F2921</f>
        <v>0</v>
      </c>
      <c r="G2909" t="e">
        <f>RIGHT('Reporte J.E.'!G2921,LEN('Reporte J.E.'!G2921)-FIND("-",'Reporte J.E.'!G2921,1)-1)</f>
        <v>#VALUE!</v>
      </c>
      <c r="H2909">
        <f>'Reporte J.E.'!H2921</f>
        <v>0</v>
      </c>
      <c r="I2909">
        <f>'Reporte J.E.'!I2921</f>
        <v>0</v>
      </c>
      <c r="J2909">
        <f t="shared" si="45"/>
        <v>0</v>
      </c>
    </row>
    <row r="2910" spans="1:10">
      <c r="A2910">
        <f>'Reporte J.E.'!A2922</f>
        <v>0</v>
      </c>
      <c r="B2910">
        <f>'Reporte J.E.'!B2922</f>
        <v>0</v>
      </c>
      <c r="C2910">
        <f>'Reporte J.E.'!C2922</f>
        <v>0</v>
      </c>
      <c r="D2910" t="str">
        <f>'Reporte J.E.'!D2922&amp;" "&amp;'Reporte J.E.'!C2922</f>
        <v xml:space="preserve"> </v>
      </c>
      <c r="E2910">
        <f>'Reporte J.E.'!E2922</f>
        <v>0</v>
      </c>
      <c r="F2910">
        <f>'Reporte J.E.'!F2922</f>
        <v>0</v>
      </c>
      <c r="G2910" t="e">
        <f>RIGHT('Reporte J.E.'!G2922,LEN('Reporte J.E.'!G2922)-FIND("-",'Reporte J.E.'!G2922,1)-1)</f>
        <v>#VALUE!</v>
      </c>
      <c r="H2910">
        <f>'Reporte J.E.'!H2922</f>
        <v>0</v>
      </c>
      <c r="I2910">
        <f>'Reporte J.E.'!I2922</f>
        <v>0</v>
      </c>
      <c r="J2910">
        <f t="shared" si="45"/>
        <v>0</v>
      </c>
    </row>
    <row r="2911" spans="1:10">
      <c r="A2911">
        <f>'Reporte J.E.'!A2923</f>
        <v>0</v>
      </c>
      <c r="B2911">
        <f>'Reporte J.E.'!B2923</f>
        <v>0</v>
      </c>
      <c r="C2911">
        <f>'Reporte J.E.'!C2923</f>
        <v>0</v>
      </c>
      <c r="D2911" t="str">
        <f>'Reporte J.E.'!D2923&amp;" "&amp;'Reporte J.E.'!C2923</f>
        <v xml:space="preserve"> </v>
      </c>
      <c r="E2911">
        <f>'Reporte J.E.'!E2923</f>
        <v>0</v>
      </c>
      <c r="F2911">
        <f>'Reporte J.E.'!F2923</f>
        <v>0</v>
      </c>
      <c r="G2911" t="e">
        <f>RIGHT('Reporte J.E.'!G2923,LEN('Reporte J.E.'!G2923)-FIND("-",'Reporte J.E.'!G2923,1)-1)</f>
        <v>#VALUE!</v>
      </c>
      <c r="H2911">
        <f>'Reporte J.E.'!H2923</f>
        <v>0</v>
      </c>
      <c r="I2911">
        <f>'Reporte J.E.'!I2923</f>
        <v>0</v>
      </c>
      <c r="J2911">
        <f t="shared" si="45"/>
        <v>0</v>
      </c>
    </row>
    <row r="2912" spans="1:10">
      <c r="A2912">
        <f>'Reporte J.E.'!A2924</f>
        <v>0</v>
      </c>
      <c r="B2912">
        <f>'Reporte J.E.'!B2924</f>
        <v>0</v>
      </c>
      <c r="C2912">
        <f>'Reporte J.E.'!C2924</f>
        <v>0</v>
      </c>
      <c r="D2912" t="str">
        <f>'Reporte J.E.'!D2924&amp;" "&amp;'Reporte J.E.'!C2924</f>
        <v xml:space="preserve"> </v>
      </c>
      <c r="E2912">
        <f>'Reporte J.E.'!E2924</f>
        <v>0</v>
      </c>
      <c r="F2912">
        <f>'Reporte J.E.'!F2924</f>
        <v>0</v>
      </c>
      <c r="G2912" t="e">
        <f>RIGHT('Reporte J.E.'!G2924,LEN('Reporte J.E.'!G2924)-FIND("-",'Reporte J.E.'!G2924,1)-1)</f>
        <v>#VALUE!</v>
      </c>
      <c r="H2912">
        <f>'Reporte J.E.'!H2924</f>
        <v>0</v>
      </c>
      <c r="I2912">
        <f>'Reporte J.E.'!I2924</f>
        <v>0</v>
      </c>
      <c r="J2912">
        <f t="shared" si="45"/>
        <v>0</v>
      </c>
    </row>
    <row r="2913" spans="1:10">
      <c r="A2913">
        <f>'Reporte J.E.'!A2925</f>
        <v>0</v>
      </c>
      <c r="B2913">
        <f>'Reporte J.E.'!B2925</f>
        <v>0</v>
      </c>
      <c r="C2913">
        <f>'Reporte J.E.'!C2925</f>
        <v>0</v>
      </c>
      <c r="D2913" t="str">
        <f>'Reporte J.E.'!D2925&amp;" "&amp;'Reporte J.E.'!C2925</f>
        <v xml:space="preserve"> </v>
      </c>
      <c r="E2913">
        <f>'Reporte J.E.'!E2925</f>
        <v>0</v>
      </c>
      <c r="F2913">
        <f>'Reporte J.E.'!F2925</f>
        <v>0</v>
      </c>
      <c r="G2913" t="e">
        <f>RIGHT('Reporte J.E.'!G2925,LEN('Reporte J.E.'!G2925)-FIND("-",'Reporte J.E.'!G2925,1)-1)</f>
        <v>#VALUE!</v>
      </c>
      <c r="H2913">
        <f>'Reporte J.E.'!H2925</f>
        <v>0</v>
      </c>
      <c r="I2913">
        <f>'Reporte J.E.'!I2925</f>
        <v>0</v>
      </c>
      <c r="J2913">
        <f t="shared" si="45"/>
        <v>0</v>
      </c>
    </row>
    <row r="2914" spans="1:10">
      <c r="A2914">
        <f>'Reporte J.E.'!A2926</f>
        <v>0</v>
      </c>
      <c r="B2914">
        <f>'Reporte J.E.'!B2926</f>
        <v>0</v>
      </c>
      <c r="C2914">
        <f>'Reporte J.E.'!C2926</f>
        <v>0</v>
      </c>
      <c r="D2914" t="str">
        <f>'Reporte J.E.'!D2926&amp;" "&amp;'Reporte J.E.'!C2926</f>
        <v xml:space="preserve"> </v>
      </c>
      <c r="E2914">
        <f>'Reporte J.E.'!E2926</f>
        <v>0</v>
      </c>
      <c r="F2914">
        <f>'Reporte J.E.'!F2926</f>
        <v>0</v>
      </c>
      <c r="G2914" t="e">
        <f>RIGHT('Reporte J.E.'!G2926,LEN('Reporte J.E.'!G2926)-FIND("-",'Reporte J.E.'!G2926,1)-1)</f>
        <v>#VALUE!</v>
      </c>
      <c r="H2914">
        <f>'Reporte J.E.'!H2926</f>
        <v>0</v>
      </c>
      <c r="I2914">
        <f>'Reporte J.E.'!I2926</f>
        <v>0</v>
      </c>
      <c r="J2914">
        <f t="shared" si="45"/>
        <v>0</v>
      </c>
    </row>
    <row r="2915" spans="1:10">
      <c r="A2915">
        <f>'Reporte J.E.'!A2927</f>
        <v>0</v>
      </c>
      <c r="B2915">
        <f>'Reporte J.E.'!B2927</f>
        <v>0</v>
      </c>
      <c r="C2915">
        <f>'Reporte J.E.'!C2927</f>
        <v>0</v>
      </c>
      <c r="D2915" t="str">
        <f>'Reporte J.E.'!D2927&amp;" "&amp;'Reporte J.E.'!C2927</f>
        <v xml:space="preserve"> </v>
      </c>
      <c r="E2915">
        <f>'Reporte J.E.'!E2927</f>
        <v>0</v>
      </c>
      <c r="F2915">
        <f>'Reporte J.E.'!F2927</f>
        <v>0</v>
      </c>
      <c r="G2915" t="e">
        <f>RIGHT('Reporte J.E.'!G2927,LEN('Reporte J.E.'!G2927)-FIND("-",'Reporte J.E.'!G2927,1)-1)</f>
        <v>#VALUE!</v>
      </c>
      <c r="H2915">
        <f>'Reporte J.E.'!H2927</f>
        <v>0</v>
      </c>
      <c r="I2915">
        <f>'Reporte J.E.'!I2927</f>
        <v>0</v>
      </c>
      <c r="J2915">
        <f t="shared" si="45"/>
        <v>0</v>
      </c>
    </row>
    <row r="2916" spans="1:10">
      <c r="A2916">
        <f>'Reporte J.E.'!A2928</f>
        <v>0</v>
      </c>
      <c r="B2916">
        <f>'Reporte J.E.'!B2928</f>
        <v>0</v>
      </c>
      <c r="C2916">
        <f>'Reporte J.E.'!C2928</f>
        <v>0</v>
      </c>
      <c r="D2916" t="str">
        <f>'Reporte J.E.'!D2928&amp;" "&amp;'Reporte J.E.'!C2928</f>
        <v xml:space="preserve"> </v>
      </c>
      <c r="E2916">
        <f>'Reporte J.E.'!E2928</f>
        <v>0</v>
      </c>
      <c r="F2916">
        <f>'Reporte J.E.'!F2928</f>
        <v>0</v>
      </c>
      <c r="G2916" t="e">
        <f>RIGHT('Reporte J.E.'!G2928,LEN('Reporte J.E.'!G2928)-FIND("-",'Reporte J.E.'!G2928,1)-1)</f>
        <v>#VALUE!</v>
      </c>
      <c r="H2916">
        <f>'Reporte J.E.'!H2928</f>
        <v>0</v>
      </c>
      <c r="I2916">
        <f>'Reporte J.E.'!I2928</f>
        <v>0</v>
      </c>
      <c r="J2916">
        <f t="shared" si="45"/>
        <v>0</v>
      </c>
    </row>
    <row r="2917" spans="1:10">
      <c r="A2917">
        <f>'Reporte J.E.'!A2929</f>
        <v>0</v>
      </c>
      <c r="B2917">
        <f>'Reporte J.E.'!B2929</f>
        <v>0</v>
      </c>
      <c r="C2917">
        <f>'Reporte J.E.'!C2929</f>
        <v>0</v>
      </c>
      <c r="D2917" t="str">
        <f>'Reporte J.E.'!D2929&amp;" "&amp;'Reporte J.E.'!C2929</f>
        <v xml:space="preserve"> </v>
      </c>
      <c r="E2917">
        <f>'Reporte J.E.'!E2929</f>
        <v>0</v>
      </c>
      <c r="F2917">
        <f>'Reporte J.E.'!F2929</f>
        <v>0</v>
      </c>
      <c r="G2917" t="e">
        <f>RIGHT('Reporte J.E.'!G2929,LEN('Reporte J.E.'!G2929)-FIND("-",'Reporte J.E.'!G2929,1)-1)</f>
        <v>#VALUE!</v>
      </c>
      <c r="H2917">
        <f>'Reporte J.E.'!H2929</f>
        <v>0</v>
      </c>
      <c r="I2917">
        <f>'Reporte J.E.'!I2929</f>
        <v>0</v>
      </c>
      <c r="J2917">
        <f t="shared" si="45"/>
        <v>0</v>
      </c>
    </row>
    <row r="2918" spans="1:10">
      <c r="A2918">
        <f>'Reporte J.E.'!A2930</f>
        <v>0</v>
      </c>
      <c r="B2918">
        <f>'Reporte J.E.'!B2930</f>
        <v>0</v>
      </c>
      <c r="C2918">
        <f>'Reporte J.E.'!C2930</f>
        <v>0</v>
      </c>
      <c r="D2918" t="str">
        <f>'Reporte J.E.'!D2930&amp;" "&amp;'Reporte J.E.'!C2930</f>
        <v xml:space="preserve"> </v>
      </c>
      <c r="E2918">
        <f>'Reporte J.E.'!E2930</f>
        <v>0</v>
      </c>
      <c r="F2918">
        <f>'Reporte J.E.'!F2930</f>
        <v>0</v>
      </c>
      <c r="G2918" t="e">
        <f>RIGHT('Reporte J.E.'!G2930,LEN('Reporte J.E.'!G2930)-FIND("-",'Reporte J.E.'!G2930,1)-1)</f>
        <v>#VALUE!</v>
      </c>
      <c r="H2918">
        <f>'Reporte J.E.'!H2930</f>
        <v>0</v>
      </c>
      <c r="I2918">
        <f>'Reporte J.E.'!I2930</f>
        <v>0</v>
      </c>
      <c r="J2918">
        <f t="shared" si="45"/>
        <v>0</v>
      </c>
    </row>
    <row r="2919" spans="1:10">
      <c r="A2919">
        <f>'Reporte J.E.'!A2931</f>
        <v>0</v>
      </c>
      <c r="B2919">
        <f>'Reporte J.E.'!B2931</f>
        <v>0</v>
      </c>
      <c r="C2919">
        <f>'Reporte J.E.'!C2931</f>
        <v>0</v>
      </c>
      <c r="D2919" t="str">
        <f>'Reporte J.E.'!D2931&amp;" "&amp;'Reporte J.E.'!C2931</f>
        <v xml:space="preserve"> </v>
      </c>
      <c r="E2919">
        <f>'Reporte J.E.'!E2931</f>
        <v>0</v>
      </c>
      <c r="F2919">
        <f>'Reporte J.E.'!F2931</f>
        <v>0</v>
      </c>
      <c r="G2919" t="e">
        <f>RIGHT('Reporte J.E.'!G2931,LEN('Reporte J.E.'!G2931)-FIND("-",'Reporte J.E.'!G2931,1)-1)</f>
        <v>#VALUE!</v>
      </c>
      <c r="H2919">
        <f>'Reporte J.E.'!H2931</f>
        <v>0</v>
      </c>
      <c r="I2919">
        <f>'Reporte J.E.'!I2931</f>
        <v>0</v>
      </c>
      <c r="J2919">
        <f t="shared" si="45"/>
        <v>0</v>
      </c>
    </row>
    <row r="2920" spans="1:10">
      <c r="A2920">
        <f>'Reporte J.E.'!A2932</f>
        <v>0</v>
      </c>
      <c r="B2920">
        <f>'Reporte J.E.'!B2932</f>
        <v>0</v>
      </c>
      <c r="C2920">
        <f>'Reporte J.E.'!C2932</f>
        <v>0</v>
      </c>
      <c r="D2920" t="str">
        <f>'Reporte J.E.'!D2932&amp;" "&amp;'Reporte J.E.'!C2932</f>
        <v xml:space="preserve"> </v>
      </c>
      <c r="E2920">
        <f>'Reporte J.E.'!E2932</f>
        <v>0</v>
      </c>
      <c r="F2920">
        <f>'Reporte J.E.'!F2932</f>
        <v>0</v>
      </c>
      <c r="G2920" t="e">
        <f>RIGHT('Reporte J.E.'!G2932,LEN('Reporte J.E.'!G2932)-FIND("-",'Reporte J.E.'!G2932,1)-1)</f>
        <v>#VALUE!</v>
      </c>
      <c r="H2920">
        <f>'Reporte J.E.'!H2932</f>
        <v>0</v>
      </c>
      <c r="I2920">
        <f>'Reporte J.E.'!I2932</f>
        <v>0</v>
      </c>
      <c r="J2920">
        <f t="shared" si="45"/>
        <v>0</v>
      </c>
    </row>
    <row r="2921" spans="1:10">
      <c r="A2921">
        <f>'Reporte J.E.'!A2933</f>
        <v>0</v>
      </c>
      <c r="B2921">
        <f>'Reporte J.E.'!B2933</f>
        <v>0</v>
      </c>
      <c r="C2921">
        <f>'Reporte J.E.'!C2933</f>
        <v>0</v>
      </c>
      <c r="D2921" t="str">
        <f>'Reporte J.E.'!D2933&amp;" "&amp;'Reporte J.E.'!C2933</f>
        <v xml:space="preserve"> </v>
      </c>
      <c r="E2921">
        <f>'Reporte J.E.'!E2933</f>
        <v>0</v>
      </c>
      <c r="F2921">
        <f>'Reporte J.E.'!F2933</f>
        <v>0</v>
      </c>
      <c r="G2921" t="e">
        <f>RIGHT('Reporte J.E.'!G2933,LEN('Reporte J.E.'!G2933)-FIND("-",'Reporte J.E.'!G2933,1)-1)</f>
        <v>#VALUE!</v>
      </c>
      <c r="H2921">
        <f>'Reporte J.E.'!H2933</f>
        <v>0</v>
      </c>
      <c r="I2921">
        <f>'Reporte J.E.'!I2933</f>
        <v>0</v>
      </c>
      <c r="J2921">
        <f t="shared" si="45"/>
        <v>0</v>
      </c>
    </row>
    <row r="2922" spans="1:10">
      <c r="A2922">
        <f>'Reporte J.E.'!A2934</f>
        <v>0</v>
      </c>
      <c r="B2922">
        <f>'Reporte J.E.'!B2934</f>
        <v>0</v>
      </c>
      <c r="C2922">
        <f>'Reporte J.E.'!C2934</f>
        <v>0</v>
      </c>
      <c r="D2922" t="str">
        <f>'Reporte J.E.'!D2934&amp;" "&amp;'Reporte J.E.'!C2934</f>
        <v xml:space="preserve"> </v>
      </c>
      <c r="E2922">
        <f>'Reporte J.E.'!E2934</f>
        <v>0</v>
      </c>
      <c r="F2922">
        <f>'Reporte J.E.'!F2934</f>
        <v>0</v>
      </c>
      <c r="G2922" t="e">
        <f>RIGHT('Reporte J.E.'!G2934,LEN('Reporte J.E.'!G2934)-FIND("-",'Reporte J.E.'!G2934,1)-1)</f>
        <v>#VALUE!</v>
      </c>
      <c r="H2922">
        <f>'Reporte J.E.'!H2934</f>
        <v>0</v>
      </c>
      <c r="I2922">
        <f>'Reporte J.E.'!I2934</f>
        <v>0</v>
      </c>
      <c r="J2922">
        <f t="shared" si="45"/>
        <v>0</v>
      </c>
    </row>
    <row r="2923" spans="1:10">
      <c r="A2923">
        <f>'Reporte J.E.'!A2935</f>
        <v>0</v>
      </c>
      <c r="B2923">
        <f>'Reporte J.E.'!B2935</f>
        <v>0</v>
      </c>
      <c r="C2923">
        <f>'Reporte J.E.'!C2935</f>
        <v>0</v>
      </c>
      <c r="D2923" t="str">
        <f>'Reporte J.E.'!D2935&amp;" "&amp;'Reporte J.E.'!C2935</f>
        <v xml:space="preserve"> </v>
      </c>
      <c r="E2923">
        <f>'Reporte J.E.'!E2935</f>
        <v>0</v>
      </c>
      <c r="F2923">
        <f>'Reporte J.E.'!F2935</f>
        <v>0</v>
      </c>
      <c r="G2923" t="e">
        <f>RIGHT('Reporte J.E.'!G2935,LEN('Reporte J.E.'!G2935)-FIND("-",'Reporte J.E.'!G2935,1)-1)</f>
        <v>#VALUE!</v>
      </c>
      <c r="H2923">
        <f>'Reporte J.E.'!H2935</f>
        <v>0</v>
      </c>
      <c r="I2923">
        <f>'Reporte J.E.'!I2935</f>
        <v>0</v>
      </c>
      <c r="J2923">
        <f t="shared" si="45"/>
        <v>0</v>
      </c>
    </row>
    <row r="2924" spans="1:10">
      <c r="A2924">
        <f>'Reporte J.E.'!A2936</f>
        <v>0</v>
      </c>
      <c r="B2924">
        <f>'Reporte J.E.'!B2936</f>
        <v>0</v>
      </c>
      <c r="C2924">
        <f>'Reporte J.E.'!C2936</f>
        <v>0</v>
      </c>
      <c r="D2924" t="str">
        <f>'Reporte J.E.'!D2936&amp;" "&amp;'Reporte J.E.'!C2936</f>
        <v xml:space="preserve"> </v>
      </c>
      <c r="E2924">
        <f>'Reporte J.E.'!E2936</f>
        <v>0</v>
      </c>
      <c r="F2924">
        <f>'Reporte J.E.'!F2936</f>
        <v>0</v>
      </c>
      <c r="G2924" t="e">
        <f>RIGHT('Reporte J.E.'!G2936,LEN('Reporte J.E.'!G2936)-FIND("-",'Reporte J.E.'!G2936,1)-1)</f>
        <v>#VALUE!</v>
      </c>
      <c r="H2924">
        <f>'Reporte J.E.'!H2936</f>
        <v>0</v>
      </c>
      <c r="I2924">
        <f>'Reporte J.E.'!I2936</f>
        <v>0</v>
      </c>
      <c r="J2924">
        <f t="shared" si="45"/>
        <v>0</v>
      </c>
    </row>
    <row r="2925" spans="1:10">
      <c r="A2925">
        <f>'Reporte J.E.'!A2937</f>
        <v>0</v>
      </c>
      <c r="B2925">
        <f>'Reporte J.E.'!B2937</f>
        <v>0</v>
      </c>
      <c r="C2925">
        <f>'Reporte J.E.'!C2937</f>
        <v>0</v>
      </c>
      <c r="D2925" t="str">
        <f>'Reporte J.E.'!D2937&amp;" "&amp;'Reporte J.E.'!C2937</f>
        <v xml:space="preserve"> </v>
      </c>
      <c r="E2925">
        <f>'Reporte J.E.'!E2937</f>
        <v>0</v>
      </c>
      <c r="F2925">
        <f>'Reporte J.E.'!F2937</f>
        <v>0</v>
      </c>
      <c r="G2925" t="e">
        <f>RIGHT('Reporte J.E.'!G2937,LEN('Reporte J.E.'!G2937)-FIND("-",'Reporte J.E.'!G2937,1)-1)</f>
        <v>#VALUE!</v>
      </c>
      <c r="H2925">
        <f>'Reporte J.E.'!H2937</f>
        <v>0</v>
      </c>
      <c r="I2925">
        <f>'Reporte J.E.'!I2937</f>
        <v>0</v>
      </c>
      <c r="J2925">
        <f t="shared" si="45"/>
        <v>0</v>
      </c>
    </row>
    <row r="2926" spans="1:10">
      <c r="A2926">
        <f>'Reporte J.E.'!A2938</f>
        <v>0</v>
      </c>
      <c r="B2926">
        <f>'Reporte J.E.'!B2938</f>
        <v>0</v>
      </c>
      <c r="C2926">
        <f>'Reporte J.E.'!C2938</f>
        <v>0</v>
      </c>
      <c r="D2926" t="str">
        <f>'Reporte J.E.'!D2938&amp;" "&amp;'Reporte J.E.'!C2938</f>
        <v xml:space="preserve"> </v>
      </c>
      <c r="E2926">
        <f>'Reporte J.E.'!E2938</f>
        <v>0</v>
      </c>
      <c r="F2926">
        <f>'Reporte J.E.'!F2938</f>
        <v>0</v>
      </c>
      <c r="G2926" t="e">
        <f>RIGHT('Reporte J.E.'!G2938,LEN('Reporte J.E.'!G2938)-FIND("-",'Reporte J.E.'!G2938,1)-1)</f>
        <v>#VALUE!</v>
      </c>
      <c r="H2926">
        <f>'Reporte J.E.'!H2938</f>
        <v>0</v>
      </c>
      <c r="I2926">
        <f>'Reporte J.E.'!I2938</f>
        <v>0</v>
      </c>
      <c r="J2926">
        <f t="shared" si="45"/>
        <v>0</v>
      </c>
    </row>
    <row r="2927" spans="1:10">
      <c r="A2927">
        <f>'Reporte J.E.'!A2939</f>
        <v>0</v>
      </c>
      <c r="B2927">
        <f>'Reporte J.E.'!B2939</f>
        <v>0</v>
      </c>
      <c r="C2927">
        <f>'Reporte J.E.'!C2939</f>
        <v>0</v>
      </c>
      <c r="D2927" t="str">
        <f>'Reporte J.E.'!D2939&amp;" "&amp;'Reporte J.E.'!C2939</f>
        <v xml:space="preserve"> </v>
      </c>
      <c r="E2927">
        <f>'Reporte J.E.'!E2939</f>
        <v>0</v>
      </c>
      <c r="F2927">
        <f>'Reporte J.E.'!F2939</f>
        <v>0</v>
      </c>
      <c r="G2927" t="e">
        <f>RIGHT('Reporte J.E.'!G2939,LEN('Reporte J.E.'!G2939)-FIND("-",'Reporte J.E.'!G2939,1)-1)</f>
        <v>#VALUE!</v>
      </c>
      <c r="H2927">
        <f>'Reporte J.E.'!H2939</f>
        <v>0</v>
      </c>
      <c r="I2927">
        <f>'Reporte J.E.'!I2939</f>
        <v>0</v>
      </c>
      <c r="J2927">
        <f t="shared" si="45"/>
        <v>0</v>
      </c>
    </row>
    <row r="2928" spans="1:10">
      <c r="A2928">
        <f>'Reporte J.E.'!A2940</f>
        <v>0</v>
      </c>
      <c r="B2928">
        <f>'Reporte J.E.'!B2940</f>
        <v>0</v>
      </c>
      <c r="C2928">
        <f>'Reporte J.E.'!C2940</f>
        <v>0</v>
      </c>
      <c r="D2928" t="str">
        <f>'Reporte J.E.'!D2940&amp;" "&amp;'Reporte J.E.'!C2940</f>
        <v xml:space="preserve"> </v>
      </c>
      <c r="E2928">
        <f>'Reporte J.E.'!E2940</f>
        <v>0</v>
      </c>
      <c r="F2928">
        <f>'Reporte J.E.'!F2940</f>
        <v>0</v>
      </c>
      <c r="G2928" t="e">
        <f>RIGHT('Reporte J.E.'!G2940,LEN('Reporte J.E.'!G2940)-FIND("-",'Reporte J.E.'!G2940,1)-1)</f>
        <v>#VALUE!</v>
      </c>
      <c r="H2928">
        <f>'Reporte J.E.'!H2940</f>
        <v>0</v>
      </c>
      <c r="I2928">
        <f>'Reporte J.E.'!I2940</f>
        <v>0</v>
      </c>
      <c r="J2928">
        <f t="shared" si="45"/>
        <v>0</v>
      </c>
    </row>
    <row r="2929" spans="1:10">
      <c r="A2929">
        <f>'Reporte J.E.'!A2941</f>
        <v>0</v>
      </c>
      <c r="B2929">
        <f>'Reporte J.E.'!B2941</f>
        <v>0</v>
      </c>
      <c r="C2929">
        <f>'Reporte J.E.'!C2941</f>
        <v>0</v>
      </c>
      <c r="D2929" t="str">
        <f>'Reporte J.E.'!D2941&amp;" "&amp;'Reporte J.E.'!C2941</f>
        <v xml:space="preserve"> </v>
      </c>
      <c r="E2929">
        <f>'Reporte J.E.'!E2941</f>
        <v>0</v>
      </c>
      <c r="F2929">
        <f>'Reporte J.E.'!F2941</f>
        <v>0</v>
      </c>
      <c r="G2929" t="e">
        <f>RIGHT('Reporte J.E.'!G2941,LEN('Reporte J.E.'!G2941)-FIND("-",'Reporte J.E.'!G2941,1)-1)</f>
        <v>#VALUE!</v>
      </c>
      <c r="H2929">
        <f>'Reporte J.E.'!H2941</f>
        <v>0</v>
      </c>
      <c r="I2929">
        <f>'Reporte J.E.'!I2941</f>
        <v>0</v>
      </c>
      <c r="J2929">
        <f t="shared" si="45"/>
        <v>0</v>
      </c>
    </row>
    <row r="2930" spans="1:10">
      <c r="A2930">
        <f>'Reporte J.E.'!A2942</f>
        <v>0</v>
      </c>
      <c r="B2930">
        <f>'Reporte J.E.'!B2942</f>
        <v>0</v>
      </c>
      <c r="C2930">
        <f>'Reporte J.E.'!C2942</f>
        <v>0</v>
      </c>
      <c r="D2930" t="str">
        <f>'Reporte J.E.'!D2942&amp;" "&amp;'Reporte J.E.'!C2942</f>
        <v xml:space="preserve"> </v>
      </c>
      <c r="E2930">
        <f>'Reporte J.E.'!E2942</f>
        <v>0</v>
      </c>
      <c r="F2930">
        <f>'Reporte J.E.'!F2942</f>
        <v>0</v>
      </c>
      <c r="G2930" t="e">
        <f>RIGHT('Reporte J.E.'!G2942,LEN('Reporte J.E.'!G2942)-FIND("-",'Reporte J.E.'!G2942,1)-1)</f>
        <v>#VALUE!</v>
      </c>
      <c r="H2930">
        <f>'Reporte J.E.'!H2942</f>
        <v>0</v>
      </c>
      <c r="I2930">
        <f>'Reporte J.E.'!I2942</f>
        <v>0</v>
      </c>
      <c r="J2930">
        <f t="shared" si="45"/>
        <v>0</v>
      </c>
    </row>
    <row r="2931" spans="1:10">
      <c r="A2931">
        <f>'Reporte J.E.'!A2943</f>
        <v>0</v>
      </c>
      <c r="B2931">
        <f>'Reporte J.E.'!B2943</f>
        <v>0</v>
      </c>
      <c r="C2931">
        <f>'Reporte J.E.'!C2943</f>
        <v>0</v>
      </c>
      <c r="D2931" t="str">
        <f>'Reporte J.E.'!D2943&amp;" "&amp;'Reporte J.E.'!C2943</f>
        <v xml:space="preserve"> </v>
      </c>
      <c r="E2931">
        <f>'Reporte J.E.'!E2943</f>
        <v>0</v>
      </c>
      <c r="F2931">
        <f>'Reporte J.E.'!F2943</f>
        <v>0</v>
      </c>
      <c r="G2931" t="e">
        <f>RIGHT('Reporte J.E.'!G2943,LEN('Reporte J.E.'!G2943)-FIND("-",'Reporte J.E.'!G2943,1)-1)</f>
        <v>#VALUE!</v>
      </c>
      <c r="H2931">
        <f>'Reporte J.E.'!H2943</f>
        <v>0</v>
      </c>
      <c r="I2931">
        <f>'Reporte J.E.'!I2943</f>
        <v>0</v>
      </c>
      <c r="J2931">
        <f t="shared" si="45"/>
        <v>0</v>
      </c>
    </row>
    <row r="2932" spans="1:10">
      <c r="A2932">
        <f>'Reporte J.E.'!A2944</f>
        <v>0</v>
      </c>
      <c r="B2932">
        <f>'Reporte J.E.'!B2944</f>
        <v>0</v>
      </c>
      <c r="C2932">
        <f>'Reporte J.E.'!C2944</f>
        <v>0</v>
      </c>
      <c r="D2932" t="str">
        <f>'Reporte J.E.'!D2944&amp;" "&amp;'Reporte J.E.'!C2944</f>
        <v xml:space="preserve"> </v>
      </c>
      <c r="E2932">
        <f>'Reporte J.E.'!E2944</f>
        <v>0</v>
      </c>
      <c r="F2932">
        <f>'Reporte J.E.'!F2944</f>
        <v>0</v>
      </c>
      <c r="G2932" t="e">
        <f>RIGHT('Reporte J.E.'!G2944,LEN('Reporte J.E.'!G2944)-FIND("-",'Reporte J.E.'!G2944,1)-1)</f>
        <v>#VALUE!</v>
      </c>
      <c r="H2932">
        <f>'Reporte J.E.'!H2944</f>
        <v>0</v>
      </c>
      <c r="I2932">
        <f>'Reporte J.E.'!I2944</f>
        <v>0</v>
      </c>
      <c r="J2932">
        <f t="shared" si="45"/>
        <v>0</v>
      </c>
    </row>
    <row r="2933" spans="1:10">
      <c r="A2933">
        <f>'Reporte J.E.'!A2945</f>
        <v>0</v>
      </c>
      <c r="B2933">
        <f>'Reporte J.E.'!B2945</f>
        <v>0</v>
      </c>
      <c r="C2933">
        <f>'Reporte J.E.'!C2945</f>
        <v>0</v>
      </c>
      <c r="D2933" t="str">
        <f>'Reporte J.E.'!D2945&amp;" "&amp;'Reporte J.E.'!C2945</f>
        <v xml:space="preserve"> </v>
      </c>
      <c r="E2933">
        <f>'Reporte J.E.'!E2945</f>
        <v>0</v>
      </c>
      <c r="F2933">
        <f>'Reporte J.E.'!F2945</f>
        <v>0</v>
      </c>
      <c r="G2933" t="e">
        <f>RIGHT('Reporte J.E.'!G2945,LEN('Reporte J.E.'!G2945)-FIND("-",'Reporte J.E.'!G2945,1)-1)</f>
        <v>#VALUE!</v>
      </c>
      <c r="H2933">
        <f>'Reporte J.E.'!H2945</f>
        <v>0</v>
      </c>
      <c r="I2933">
        <f>'Reporte J.E.'!I2945</f>
        <v>0</v>
      </c>
      <c r="J2933">
        <f t="shared" si="45"/>
        <v>0</v>
      </c>
    </row>
    <row r="2934" spans="1:10">
      <c r="A2934">
        <f>'Reporte J.E.'!A2946</f>
        <v>0</v>
      </c>
      <c r="B2934">
        <f>'Reporte J.E.'!B2946</f>
        <v>0</v>
      </c>
      <c r="C2934">
        <f>'Reporte J.E.'!C2946</f>
        <v>0</v>
      </c>
      <c r="D2934" t="str">
        <f>'Reporte J.E.'!D2946&amp;" "&amp;'Reporte J.E.'!C2946</f>
        <v xml:space="preserve"> </v>
      </c>
      <c r="E2934">
        <f>'Reporte J.E.'!E2946</f>
        <v>0</v>
      </c>
      <c r="F2934">
        <f>'Reporte J.E.'!F2946</f>
        <v>0</v>
      </c>
      <c r="G2934" t="e">
        <f>RIGHT('Reporte J.E.'!G2946,LEN('Reporte J.E.'!G2946)-FIND("-",'Reporte J.E.'!G2946,1)-1)</f>
        <v>#VALUE!</v>
      </c>
      <c r="H2934">
        <f>'Reporte J.E.'!H2946</f>
        <v>0</v>
      </c>
      <c r="I2934">
        <f>'Reporte J.E.'!I2946</f>
        <v>0</v>
      </c>
      <c r="J2934">
        <f t="shared" si="45"/>
        <v>0</v>
      </c>
    </row>
    <row r="2935" spans="1:10">
      <c r="A2935">
        <f>'Reporte J.E.'!A2947</f>
        <v>0</v>
      </c>
      <c r="B2935">
        <f>'Reporte J.E.'!B2947</f>
        <v>0</v>
      </c>
      <c r="C2935">
        <f>'Reporte J.E.'!C2947</f>
        <v>0</v>
      </c>
      <c r="D2935" t="str">
        <f>'Reporte J.E.'!D2947&amp;" "&amp;'Reporte J.E.'!C2947</f>
        <v xml:space="preserve"> </v>
      </c>
      <c r="E2935">
        <f>'Reporte J.E.'!E2947</f>
        <v>0</v>
      </c>
      <c r="F2935">
        <f>'Reporte J.E.'!F2947</f>
        <v>0</v>
      </c>
      <c r="G2935" t="e">
        <f>RIGHT('Reporte J.E.'!G2947,LEN('Reporte J.E.'!G2947)-FIND("-",'Reporte J.E.'!G2947,1)-1)</f>
        <v>#VALUE!</v>
      </c>
      <c r="H2935">
        <f>'Reporte J.E.'!H2947</f>
        <v>0</v>
      </c>
      <c r="I2935">
        <f>'Reporte J.E.'!I2947</f>
        <v>0</v>
      </c>
      <c r="J2935">
        <f t="shared" si="45"/>
        <v>0</v>
      </c>
    </row>
    <row r="2936" spans="1:10">
      <c r="A2936">
        <f>'Reporte J.E.'!A2948</f>
        <v>0</v>
      </c>
      <c r="B2936">
        <f>'Reporte J.E.'!B2948</f>
        <v>0</v>
      </c>
      <c r="C2936">
        <f>'Reporte J.E.'!C2948</f>
        <v>0</v>
      </c>
      <c r="D2936" t="str">
        <f>'Reporte J.E.'!D2948&amp;" "&amp;'Reporte J.E.'!C2948</f>
        <v xml:space="preserve"> </v>
      </c>
      <c r="E2936">
        <f>'Reporte J.E.'!E2948</f>
        <v>0</v>
      </c>
      <c r="F2936">
        <f>'Reporte J.E.'!F2948</f>
        <v>0</v>
      </c>
      <c r="G2936" t="e">
        <f>RIGHT('Reporte J.E.'!G2948,LEN('Reporte J.E.'!G2948)-FIND("-",'Reporte J.E.'!G2948,1)-1)</f>
        <v>#VALUE!</v>
      </c>
      <c r="H2936">
        <f>'Reporte J.E.'!H2948</f>
        <v>0</v>
      </c>
      <c r="I2936">
        <f>'Reporte J.E.'!I2948</f>
        <v>0</v>
      </c>
      <c r="J2936">
        <f t="shared" si="45"/>
        <v>0</v>
      </c>
    </row>
    <row r="2937" spans="1:10">
      <c r="A2937">
        <f>'Reporte J.E.'!A2949</f>
        <v>0</v>
      </c>
      <c r="B2937">
        <f>'Reporte J.E.'!B2949</f>
        <v>0</v>
      </c>
      <c r="C2937">
        <f>'Reporte J.E.'!C2949</f>
        <v>0</v>
      </c>
      <c r="D2937" t="str">
        <f>'Reporte J.E.'!D2949&amp;" "&amp;'Reporte J.E.'!C2949</f>
        <v xml:space="preserve"> </v>
      </c>
      <c r="E2937">
        <f>'Reporte J.E.'!E2949</f>
        <v>0</v>
      </c>
      <c r="F2937">
        <f>'Reporte J.E.'!F2949</f>
        <v>0</v>
      </c>
      <c r="G2937" t="e">
        <f>RIGHT('Reporte J.E.'!G2949,LEN('Reporte J.E.'!G2949)-FIND("-",'Reporte J.E.'!G2949,1)-1)</f>
        <v>#VALUE!</v>
      </c>
      <c r="H2937">
        <f>'Reporte J.E.'!H2949</f>
        <v>0</v>
      </c>
      <c r="I2937">
        <f>'Reporte J.E.'!I2949</f>
        <v>0</v>
      </c>
      <c r="J2937">
        <f t="shared" si="45"/>
        <v>0</v>
      </c>
    </row>
    <row r="2938" spans="1:10">
      <c r="A2938">
        <f>'Reporte J.E.'!A2950</f>
        <v>0</v>
      </c>
      <c r="B2938">
        <f>'Reporte J.E.'!B2950</f>
        <v>0</v>
      </c>
      <c r="C2938">
        <f>'Reporte J.E.'!C2950</f>
        <v>0</v>
      </c>
      <c r="D2938" t="str">
        <f>'Reporte J.E.'!D2950&amp;" "&amp;'Reporte J.E.'!C2950</f>
        <v xml:space="preserve"> </v>
      </c>
      <c r="E2938">
        <f>'Reporte J.E.'!E2950</f>
        <v>0</v>
      </c>
      <c r="F2938">
        <f>'Reporte J.E.'!F2950</f>
        <v>0</v>
      </c>
      <c r="G2938" t="e">
        <f>RIGHT('Reporte J.E.'!G2950,LEN('Reporte J.E.'!G2950)-FIND("-",'Reporte J.E.'!G2950,1)-1)</f>
        <v>#VALUE!</v>
      </c>
      <c r="H2938">
        <f>'Reporte J.E.'!H2950</f>
        <v>0</v>
      </c>
      <c r="I2938">
        <f>'Reporte J.E.'!I2950</f>
        <v>0</v>
      </c>
      <c r="J2938">
        <f t="shared" si="45"/>
        <v>0</v>
      </c>
    </row>
    <row r="2939" spans="1:10">
      <c r="A2939">
        <f>'Reporte J.E.'!A2951</f>
        <v>0</v>
      </c>
      <c r="B2939">
        <f>'Reporte J.E.'!B2951</f>
        <v>0</v>
      </c>
      <c r="C2939">
        <f>'Reporte J.E.'!C2951</f>
        <v>0</v>
      </c>
      <c r="D2939" t="str">
        <f>'Reporte J.E.'!D2951&amp;" "&amp;'Reporte J.E.'!C2951</f>
        <v xml:space="preserve"> </v>
      </c>
      <c r="E2939">
        <f>'Reporte J.E.'!E2951</f>
        <v>0</v>
      </c>
      <c r="F2939">
        <f>'Reporte J.E.'!F2951</f>
        <v>0</v>
      </c>
      <c r="G2939" t="e">
        <f>RIGHT('Reporte J.E.'!G2951,LEN('Reporte J.E.'!G2951)-FIND("-",'Reporte J.E.'!G2951,1)-1)</f>
        <v>#VALUE!</v>
      </c>
      <c r="H2939">
        <f>'Reporte J.E.'!H2951</f>
        <v>0</v>
      </c>
      <c r="I2939">
        <f>'Reporte J.E.'!I2951</f>
        <v>0</v>
      </c>
      <c r="J2939">
        <f t="shared" si="45"/>
        <v>0</v>
      </c>
    </row>
    <row r="2940" spans="1:10">
      <c r="A2940">
        <f>'Reporte J.E.'!A2952</f>
        <v>0</v>
      </c>
      <c r="B2940">
        <f>'Reporte J.E.'!B2952</f>
        <v>0</v>
      </c>
      <c r="C2940">
        <f>'Reporte J.E.'!C2952</f>
        <v>0</v>
      </c>
      <c r="D2940" t="str">
        <f>'Reporte J.E.'!D2952&amp;" "&amp;'Reporte J.E.'!C2952</f>
        <v xml:space="preserve"> </v>
      </c>
      <c r="E2940">
        <f>'Reporte J.E.'!E2952</f>
        <v>0</v>
      </c>
      <c r="F2940">
        <f>'Reporte J.E.'!F2952</f>
        <v>0</v>
      </c>
      <c r="G2940" t="e">
        <f>RIGHT('Reporte J.E.'!G2952,LEN('Reporte J.E.'!G2952)-FIND("-",'Reporte J.E.'!G2952,1)-1)</f>
        <v>#VALUE!</v>
      </c>
      <c r="H2940">
        <f>'Reporte J.E.'!H2952</f>
        <v>0</v>
      </c>
      <c r="I2940">
        <f>'Reporte J.E.'!I2952</f>
        <v>0</v>
      </c>
      <c r="J2940">
        <f t="shared" si="45"/>
        <v>0</v>
      </c>
    </row>
    <row r="2941" spans="1:10">
      <c r="A2941">
        <f>'Reporte J.E.'!A2953</f>
        <v>0</v>
      </c>
      <c r="B2941">
        <f>'Reporte J.E.'!B2953</f>
        <v>0</v>
      </c>
      <c r="C2941">
        <f>'Reporte J.E.'!C2953</f>
        <v>0</v>
      </c>
      <c r="D2941" t="str">
        <f>'Reporte J.E.'!D2953&amp;" "&amp;'Reporte J.E.'!C2953</f>
        <v xml:space="preserve"> </v>
      </c>
      <c r="E2941">
        <f>'Reporte J.E.'!E2953</f>
        <v>0</v>
      </c>
      <c r="F2941">
        <f>'Reporte J.E.'!F2953</f>
        <v>0</v>
      </c>
      <c r="G2941" t="e">
        <f>RIGHT('Reporte J.E.'!G2953,LEN('Reporte J.E.'!G2953)-FIND("-",'Reporte J.E.'!G2953,1)-1)</f>
        <v>#VALUE!</v>
      </c>
      <c r="H2941">
        <f>'Reporte J.E.'!H2953</f>
        <v>0</v>
      </c>
      <c r="I2941">
        <f>'Reporte J.E.'!I2953</f>
        <v>0</v>
      </c>
      <c r="J2941">
        <f t="shared" si="45"/>
        <v>0</v>
      </c>
    </row>
    <row r="2942" spans="1:10">
      <c r="A2942">
        <f>'Reporte J.E.'!A2954</f>
        <v>0</v>
      </c>
      <c r="B2942">
        <f>'Reporte J.E.'!B2954</f>
        <v>0</v>
      </c>
      <c r="C2942">
        <f>'Reporte J.E.'!C2954</f>
        <v>0</v>
      </c>
      <c r="D2942" t="str">
        <f>'Reporte J.E.'!D2954&amp;" "&amp;'Reporte J.E.'!C2954</f>
        <v xml:space="preserve"> </v>
      </c>
      <c r="E2942">
        <f>'Reporte J.E.'!E2954</f>
        <v>0</v>
      </c>
      <c r="F2942">
        <f>'Reporte J.E.'!F2954</f>
        <v>0</v>
      </c>
      <c r="G2942" t="e">
        <f>RIGHT('Reporte J.E.'!G2954,LEN('Reporte J.E.'!G2954)-FIND("-",'Reporte J.E.'!G2954,1)-1)</f>
        <v>#VALUE!</v>
      </c>
      <c r="H2942">
        <f>'Reporte J.E.'!H2954</f>
        <v>0</v>
      </c>
      <c r="I2942">
        <f>'Reporte J.E.'!I2954</f>
        <v>0</v>
      </c>
      <c r="J2942">
        <f t="shared" si="45"/>
        <v>0</v>
      </c>
    </row>
    <row r="2943" spans="1:10">
      <c r="A2943">
        <f>'Reporte J.E.'!A2955</f>
        <v>0</v>
      </c>
      <c r="B2943">
        <f>'Reporte J.E.'!B2955</f>
        <v>0</v>
      </c>
      <c r="C2943">
        <f>'Reporte J.E.'!C2955</f>
        <v>0</v>
      </c>
      <c r="D2943" t="str">
        <f>'Reporte J.E.'!D2955&amp;" "&amp;'Reporte J.E.'!C2955</f>
        <v xml:space="preserve"> </v>
      </c>
      <c r="E2943">
        <f>'Reporte J.E.'!E2955</f>
        <v>0</v>
      </c>
      <c r="F2943">
        <f>'Reporte J.E.'!F2955</f>
        <v>0</v>
      </c>
      <c r="G2943" t="e">
        <f>RIGHT('Reporte J.E.'!G2955,LEN('Reporte J.E.'!G2955)-FIND("-",'Reporte J.E.'!G2955,1)-1)</f>
        <v>#VALUE!</v>
      </c>
      <c r="H2943">
        <f>'Reporte J.E.'!H2955</f>
        <v>0</v>
      </c>
      <c r="I2943">
        <f>'Reporte J.E.'!I2955</f>
        <v>0</v>
      </c>
      <c r="J2943">
        <f t="shared" si="45"/>
        <v>0</v>
      </c>
    </row>
    <row r="2944" spans="1:10">
      <c r="A2944">
        <f>'Reporte J.E.'!A2956</f>
        <v>0</v>
      </c>
      <c r="B2944">
        <f>'Reporte J.E.'!B2956</f>
        <v>0</v>
      </c>
      <c r="C2944">
        <f>'Reporte J.E.'!C2956</f>
        <v>0</v>
      </c>
      <c r="D2944" t="str">
        <f>'Reporte J.E.'!D2956&amp;" "&amp;'Reporte J.E.'!C2956</f>
        <v xml:space="preserve"> </v>
      </c>
      <c r="E2944">
        <f>'Reporte J.E.'!E2956</f>
        <v>0</v>
      </c>
      <c r="F2944">
        <f>'Reporte J.E.'!F2956</f>
        <v>0</v>
      </c>
      <c r="G2944" t="e">
        <f>RIGHT('Reporte J.E.'!G2956,LEN('Reporte J.E.'!G2956)-FIND("-",'Reporte J.E.'!G2956,1)-1)</f>
        <v>#VALUE!</v>
      </c>
      <c r="H2944">
        <f>'Reporte J.E.'!H2956</f>
        <v>0</v>
      </c>
      <c r="I2944">
        <f>'Reporte J.E.'!I2956</f>
        <v>0</v>
      </c>
      <c r="J2944">
        <f t="shared" si="45"/>
        <v>0</v>
      </c>
    </row>
    <row r="2945" spans="1:10">
      <c r="A2945">
        <f>'Reporte J.E.'!A2957</f>
        <v>0</v>
      </c>
      <c r="B2945">
        <f>'Reporte J.E.'!B2957</f>
        <v>0</v>
      </c>
      <c r="C2945">
        <f>'Reporte J.E.'!C2957</f>
        <v>0</v>
      </c>
      <c r="D2945" t="str">
        <f>'Reporte J.E.'!D2957&amp;" "&amp;'Reporte J.E.'!C2957</f>
        <v xml:space="preserve"> </v>
      </c>
      <c r="E2945">
        <f>'Reporte J.E.'!E2957</f>
        <v>0</v>
      </c>
      <c r="F2945">
        <f>'Reporte J.E.'!F2957</f>
        <v>0</v>
      </c>
      <c r="G2945" t="e">
        <f>RIGHT('Reporte J.E.'!G2957,LEN('Reporte J.E.'!G2957)-FIND("-",'Reporte J.E.'!G2957,1)-1)</f>
        <v>#VALUE!</v>
      </c>
      <c r="H2945">
        <f>'Reporte J.E.'!H2957</f>
        <v>0</v>
      </c>
      <c r="I2945">
        <f>'Reporte J.E.'!I2957</f>
        <v>0</v>
      </c>
      <c r="J2945">
        <f t="shared" si="45"/>
        <v>0</v>
      </c>
    </row>
    <row r="2946" spans="1:10">
      <c r="A2946">
        <f>'Reporte J.E.'!A2958</f>
        <v>0</v>
      </c>
      <c r="B2946">
        <f>'Reporte J.E.'!B2958</f>
        <v>0</v>
      </c>
      <c r="C2946">
        <f>'Reporte J.E.'!C2958</f>
        <v>0</v>
      </c>
      <c r="D2946" t="str">
        <f>'Reporte J.E.'!D2958&amp;" "&amp;'Reporte J.E.'!C2958</f>
        <v xml:space="preserve"> </v>
      </c>
      <c r="E2946">
        <f>'Reporte J.E.'!E2958</f>
        <v>0</v>
      </c>
      <c r="F2946">
        <f>'Reporte J.E.'!F2958</f>
        <v>0</v>
      </c>
      <c r="G2946" t="e">
        <f>RIGHT('Reporte J.E.'!G2958,LEN('Reporte J.E.'!G2958)-FIND("-",'Reporte J.E.'!G2958,1)-1)</f>
        <v>#VALUE!</v>
      </c>
      <c r="H2946">
        <f>'Reporte J.E.'!H2958</f>
        <v>0</v>
      </c>
      <c r="I2946">
        <f>'Reporte J.E.'!I2958</f>
        <v>0</v>
      </c>
      <c r="J2946">
        <f t="shared" ref="J2946:J3009" si="46">IF(H2946="APROBADO",1,0)</f>
        <v>0</v>
      </c>
    </row>
    <row r="2947" spans="1:10">
      <c r="A2947">
        <f>'Reporte J.E.'!A2959</f>
        <v>0</v>
      </c>
      <c r="B2947">
        <f>'Reporte J.E.'!B2959</f>
        <v>0</v>
      </c>
      <c r="C2947">
        <f>'Reporte J.E.'!C2959</f>
        <v>0</v>
      </c>
      <c r="D2947" t="str">
        <f>'Reporte J.E.'!D2959&amp;" "&amp;'Reporte J.E.'!C2959</f>
        <v xml:space="preserve"> </v>
      </c>
      <c r="E2947">
        <f>'Reporte J.E.'!E2959</f>
        <v>0</v>
      </c>
      <c r="F2947">
        <f>'Reporte J.E.'!F2959</f>
        <v>0</v>
      </c>
      <c r="G2947" t="e">
        <f>RIGHT('Reporte J.E.'!G2959,LEN('Reporte J.E.'!G2959)-FIND("-",'Reporte J.E.'!G2959,1)-1)</f>
        <v>#VALUE!</v>
      </c>
      <c r="H2947">
        <f>'Reporte J.E.'!H2959</f>
        <v>0</v>
      </c>
      <c r="I2947">
        <f>'Reporte J.E.'!I2959</f>
        <v>0</v>
      </c>
      <c r="J2947">
        <f t="shared" si="46"/>
        <v>0</v>
      </c>
    </row>
    <row r="2948" spans="1:10">
      <c r="A2948">
        <f>'Reporte J.E.'!A2960</f>
        <v>0</v>
      </c>
      <c r="B2948">
        <f>'Reporte J.E.'!B2960</f>
        <v>0</v>
      </c>
      <c r="C2948">
        <f>'Reporte J.E.'!C2960</f>
        <v>0</v>
      </c>
      <c r="D2948" t="str">
        <f>'Reporte J.E.'!D2960&amp;" "&amp;'Reporte J.E.'!C2960</f>
        <v xml:space="preserve"> </v>
      </c>
      <c r="E2948">
        <f>'Reporte J.E.'!E2960</f>
        <v>0</v>
      </c>
      <c r="F2948">
        <f>'Reporte J.E.'!F2960</f>
        <v>0</v>
      </c>
      <c r="G2948" t="e">
        <f>RIGHT('Reporte J.E.'!G2960,LEN('Reporte J.E.'!G2960)-FIND("-",'Reporte J.E.'!G2960,1)-1)</f>
        <v>#VALUE!</v>
      </c>
      <c r="H2948">
        <f>'Reporte J.E.'!H2960</f>
        <v>0</v>
      </c>
      <c r="I2948">
        <f>'Reporte J.E.'!I2960</f>
        <v>0</v>
      </c>
      <c r="J2948">
        <f t="shared" si="46"/>
        <v>0</v>
      </c>
    </row>
    <row r="2949" spans="1:10">
      <c r="A2949">
        <f>'Reporte J.E.'!A2961</f>
        <v>0</v>
      </c>
      <c r="B2949">
        <f>'Reporte J.E.'!B2961</f>
        <v>0</v>
      </c>
      <c r="C2949">
        <f>'Reporte J.E.'!C2961</f>
        <v>0</v>
      </c>
      <c r="D2949" t="str">
        <f>'Reporte J.E.'!D2961&amp;" "&amp;'Reporte J.E.'!C2961</f>
        <v xml:space="preserve"> </v>
      </c>
      <c r="E2949">
        <f>'Reporte J.E.'!E2961</f>
        <v>0</v>
      </c>
      <c r="F2949">
        <f>'Reporte J.E.'!F2961</f>
        <v>0</v>
      </c>
      <c r="G2949" t="e">
        <f>RIGHT('Reporte J.E.'!G2961,LEN('Reporte J.E.'!G2961)-FIND("-",'Reporte J.E.'!G2961,1)-1)</f>
        <v>#VALUE!</v>
      </c>
      <c r="H2949">
        <f>'Reporte J.E.'!H2961</f>
        <v>0</v>
      </c>
      <c r="I2949">
        <f>'Reporte J.E.'!I2961</f>
        <v>0</v>
      </c>
      <c r="J2949">
        <f t="shared" si="46"/>
        <v>0</v>
      </c>
    </row>
    <row r="2950" spans="1:10">
      <c r="A2950">
        <f>'Reporte J.E.'!A2962</f>
        <v>0</v>
      </c>
      <c r="B2950">
        <f>'Reporte J.E.'!B2962</f>
        <v>0</v>
      </c>
      <c r="C2950">
        <f>'Reporte J.E.'!C2962</f>
        <v>0</v>
      </c>
      <c r="D2950" t="str">
        <f>'Reporte J.E.'!D2962&amp;" "&amp;'Reporte J.E.'!C2962</f>
        <v xml:space="preserve"> </v>
      </c>
      <c r="E2950">
        <f>'Reporte J.E.'!E2962</f>
        <v>0</v>
      </c>
      <c r="F2950">
        <f>'Reporte J.E.'!F2962</f>
        <v>0</v>
      </c>
      <c r="G2950" t="e">
        <f>RIGHT('Reporte J.E.'!G2962,LEN('Reporte J.E.'!G2962)-FIND("-",'Reporte J.E.'!G2962,1)-1)</f>
        <v>#VALUE!</v>
      </c>
      <c r="H2950">
        <f>'Reporte J.E.'!H2962</f>
        <v>0</v>
      </c>
      <c r="I2950">
        <f>'Reporte J.E.'!I2962</f>
        <v>0</v>
      </c>
      <c r="J2950">
        <f t="shared" si="46"/>
        <v>0</v>
      </c>
    </row>
    <row r="2951" spans="1:10">
      <c r="A2951">
        <f>'Reporte J.E.'!A2963</f>
        <v>0</v>
      </c>
      <c r="B2951">
        <f>'Reporte J.E.'!B2963</f>
        <v>0</v>
      </c>
      <c r="C2951">
        <f>'Reporte J.E.'!C2963</f>
        <v>0</v>
      </c>
      <c r="D2951" t="str">
        <f>'Reporte J.E.'!D2963&amp;" "&amp;'Reporte J.E.'!C2963</f>
        <v xml:space="preserve"> </v>
      </c>
      <c r="E2951">
        <f>'Reporte J.E.'!E2963</f>
        <v>0</v>
      </c>
      <c r="F2951">
        <f>'Reporte J.E.'!F2963</f>
        <v>0</v>
      </c>
      <c r="G2951" t="e">
        <f>RIGHT('Reporte J.E.'!G2963,LEN('Reporte J.E.'!G2963)-FIND("-",'Reporte J.E.'!G2963,1)-1)</f>
        <v>#VALUE!</v>
      </c>
      <c r="H2951">
        <f>'Reporte J.E.'!H2963</f>
        <v>0</v>
      </c>
      <c r="I2951">
        <f>'Reporte J.E.'!I2963</f>
        <v>0</v>
      </c>
      <c r="J2951">
        <f t="shared" si="46"/>
        <v>0</v>
      </c>
    </row>
    <row r="2952" spans="1:10">
      <c r="A2952">
        <f>'Reporte J.E.'!A2964</f>
        <v>0</v>
      </c>
      <c r="B2952">
        <f>'Reporte J.E.'!B2964</f>
        <v>0</v>
      </c>
      <c r="C2952">
        <f>'Reporte J.E.'!C2964</f>
        <v>0</v>
      </c>
      <c r="D2952" t="str">
        <f>'Reporte J.E.'!D2964&amp;" "&amp;'Reporte J.E.'!C2964</f>
        <v xml:space="preserve"> </v>
      </c>
      <c r="E2952">
        <f>'Reporte J.E.'!E2964</f>
        <v>0</v>
      </c>
      <c r="F2952">
        <f>'Reporte J.E.'!F2964</f>
        <v>0</v>
      </c>
      <c r="G2952" t="e">
        <f>RIGHT('Reporte J.E.'!G2964,LEN('Reporte J.E.'!G2964)-FIND("-",'Reporte J.E.'!G2964,1)-1)</f>
        <v>#VALUE!</v>
      </c>
      <c r="H2952">
        <f>'Reporte J.E.'!H2964</f>
        <v>0</v>
      </c>
      <c r="I2952">
        <f>'Reporte J.E.'!I2964</f>
        <v>0</v>
      </c>
      <c r="J2952">
        <f t="shared" si="46"/>
        <v>0</v>
      </c>
    </row>
    <row r="2953" spans="1:10">
      <c r="A2953">
        <f>'Reporte J.E.'!A2965</f>
        <v>0</v>
      </c>
      <c r="B2953">
        <f>'Reporte J.E.'!B2965</f>
        <v>0</v>
      </c>
      <c r="C2953">
        <f>'Reporte J.E.'!C2965</f>
        <v>0</v>
      </c>
      <c r="D2953" t="str">
        <f>'Reporte J.E.'!D2965&amp;" "&amp;'Reporte J.E.'!C2965</f>
        <v xml:space="preserve"> </v>
      </c>
      <c r="E2953">
        <f>'Reporte J.E.'!E2965</f>
        <v>0</v>
      </c>
      <c r="F2953">
        <f>'Reporte J.E.'!F2965</f>
        <v>0</v>
      </c>
      <c r="G2953" t="e">
        <f>RIGHT('Reporte J.E.'!G2965,LEN('Reporte J.E.'!G2965)-FIND("-",'Reporte J.E.'!G2965,1)-1)</f>
        <v>#VALUE!</v>
      </c>
      <c r="H2953">
        <f>'Reporte J.E.'!H2965</f>
        <v>0</v>
      </c>
      <c r="I2953">
        <f>'Reporte J.E.'!I2965</f>
        <v>0</v>
      </c>
      <c r="J2953">
        <f t="shared" si="46"/>
        <v>0</v>
      </c>
    </row>
    <row r="2954" spans="1:10">
      <c r="A2954">
        <f>'Reporte J.E.'!A2966</f>
        <v>0</v>
      </c>
      <c r="B2954">
        <f>'Reporte J.E.'!B2966</f>
        <v>0</v>
      </c>
      <c r="C2954">
        <f>'Reporte J.E.'!C2966</f>
        <v>0</v>
      </c>
      <c r="D2954" t="str">
        <f>'Reporte J.E.'!D2966&amp;" "&amp;'Reporte J.E.'!C2966</f>
        <v xml:space="preserve"> </v>
      </c>
      <c r="E2954">
        <f>'Reporte J.E.'!E2966</f>
        <v>0</v>
      </c>
      <c r="F2954">
        <f>'Reporte J.E.'!F2966</f>
        <v>0</v>
      </c>
      <c r="G2954" t="e">
        <f>RIGHT('Reporte J.E.'!G2966,LEN('Reporte J.E.'!G2966)-FIND("-",'Reporte J.E.'!G2966,1)-1)</f>
        <v>#VALUE!</v>
      </c>
      <c r="H2954">
        <f>'Reporte J.E.'!H2966</f>
        <v>0</v>
      </c>
      <c r="I2954">
        <f>'Reporte J.E.'!I2966</f>
        <v>0</v>
      </c>
      <c r="J2954">
        <f t="shared" si="46"/>
        <v>0</v>
      </c>
    </row>
    <row r="2955" spans="1:10">
      <c r="A2955">
        <f>'Reporte J.E.'!A2967</f>
        <v>0</v>
      </c>
      <c r="B2955">
        <f>'Reporte J.E.'!B2967</f>
        <v>0</v>
      </c>
      <c r="C2955">
        <f>'Reporte J.E.'!C2967</f>
        <v>0</v>
      </c>
      <c r="D2955" t="str">
        <f>'Reporte J.E.'!D2967&amp;" "&amp;'Reporte J.E.'!C2967</f>
        <v xml:space="preserve"> </v>
      </c>
      <c r="E2955">
        <f>'Reporte J.E.'!E2967</f>
        <v>0</v>
      </c>
      <c r="F2955">
        <f>'Reporte J.E.'!F2967</f>
        <v>0</v>
      </c>
      <c r="G2955" t="e">
        <f>RIGHT('Reporte J.E.'!G2967,LEN('Reporte J.E.'!G2967)-FIND("-",'Reporte J.E.'!G2967,1)-1)</f>
        <v>#VALUE!</v>
      </c>
      <c r="H2955">
        <f>'Reporte J.E.'!H2967</f>
        <v>0</v>
      </c>
      <c r="I2955">
        <f>'Reporte J.E.'!I2967</f>
        <v>0</v>
      </c>
      <c r="J2955">
        <f t="shared" si="46"/>
        <v>0</v>
      </c>
    </row>
    <row r="2956" spans="1:10">
      <c r="A2956">
        <f>'Reporte J.E.'!A2968</f>
        <v>0</v>
      </c>
      <c r="B2956">
        <f>'Reporte J.E.'!B2968</f>
        <v>0</v>
      </c>
      <c r="C2956">
        <f>'Reporte J.E.'!C2968</f>
        <v>0</v>
      </c>
      <c r="D2956" t="str">
        <f>'Reporte J.E.'!D2968&amp;" "&amp;'Reporte J.E.'!C2968</f>
        <v xml:space="preserve"> </v>
      </c>
      <c r="E2956">
        <f>'Reporte J.E.'!E2968</f>
        <v>0</v>
      </c>
      <c r="F2956">
        <f>'Reporte J.E.'!F2968</f>
        <v>0</v>
      </c>
      <c r="G2956" t="e">
        <f>RIGHT('Reporte J.E.'!G2968,LEN('Reporte J.E.'!G2968)-FIND("-",'Reporte J.E.'!G2968,1)-1)</f>
        <v>#VALUE!</v>
      </c>
      <c r="H2956">
        <f>'Reporte J.E.'!H2968</f>
        <v>0</v>
      </c>
      <c r="I2956">
        <f>'Reporte J.E.'!I2968</f>
        <v>0</v>
      </c>
      <c r="J2956">
        <f t="shared" si="46"/>
        <v>0</v>
      </c>
    </row>
    <row r="2957" spans="1:10">
      <c r="A2957">
        <f>'Reporte J.E.'!A2969</f>
        <v>0</v>
      </c>
      <c r="B2957">
        <f>'Reporte J.E.'!B2969</f>
        <v>0</v>
      </c>
      <c r="C2957">
        <f>'Reporte J.E.'!C2969</f>
        <v>0</v>
      </c>
      <c r="D2957" t="str">
        <f>'Reporte J.E.'!D2969&amp;" "&amp;'Reporte J.E.'!C2969</f>
        <v xml:space="preserve"> </v>
      </c>
      <c r="E2957">
        <f>'Reporte J.E.'!E2969</f>
        <v>0</v>
      </c>
      <c r="F2957">
        <f>'Reporte J.E.'!F2969</f>
        <v>0</v>
      </c>
      <c r="G2957" t="e">
        <f>RIGHT('Reporte J.E.'!G2969,LEN('Reporte J.E.'!G2969)-FIND("-",'Reporte J.E.'!G2969,1)-1)</f>
        <v>#VALUE!</v>
      </c>
      <c r="H2957">
        <f>'Reporte J.E.'!H2969</f>
        <v>0</v>
      </c>
      <c r="I2957">
        <f>'Reporte J.E.'!I2969</f>
        <v>0</v>
      </c>
      <c r="J2957">
        <f t="shared" si="46"/>
        <v>0</v>
      </c>
    </row>
    <row r="2958" spans="1:10">
      <c r="A2958">
        <f>'Reporte J.E.'!A2970</f>
        <v>0</v>
      </c>
      <c r="B2958">
        <f>'Reporte J.E.'!B2970</f>
        <v>0</v>
      </c>
      <c r="C2958">
        <f>'Reporte J.E.'!C2970</f>
        <v>0</v>
      </c>
      <c r="D2958" t="str">
        <f>'Reporte J.E.'!D2970&amp;" "&amp;'Reporte J.E.'!C2970</f>
        <v xml:space="preserve"> </v>
      </c>
      <c r="E2958">
        <f>'Reporte J.E.'!E2970</f>
        <v>0</v>
      </c>
      <c r="F2958">
        <f>'Reporte J.E.'!F2970</f>
        <v>0</v>
      </c>
      <c r="G2958" t="e">
        <f>RIGHT('Reporte J.E.'!G2970,LEN('Reporte J.E.'!G2970)-FIND("-",'Reporte J.E.'!G2970,1)-1)</f>
        <v>#VALUE!</v>
      </c>
      <c r="H2958">
        <f>'Reporte J.E.'!H2970</f>
        <v>0</v>
      </c>
      <c r="I2958">
        <f>'Reporte J.E.'!I2970</f>
        <v>0</v>
      </c>
      <c r="J2958">
        <f t="shared" si="46"/>
        <v>0</v>
      </c>
    </row>
    <row r="2959" spans="1:10">
      <c r="A2959">
        <f>'Reporte J.E.'!A2971</f>
        <v>0</v>
      </c>
      <c r="B2959">
        <f>'Reporte J.E.'!B2971</f>
        <v>0</v>
      </c>
      <c r="C2959">
        <f>'Reporte J.E.'!C2971</f>
        <v>0</v>
      </c>
      <c r="D2959" t="str">
        <f>'Reporte J.E.'!D2971&amp;" "&amp;'Reporte J.E.'!C2971</f>
        <v xml:space="preserve"> </v>
      </c>
      <c r="E2959">
        <f>'Reporte J.E.'!E2971</f>
        <v>0</v>
      </c>
      <c r="F2959">
        <f>'Reporte J.E.'!F2971</f>
        <v>0</v>
      </c>
      <c r="G2959" t="e">
        <f>RIGHT('Reporte J.E.'!G2971,LEN('Reporte J.E.'!G2971)-FIND("-",'Reporte J.E.'!G2971,1)-1)</f>
        <v>#VALUE!</v>
      </c>
      <c r="H2959">
        <f>'Reporte J.E.'!H2971</f>
        <v>0</v>
      </c>
      <c r="I2959">
        <f>'Reporte J.E.'!I2971</f>
        <v>0</v>
      </c>
      <c r="J2959">
        <f t="shared" si="46"/>
        <v>0</v>
      </c>
    </row>
    <row r="2960" spans="1:10">
      <c r="A2960">
        <f>'Reporte J.E.'!A2972</f>
        <v>0</v>
      </c>
      <c r="B2960">
        <f>'Reporte J.E.'!B2972</f>
        <v>0</v>
      </c>
      <c r="C2960">
        <f>'Reporte J.E.'!C2972</f>
        <v>0</v>
      </c>
      <c r="D2960" t="str">
        <f>'Reporte J.E.'!D2972&amp;" "&amp;'Reporte J.E.'!C2972</f>
        <v xml:space="preserve"> </v>
      </c>
      <c r="E2960">
        <f>'Reporte J.E.'!E2972</f>
        <v>0</v>
      </c>
      <c r="F2960">
        <f>'Reporte J.E.'!F2972</f>
        <v>0</v>
      </c>
      <c r="G2960" t="e">
        <f>RIGHT('Reporte J.E.'!G2972,LEN('Reporte J.E.'!G2972)-FIND("-",'Reporte J.E.'!G2972,1)-1)</f>
        <v>#VALUE!</v>
      </c>
      <c r="H2960">
        <f>'Reporte J.E.'!H2972</f>
        <v>0</v>
      </c>
      <c r="I2960">
        <f>'Reporte J.E.'!I2972</f>
        <v>0</v>
      </c>
      <c r="J2960">
        <f t="shared" si="46"/>
        <v>0</v>
      </c>
    </row>
    <row r="2961" spans="1:10">
      <c r="A2961">
        <f>'Reporte J.E.'!A2973</f>
        <v>0</v>
      </c>
      <c r="B2961">
        <f>'Reporte J.E.'!B2973</f>
        <v>0</v>
      </c>
      <c r="C2961">
        <f>'Reporte J.E.'!C2973</f>
        <v>0</v>
      </c>
      <c r="D2961" t="str">
        <f>'Reporte J.E.'!D2973&amp;" "&amp;'Reporte J.E.'!C2973</f>
        <v xml:space="preserve"> </v>
      </c>
      <c r="E2961">
        <f>'Reporte J.E.'!E2973</f>
        <v>0</v>
      </c>
      <c r="F2961">
        <f>'Reporte J.E.'!F2973</f>
        <v>0</v>
      </c>
      <c r="G2961" t="e">
        <f>RIGHT('Reporte J.E.'!G2973,LEN('Reporte J.E.'!G2973)-FIND("-",'Reporte J.E.'!G2973,1)-1)</f>
        <v>#VALUE!</v>
      </c>
      <c r="H2961">
        <f>'Reporte J.E.'!H2973</f>
        <v>0</v>
      </c>
      <c r="I2961">
        <f>'Reporte J.E.'!I2973</f>
        <v>0</v>
      </c>
      <c r="J2961">
        <f t="shared" si="46"/>
        <v>0</v>
      </c>
    </row>
    <row r="2962" spans="1:10">
      <c r="A2962">
        <f>'Reporte J.E.'!A2974</f>
        <v>0</v>
      </c>
      <c r="B2962">
        <f>'Reporte J.E.'!B2974</f>
        <v>0</v>
      </c>
      <c r="C2962">
        <f>'Reporte J.E.'!C2974</f>
        <v>0</v>
      </c>
      <c r="D2962" t="str">
        <f>'Reporte J.E.'!D2974&amp;" "&amp;'Reporte J.E.'!C2974</f>
        <v xml:space="preserve"> </v>
      </c>
      <c r="E2962">
        <f>'Reporte J.E.'!E2974</f>
        <v>0</v>
      </c>
      <c r="F2962">
        <f>'Reporte J.E.'!F2974</f>
        <v>0</v>
      </c>
      <c r="G2962" t="e">
        <f>RIGHT('Reporte J.E.'!G2974,LEN('Reporte J.E.'!G2974)-FIND("-",'Reporte J.E.'!G2974,1)-1)</f>
        <v>#VALUE!</v>
      </c>
      <c r="H2962">
        <f>'Reporte J.E.'!H2974</f>
        <v>0</v>
      </c>
      <c r="I2962">
        <f>'Reporte J.E.'!I2974</f>
        <v>0</v>
      </c>
      <c r="J2962">
        <f t="shared" si="46"/>
        <v>0</v>
      </c>
    </row>
    <row r="2963" spans="1:10">
      <c r="A2963">
        <f>'Reporte J.E.'!A2975</f>
        <v>0</v>
      </c>
      <c r="B2963">
        <f>'Reporte J.E.'!B2975</f>
        <v>0</v>
      </c>
      <c r="C2963">
        <f>'Reporte J.E.'!C2975</f>
        <v>0</v>
      </c>
      <c r="D2963" t="str">
        <f>'Reporte J.E.'!D2975&amp;" "&amp;'Reporte J.E.'!C2975</f>
        <v xml:space="preserve"> </v>
      </c>
      <c r="E2963">
        <f>'Reporte J.E.'!E2975</f>
        <v>0</v>
      </c>
      <c r="F2963">
        <f>'Reporte J.E.'!F2975</f>
        <v>0</v>
      </c>
      <c r="G2963" t="e">
        <f>RIGHT('Reporte J.E.'!G2975,LEN('Reporte J.E.'!G2975)-FIND("-",'Reporte J.E.'!G2975,1)-1)</f>
        <v>#VALUE!</v>
      </c>
      <c r="H2963">
        <f>'Reporte J.E.'!H2975</f>
        <v>0</v>
      </c>
      <c r="I2963">
        <f>'Reporte J.E.'!I2975</f>
        <v>0</v>
      </c>
      <c r="J2963">
        <f t="shared" si="46"/>
        <v>0</v>
      </c>
    </row>
    <row r="2964" spans="1:10">
      <c r="A2964">
        <f>'Reporte J.E.'!A2976</f>
        <v>0</v>
      </c>
      <c r="B2964">
        <f>'Reporte J.E.'!B2976</f>
        <v>0</v>
      </c>
      <c r="C2964">
        <f>'Reporte J.E.'!C2976</f>
        <v>0</v>
      </c>
      <c r="D2964" t="str">
        <f>'Reporte J.E.'!D2976&amp;" "&amp;'Reporte J.E.'!C2976</f>
        <v xml:space="preserve"> </v>
      </c>
      <c r="E2964">
        <f>'Reporte J.E.'!E2976</f>
        <v>0</v>
      </c>
      <c r="F2964">
        <f>'Reporte J.E.'!F2976</f>
        <v>0</v>
      </c>
      <c r="G2964" t="e">
        <f>RIGHT('Reporte J.E.'!G2976,LEN('Reporte J.E.'!G2976)-FIND("-",'Reporte J.E.'!G2976,1)-1)</f>
        <v>#VALUE!</v>
      </c>
      <c r="H2964">
        <f>'Reporte J.E.'!H2976</f>
        <v>0</v>
      </c>
      <c r="I2964">
        <f>'Reporte J.E.'!I2976</f>
        <v>0</v>
      </c>
      <c r="J2964">
        <f t="shared" si="46"/>
        <v>0</v>
      </c>
    </row>
    <row r="2965" spans="1:10">
      <c r="A2965">
        <f>'Reporte J.E.'!A2977</f>
        <v>0</v>
      </c>
      <c r="B2965">
        <f>'Reporte J.E.'!B2977</f>
        <v>0</v>
      </c>
      <c r="C2965">
        <f>'Reporte J.E.'!C2977</f>
        <v>0</v>
      </c>
      <c r="D2965" t="str">
        <f>'Reporte J.E.'!D2977&amp;" "&amp;'Reporte J.E.'!C2977</f>
        <v xml:space="preserve"> </v>
      </c>
      <c r="E2965">
        <f>'Reporte J.E.'!E2977</f>
        <v>0</v>
      </c>
      <c r="F2965">
        <f>'Reporte J.E.'!F2977</f>
        <v>0</v>
      </c>
      <c r="G2965" t="e">
        <f>RIGHT('Reporte J.E.'!G2977,LEN('Reporte J.E.'!G2977)-FIND("-",'Reporte J.E.'!G2977,1)-1)</f>
        <v>#VALUE!</v>
      </c>
      <c r="H2965">
        <f>'Reporte J.E.'!H2977</f>
        <v>0</v>
      </c>
      <c r="I2965">
        <f>'Reporte J.E.'!I2977</f>
        <v>0</v>
      </c>
      <c r="J2965">
        <f t="shared" si="46"/>
        <v>0</v>
      </c>
    </row>
    <row r="2966" spans="1:10">
      <c r="A2966">
        <f>'Reporte J.E.'!A2978</f>
        <v>0</v>
      </c>
      <c r="B2966">
        <f>'Reporte J.E.'!B2978</f>
        <v>0</v>
      </c>
      <c r="C2966">
        <f>'Reporte J.E.'!C2978</f>
        <v>0</v>
      </c>
      <c r="D2966" t="str">
        <f>'Reporte J.E.'!D2978&amp;" "&amp;'Reporte J.E.'!C2978</f>
        <v xml:space="preserve"> </v>
      </c>
      <c r="E2966">
        <f>'Reporte J.E.'!E2978</f>
        <v>0</v>
      </c>
      <c r="F2966">
        <f>'Reporte J.E.'!F2978</f>
        <v>0</v>
      </c>
      <c r="G2966" t="e">
        <f>RIGHT('Reporte J.E.'!G2978,LEN('Reporte J.E.'!G2978)-FIND("-",'Reporte J.E.'!G2978,1)-1)</f>
        <v>#VALUE!</v>
      </c>
      <c r="H2966">
        <f>'Reporte J.E.'!H2978</f>
        <v>0</v>
      </c>
      <c r="I2966">
        <f>'Reporte J.E.'!I2978</f>
        <v>0</v>
      </c>
      <c r="J2966">
        <f t="shared" si="46"/>
        <v>0</v>
      </c>
    </row>
    <row r="2967" spans="1:10">
      <c r="A2967">
        <f>'Reporte J.E.'!A2979</f>
        <v>0</v>
      </c>
      <c r="B2967">
        <f>'Reporte J.E.'!B2979</f>
        <v>0</v>
      </c>
      <c r="C2967">
        <f>'Reporte J.E.'!C2979</f>
        <v>0</v>
      </c>
      <c r="D2967" t="str">
        <f>'Reporte J.E.'!D2979&amp;" "&amp;'Reporte J.E.'!C2979</f>
        <v xml:space="preserve"> </v>
      </c>
      <c r="E2967">
        <f>'Reporte J.E.'!E2979</f>
        <v>0</v>
      </c>
      <c r="F2967">
        <f>'Reporte J.E.'!F2979</f>
        <v>0</v>
      </c>
      <c r="G2967" t="e">
        <f>RIGHT('Reporte J.E.'!G2979,LEN('Reporte J.E.'!G2979)-FIND("-",'Reporte J.E.'!G2979,1)-1)</f>
        <v>#VALUE!</v>
      </c>
      <c r="H2967">
        <f>'Reporte J.E.'!H2979</f>
        <v>0</v>
      </c>
      <c r="I2967">
        <f>'Reporte J.E.'!I2979</f>
        <v>0</v>
      </c>
      <c r="J2967">
        <f t="shared" si="46"/>
        <v>0</v>
      </c>
    </row>
    <row r="2968" spans="1:10">
      <c r="A2968">
        <f>'Reporte J.E.'!A2980</f>
        <v>0</v>
      </c>
      <c r="B2968">
        <f>'Reporte J.E.'!B2980</f>
        <v>0</v>
      </c>
      <c r="C2968">
        <f>'Reporte J.E.'!C2980</f>
        <v>0</v>
      </c>
      <c r="D2968" t="str">
        <f>'Reporte J.E.'!D2980&amp;" "&amp;'Reporte J.E.'!C2980</f>
        <v xml:space="preserve"> </v>
      </c>
      <c r="E2968">
        <f>'Reporte J.E.'!E2980</f>
        <v>0</v>
      </c>
      <c r="F2968">
        <f>'Reporte J.E.'!F2980</f>
        <v>0</v>
      </c>
      <c r="G2968" t="e">
        <f>RIGHT('Reporte J.E.'!G2980,LEN('Reporte J.E.'!G2980)-FIND("-",'Reporte J.E.'!G2980,1)-1)</f>
        <v>#VALUE!</v>
      </c>
      <c r="H2968">
        <f>'Reporte J.E.'!H2980</f>
        <v>0</v>
      </c>
      <c r="I2968">
        <f>'Reporte J.E.'!I2980</f>
        <v>0</v>
      </c>
      <c r="J2968">
        <f t="shared" si="46"/>
        <v>0</v>
      </c>
    </row>
    <row r="2969" spans="1:10">
      <c r="A2969">
        <f>'Reporte J.E.'!A2981</f>
        <v>0</v>
      </c>
      <c r="B2969">
        <f>'Reporte J.E.'!B2981</f>
        <v>0</v>
      </c>
      <c r="C2969">
        <f>'Reporte J.E.'!C2981</f>
        <v>0</v>
      </c>
      <c r="D2969" t="str">
        <f>'Reporte J.E.'!D2981&amp;" "&amp;'Reporte J.E.'!C2981</f>
        <v xml:space="preserve"> </v>
      </c>
      <c r="E2969">
        <f>'Reporte J.E.'!E2981</f>
        <v>0</v>
      </c>
      <c r="F2969">
        <f>'Reporte J.E.'!F2981</f>
        <v>0</v>
      </c>
      <c r="G2969" t="e">
        <f>RIGHT('Reporte J.E.'!G2981,LEN('Reporte J.E.'!G2981)-FIND("-",'Reporte J.E.'!G2981,1)-1)</f>
        <v>#VALUE!</v>
      </c>
      <c r="H2969">
        <f>'Reporte J.E.'!H2981</f>
        <v>0</v>
      </c>
      <c r="I2969">
        <f>'Reporte J.E.'!I2981</f>
        <v>0</v>
      </c>
      <c r="J2969">
        <f t="shared" si="46"/>
        <v>0</v>
      </c>
    </row>
    <row r="2970" spans="1:10">
      <c r="A2970">
        <f>'Reporte J.E.'!A2982</f>
        <v>0</v>
      </c>
      <c r="B2970">
        <f>'Reporte J.E.'!B2982</f>
        <v>0</v>
      </c>
      <c r="C2970">
        <f>'Reporte J.E.'!C2982</f>
        <v>0</v>
      </c>
      <c r="D2970" t="str">
        <f>'Reporte J.E.'!D2982&amp;" "&amp;'Reporte J.E.'!C2982</f>
        <v xml:space="preserve"> </v>
      </c>
      <c r="E2970">
        <f>'Reporte J.E.'!E2982</f>
        <v>0</v>
      </c>
      <c r="F2970">
        <f>'Reporte J.E.'!F2982</f>
        <v>0</v>
      </c>
      <c r="G2970" t="e">
        <f>RIGHT('Reporte J.E.'!G2982,LEN('Reporte J.E.'!G2982)-FIND("-",'Reporte J.E.'!G2982,1)-1)</f>
        <v>#VALUE!</v>
      </c>
      <c r="H2970">
        <f>'Reporte J.E.'!H2982</f>
        <v>0</v>
      </c>
      <c r="I2970">
        <f>'Reporte J.E.'!I2982</f>
        <v>0</v>
      </c>
      <c r="J2970">
        <f t="shared" si="46"/>
        <v>0</v>
      </c>
    </row>
    <row r="2971" spans="1:10">
      <c r="A2971">
        <f>'Reporte J.E.'!A2983</f>
        <v>0</v>
      </c>
      <c r="B2971">
        <f>'Reporte J.E.'!B2983</f>
        <v>0</v>
      </c>
      <c r="C2971">
        <f>'Reporte J.E.'!C2983</f>
        <v>0</v>
      </c>
      <c r="D2971" t="str">
        <f>'Reporte J.E.'!D2983&amp;" "&amp;'Reporte J.E.'!C2983</f>
        <v xml:space="preserve"> </v>
      </c>
      <c r="E2971">
        <f>'Reporte J.E.'!E2983</f>
        <v>0</v>
      </c>
      <c r="F2971">
        <f>'Reporte J.E.'!F2983</f>
        <v>0</v>
      </c>
      <c r="G2971" t="e">
        <f>RIGHT('Reporte J.E.'!G2983,LEN('Reporte J.E.'!G2983)-FIND("-",'Reporte J.E.'!G2983,1)-1)</f>
        <v>#VALUE!</v>
      </c>
      <c r="H2971">
        <f>'Reporte J.E.'!H2983</f>
        <v>0</v>
      </c>
      <c r="I2971">
        <f>'Reporte J.E.'!I2983</f>
        <v>0</v>
      </c>
      <c r="J2971">
        <f t="shared" si="46"/>
        <v>0</v>
      </c>
    </row>
    <row r="2972" spans="1:10">
      <c r="A2972">
        <f>'Reporte J.E.'!A2984</f>
        <v>0</v>
      </c>
      <c r="B2972">
        <f>'Reporte J.E.'!B2984</f>
        <v>0</v>
      </c>
      <c r="C2972">
        <f>'Reporte J.E.'!C2984</f>
        <v>0</v>
      </c>
      <c r="D2972" t="str">
        <f>'Reporte J.E.'!D2984&amp;" "&amp;'Reporte J.E.'!C2984</f>
        <v xml:space="preserve"> </v>
      </c>
      <c r="E2972">
        <f>'Reporte J.E.'!E2984</f>
        <v>0</v>
      </c>
      <c r="F2972">
        <f>'Reporte J.E.'!F2984</f>
        <v>0</v>
      </c>
      <c r="G2972" t="e">
        <f>RIGHT('Reporte J.E.'!G2984,LEN('Reporte J.E.'!G2984)-FIND("-",'Reporte J.E.'!G2984,1)-1)</f>
        <v>#VALUE!</v>
      </c>
      <c r="H2972">
        <f>'Reporte J.E.'!H2984</f>
        <v>0</v>
      </c>
      <c r="I2972">
        <f>'Reporte J.E.'!I2984</f>
        <v>0</v>
      </c>
      <c r="J2972">
        <f t="shared" si="46"/>
        <v>0</v>
      </c>
    </row>
    <row r="2973" spans="1:10">
      <c r="A2973">
        <f>'Reporte J.E.'!A2985</f>
        <v>0</v>
      </c>
      <c r="B2973">
        <f>'Reporte J.E.'!B2985</f>
        <v>0</v>
      </c>
      <c r="C2973">
        <f>'Reporte J.E.'!C2985</f>
        <v>0</v>
      </c>
      <c r="D2973" t="str">
        <f>'Reporte J.E.'!D2985&amp;" "&amp;'Reporte J.E.'!C2985</f>
        <v xml:space="preserve"> </v>
      </c>
      <c r="E2973">
        <f>'Reporte J.E.'!E2985</f>
        <v>0</v>
      </c>
      <c r="F2973">
        <f>'Reporte J.E.'!F2985</f>
        <v>0</v>
      </c>
      <c r="G2973" t="e">
        <f>RIGHT('Reporte J.E.'!G2985,LEN('Reporte J.E.'!G2985)-FIND("-",'Reporte J.E.'!G2985,1)-1)</f>
        <v>#VALUE!</v>
      </c>
      <c r="H2973">
        <f>'Reporte J.E.'!H2985</f>
        <v>0</v>
      </c>
      <c r="I2973">
        <f>'Reporte J.E.'!I2985</f>
        <v>0</v>
      </c>
      <c r="J2973">
        <f t="shared" si="46"/>
        <v>0</v>
      </c>
    </row>
    <row r="2974" spans="1:10">
      <c r="A2974">
        <f>'Reporte J.E.'!A2986</f>
        <v>0</v>
      </c>
      <c r="B2974">
        <f>'Reporte J.E.'!B2986</f>
        <v>0</v>
      </c>
      <c r="C2974">
        <f>'Reporte J.E.'!C2986</f>
        <v>0</v>
      </c>
      <c r="D2974" t="str">
        <f>'Reporte J.E.'!D2986&amp;" "&amp;'Reporte J.E.'!C2986</f>
        <v xml:space="preserve"> </v>
      </c>
      <c r="E2974">
        <f>'Reporte J.E.'!E2986</f>
        <v>0</v>
      </c>
      <c r="F2974">
        <f>'Reporte J.E.'!F2986</f>
        <v>0</v>
      </c>
      <c r="G2974" t="e">
        <f>RIGHT('Reporte J.E.'!G2986,LEN('Reporte J.E.'!G2986)-FIND("-",'Reporte J.E.'!G2986,1)-1)</f>
        <v>#VALUE!</v>
      </c>
      <c r="H2974">
        <f>'Reporte J.E.'!H2986</f>
        <v>0</v>
      </c>
      <c r="I2974">
        <f>'Reporte J.E.'!I2986</f>
        <v>0</v>
      </c>
      <c r="J2974">
        <f t="shared" si="46"/>
        <v>0</v>
      </c>
    </row>
    <row r="2975" spans="1:10">
      <c r="A2975">
        <f>'Reporte J.E.'!A2987</f>
        <v>0</v>
      </c>
      <c r="B2975">
        <f>'Reporte J.E.'!B2987</f>
        <v>0</v>
      </c>
      <c r="C2975">
        <f>'Reporte J.E.'!C2987</f>
        <v>0</v>
      </c>
      <c r="D2975" t="str">
        <f>'Reporte J.E.'!D2987&amp;" "&amp;'Reporte J.E.'!C2987</f>
        <v xml:space="preserve"> </v>
      </c>
      <c r="E2975">
        <f>'Reporte J.E.'!E2987</f>
        <v>0</v>
      </c>
      <c r="F2975">
        <f>'Reporte J.E.'!F2987</f>
        <v>0</v>
      </c>
      <c r="G2975" t="e">
        <f>RIGHT('Reporte J.E.'!G2987,LEN('Reporte J.E.'!G2987)-FIND("-",'Reporte J.E.'!G2987,1)-1)</f>
        <v>#VALUE!</v>
      </c>
      <c r="H2975">
        <f>'Reporte J.E.'!H2987</f>
        <v>0</v>
      </c>
      <c r="I2975">
        <f>'Reporte J.E.'!I2987</f>
        <v>0</v>
      </c>
      <c r="J2975">
        <f t="shared" si="46"/>
        <v>0</v>
      </c>
    </row>
    <row r="2976" spans="1:10">
      <c r="A2976">
        <f>'Reporte J.E.'!A2988</f>
        <v>0</v>
      </c>
      <c r="B2976">
        <f>'Reporte J.E.'!B2988</f>
        <v>0</v>
      </c>
      <c r="C2976">
        <f>'Reporte J.E.'!C2988</f>
        <v>0</v>
      </c>
      <c r="D2976" t="str">
        <f>'Reporte J.E.'!D2988&amp;" "&amp;'Reporte J.E.'!C2988</f>
        <v xml:space="preserve"> </v>
      </c>
      <c r="E2976">
        <f>'Reporte J.E.'!E2988</f>
        <v>0</v>
      </c>
      <c r="F2976">
        <f>'Reporte J.E.'!F2988</f>
        <v>0</v>
      </c>
      <c r="G2976" t="e">
        <f>RIGHT('Reporte J.E.'!G2988,LEN('Reporte J.E.'!G2988)-FIND("-",'Reporte J.E.'!G2988,1)-1)</f>
        <v>#VALUE!</v>
      </c>
      <c r="H2976">
        <f>'Reporte J.E.'!H2988</f>
        <v>0</v>
      </c>
      <c r="I2976">
        <f>'Reporte J.E.'!I2988</f>
        <v>0</v>
      </c>
      <c r="J2976">
        <f t="shared" si="46"/>
        <v>0</v>
      </c>
    </row>
    <row r="2977" spans="1:10">
      <c r="A2977">
        <f>'Reporte J.E.'!A2989</f>
        <v>0</v>
      </c>
      <c r="B2977">
        <f>'Reporte J.E.'!B2989</f>
        <v>0</v>
      </c>
      <c r="C2977">
        <f>'Reporte J.E.'!C2989</f>
        <v>0</v>
      </c>
      <c r="D2977" t="str">
        <f>'Reporte J.E.'!D2989&amp;" "&amp;'Reporte J.E.'!C2989</f>
        <v xml:space="preserve"> </v>
      </c>
      <c r="E2977">
        <f>'Reporte J.E.'!E2989</f>
        <v>0</v>
      </c>
      <c r="F2977">
        <f>'Reporte J.E.'!F2989</f>
        <v>0</v>
      </c>
      <c r="G2977" t="e">
        <f>RIGHT('Reporte J.E.'!G2989,LEN('Reporte J.E.'!G2989)-FIND("-",'Reporte J.E.'!G2989,1)-1)</f>
        <v>#VALUE!</v>
      </c>
      <c r="H2977">
        <f>'Reporte J.E.'!H2989</f>
        <v>0</v>
      </c>
      <c r="I2977">
        <f>'Reporte J.E.'!I2989</f>
        <v>0</v>
      </c>
      <c r="J2977">
        <f t="shared" si="46"/>
        <v>0</v>
      </c>
    </row>
    <row r="2978" spans="1:10">
      <c r="A2978">
        <f>'Reporte J.E.'!A2990</f>
        <v>0</v>
      </c>
      <c r="B2978">
        <f>'Reporte J.E.'!B2990</f>
        <v>0</v>
      </c>
      <c r="C2978">
        <f>'Reporte J.E.'!C2990</f>
        <v>0</v>
      </c>
      <c r="D2978" t="str">
        <f>'Reporte J.E.'!D2990&amp;" "&amp;'Reporte J.E.'!C2990</f>
        <v xml:space="preserve"> </v>
      </c>
      <c r="E2978">
        <f>'Reporte J.E.'!E2990</f>
        <v>0</v>
      </c>
      <c r="F2978">
        <f>'Reporte J.E.'!F2990</f>
        <v>0</v>
      </c>
      <c r="G2978" t="e">
        <f>RIGHT('Reporte J.E.'!G2990,LEN('Reporte J.E.'!G2990)-FIND("-",'Reporte J.E.'!G2990,1)-1)</f>
        <v>#VALUE!</v>
      </c>
      <c r="H2978">
        <f>'Reporte J.E.'!H2990</f>
        <v>0</v>
      </c>
      <c r="I2978">
        <f>'Reporte J.E.'!I2990</f>
        <v>0</v>
      </c>
      <c r="J2978">
        <f t="shared" si="46"/>
        <v>0</v>
      </c>
    </row>
    <row r="2979" spans="1:10">
      <c r="A2979">
        <f>'Reporte J.E.'!A2991</f>
        <v>0</v>
      </c>
      <c r="B2979">
        <f>'Reporte J.E.'!B2991</f>
        <v>0</v>
      </c>
      <c r="C2979">
        <f>'Reporte J.E.'!C2991</f>
        <v>0</v>
      </c>
      <c r="D2979" t="str">
        <f>'Reporte J.E.'!D2991&amp;" "&amp;'Reporte J.E.'!C2991</f>
        <v xml:space="preserve"> </v>
      </c>
      <c r="E2979">
        <f>'Reporte J.E.'!E2991</f>
        <v>0</v>
      </c>
      <c r="F2979">
        <f>'Reporte J.E.'!F2991</f>
        <v>0</v>
      </c>
      <c r="G2979" t="e">
        <f>RIGHT('Reporte J.E.'!G2991,LEN('Reporte J.E.'!G2991)-FIND("-",'Reporte J.E.'!G2991,1)-1)</f>
        <v>#VALUE!</v>
      </c>
      <c r="H2979">
        <f>'Reporte J.E.'!H2991</f>
        <v>0</v>
      </c>
      <c r="I2979">
        <f>'Reporte J.E.'!I2991</f>
        <v>0</v>
      </c>
      <c r="J2979">
        <f t="shared" si="46"/>
        <v>0</v>
      </c>
    </row>
    <row r="2980" spans="1:10">
      <c r="A2980">
        <f>'Reporte J.E.'!A2992</f>
        <v>0</v>
      </c>
      <c r="B2980">
        <f>'Reporte J.E.'!B2992</f>
        <v>0</v>
      </c>
      <c r="C2980">
        <f>'Reporte J.E.'!C2992</f>
        <v>0</v>
      </c>
      <c r="D2980" t="str">
        <f>'Reporte J.E.'!D2992&amp;" "&amp;'Reporte J.E.'!C2992</f>
        <v xml:space="preserve"> </v>
      </c>
      <c r="E2980">
        <f>'Reporte J.E.'!E2992</f>
        <v>0</v>
      </c>
      <c r="F2980">
        <f>'Reporte J.E.'!F2992</f>
        <v>0</v>
      </c>
      <c r="G2980" t="e">
        <f>RIGHT('Reporte J.E.'!G2992,LEN('Reporte J.E.'!G2992)-FIND("-",'Reporte J.E.'!G2992,1)-1)</f>
        <v>#VALUE!</v>
      </c>
      <c r="H2980">
        <f>'Reporte J.E.'!H2992</f>
        <v>0</v>
      </c>
      <c r="I2980">
        <f>'Reporte J.E.'!I2992</f>
        <v>0</v>
      </c>
      <c r="J2980">
        <f t="shared" si="46"/>
        <v>0</v>
      </c>
    </row>
    <row r="2981" spans="1:10">
      <c r="A2981">
        <f>'Reporte J.E.'!A2993</f>
        <v>0</v>
      </c>
      <c r="B2981">
        <f>'Reporte J.E.'!B2993</f>
        <v>0</v>
      </c>
      <c r="C2981">
        <f>'Reporte J.E.'!C2993</f>
        <v>0</v>
      </c>
      <c r="D2981" t="str">
        <f>'Reporte J.E.'!D2993&amp;" "&amp;'Reporte J.E.'!C2993</f>
        <v xml:space="preserve"> </v>
      </c>
      <c r="E2981">
        <f>'Reporte J.E.'!E2993</f>
        <v>0</v>
      </c>
      <c r="F2981">
        <f>'Reporte J.E.'!F2993</f>
        <v>0</v>
      </c>
      <c r="G2981" t="e">
        <f>RIGHT('Reporte J.E.'!G2993,LEN('Reporte J.E.'!G2993)-FIND("-",'Reporte J.E.'!G2993,1)-1)</f>
        <v>#VALUE!</v>
      </c>
      <c r="H2981">
        <f>'Reporte J.E.'!H2993</f>
        <v>0</v>
      </c>
      <c r="I2981">
        <f>'Reporte J.E.'!I2993</f>
        <v>0</v>
      </c>
      <c r="J2981">
        <f t="shared" si="46"/>
        <v>0</v>
      </c>
    </row>
    <row r="2982" spans="1:10">
      <c r="A2982">
        <f>'Reporte J.E.'!A2994</f>
        <v>0</v>
      </c>
      <c r="B2982">
        <f>'Reporte J.E.'!B2994</f>
        <v>0</v>
      </c>
      <c r="C2982">
        <f>'Reporte J.E.'!C2994</f>
        <v>0</v>
      </c>
      <c r="D2982" t="str">
        <f>'Reporte J.E.'!D2994&amp;" "&amp;'Reporte J.E.'!C2994</f>
        <v xml:space="preserve"> </v>
      </c>
      <c r="E2982">
        <f>'Reporte J.E.'!E2994</f>
        <v>0</v>
      </c>
      <c r="F2982">
        <f>'Reporte J.E.'!F2994</f>
        <v>0</v>
      </c>
      <c r="G2982" t="e">
        <f>RIGHT('Reporte J.E.'!G2994,LEN('Reporte J.E.'!G2994)-FIND("-",'Reporte J.E.'!G2994,1)-1)</f>
        <v>#VALUE!</v>
      </c>
      <c r="H2982">
        <f>'Reporte J.E.'!H2994</f>
        <v>0</v>
      </c>
      <c r="I2982">
        <f>'Reporte J.E.'!I2994</f>
        <v>0</v>
      </c>
      <c r="J2982">
        <f t="shared" si="46"/>
        <v>0</v>
      </c>
    </row>
    <row r="2983" spans="1:10">
      <c r="A2983">
        <f>'Reporte J.E.'!A2995</f>
        <v>0</v>
      </c>
      <c r="B2983">
        <f>'Reporte J.E.'!B2995</f>
        <v>0</v>
      </c>
      <c r="C2983">
        <f>'Reporte J.E.'!C2995</f>
        <v>0</v>
      </c>
      <c r="D2983" t="str">
        <f>'Reporte J.E.'!D2995&amp;" "&amp;'Reporte J.E.'!C2995</f>
        <v xml:space="preserve"> </v>
      </c>
      <c r="E2983">
        <f>'Reporte J.E.'!E2995</f>
        <v>0</v>
      </c>
      <c r="F2983">
        <f>'Reporte J.E.'!F2995</f>
        <v>0</v>
      </c>
      <c r="G2983" t="e">
        <f>RIGHT('Reporte J.E.'!G2995,LEN('Reporte J.E.'!G2995)-FIND("-",'Reporte J.E.'!G2995,1)-1)</f>
        <v>#VALUE!</v>
      </c>
      <c r="H2983">
        <f>'Reporte J.E.'!H2995</f>
        <v>0</v>
      </c>
      <c r="I2983">
        <f>'Reporte J.E.'!I2995</f>
        <v>0</v>
      </c>
      <c r="J2983">
        <f t="shared" si="46"/>
        <v>0</v>
      </c>
    </row>
    <row r="2984" spans="1:10">
      <c r="A2984">
        <f>'Reporte J.E.'!A2996</f>
        <v>0</v>
      </c>
      <c r="B2984">
        <f>'Reporte J.E.'!B2996</f>
        <v>0</v>
      </c>
      <c r="C2984">
        <f>'Reporte J.E.'!C2996</f>
        <v>0</v>
      </c>
      <c r="D2984" t="str">
        <f>'Reporte J.E.'!D2996&amp;" "&amp;'Reporte J.E.'!C2996</f>
        <v xml:space="preserve"> </v>
      </c>
      <c r="E2984">
        <f>'Reporte J.E.'!E2996</f>
        <v>0</v>
      </c>
      <c r="F2984">
        <f>'Reporte J.E.'!F2996</f>
        <v>0</v>
      </c>
      <c r="G2984" t="e">
        <f>RIGHT('Reporte J.E.'!G2996,LEN('Reporte J.E.'!G2996)-FIND("-",'Reporte J.E.'!G2996,1)-1)</f>
        <v>#VALUE!</v>
      </c>
      <c r="H2984">
        <f>'Reporte J.E.'!H2996</f>
        <v>0</v>
      </c>
      <c r="I2984">
        <f>'Reporte J.E.'!I2996</f>
        <v>0</v>
      </c>
      <c r="J2984">
        <f t="shared" si="46"/>
        <v>0</v>
      </c>
    </row>
    <row r="2985" spans="1:10">
      <c r="A2985">
        <f>'Reporte J.E.'!A2997</f>
        <v>0</v>
      </c>
      <c r="B2985">
        <f>'Reporte J.E.'!B2997</f>
        <v>0</v>
      </c>
      <c r="C2985">
        <f>'Reporte J.E.'!C2997</f>
        <v>0</v>
      </c>
      <c r="D2985" t="str">
        <f>'Reporte J.E.'!D2997&amp;" "&amp;'Reporte J.E.'!C2997</f>
        <v xml:space="preserve"> </v>
      </c>
      <c r="E2985">
        <f>'Reporte J.E.'!E2997</f>
        <v>0</v>
      </c>
      <c r="F2985">
        <f>'Reporte J.E.'!F2997</f>
        <v>0</v>
      </c>
      <c r="G2985" t="e">
        <f>RIGHT('Reporte J.E.'!G2997,LEN('Reporte J.E.'!G2997)-FIND("-",'Reporte J.E.'!G2997,1)-1)</f>
        <v>#VALUE!</v>
      </c>
      <c r="H2985">
        <f>'Reporte J.E.'!H2997</f>
        <v>0</v>
      </c>
      <c r="I2985">
        <f>'Reporte J.E.'!I2997</f>
        <v>0</v>
      </c>
      <c r="J2985">
        <f t="shared" si="46"/>
        <v>0</v>
      </c>
    </row>
    <row r="2986" spans="1:10">
      <c r="A2986">
        <f>'Reporte J.E.'!A2998</f>
        <v>0</v>
      </c>
      <c r="B2986">
        <f>'Reporte J.E.'!B2998</f>
        <v>0</v>
      </c>
      <c r="C2986">
        <f>'Reporte J.E.'!C2998</f>
        <v>0</v>
      </c>
      <c r="D2986" t="str">
        <f>'Reporte J.E.'!D2998&amp;" "&amp;'Reporte J.E.'!C2998</f>
        <v xml:space="preserve"> </v>
      </c>
      <c r="E2986">
        <f>'Reporte J.E.'!E2998</f>
        <v>0</v>
      </c>
      <c r="F2986">
        <f>'Reporte J.E.'!F2998</f>
        <v>0</v>
      </c>
      <c r="G2986" t="e">
        <f>RIGHT('Reporte J.E.'!G2998,LEN('Reporte J.E.'!G2998)-FIND("-",'Reporte J.E.'!G2998,1)-1)</f>
        <v>#VALUE!</v>
      </c>
      <c r="H2986">
        <f>'Reporte J.E.'!H2998</f>
        <v>0</v>
      </c>
      <c r="I2986">
        <f>'Reporte J.E.'!I2998</f>
        <v>0</v>
      </c>
      <c r="J2986">
        <f t="shared" si="46"/>
        <v>0</v>
      </c>
    </row>
    <row r="2987" spans="1:10">
      <c r="A2987">
        <f>'Reporte J.E.'!A2999</f>
        <v>0</v>
      </c>
      <c r="B2987">
        <f>'Reporte J.E.'!B2999</f>
        <v>0</v>
      </c>
      <c r="C2987">
        <f>'Reporte J.E.'!C2999</f>
        <v>0</v>
      </c>
      <c r="D2987" t="str">
        <f>'Reporte J.E.'!D2999&amp;" "&amp;'Reporte J.E.'!C2999</f>
        <v xml:space="preserve"> </v>
      </c>
      <c r="E2987">
        <f>'Reporte J.E.'!E2999</f>
        <v>0</v>
      </c>
      <c r="F2987">
        <f>'Reporte J.E.'!F2999</f>
        <v>0</v>
      </c>
      <c r="G2987" t="e">
        <f>RIGHT('Reporte J.E.'!G2999,LEN('Reporte J.E.'!G2999)-FIND("-",'Reporte J.E.'!G2999,1)-1)</f>
        <v>#VALUE!</v>
      </c>
      <c r="H2987">
        <f>'Reporte J.E.'!H2999</f>
        <v>0</v>
      </c>
      <c r="I2987">
        <f>'Reporte J.E.'!I2999</f>
        <v>0</v>
      </c>
      <c r="J2987">
        <f t="shared" si="46"/>
        <v>0</v>
      </c>
    </row>
    <row r="2988" spans="1:10">
      <c r="A2988">
        <f>'Reporte J.E.'!A3000</f>
        <v>0</v>
      </c>
      <c r="B2988">
        <f>'Reporte J.E.'!B3000</f>
        <v>0</v>
      </c>
      <c r="C2988">
        <f>'Reporte J.E.'!C3000</f>
        <v>0</v>
      </c>
      <c r="D2988" t="str">
        <f>'Reporte J.E.'!D3000&amp;" "&amp;'Reporte J.E.'!C3000</f>
        <v xml:space="preserve"> </v>
      </c>
      <c r="E2988">
        <f>'Reporte J.E.'!E3000</f>
        <v>0</v>
      </c>
      <c r="F2988">
        <f>'Reporte J.E.'!F3000</f>
        <v>0</v>
      </c>
      <c r="G2988" t="e">
        <f>RIGHT('Reporte J.E.'!G3000,LEN('Reporte J.E.'!G3000)-FIND("-",'Reporte J.E.'!G3000,1)-1)</f>
        <v>#VALUE!</v>
      </c>
      <c r="H2988">
        <f>'Reporte J.E.'!H3000</f>
        <v>0</v>
      </c>
      <c r="I2988">
        <f>'Reporte J.E.'!I3000</f>
        <v>0</v>
      </c>
      <c r="J2988">
        <f t="shared" si="46"/>
        <v>0</v>
      </c>
    </row>
    <row r="2989" spans="1:10">
      <c r="A2989">
        <f>'Reporte J.E.'!A3001</f>
        <v>0</v>
      </c>
      <c r="B2989">
        <f>'Reporte J.E.'!B3001</f>
        <v>0</v>
      </c>
      <c r="C2989">
        <f>'Reporte J.E.'!C3001</f>
        <v>0</v>
      </c>
      <c r="D2989" t="str">
        <f>'Reporte J.E.'!D3001&amp;" "&amp;'Reporte J.E.'!C3001</f>
        <v xml:space="preserve"> </v>
      </c>
      <c r="E2989">
        <f>'Reporte J.E.'!E3001</f>
        <v>0</v>
      </c>
      <c r="F2989">
        <f>'Reporte J.E.'!F3001</f>
        <v>0</v>
      </c>
      <c r="G2989" t="e">
        <f>RIGHT('Reporte J.E.'!G3001,LEN('Reporte J.E.'!G3001)-FIND("-",'Reporte J.E.'!G3001,1)-1)</f>
        <v>#VALUE!</v>
      </c>
      <c r="H2989">
        <f>'Reporte J.E.'!H3001</f>
        <v>0</v>
      </c>
      <c r="I2989">
        <f>'Reporte J.E.'!I3001</f>
        <v>0</v>
      </c>
      <c r="J2989">
        <f t="shared" si="46"/>
        <v>0</v>
      </c>
    </row>
    <row r="2990" spans="1:10">
      <c r="A2990">
        <f>'Reporte J.E.'!A3002</f>
        <v>0</v>
      </c>
      <c r="B2990">
        <f>'Reporte J.E.'!B3002</f>
        <v>0</v>
      </c>
      <c r="C2990">
        <f>'Reporte J.E.'!C3002</f>
        <v>0</v>
      </c>
      <c r="D2990" t="str">
        <f>'Reporte J.E.'!D3002&amp;" "&amp;'Reporte J.E.'!C3002</f>
        <v xml:space="preserve"> </v>
      </c>
      <c r="E2990">
        <f>'Reporte J.E.'!E3002</f>
        <v>0</v>
      </c>
      <c r="F2990">
        <f>'Reporte J.E.'!F3002</f>
        <v>0</v>
      </c>
      <c r="G2990" t="e">
        <f>RIGHT('Reporte J.E.'!G3002,LEN('Reporte J.E.'!G3002)-FIND("-",'Reporte J.E.'!G3002,1)-1)</f>
        <v>#VALUE!</v>
      </c>
      <c r="H2990">
        <f>'Reporte J.E.'!H3002</f>
        <v>0</v>
      </c>
      <c r="I2990">
        <f>'Reporte J.E.'!I3002</f>
        <v>0</v>
      </c>
      <c r="J2990">
        <f t="shared" si="46"/>
        <v>0</v>
      </c>
    </row>
    <row r="2991" spans="1:10">
      <c r="A2991">
        <f>'Reporte J.E.'!A3003</f>
        <v>0</v>
      </c>
      <c r="B2991">
        <f>'Reporte J.E.'!B3003</f>
        <v>0</v>
      </c>
      <c r="C2991">
        <f>'Reporte J.E.'!C3003</f>
        <v>0</v>
      </c>
      <c r="D2991" t="str">
        <f>'Reporte J.E.'!D3003&amp;" "&amp;'Reporte J.E.'!C3003</f>
        <v xml:space="preserve"> </v>
      </c>
      <c r="E2991">
        <f>'Reporte J.E.'!E3003</f>
        <v>0</v>
      </c>
      <c r="F2991">
        <f>'Reporte J.E.'!F3003</f>
        <v>0</v>
      </c>
      <c r="G2991" t="e">
        <f>RIGHT('Reporte J.E.'!G3003,LEN('Reporte J.E.'!G3003)-FIND("-",'Reporte J.E.'!G3003,1)-1)</f>
        <v>#VALUE!</v>
      </c>
      <c r="H2991">
        <f>'Reporte J.E.'!H3003</f>
        <v>0</v>
      </c>
      <c r="I2991">
        <f>'Reporte J.E.'!I3003</f>
        <v>0</v>
      </c>
      <c r="J2991">
        <f t="shared" si="46"/>
        <v>0</v>
      </c>
    </row>
    <row r="2992" spans="1:10">
      <c r="A2992">
        <f>'Reporte J.E.'!A3004</f>
        <v>0</v>
      </c>
      <c r="B2992">
        <f>'Reporte J.E.'!B3004</f>
        <v>0</v>
      </c>
      <c r="C2992">
        <f>'Reporte J.E.'!C3004</f>
        <v>0</v>
      </c>
      <c r="D2992" t="str">
        <f>'Reporte J.E.'!D3004&amp;" "&amp;'Reporte J.E.'!C3004</f>
        <v xml:space="preserve"> </v>
      </c>
      <c r="E2992">
        <f>'Reporte J.E.'!E3004</f>
        <v>0</v>
      </c>
      <c r="F2992">
        <f>'Reporte J.E.'!F3004</f>
        <v>0</v>
      </c>
      <c r="G2992" t="e">
        <f>RIGHT('Reporte J.E.'!G3004,LEN('Reporte J.E.'!G3004)-FIND("-",'Reporte J.E.'!G3004,1)-1)</f>
        <v>#VALUE!</v>
      </c>
      <c r="H2992">
        <f>'Reporte J.E.'!H3004</f>
        <v>0</v>
      </c>
      <c r="I2992">
        <f>'Reporte J.E.'!I3004</f>
        <v>0</v>
      </c>
      <c r="J2992">
        <f t="shared" si="46"/>
        <v>0</v>
      </c>
    </row>
    <row r="2993" spans="1:10">
      <c r="A2993">
        <f>'Reporte J.E.'!A3005</f>
        <v>0</v>
      </c>
      <c r="B2993">
        <f>'Reporte J.E.'!B3005</f>
        <v>0</v>
      </c>
      <c r="C2993">
        <f>'Reporte J.E.'!C3005</f>
        <v>0</v>
      </c>
      <c r="D2993" t="str">
        <f>'Reporte J.E.'!D3005&amp;" "&amp;'Reporte J.E.'!C3005</f>
        <v xml:space="preserve"> </v>
      </c>
      <c r="E2993">
        <f>'Reporte J.E.'!E3005</f>
        <v>0</v>
      </c>
      <c r="F2993">
        <f>'Reporte J.E.'!F3005</f>
        <v>0</v>
      </c>
      <c r="G2993" t="e">
        <f>RIGHT('Reporte J.E.'!G3005,LEN('Reporte J.E.'!G3005)-FIND("-",'Reporte J.E.'!G3005,1)-1)</f>
        <v>#VALUE!</v>
      </c>
      <c r="H2993">
        <f>'Reporte J.E.'!H3005</f>
        <v>0</v>
      </c>
      <c r="I2993">
        <f>'Reporte J.E.'!I3005</f>
        <v>0</v>
      </c>
      <c r="J2993">
        <f t="shared" si="46"/>
        <v>0</v>
      </c>
    </row>
    <row r="2994" spans="1:10">
      <c r="A2994">
        <f>'Reporte J.E.'!A3006</f>
        <v>0</v>
      </c>
      <c r="B2994">
        <f>'Reporte J.E.'!B3006</f>
        <v>0</v>
      </c>
      <c r="C2994">
        <f>'Reporte J.E.'!C3006</f>
        <v>0</v>
      </c>
      <c r="D2994" t="str">
        <f>'Reporte J.E.'!D3006&amp;" "&amp;'Reporte J.E.'!C3006</f>
        <v xml:space="preserve"> </v>
      </c>
      <c r="E2994">
        <f>'Reporte J.E.'!E3006</f>
        <v>0</v>
      </c>
      <c r="F2994">
        <f>'Reporte J.E.'!F3006</f>
        <v>0</v>
      </c>
      <c r="G2994" t="e">
        <f>RIGHT('Reporte J.E.'!G3006,LEN('Reporte J.E.'!G3006)-FIND("-",'Reporte J.E.'!G3006,1)-1)</f>
        <v>#VALUE!</v>
      </c>
      <c r="H2994">
        <f>'Reporte J.E.'!H3006</f>
        <v>0</v>
      </c>
      <c r="I2994">
        <f>'Reporte J.E.'!I3006</f>
        <v>0</v>
      </c>
      <c r="J2994">
        <f t="shared" si="46"/>
        <v>0</v>
      </c>
    </row>
    <row r="2995" spans="1:10">
      <c r="A2995">
        <f>'Reporte J.E.'!A3007</f>
        <v>0</v>
      </c>
      <c r="B2995">
        <f>'Reporte J.E.'!B3007</f>
        <v>0</v>
      </c>
      <c r="C2995">
        <f>'Reporte J.E.'!C3007</f>
        <v>0</v>
      </c>
      <c r="D2995" t="str">
        <f>'Reporte J.E.'!D3007&amp;" "&amp;'Reporte J.E.'!C3007</f>
        <v xml:space="preserve"> </v>
      </c>
      <c r="E2995">
        <f>'Reporte J.E.'!E3007</f>
        <v>0</v>
      </c>
      <c r="F2995">
        <f>'Reporte J.E.'!F3007</f>
        <v>0</v>
      </c>
      <c r="G2995" t="e">
        <f>RIGHT('Reporte J.E.'!G3007,LEN('Reporte J.E.'!G3007)-FIND("-",'Reporte J.E.'!G3007,1)-1)</f>
        <v>#VALUE!</v>
      </c>
      <c r="H2995">
        <f>'Reporte J.E.'!H3007</f>
        <v>0</v>
      </c>
      <c r="I2995">
        <f>'Reporte J.E.'!I3007</f>
        <v>0</v>
      </c>
      <c r="J2995">
        <f t="shared" si="46"/>
        <v>0</v>
      </c>
    </row>
    <row r="2996" spans="1:10">
      <c r="A2996">
        <f>'Reporte J.E.'!A3008</f>
        <v>0</v>
      </c>
      <c r="B2996">
        <f>'Reporte J.E.'!B3008</f>
        <v>0</v>
      </c>
      <c r="C2996">
        <f>'Reporte J.E.'!C3008</f>
        <v>0</v>
      </c>
      <c r="D2996" t="str">
        <f>'Reporte J.E.'!D3008&amp;" "&amp;'Reporte J.E.'!C3008</f>
        <v xml:space="preserve"> </v>
      </c>
      <c r="E2996">
        <f>'Reporte J.E.'!E3008</f>
        <v>0</v>
      </c>
      <c r="F2996">
        <f>'Reporte J.E.'!F3008</f>
        <v>0</v>
      </c>
      <c r="G2996" t="e">
        <f>RIGHT('Reporte J.E.'!G3008,LEN('Reporte J.E.'!G3008)-FIND("-",'Reporte J.E.'!G3008,1)-1)</f>
        <v>#VALUE!</v>
      </c>
      <c r="H2996">
        <f>'Reporte J.E.'!H3008</f>
        <v>0</v>
      </c>
      <c r="I2996">
        <f>'Reporte J.E.'!I3008</f>
        <v>0</v>
      </c>
      <c r="J2996">
        <f t="shared" si="46"/>
        <v>0</v>
      </c>
    </row>
    <row r="2997" spans="1:10">
      <c r="A2997">
        <f>'Reporte J.E.'!A3009</f>
        <v>0</v>
      </c>
      <c r="B2997">
        <f>'Reporte J.E.'!B3009</f>
        <v>0</v>
      </c>
      <c r="C2997">
        <f>'Reporte J.E.'!C3009</f>
        <v>0</v>
      </c>
      <c r="D2997" t="str">
        <f>'Reporte J.E.'!D3009&amp;" "&amp;'Reporte J.E.'!C3009</f>
        <v xml:space="preserve"> </v>
      </c>
      <c r="E2997">
        <f>'Reporte J.E.'!E3009</f>
        <v>0</v>
      </c>
      <c r="F2997">
        <f>'Reporte J.E.'!F3009</f>
        <v>0</v>
      </c>
      <c r="G2997" t="e">
        <f>RIGHT('Reporte J.E.'!G3009,LEN('Reporte J.E.'!G3009)-FIND("-",'Reporte J.E.'!G3009,1)-1)</f>
        <v>#VALUE!</v>
      </c>
      <c r="H2997">
        <f>'Reporte J.E.'!H3009</f>
        <v>0</v>
      </c>
      <c r="I2997">
        <f>'Reporte J.E.'!I3009</f>
        <v>0</v>
      </c>
      <c r="J2997">
        <f t="shared" si="46"/>
        <v>0</v>
      </c>
    </row>
    <row r="2998" spans="1:10">
      <c r="A2998">
        <f>'Reporte J.E.'!A3010</f>
        <v>0</v>
      </c>
      <c r="B2998">
        <f>'Reporte J.E.'!B3010</f>
        <v>0</v>
      </c>
      <c r="C2998">
        <f>'Reporte J.E.'!C3010</f>
        <v>0</v>
      </c>
      <c r="D2998" t="str">
        <f>'Reporte J.E.'!D3010&amp;" "&amp;'Reporte J.E.'!C3010</f>
        <v xml:space="preserve"> </v>
      </c>
      <c r="E2998">
        <f>'Reporte J.E.'!E3010</f>
        <v>0</v>
      </c>
      <c r="F2998">
        <f>'Reporte J.E.'!F3010</f>
        <v>0</v>
      </c>
      <c r="G2998" t="e">
        <f>RIGHT('Reporte J.E.'!G3010,LEN('Reporte J.E.'!G3010)-FIND("-",'Reporte J.E.'!G3010,1)-1)</f>
        <v>#VALUE!</v>
      </c>
      <c r="H2998">
        <f>'Reporte J.E.'!H3010</f>
        <v>0</v>
      </c>
      <c r="I2998">
        <f>'Reporte J.E.'!I3010</f>
        <v>0</v>
      </c>
      <c r="J2998">
        <f t="shared" si="46"/>
        <v>0</v>
      </c>
    </row>
    <row r="2999" spans="1:10">
      <c r="A2999">
        <f>'Reporte J.E.'!A3011</f>
        <v>0</v>
      </c>
      <c r="B2999">
        <f>'Reporte J.E.'!B3011</f>
        <v>0</v>
      </c>
      <c r="C2999">
        <f>'Reporte J.E.'!C3011</f>
        <v>0</v>
      </c>
      <c r="D2999" t="str">
        <f>'Reporte J.E.'!D3011&amp;" "&amp;'Reporte J.E.'!C3011</f>
        <v xml:space="preserve"> </v>
      </c>
      <c r="E2999">
        <f>'Reporte J.E.'!E3011</f>
        <v>0</v>
      </c>
      <c r="F2999">
        <f>'Reporte J.E.'!F3011</f>
        <v>0</v>
      </c>
      <c r="G2999" t="e">
        <f>RIGHT('Reporte J.E.'!G3011,LEN('Reporte J.E.'!G3011)-FIND("-",'Reporte J.E.'!G3011,1)-1)</f>
        <v>#VALUE!</v>
      </c>
      <c r="H2999">
        <f>'Reporte J.E.'!H3011</f>
        <v>0</v>
      </c>
      <c r="I2999">
        <f>'Reporte J.E.'!I3011</f>
        <v>0</v>
      </c>
      <c r="J2999">
        <f t="shared" si="46"/>
        <v>0</v>
      </c>
    </row>
    <row r="3000" spans="1:10">
      <c r="A3000">
        <f>'Reporte J.E.'!A3012</f>
        <v>0</v>
      </c>
      <c r="B3000">
        <f>'Reporte J.E.'!B3012</f>
        <v>0</v>
      </c>
      <c r="C3000">
        <f>'Reporte J.E.'!C3012</f>
        <v>0</v>
      </c>
      <c r="D3000" t="str">
        <f>'Reporte J.E.'!D3012&amp;" "&amp;'Reporte J.E.'!C3012</f>
        <v xml:space="preserve"> </v>
      </c>
      <c r="E3000">
        <f>'Reporte J.E.'!E3012</f>
        <v>0</v>
      </c>
      <c r="F3000">
        <f>'Reporte J.E.'!F3012</f>
        <v>0</v>
      </c>
      <c r="G3000" t="e">
        <f>RIGHT('Reporte J.E.'!G3012,LEN('Reporte J.E.'!G3012)-FIND("-",'Reporte J.E.'!G3012,1)-1)</f>
        <v>#VALUE!</v>
      </c>
      <c r="H3000">
        <f>'Reporte J.E.'!H3012</f>
        <v>0</v>
      </c>
      <c r="I3000">
        <f>'Reporte J.E.'!I3012</f>
        <v>0</v>
      </c>
      <c r="J3000">
        <f t="shared" si="46"/>
        <v>0</v>
      </c>
    </row>
    <row r="3001" spans="1:10">
      <c r="A3001">
        <f>'Reporte J.E.'!A3013</f>
        <v>0</v>
      </c>
      <c r="B3001">
        <f>'Reporte J.E.'!B3013</f>
        <v>0</v>
      </c>
      <c r="C3001">
        <f>'Reporte J.E.'!C3013</f>
        <v>0</v>
      </c>
      <c r="D3001" t="str">
        <f>'Reporte J.E.'!D3013&amp;" "&amp;'Reporte J.E.'!C3013</f>
        <v xml:space="preserve"> </v>
      </c>
      <c r="E3001">
        <f>'Reporte J.E.'!E3013</f>
        <v>0</v>
      </c>
      <c r="F3001">
        <f>'Reporte J.E.'!F3013</f>
        <v>0</v>
      </c>
      <c r="G3001" t="e">
        <f>RIGHT('Reporte J.E.'!G3013,LEN('Reporte J.E.'!G3013)-FIND("-",'Reporte J.E.'!G3013,1)-1)</f>
        <v>#VALUE!</v>
      </c>
      <c r="H3001">
        <f>'Reporte J.E.'!H3013</f>
        <v>0</v>
      </c>
      <c r="I3001">
        <f>'Reporte J.E.'!I3013</f>
        <v>0</v>
      </c>
      <c r="J3001">
        <f t="shared" si="46"/>
        <v>0</v>
      </c>
    </row>
    <row r="3002" spans="1:10">
      <c r="A3002">
        <f>'Reporte J.E.'!A3014</f>
        <v>0</v>
      </c>
      <c r="B3002">
        <f>'Reporte J.E.'!B3014</f>
        <v>0</v>
      </c>
      <c r="C3002">
        <f>'Reporte J.E.'!C3014</f>
        <v>0</v>
      </c>
      <c r="D3002" t="str">
        <f>'Reporte J.E.'!D3014&amp;" "&amp;'Reporte J.E.'!C3014</f>
        <v xml:space="preserve"> </v>
      </c>
      <c r="E3002">
        <f>'Reporte J.E.'!E3014</f>
        <v>0</v>
      </c>
      <c r="F3002">
        <f>'Reporte J.E.'!F3014</f>
        <v>0</v>
      </c>
      <c r="G3002" t="e">
        <f>RIGHT('Reporte J.E.'!G3014,LEN('Reporte J.E.'!G3014)-FIND("-",'Reporte J.E.'!G3014,1)-1)</f>
        <v>#VALUE!</v>
      </c>
      <c r="H3002">
        <f>'Reporte J.E.'!H3014</f>
        <v>0</v>
      </c>
      <c r="I3002">
        <f>'Reporte J.E.'!I3014</f>
        <v>0</v>
      </c>
      <c r="J3002">
        <f t="shared" si="46"/>
        <v>0</v>
      </c>
    </row>
    <row r="3003" spans="1:10">
      <c r="A3003">
        <f>'Reporte J.E.'!A3015</f>
        <v>0</v>
      </c>
      <c r="B3003">
        <f>'Reporte J.E.'!B3015</f>
        <v>0</v>
      </c>
      <c r="C3003">
        <f>'Reporte J.E.'!C3015</f>
        <v>0</v>
      </c>
      <c r="D3003" t="str">
        <f>'Reporte J.E.'!D3015&amp;" "&amp;'Reporte J.E.'!C3015</f>
        <v xml:space="preserve"> </v>
      </c>
      <c r="E3003">
        <f>'Reporte J.E.'!E3015</f>
        <v>0</v>
      </c>
      <c r="F3003">
        <f>'Reporte J.E.'!F3015</f>
        <v>0</v>
      </c>
      <c r="G3003" t="e">
        <f>RIGHT('Reporte J.E.'!G3015,LEN('Reporte J.E.'!G3015)-FIND("-",'Reporte J.E.'!G3015,1)-1)</f>
        <v>#VALUE!</v>
      </c>
      <c r="H3003">
        <f>'Reporte J.E.'!H3015</f>
        <v>0</v>
      </c>
      <c r="I3003">
        <f>'Reporte J.E.'!I3015</f>
        <v>0</v>
      </c>
      <c r="J3003">
        <f t="shared" si="46"/>
        <v>0</v>
      </c>
    </row>
    <row r="3004" spans="1:10">
      <c r="A3004">
        <f>'Reporte J.E.'!A3016</f>
        <v>0</v>
      </c>
      <c r="B3004">
        <f>'Reporte J.E.'!B3016</f>
        <v>0</v>
      </c>
      <c r="C3004">
        <f>'Reporte J.E.'!C3016</f>
        <v>0</v>
      </c>
      <c r="D3004" t="str">
        <f>'Reporte J.E.'!D3016&amp;" "&amp;'Reporte J.E.'!C3016</f>
        <v xml:space="preserve"> </v>
      </c>
      <c r="E3004">
        <f>'Reporte J.E.'!E3016</f>
        <v>0</v>
      </c>
      <c r="F3004">
        <f>'Reporte J.E.'!F3016</f>
        <v>0</v>
      </c>
      <c r="G3004" t="e">
        <f>RIGHT('Reporte J.E.'!G3016,LEN('Reporte J.E.'!G3016)-FIND("-",'Reporte J.E.'!G3016,1)-1)</f>
        <v>#VALUE!</v>
      </c>
      <c r="H3004">
        <f>'Reporte J.E.'!H3016</f>
        <v>0</v>
      </c>
      <c r="I3004">
        <f>'Reporte J.E.'!I3016</f>
        <v>0</v>
      </c>
      <c r="J3004">
        <f t="shared" si="46"/>
        <v>0</v>
      </c>
    </row>
    <row r="3005" spans="1:10">
      <c r="A3005">
        <f>'Reporte J.E.'!A3017</f>
        <v>0</v>
      </c>
      <c r="B3005">
        <f>'Reporte J.E.'!B3017</f>
        <v>0</v>
      </c>
      <c r="C3005">
        <f>'Reporte J.E.'!C3017</f>
        <v>0</v>
      </c>
      <c r="D3005" t="str">
        <f>'Reporte J.E.'!D3017&amp;" "&amp;'Reporte J.E.'!C3017</f>
        <v xml:space="preserve"> </v>
      </c>
      <c r="E3005">
        <f>'Reporte J.E.'!E3017</f>
        <v>0</v>
      </c>
      <c r="F3005">
        <f>'Reporte J.E.'!F3017</f>
        <v>0</v>
      </c>
      <c r="G3005" t="e">
        <f>RIGHT('Reporte J.E.'!G3017,LEN('Reporte J.E.'!G3017)-FIND("-",'Reporte J.E.'!G3017,1)-1)</f>
        <v>#VALUE!</v>
      </c>
      <c r="H3005">
        <f>'Reporte J.E.'!H3017</f>
        <v>0</v>
      </c>
      <c r="I3005">
        <f>'Reporte J.E.'!I3017</f>
        <v>0</v>
      </c>
      <c r="J3005">
        <f t="shared" si="46"/>
        <v>0</v>
      </c>
    </row>
    <row r="3006" spans="1:10">
      <c r="A3006">
        <f>'Reporte J.E.'!A3018</f>
        <v>0</v>
      </c>
      <c r="B3006">
        <f>'Reporte J.E.'!B3018</f>
        <v>0</v>
      </c>
      <c r="C3006">
        <f>'Reporte J.E.'!C3018</f>
        <v>0</v>
      </c>
      <c r="D3006" t="str">
        <f>'Reporte J.E.'!D3018&amp;" "&amp;'Reporte J.E.'!C3018</f>
        <v xml:space="preserve"> </v>
      </c>
      <c r="E3006">
        <f>'Reporte J.E.'!E3018</f>
        <v>0</v>
      </c>
      <c r="F3006">
        <f>'Reporte J.E.'!F3018</f>
        <v>0</v>
      </c>
      <c r="G3006" t="e">
        <f>RIGHT('Reporte J.E.'!G3018,LEN('Reporte J.E.'!G3018)-FIND("-",'Reporte J.E.'!G3018,1)-1)</f>
        <v>#VALUE!</v>
      </c>
      <c r="H3006">
        <f>'Reporte J.E.'!H3018</f>
        <v>0</v>
      </c>
      <c r="I3006">
        <f>'Reporte J.E.'!I3018</f>
        <v>0</v>
      </c>
      <c r="J3006">
        <f t="shared" si="46"/>
        <v>0</v>
      </c>
    </row>
    <row r="3007" spans="1:10">
      <c r="A3007">
        <f>'Reporte J.E.'!A3019</f>
        <v>0</v>
      </c>
      <c r="B3007">
        <f>'Reporte J.E.'!B3019</f>
        <v>0</v>
      </c>
      <c r="C3007">
        <f>'Reporte J.E.'!C3019</f>
        <v>0</v>
      </c>
      <c r="D3007" t="str">
        <f>'Reporte J.E.'!D3019&amp;" "&amp;'Reporte J.E.'!C3019</f>
        <v xml:space="preserve"> </v>
      </c>
      <c r="E3007">
        <f>'Reporte J.E.'!E3019</f>
        <v>0</v>
      </c>
      <c r="F3007">
        <f>'Reporte J.E.'!F3019</f>
        <v>0</v>
      </c>
      <c r="G3007" t="e">
        <f>RIGHT('Reporte J.E.'!G3019,LEN('Reporte J.E.'!G3019)-FIND("-",'Reporte J.E.'!G3019,1)-1)</f>
        <v>#VALUE!</v>
      </c>
      <c r="H3007">
        <f>'Reporte J.E.'!H3019</f>
        <v>0</v>
      </c>
      <c r="I3007">
        <f>'Reporte J.E.'!I3019</f>
        <v>0</v>
      </c>
      <c r="J3007">
        <f t="shared" si="46"/>
        <v>0</v>
      </c>
    </row>
    <row r="3008" spans="1:10">
      <c r="A3008">
        <f>'Reporte J.E.'!A3020</f>
        <v>0</v>
      </c>
      <c r="B3008">
        <f>'Reporte J.E.'!B3020</f>
        <v>0</v>
      </c>
      <c r="C3008">
        <f>'Reporte J.E.'!C3020</f>
        <v>0</v>
      </c>
      <c r="D3008" t="str">
        <f>'Reporte J.E.'!D3020&amp;" "&amp;'Reporte J.E.'!C3020</f>
        <v xml:space="preserve"> </v>
      </c>
      <c r="E3008">
        <f>'Reporte J.E.'!E3020</f>
        <v>0</v>
      </c>
      <c r="F3008">
        <f>'Reporte J.E.'!F3020</f>
        <v>0</v>
      </c>
      <c r="G3008" t="e">
        <f>RIGHT('Reporte J.E.'!G3020,LEN('Reporte J.E.'!G3020)-FIND("-",'Reporte J.E.'!G3020,1)-1)</f>
        <v>#VALUE!</v>
      </c>
      <c r="H3008">
        <f>'Reporte J.E.'!H3020</f>
        <v>0</v>
      </c>
      <c r="I3008">
        <f>'Reporte J.E.'!I3020</f>
        <v>0</v>
      </c>
      <c r="J3008">
        <f t="shared" si="46"/>
        <v>0</v>
      </c>
    </row>
    <row r="3009" spans="1:10">
      <c r="A3009">
        <f>'Reporte J.E.'!A3021</f>
        <v>0</v>
      </c>
      <c r="B3009">
        <f>'Reporte J.E.'!B3021</f>
        <v>0</v>
      </c>
      <c r="C3009">
        <f>'Reporte J.E.'!C3021</f>
        <v>0</v>
      </c>
      <c r="D3009" t="str">
        <f>'Reporte J.E.'!D3021&amp;" "&amp;'Reporte J.E.'!C3021</f>
        <v xml:space="preserve"> </v>
      </c>
      <c r="E3009">
        <f>'Reporte J.E.'!E3021</f>
        <v>0</v>
      </c>
      <c r="F3009">
        <f>'Reporte J.E.'!F3021</f>
        <v>0</v>
      </c>
      <c r="G3009" t="e">
        <f>RIGHT('Reporte J.E.'!G3021,LEN('Reporte J.E.'!G3021)-FIND("-",'Reporte J.E.'!G3021,1)-1)</f>
        <v>#VALUE!</v>
      </c>
      <c r="H3009">
        <f>'Reporte J.E.'!H3021</f>
        <v>0</v>
      </c>
      <c r="I3009">
        <f>'Reporte J.E.'!I3021</f>
        <v>0</v>
      </c>
      <c r="J3009">
        <f t="shared" si="46"/>
        <v>0</v>
      </c>
    </row>
    <row r="3010" spans="1:10">
      <c r="A3010">
        <f>'Reporte J.E.'!A3022</f>
        <v>0</v>
      </c>
      <c r="B3010">
        <f>'Reporte J.E.'!B3022</f>
        <v>0</v>
      </c>
      <c r="C3010">
        <f>'Reporte J.E.'!C3022</f>
        <v>0</v>
      </c>
      <c r="D3010" t="str">
        <f>'Reporte J.E.'!D3022&amp;" "&amp;'Reporte J.E.'!C3022</f>
        <v xml:space="preserve"> </v>
      </c>
      <c r="E3010">
        <f>'Reporte J.E.'!E3022</f>
        <v>0</v>
      </c>
      <c r="F3010">
        <f>'Reporte J.E.'!F3022</f>
        <v>0</v>
      </c>
      <c r="G3010" t="e">
        <f>RIGHT('Reporte J.E.'!G3022,LEN('Reporte J.E.'!G3022)-FIND("-",'Reporte J.E.'!G3022,1)-1)</f>
        <v>#VALUE!</v>
      </c>
      <c r="H3010">
        <f>'Reporte J.E.'!H3022</f>
        <v>0</v>
      </c>
      <c r="I3010">
        <f>'Reporte J.E.'!I3022</f>
        <v>0</v>
      </c>
      <c r="J3010">
        <f t="shared" ref="J3010:J3073" si="47">IF(H3010="APROBADO",1,0)</f>
        <v>0</v>
      </c>
    </row>
    <row r="3011" spans="1:10">
      <c r="A3011">
        <f>'Reporte J.E.'!A3023</f>
        <v>0</v>
      </c>
      <c r="B3011">
        <f>'Reporte J.E.'!B3023</f>
        <v>0</v>
      </c>
      <c r="C3011">
        <f>'Reporte J.E.'!C3023</f>
        <v>0</v>
      </c>
      <c r="D3011" t="str">
        <f>'Reporte J.E.'!D3023&amp;" "&amp;'Reporte J.E.'!C3023</f>
        <v xml:space="preserve"> </v>
      </c>
      <c r="E3011">
        <f>'Reporte J.E.'!E3023</f>
        <v>0</v>
      </c>
      <c r="F3011">
        <f>'Reporte J.E.'!F3023</f>
        <v>0</v>
      </c>
      <c r="G3011" t="e">
        <f>RIGHT('Reporte J.E.'!G3023,LEN('Reporte J.E.'!G3023)-FIND("-",'Reporte J.E.'!G3023,1)-1)</f>
        <v>#VALUE!</v>
      </c>
      <c r="H3011">
        <f>'Reporte J.E.'!H3023</f>
        <v>0</v>
      </c>
      <c r="I3011">
        <f>'Reporte J.E.'!I3023</f>
        <v>0</v>
      </c>
      <c r="J3011">
        <f t="shared" si="47"/>
        <v>0</v>
      </c>
    </row>
    <row r="3012" spans="1:10">
      <c r="A3012">
        <f>'Reporte J.E.'!A3024</f>
        <v>0</v>
      </c>
      <c r="B3012">
        <f>'Reporte J.E.'!B3024</f>
        <v>0</v>
      </c>
      <c r="C3012">
        <f>'Reporte J.E.'!C3024</f>
        <v>0</v>
      </c>
      <c r="D3012" t="str">
        <f>'Reporte J.E.'!D3024&amp;" "&amp;'Reporte J.E.'!C3024</f>
        <v xml:space="preserve"> </v>
      </c>
      <c r="E3012">
        <f>'Reporte J.E.'!E3024</f>
        <v>0</v>
      </c>
      <c r="F3012">
        <f>'Reporte J.E.'!F3024</f>
        <v>0</v>
      </c>
      <c r="G3012" t="e">
        <f>RIGHT('Reporte J.E.'!G3024,LEN('Reporte J.E.'!G3024)-FIND("-",'Reporte J.E.'!G3024,1)-1)</f>
        <v>#VALUE!</v>
      </c>
      <c r="H3012">
        <f>'Reporte J.E.'!H3024</f>
        <v>0</v>
      </c>
      <c r="I3012">
        <f>'Reporte J.E.'!I3024</f>
        <v>0</v>
      </c>
      <c r="J3012">
        <f t="shared" si="47"/>
        <v>0</v>
      </c>
    </row>
    <row r="3013" spans="1:10">
      <c r="A3013">
        <f>'Reporte J.E.'!A3025</f>
        <v>0</v>
      </c>
      <c r="B3013">
        <f>'Reporte J.E.'!B3025</f>
        <v>0</v>
      </c>
      <c r="C3013">
        <f>'Reporte J.E.'!C3025</f>
        <v>0</v>
      </c>
      <c r="D3013" t="str">
        <f>'Reporte J.E.'!D3025&amp;" "&amp;'Reporte J.E.'!C3025</f>
        <v xml:space="preserve"> </v>
      </c>
      <c r="E3013">
        <f>'Reporte J.E.'!E3025</f>
        <v>0</v>
      </c>
      <c r="F3013">
        <f>'Reporte J.E.'!F3025</f>
        <v>0</v>
      </c>
      <c r="G3013" t="e">
        <f>RIGHT('Reporte J.E.'!G3025,LEN('Reporte J.E.'!G3025)-FIND("-",'Reporte J.E.'!G3025,1)-1)</f>
        <v>#VALUE!</v>
      </c>
      <c r="H3013">
        <f>'Reporte J.E.'!H3025</f>
        <v>0</v>
      </c>
      <c r="I3013">
        <f>'Reporte J.E.'!I3025</f>
        <v>0</v>
      </c>
      <c r="J3013">
        <f t="shared" si="47"/>
        <v>0</v>
      </c>
    </row>
    <row r="3014" spans="1:10">
      <c r="A3014">
        <f>'Reporte J.E.'!A3026</f>
        <v>0</v>
      </c>
      <c r="B3014">
        <f>'Reporte J.E.'!B3026</f>
        <v>0</v>
      </c>
      <c r="C3014">
        <f>'Reporte J.E.'!C3026</f>
        <v>0</v>
      </c>
      <c r="D3014" t="str">
        <f>'Reporte J.E.'!D3026&amp;" "&amp;'Reporte J.E.'!C3026</f>
        <v xml:space="preserve"> </v>
      </c>
      <c r="E3014">
        <f>'Reporte J.E.'!E3026</f>
        <v>0</v>
      </c>
      <c r="F3014">
        <f>'Reporte J.E.'!F3026</f>
        <v>0</v>
      </c>
      <c r="G3014" t="e">
        <f>RIGHT('Reporte J.E.'!G3026,LEN('Reporte J.E.'!G3026)-FIND("-",'Reporte J.E.'!G3026,1)-1)</f>
        <v>#VALUE!</v>
      </c>
      <c r="H3014">
        <f>'Reporte J.E.'!H3026</f>
        <v>0</v>
      </c>
      <c r="I3014">
        <f>'Reporte J.E.'!I3026</f>
        <v>0</v>
      </c>
      <c r="J3014">
        <f t="shared" si="47"/>
        <v>0</v>
      </c>
    </row>
    <row r="3015" spans="1:10">
      <c r="A3015">
        <f>'Reporte J.E.'!A3027</f>
        <v>0</v>
      </c>
      <c r="B3015">
        <f>'Reporte J.E.'!B3027</f>
        <v>0</v>
      </c>
      <c r="C3015">
        <f>'Reporte J.E.'!C3027</f>
        <v>0</v>
      </c>
      <c r="D3015" t="str">
        <f>'Reporte J.E.'!D3027&amp;" "&amp;'Reporte J.E.'!C3027</f>
        <v xml:space="preserve"> </v>
      </c>
      <c r="E3015">
        <f>'Reporte J.E.'!E3027</f>
        <v>0</v>
      </c>
      <c r="F3015">
        <f>'Reporte J.E.'!F3027</f>
        <v>0</v>
      </c>
      <c r="G3015" t="e">
        <f>RIGHT('Reporte J.E.'!G3027,LEN('Reporte J.E.'!G3027)-FIND("-",'Reporte J.E.'!G3027,1)-1)</f>
        <v>#VALUE!</v>
      </c>
      <c r="H3015">
        <f>'Reporte J.E.'!H3027</f>
        <v>0</v>
      </c>
      <c r="I3015">
        <f>'Reporte J.E.'!I3027</f>
        <v>0</v>
      </c>
      <c r="J3015">
        <f t="shared" si="47"/>
        <v>0</v>
      </c>
    </row>
    <row r="3016" spans="1:10">
      <c r="A3016">
        <f>'Reporte J.E.'!A3028</f>
        <v>0</v>
      </c>
      <c r="B3016">
        <f>'Reporte J.E.'!B3028</f>
        <v>0</v>
      </c>
      <c r="C3016">
        <f>'Reporte J.E.'!C3028</f>
        <v>0</v>
      </c>
      <c r="D3016" t="str">
        <f>'Reporte J.E.'!D3028&amp;" "&amp;'Reporte J.E.'!C3028</f>
        <v xml:space="preserve"> </v>
      </c>
      <c r="E3016">
        <f>'Reporte J.E.'!E3028</f>
        <v>0</v>
      </c>
      <c r="F3016">
        <f>'Reporte J.E.'!F3028</f>
        <v>0</v>
      </c>
      <c r="G3016" t="e">
        <f>RIGHT('Reporte J.E.'!G3028,LEN('Reporte J.E.'!G3028)-FIND("-",'Reporte J.E.'!G3028,1)-1)</f>
        <v>#VALUE!</v>
      </c>
      <c r="H3016">
        <f>'Reporte J.E.'!H3028</f>
        <v>0</v>
      </c>
      <c r="I3016">
        <f>'Reporte J.E.'!I3028</f>
        <v>0</v>
      </c>
      <c r="J3016">
        <f t="shared" si="47"/>
        <v>0</v>
      </c>
    </row>
    <row r="3017" spans="1:10">
      <c r="A3017">
        <f>'Reporte J.E.'!A3029</f>
        <v>0</v>
      </c>
      <c r="B3017">
        <f>'Reporte J.E.'!B3029</f>
        <v>0</v>
      </c>
      <c r="C3017">
        <f>'Reporte J.E.'!C3029</f>
        <v>0</v>
      </c>
      <c r="D3017" t="str">
        <f>'Reporte J.E.'!D3029&amp;" "&amp;'Reporte J.E.'!C3029</f>
        <v xml:space="preserve"> </v>
      </c>
      <c r="E3017">
        <f>'Reporte J.E.'!E3029</f>
        <v>0</v>
      </c>
      <c r="F3017">
        <f>'Reporte J.E.'!F3029</f>
        <v>0</v>
      </c>
      <c r="G3017" t="e">
        <f>RIGHT('Reporte J.E.'!G3029,LEN('Reporte J.E.'!G3029)-FIND("-",'Reporte J.E.'!G3029,1)-1)</f>
        <v>#VALUE!</v>
      </c>
      <c r="H3017">
        <f>'Reporte J.E.'!H3029</f>
        <v>0</v>
      </c>
      <c r="I3017">
        <f>'Reporte J.E.'!I3029</f>
        <v>0</v>
      </c>
      <c r="J3017">
        <f t="shared" si="47"/>
        <v>0</v>
      </c>
    </row>
    <row r="3018" spans="1:10">
      <c r="A3018">
        <f>'Reporte J.E.'!A3030</f>
        <v>0</v>
      </c>
      <c r="B3018">
        <f>'Reporte J.E.'!B3030</f>
        <v>0</v>
      </c>
      <c r="C3018">
        <f>'Reporte J.E.'!C3030</f>
        <v>0</v>
      </c>
      <c r="D3018" t="str">
        <f>'Reporte J.E.'!D3030&amp;" "&amp;'Reporte J.E.'!C3030</f>
        <v xml:space="preserve"> </v>
      </c>
      <c r="E3018">
        <f>'Reporte J.E.'!E3030</f>
        <v>0</v>
      </c>
      <c r="F3018">
        <f>'Reporte J.E.'!F3030</f>
        <v>0</v>
      </c>
      <c r="G3018" t="e">
        <f>RIGHT('Reporte J.E.'!G3030,LEN('Reporte J.E.'!G3030)-FIND("-",'Reporte J.E.'!G3030,1)-1)</f>
        <v>#VALUE!</v>
      </c>
      <c r="H3018">
        <f>'Reporte J.E.'!H3030</f>
        <v>0</v>
      </c>
      <c r="I3018">
        <f>'Reporte J.E.'!I3030</f>
        <v>0</v>
      </c>
      <c r="J3018">
        <f t="shared" si="47"/>
        <v>0</v>
      </c>
    </row>
    <row r="3019" spans="1:10">
      <c r="A3019">
        <f>'Reporte J.E.'!A3031</f>
        <v>0</v>
      </c>
      <c r="B3019">
        <f>'Reporte J.E.'!B3031</f>
        <v>0</v>
      </c>
      <c r="C3019">
        <f>'Reporte J.E.'!C3031</f>
        <v>0</v>
      </c>
      <c r="D3019" t="str">
        <f>'Reporte J.E.'!D3031&amp;" "&amp;'Reporte J.E.'!C3031</f>
        <v xml:space="preserve"> </v>
      </c>
      <c r="E3019">
        <f>'Reporte J.E.'!E3031</f>
        <v>0</v>
      </c>
      <c r="F3019">
        <f>'Reporte J.E.'!F3031</f>
        <v>0</v>
      </c>
      <c r="G3019" t="e">
        <f>RIGHT('Reporte J.E.'!G3031,LEN('Reporte J.E.'!G3031)-FIND("-",'Reporte J.E.'!G3031,1)-1)</f>
        <v>#VALUE!</v>
      </c>
      <c r="H3019">
        <f>'Reporte J.E.'!H3031</f>
        <v>0</v>
      </c>
      <c r="I3019">
        <f>'Reporte J.E.'!I3031</f>
        <v>0</v>
      </c>
      <c r="J3019">
        <f t="shared" si="47"/>
        <v>0</v>
      </c>
    </row>
    <row r="3020" spans="1:10">
      <c r="A3020">
        <f>'Reporte J.E.'!A3032</f>
        <v>0</v>
      </c>
      <c r="B3020">
        <f>'Reporte J.E.'!B3032</f>
        <v>0</v>
      </c>
      <c r="C3020">
        <f>'Reporte J.E.'!C3032</f>
        <v>0</v>
      </c>
      <c r="D3020" t="str">
        <f>'Reporte J.E.'!D3032&amp;" "&amp;'Reporte J.E.'!C3032</f>
        <v xml:space="preserve"> </v>
      </c>
      <c r="E3020">
        <f>'Reporte J.E.'!E3032</f>
        <v>0</v>
      </c>
      <c r="F3020">
        <f>'Reporte J.E.'!F3032</f>
        <v>0</v>
      </c>
      <c r="G3020" t="e">
        <f>RIGHT('Reporte J.E.'!G3032,LEN('Reporte J.E.'!G3032)-FIND("-",'Reporte J.E.'!G3032,1)-1)</f>
        <v>#VALUE!</v>
      </c>
      <c r="H3020">
        <f>'Reporte J.E.'!H3032</f>
        <v>0</v>
      </c>
      <c r="I3020">
        <f>'Reporte J.E.'!I3032</f>
        <v>0</v>
      </c>
      <c r="J3020">
        <f t="shared" si="47"/>
        <v>0</v>
      </c>
    </row>
    <row r="3021" spans="1:10">
      <c r="A3021">
        <f>'Reporte J.E.'!A3033</f>
        <v>0</v>
      </c>
      <c r="B3021">
        <f>'Reporte J.E.'!B3033</f>
        <v>0</v>
      </c>
      <c r="C3021">
        <f>'Reporte J.E.'!C3033</f>
        <v>0</v>
      </c>
      <c r="D3021" t="str">
        <f>'Reporte J.E.'!D3033&amp;" "&amp;'Reporte J.E.'!C3033</f>
        <v xml:space="preserve"> </v>
      </c>
      <c r="E3021">
        <f>'Reporte J.E.'!E3033</f>
        <v>0</v>
      </c>
      <c r="F3021">
        <f>'Reporte J.E.'!F3033</f>
        <v>0</v>
      </c>
      <c r="G3021" t="e">
        <f>RIGHT('Reporte J.E.'!G3033,LEN('Reporte J.E.'!G3033)-FIND("-",'Reporte J.E.'!G3033,1)-1)</f>
        <v>#VALUE!</v>
      </c>
      <c r="H3021">
        <f>'Reporte J.E.'!H3033</f>
        <v>0</v>
      </c>
      <c r="I3021">
        <f>'Reporte J.E.'!I3033</f>
        <v>0</v>
      </c>
      <c r="J3021">
        <f t="shared" si="47"/>
        <v>0</v>
      </c>
    </row>
    <row r="3022" spans="1:10">
      <c r="A3022">
        <f>'Reporte J.E.'!A3034</f>
        <v>0</v>
      </c>
      <c r="B3022">
        <f>'Reporte J.E.'!B3034</f>
        <v>0</v>
      </c>
      <c r="C3022">
        <f>'Reporte J.E.'!C3034</f>
        <v>0</v>
      </c>
      <c r="D3022" t="str">
        <f>'Reporte J.E.'!D3034&amp;" "&amp;'Reporte J.E.'!C3034</f>
        <v xml:space="preserve"> </v>
      </c>
      <c r="E3022">
        <f>'Reporte J.E.'!E3034</f>
        <v>0</v>
      </c>
      <c r="F3022">
        <f>'Reporte J.E.'!F3034</f>
        <v>0</v>
      </c>
      <c r="G3022" t="e">
        <f>RIGHT('Reporte J.E.'!G3034,LEN('Reporte J.E.'!G3034)-FIND("-",'Reporte J.E.'!G3034,1)-1)</f>
        <v>#VALUE!</v>
      </c>
      <c r="H3022">
        <f>'Reporte J.E.'!H3034</f>
        <v>0</v>
      </c>
      <c r="I3022">
        <f>'Reporte J.E.'!I3034</f>
        <v>0</v>
      </c>
      <c r="J3022">
        <f t="shared" si="47"/>
        <v>0</v>
      </c>
    </row>
    <row r="3023" spans="1:10">
      <c r="A3023">
        <f>'Reporte J.E.'!A3035</f>
        <v>0</v>
      </c>
      <c r="B3023">
        <f>'Reporte J.E.'!B3035</f>
        <v>0</v>
      </c>
      <c r="C3023">
        <f>'Reporte J.E.'!C3035</f>
        <v>0</v>
      </c>
      <c r="D3023" t="str">
        <f>'Reporte J.E.'!D3035&amp;" "&amp;'Reporte J.E.'!C3035</f>
        <v xml:space="preserve"> </v>
      </c>
      <c r="E3023">
        <f>'Reporte J.E.'!E3035</f>
        <v>0</v>
      </c>
      <c r="F3023">
        <f>'Reporte J.E.'!F3035</f>
        <v>0</v>
      </c>
      <c r="G3023" t="e">
        <f>RIGHT('Reporte J.E.'!G3035,LEN('Reporte J.E.'!G3035)-FIND("-",'Reporte J.E.'!G3035,1)-1)</f>
        <v>#VALUE!</v>
      </c>
      <c r="H3023">
        <f>'Reporte J.E.'!H3035</f>
        <v>0</v>
      </c>
      <c r="I3023">
        <f>'Reporte J.E.'!I3035</f>
        <v>0</v>
      </c>
      <c r="J3023">
        <f t="shared" si="47"/>
        <v>0</v>
      </c>
    </row>
    <row r="3024" spans="1:10">
      <c r="A3024">
        <f>'Reporte J.E.'!A3036</f>
        <v>0</v>
      </c>
      <c r="B3024">
        <f>'Reporte J.E.'!B3036</f>
        <v>0</v>
      </c>
      <c r="C3024">
        <f>'Reporte J.E.'!C3036</f>
        <v>0</v>
      </c>
      <c r="D3024" t="str">
        <f>'Reporte J.E.'!D3036&amp;" "&amp;'Reporte J.E.'!C3036</f>
        <v xml:space="preserve"> </v>
      </c>
      <c r="E3024">
        <f>'Reporte J.E.'!E3036</f>
        <v>0</v>
      </c>
      <c r="F3024">
        <f>'Reporte J.E.'!F3036</f>
        <v>0</v>
      </c>
      <c r="G3024" t="e">
        <f>RIGHT('Reporte J.E.'!G3036,LEN('Reporte J.E.'!G3036)-FIND("-",'Reporte J.E.'!G3036,1)-1)</f>
        <v>#VALUE!</v>
      </c>
      <c r="H3024">
        <f>'Reporte J.E.'!H3036</f>
        <v>0</v>
      </c>
      <c r="I3024">
        <f>'Reporte J.E.'!I3036</f>
        <v>0</v>
      </c>
      <c r="J3024">
        <f t="shared" si="47"/>
        <v>0</v>
      </c>
    </row>
    <row r="3025" spans="1:10">
      <c r="A3025">
        <f>'Reporte J.E.'!A3037</f>
        <v>0</v>
      </c>
      <c r="B3025">
        <f>'Reporte J.E.'!B3037</f>
        <v>0</v>
      </c>
      <c r="C3025">
        <f>'Reporte J.E.'!C3037</f>
        <v>0</v>
      </c>
      <c r="D3025" t="str">
        <f>'Reporte J.E.'!D3037&amp;" "&amp;'Reporte J.E.'!C3037</f>
        <v xml:space="preserve"> </v>
      </c>
      <c r="E3025">
        <f>'Reporte J.E.'!E3037</f>
        <v>0</v>
      </c>
      <c r="F3025">
        <f>'Reporte J.E.'!F3037</f>
        <v>0</v>
      </c>
      <c r="G3025" t="e">
        <f>RIGHT('Reporte J.E.'!G3037,LEN('Reporte J.E.'!G3037)-FIND("-",'Reporte J.E.'!G3037,1)-1)</f>
        <v>#VALUE!</v>
      </c>
      <c r="H3025">
        <f>'Reporte J.E.'!H3037</f>
        <v>0</v>
      </c>
      <c r="I3025">
        <f>'Reporte J.E.'!I3037</f>
        <v>0</v>
      </c>
      <c r="J3025">
        <f t="shared" si="47"/>
        <v>0</v>
      </c>
    </row>
    <row r="3026" spans="1:10">
      <c r="A3026">
        <f>'Reporte J.E.'!A3038</f>
        <v>0</v>
      </c>
      <c r="B3026">
        <f>'Reporte J.E.'!B3038</f>
        <v>0</v>
      </c>
      <c r="C3026">
        <f>'Reporte J.E.'!C3038</f>
        <v>0</v>
      </c>
      <c r="D3026" t="str">
        <f>'Reporte J.E.'!D3038&amp;" "&amp;'Reporte J.E.'!C3038</f>
        <v xml:space="preserve"> </v>
      </c>
      <c r="E3026">
        <f>'Reporte J.E.'!E3038</f>
        <v>0</v>
      </c>
      <c r="F3026">
        <f>'Reporte J.E.'!F3038</f>
        <v>0</v>
      </c>
      <c r="G3026" t="e">
        <f>RIGHT('Reporte J.E.'!G3038,LEN('Reporte J.E.'!G3038)-FIND("-",'Reporte J.E.'!G3038,1)-1)</f>
        <v>#VALUE!</v>
      </c>
      <c r="H3026">
        <f>'Reporte J.E.'!H3038</f>
        <v>0</v>
      </c>
      <c r="I3026">
        <f>'Reporte J.E.'!I3038</f>
        <v>0</v>
      </c>
      <c r="J3026">
        <f t="shared" si="47"/>
        <v>0</v>
      </c>
    </row>
    <row r="3027" spans="1:10">
      <c r="A3027">
        <f>'Reporte J.E.'!A3039</f>
        <v>0</v>
      </c>
      <c r="B3027">
        <f>'Reporte J.E.'!B3039</f>
        <v>0</v>
      </c>
      <c r="C3027">
        <f>'Reporte J.E.'!C3039</f>
        <v>0</v>
      </c>
      <c r="D3027" t="str">
        <f>'Reporte J.E.'!D3039&amp;" "&amp;'Reporte J.E.'!C3039</f>
        <v xml:space="preserve"> </v>
      </c>
      <c r="E3027">
        <f>'Reporte J.E.'!E3039</f>
        <v>0</v>
      </c>
      <c r="F3027">
        <f>'Reporte J.E.'!F3039</f>
        <v>0</v>
      </c>
      <c r="G3027" t="e">
        <f>RIGHT('Reporte J.E.'!G3039,LEN('Reporte J.E.'!G3039)-FIND("-",'Reporte J.E.'!G3039,1)-1)</f>
        <v>#VALUE!</v>
      </c>
      <c r="H3027">
        <f>'Reporte J.E.'!H3039</f>
        <v>0</v>
      </c>
      <c r="I3027">
        <f>'Reporte J.E.'!I3039</f>
        <v>0</v>
      </c>
      <c r="J3027">
        <f t="shared" si="47"/>
        <v>0</v>
      </c>
    </row>
    <row r="3028" spans="1:10">
      <c r="A3028">
        <f>'Reporte J.E.'!A3040</f>
        <v>0</v>
      </c>
      <c r="B3028">
        <f>'Reporte J.E.'!B3040</f>
        <v>0</v>
      </c>
      <c r="C3028">
        <f>'Reporte J.E.'!C3040</f>
        <v>0</v>
      </c>
      <c r="D3028" t="str">
        <f>'Reporte J.E.'!D3040&amp;" "&amp;'Reporte J.E.'!C3040</f>
        <v xml:space="preserve"> </v>
      </c>
      <c r="E3028">
        <f>'Reporte J.E.'!E3040</f>
        <v>0</v>
      </c>
      <c r="F3028">
        <f>'Reporte J.E.'!F3040</f>
        <v>0</v>
      </c>
      <c r="G3028" t="e">
        <f>RIGHT('Reporte J.E.'!G3040,LEN('Reporte J.E.'!G3040)-FIND("-",'Reporte J.E.'!G3040,1)-1)</f>
        <v>#VALUE!</v>
      </c>
      <c r="H3028">
        <f>'Reporte J.E.'!H3040</f>
        <v>0</v>
      </c>
      <c r="I3028">
        <f>'Reporte J.E.'!I3040</f>
        <v>0</v>
      </c>
      <c r="J3028">
        <f t="shared" si="47"/>
        <v>0</v>
      </c>
    </row>
    <row r="3029" spans="1:10">
      <c r="A3029">
        <f>'Reporte J.E.'!A3041</f>
        <v>0</v>
      </c>
      <c r="B3029">
        <f>'Reporte J.E.'!B3041</f>
        <v>0</v>
      </c>
      <c r="C3029">
        <f>'Reporte J.E.'!C3041</f>
        <v>0</v>
      </c>
      <c r="D3029" t="str">
        <f>'Reporte J.E.'!D3041&amp;" "&amp;'Reporte J.E.'!C3041</f>
        <v xml:space="preserve"> </v>
      </c>
      <c r="E3029">
        <f>'Reporte J.E.'!E3041</f>
        <v>0</v>
      </c>
      <c r="F3029">
        <f>'Reporte J.E.'!F3041</f>
        <v>0</v>
      </c>
      <c r="G3029" t="e">
        <f>RIGHT('Reporte J.E.'!G3041,LEN('Reporte J.E.'!G3041)-FIND("-",'Reporte J.E.'!G3041,1)-1)</f>
        <v>#VALUE!</v>
      </c>
      <c r="H3029">
        <f>'Reporte J.E.'!H3041</f>
        <v>0</v>
      </c>
      <c r="I3029">
        <f>'Reporte J.E.'!I3041</f>
        <v>0</v>
      </c>
      <c r="J3029">
        <f t="shared" si="47"/>
        <v>0</v>
      </c>
    </row>
    <row r="3030" spans="1:10">
      <c r="A3030">
        <f>'Reporte J.E.'!A3042</f>
        <v>0</v>
      </c>
      <c r="B3030">
        <f>'Reporte J.E.'!B3042</f>
        <v>0</v>
      </c>
      <c r="C3030">
        <f>'Reporte J.E.'!C3042</f>
        <v>0</v>
      </c>
      <c r="D3030" t="str">
        <f>'Reporte J.E.'!D3042&amp;" "&amp;'Reporte J.E.'!C3042</f>
        <v xml:space="preserve"> </v>
      </c>
      <c r="E3030">
        <f>'Reporte J.E.'!E3042</f>
        <v>0</v>
      </c>
      <c r="F3030">
        <f>'Reporte J.E.'!F3042</f>
        <v>0</v>
      </c>
      <c r="G3030" t="e">
        <f>RIGHT('Reporte J.E.'!G3042,LEN('Reporte J.E.'!G3042)-FIND("-",'Reporte J.E.'!G3042,1)-1)</f>
        <v>#VALUE!</v>
      </c>
      <c r="H3030">
        <f>'Reporte J.E.'!H3042</f>
        <v>0</v>
      </c>
      <c r="I3030">
        <f>'Reporte J.E.'!I3042</f>
        <v>0</v>
      </c>
      <c r="J3030">
        <f t="shared" si="47"/>
        <v>0</v>
      </c>
    </row>
    <row r="3031" spans="1:10">
      <c r="A3031">
        <f>'Reporte J.E.'!A3043</f>
        <v>0</v>
      </c>
      <c r="B3031">
        <f>'Reporte J.E.'!B3043</f>
        <v>0</v>
      </c>
      <c r="C3031">
        <f>'Reporte J.E.'!C3043</f>
        <v>0</v>
      </c>
      <c r="D3031" t="str">
        <f>'Reporte J.E.'!D3043&amp;" "&amp;'Reporte J.E.'!C3043</f>
        <v xml:space="preserve"> </v>
      </c>
      <c r="E3031">
        <f>'Reporte J.E.'!E3043</f>
        <v>0</v>
      </c>
      <c r="F3031">
        <f>'Reporte J.E.'!F3043</f>
        <v>0</v>
      </c>
      <c r="G3031" t="e">
        <f>RIGHT('Reporte J.E.'!G3043,LEN('Reporte J.E.'!G3043)-FIND("-",'Reporte J.E.'!G3043,1)-1)</f>
        <v>#VALUE!</v>
      </c>
      <c r="H3031">
        <f>'Reporte J.E.'!H3043</f>
        <v>0</v>
      </c>
      <c r="I3031">
        <f>'Reporte J.E.'!I3043</f>
        <v>0</v>
      </c>
      <c r="J3031">
        <f t="shared" si="47"/>
        <v>0</v>
      </c>
    </row>
    <row r="3032" spans="1:10">
      <c r="A3032">
        <f>'Reporte J.E.'!A3044</f>
        <v>0</v>
      </c>
      <c r="B3032">
        <f>'Reporte J.E.'!B3044</f>
        <v>0</v>
      </c>
      <c r="C3032">
        <f>'Reporte J.E.'!C3044</f>
        <v>0</v>
      </c>
      <c r="D3032" t="str">
        <f>'Reporte J.E.'!D3044&amp;" "&amp;'Reporte J.E.'!C3044</f>
        <v xml:space="preserve"> </v>
      </c>
      <c r="E3032">
        <f>'Reporte J.E.'!E3044</f>
        <v>0</v>
      </c>
      <c r="F3032">
        <f>'Reporte J.E.'!F3044</f>
        <v>0</v>
      </c>
      <c r="G3032" t="e">
        <f>RIGHT('Reporte J.E.'!G3044,LEN('Reporte J.E.'!G3044)-FIND("-",'Reporte J.E.'!G3044,1)-1)</f>
        <v>#VALUE!</v>
      </c>
      <c r="H3032">
        <f>'Reporte J.E.'!H3044</f>
        <v>0</v>
      </c>
      <c r="I3032">
        <f>'Reporte J.E.'!I3044</f>
        <v>0</v>
      </c>
      <c r="J3032">
        <f t="shared" si="47"/>
        <v>0</v>
      </c>
    </row>
    <row r="3033" spans="1:10">
      <c r="A3033">
        <f>'Reporte J.E.'!A3045</f>
        <v>0</v>
      </c>
      <c r="B3033">
        <f>'Reporte J.E.'!B3045</f>
        <v>0</v>
      </c>
      <c r="C3033">
        <f>'Reporte J.E.'!C3045</f>
        <v>0</v>
      </c>
      <c r="D3033" t="str">
        <f>'Reporte J.E.'!D3045&amp;" "&amp;'Reporte J.E.'!C3045</f>
        <v xml:space="preserve"> </v>
      </c>
      <c r="E3033">
        <f>'Reporte J.E.'!E3045</f>
        <v>0</v>
      </c>
      <c r="F3033">
        <f>'Reporte J.E.'!F3045</f>
        <v>0</v>
      </c>
      <c r="G3033" t="e">
        <f>RIGHT('Reporte J.E.'!G3045,LEN('Reporte J.E.'!G3045)-FIND("-",'Reporte J.E.'!G3045,1)-1)</f>
        <v>#VALUE!</v>
      </c>
      <c r="H3033">
        <f>'Reporte J.E.'!H3045</f>
        <v>0</v>
      </c>
      <c r="I3033">
        <f>'Reporte J.E.'!I3045</f>
        <v>0</v>
      </c>
      <c r="J3033">
        <f t="shared" si="47"/>
        <v>0</v>
      </c>
    </row>
    <row r="3034" spans="1:10">
      <c r="A3034">
        <f>'Reporte J.E.'!A3046</f>
        <v>0</v>
      </c>
      <c r="B3034">
        <f>'Reporte J.E.'!B3046</f>
        <v>0</v>
      </c>
      <c r="C3034">
        <f>'Reporte J.E.'!C3046</f>
        <v>0</v>
      </c>
      <c r="D3034" t="str">
        <f>'Reporte J.E.'!D3046&amp;" "&amp;'Reporte J.E.'!C3046</f>
        <v xml:space="preserve"> </v>
      </c>
      <c r="E3034">
        <f>'Reporte J.E.'!E3046</f>
        <v>0</v>
      </c>
      <c r="F3034">
        <f>'Reporte J.E.'!F3046</f>
        <v>0</v>
      </c>
      <c r="G3034" t="e">
        <f>RIGHT('Reporte J.E.'!G3046,LEN('Reporte J.E.'!G3046)-FIND("-",'Reporte J.E.'!G3046,1)-1)</f>
        <v>#VALUE!</v>
      </c>
      <c r="H3034">
        <f>'Reporte J.E.'!H3046</f>
        <v>0</v>
      </c>
      <c r="I3034">
        <f>'Reporte J.E.'!I3046</f>
        <v>0</v>
      </c>
      <c r="J3034">
        <f t="shared" si="47"/>
        <v>0</v>
      </c>
    </row>
    <row r="3035" spans="1:10">
      <c r="A3035">
        <f>'Reporte J.E.'!A3047</f>
        <v>0</v>
      </c>
      <c r="B3035">
        <f>'Reporte J.E.'!B3047</f>
        <v>0</v>
      </c>
      <c r="C3035">
        <f>'Reporte J.E.'!C3047</f>
        <v>0</v>
      </c>
      <c r="D3035" t="str">
        <f>'Reporte J.E.'!D3047&amp;" "&amp;'Reporte J.E.'!C3047</f>
        <v xml:space="preserve"> </v>
      </c>
      <c r="E3035">
        <f>'Reporte J.E.'!E3047</f>
        <v>0</v>
      </c>
      <c r="F3035">
        <f>'Reporte J.E.'!F3047</f>
        <v>0</v>
      </c>
      <c r="G3035" t="e">
        <f>RIGHT('Reporte J.E.'!G3047,LEN('Reporte J.E.'!G3047)-FIND("-",'Reporte J.E.'!G3047,1)-1)</f>
        <v>#VALUE!</v>
      </c>
      <c r="H3035">
        <f>'Reporte J.E.'!H3047</f>
        <v>0</v>
      </c>
      <c r="I3035">
        <f>'Reporte J.E.'!I3047</f>
        <v>0</v>
      </c>
      <c r="J3035">
        <f t="shared" si="47"/>
        <v>0</v>
      </c>
    </row>
    <row r="3036" spans="1:10">
      <c r="A3036">
        <f>'Reporte J.E.'!A3048</f>
        <v>0</v>
      </c>
      <c r="B3036">
        <f>'Reporte J.E.'!B3048</f>
        <v>0</v>
      </c>
      <c r="C3036">
        <f>'Reporte J.E.'!C3048</f>
        <v>0</v>
      </c>
      <c r="D3036" t="str">
        <f>'Reporte J.E.'!D3048&amp;" "&amp;'Reporte J.E.'!C3048</f>
        <v xml:space="preserve"> </v>
      </c>
      <c r="E3036">
        <f>'Reporte J.E.'!E3048</f>
        <v>0</v>
      </c>
      <c r="F3036">
        <f>'Reporte J.E.'!F3048</f>
        <v>0</v>
      </c>
      <c r="G3036" t="e">
        <f>RIGHT('Reporte J.E.'!G3048,LEN('Reporte J.E.'!G3048)-FIND("-",'Reporte J.E.'!G3048,1)-1)</f>
        <v>#VALUE!</v>
      </c>
      <c r="H3036">
        <f>'Reporte J.E.'!H3048</f>
        <v>0</v>
      </c>
      <c r="I3036">
        <f>'Reporte J.E.'!I3048</f>
        <v>0</v>
      </c>
      <c r="J3036">
        <f t="shared" si="47"/>
        <v>0</v>
      </c>
    </row>
    <row r="3037" spans="1:10">
      <c r="A3037">
        <f>'Reporte J.E.'!A3049</f>
        <v>0</v>
      </c>
      <c r="B3037">
        <f>'Reporte J.E.'!B3049</f>
        <v>0</v>
      </c>
      <c r="C3037">
        <f>'Reporte J.E.'!C3049</f>
        <v>0</v>
      </c>
      <c r="D3037" t="str">
        <f>'Reporte J.E.'!D3049&amp;" "&amp;'Reporte J.E.'!C3049</f>
        <v xml:space="preserve"> </v>
      </c>
      <c r="E3037">
        <f>'Reporte J.E.'!E3049</f>
        <v>0</v>
      </c>
      <c r="F3037">
        <f>'Reporte J.E.'!F3049</f>
        <v>0</v>
      </c>
      <c r="G3037" t="e">
        <f>RIGHT('Reporte J.E.'!G3049,LEN('Reporte J.E.'!G3049)-FIND("-",'Reporte J.E.'!G3049,1)-1)</f>
        <v>#VALUE!</v>
      </c>
      <c r="H3037">
        <f>'Reporte J.E.'!H3049</f>
        <v>0</v>
      </c>
      <c r="I3037">
        <f>'Reporte J.E.'!I3049</f>
        <v>0</v>
      </c>
      <c r="J3037">
        <f t="shared" si="47"/>
        <v>0</v>
      </c>
    </row>
    <row r="3038" spans="1:10">
      <c r="A3038">
        <f>'Reporte J.E.'!A3050</f>
        <v>0</v>
      </c>
      <c r="B3038">
        <f>'Reporte J.E.'!B3050</f>
        <v>0</v>
      </c>
      <c r="C3038">
        <f>'Reporte J.E.'!C3050</f>
        <v>0</v>
      </c>
      <c r="D3038" t="str">
        <f>'Reporte J.E.'!D3050&amp;" "&amp;'Reporte J.E.'!C3050</f>
        <v xml:space="preserve"> </v>
      </c>
      <c r="E3038">
        <f>'Reporte J.E.'!E3050</f>
        <v>0</v>
      </c>
      <c r="F3038">
        <f>'Reporte J.E.'!F3050</f>
        <v>0</v>
      </c>
      <c r="G3038" t="e">
        <f>RIGHT('Reporte J.E.'!G3050,LEN('Reporte J.E.'!G3050)-FIND("-",'Reporte J.E.'!G3050,1)-1)</f>
        <v>#VALUE!</v>
      </c>
      <c r="H3038">
        <f>'Reporte J.E.'!H3050</f>
        <v>0</v>
      </c>
      <c r="I3038">
        <f>'Reporte J.E.'!I3050</f>
        <v>0</v>
      </c>
      <c r="J3038">
        <f t="shared" si="47"/>
        <v>0</v>
      </c>
    </row>
    <row r="3039" spans="1:10">
      <c r="A3039">
        <f>'Reporte J.E.'!A3051</f>
        <v>0</v>
      </c>
      <c r="B3039">
        <f>'Reporte J.E.'!B3051</f>
        <v>0</v>
      </c>
      <c r="C3039">
        <f>'Reporte J.E.'!C3051</f>
        <v>0</v>
      </c>
      <c r="D3039" t="str">
        <f>'Reporte J.E.'!D3051&amp;" "&amp;'Reporte J.E.'!C3051</f>
        <v xml:space="preserve"> </v>
      </c>
      <c r="E3039">
        <f>'Reporte J.E.'!E3051</f>
        <v>0</v>
      </c>
      <c r="F3039">
        <f>'Reporte J.E.'!F3051</f>
        <v>0</v>
      </c>
      <c r="G3039" t="e">
        <f>RIGHT('Reporte J.E.'!G3051,LEN('Reporte J.E.'!G3051)-FIND("-",'Reporte J.E.'!G3051,1)-1)</f>
        <v>#VALUE!</v>
      </c>
      <c r="H3039">
        <f>'Reporte J.E.'!H3051</f>
        <v>0</v>
      </c>
      <c r="I3039">
        <f>'Reporte J.E.'!I3051</f>
        <v>0</v>
      </c>
      <c r="J3039">
        <f t="shared" si="47"/>
        <v>0</v>
      </c>
    </row>
    <row r="3040" spans="1:10">
      <c r="A3040">
        <f>'Reporte J.E.'!A3052</f>
        <v>0</v>
      </c>
      <c r="B3040">
        <f>'Reporte J.E.'!B3052</f>
        <v>0</v>
      </c>
      <c r="C3040">
        <f>'Reporte J.E.'!C3052</f>
        <v>0</v>
      </c>
      <c r="D3040" t="str">
        <f>'Reporte J.E.'!D3052&amp;" "&amp;'Reporte J.E.'!C3052</f>
        <v xml:space="preserve"> </v>
      </c>
      <c r="E3040">
        <f>'Reporte J.E.'!E3052</f>
        <v>0</v>
      </c>
      <c r="F3040">
        <f>'Reporte J.E.'!F3052</f>
        <v>0</v>
      </c>
      <c r="G3040" t="e">
        <f>RIGHT('Reporte J.E.'!G3052,LEN('Reporte J.E.'!G3052)-FIND("-",'Reporte J.E.'!G3052,1)-1)</f>
        <v>#VALUE!</v>
      </c>
      <c r="H3040">
        <f>'Reporte J.E.'!H3052</f>
        <v>0</v>
      </c>
      <c r="I3040">
        <f>'Reporte J.E.'!I3052</f>
        <v>0</v>
      </c>
      <c r="J3040">
        <f t="shared" si="47"/>
        <v>0</v>
      </c>
    </row>
    <row r="3041" spans="1:10">
      <c r="A3041">
        <f>'Reporte J.E.'!A3053</f>
        <v>0</v>
      </c>
      <c r="B3041">
        <f>'Reporte J.E.'!B3053</f>
        <v>0</v>
      </c>
      <c r="C3041">
        <f>'Reporte J.E.'!C3053</f>
        <v>0</v>
      </c>
      <c r="D3041" t="str">
        <f>'Reporte J.E.'!D3053&amp;" "&amp;'Reporte J.E.'!C3053</f>
        <v xml:space="preserve"> </v>
      </c>
      <c r="E3041">
        <f>'Reporte J.E.'!E3053</f>
        <v>0</v>
      </c>
      <c r="F3041">
        <f>'Reporte J.E.'!F3053</f>
        <v>0</v>
      </c>
      <c r="G3041" t="e">
        <f>RIGHT('Reporte J.E.'!G3053,LEN('Reporte J.E.'!G3053)-FIND("-",'Reporte J.E.'!G3053,1)-1)</f>
        <v>#VALUE!</v>
      </c>
      <c r="H3041">
        <f>'Reporte J.E.'!H3053</f>
        <v>0</v>
      </c>
      <c r="I3041">
        <f>'Reporte J.E.'!I3053</f>
        <v>0</v>
      </c>
      <c r="J3041">
        <f t="shared" si="47"/>
        <v>0</v>
      </c>
    </row>
    <row r="3042" spans="1:10">
      <c r="A3042">
        <f>'Reporte J.E.'!A3054</f>
        <v>0</v>
      </c>
      <c r="B3042">
        <f>'Reporte J.E.'!B3054</f>
        <v>0</v>
      </c>
      <c r="C3042">
        <f>'Reporte J.E.'!C3054</f>
        <v>0</v>
      </c>
      <c r="D3042" t="str">
        <f>'Reporte J.E.'!D3054&amp;" "&amp;'Reporte J.E.'!C3054</f>
        <v xml:space="preserve"> </v>
      </c>
      <c r="E3042">
        <f>'Reporte J.E.'!E3054</f>
        <v>0</v>
      </c>
      <c r="F3042">
        <f>'Reporte J.E.'!F3054</f>
        <v>0</v>
      </c>
      <c r="G3042" t="e">
        <f>RIGHT('Reporte J.E.'!G3054,LEN('Reporte J.E.'!G3054)-FIND("-",'Reporte J.E.'!G3054,1)-1)</f>
        <v>#VALUE!</v>
      </c>
      <c r="H3042">
        <f>'Reporte J.E.'!H3054</f>
        <v>0</v>
      </c>
      <c r="I3042">
        <f>'Reporte J.E.'!I3054</f>
        <v>0</v>
      </c>
      <c r="J3042">
        <f t="shared" si="47"/>
        <v>0</v>
      </c>
    </row>
    <row r="3043" spans="1:10">
      <c r="A3043">
        <f>'Reporte J.E.'!A3055</f>
        <v>0</v>
      </c>
      <c r="B3043">
        <f>'Reporte J.E.'!B3055</f>
        <v>0</v>
      </c>
      <c r="C3043">
        <f>'Reporte J.E.'!C3055</f>
        <v>0</v>
      </c>
      <c r="D3043" t="str">
        <f>'Reporte J.E.'!D3055&amp;" "&amp;'Reporte J.E.'!C3055</f>
        <v xml:space="preserve"> </v>
      </c>
      <c r="E3043">
        <f>'Reporte J.E.'!E3055</f>
        <v>0</v>
      </c>
      <c r="F3043">
        <f>'Reporte J.E.'!F3055</f>
        <v>0</v>
      </c>
      <c r="G3043" t="e">
        <f>RIGHT('Reporte J.E.'!G3055,LEN('Reporte J.E.'!G3055)-FIND("-",'Reporte J.E.'!G3055,1)-1)</f>
        <v>#VALUE!</v>
      </c>
      <c r="H3043">
        <f>'Reporte J.E.'!H3055</f>
        <v>0</v>
      </c>
      <c r="I3043">
        <f>'Reporte J.E.'!I3055</f>
        <v>0</v>
      </c>
      <c r="J3043">
        <f t="shared" si="47"/>
        <v>0</v>
      </c>
    </row>
    <row r="3044" spans="1:10">
      <c r="A3044">
        <f>'Reporte J.E.'!A3056</f>
        <v>0</v>
      </c>
      <c r="B3044">
        <f>'Reporte J.E.'!B3056</f>
        <v>0</v>
      </c>
      <c r="C3044">
        <f>'Reporte J.E.'!C3056</f>
        <v>0</v>
      </c>
      <c r="D3044" t="str">
        <f>'Reporte J.E.'!D3056&amp;" "&amp;'Reporte J.E.'!C3056</f>
        <v xml:space="preserve"> </v>
      </c>
      <c r="E3044">
        <f>'Reporte J.E.'!E3056</f>
        <v>0</v>
      </c>
      <c r="F3044">
        <f>'Reporte J.E.'!F3056</f>
        <v>0</v>
      </c>
      <c r="G3044" t="e">
        <f>RIGHT('Reporte J.E.'!G3056,LEN('Reporte J.E.'!G3056)-FIND("-",'Reporte J.E.'!G3056,1)-1)</f>
        <v>#VALUE!</v>
      </c>
      <c r="H3044">
        <f>'Reporte J.E.'!H3056</f>
        <v>0</v>
      </c>
      <c r="I3044">
        <f>'Reporte J.E.'!I3056</f>
        <v>0</v>
      </c>
      <c r="J3044">
        <f t="shared" si="47"/>
        <v>0</v>
      </c>
    </row>
    <row r="3045" spans="1:10">
      <c r="A3045">
        <f>'Reporte J.E.'!A3057</f>
        <v>0</v>
      </c>
      <c r="B3045">
        <f>'Reporte J.E.'!B3057</f>
        <v>0</v>
      </c>
      <c r="C3045">
        <f>'Reporte J.E.'!C3057</f>
        <v>0</v>
      </c>
      <c r="D3045" t="str">
        <f>'Reporte J.E.'!D3057&amp;" "&amp;'Reporte J.E.'!C3057</f>
        <v xml:space="preserve"> </v>
      </c>
      <c r="E3045">
        <f>'Reporte J.E.'!E3057</f>
        <v>0</v>
      </c>
      <c r="F3045">
        <f>'Reporte J.E.'!F3057</f>
        <v>0</v>
      </c>
      <c r="G3045" t="e">
        <f>RIGHT('Reporte J.E.'!G3057,LEN('Reporte J.E.'!G3057)-FIND("-",'Reporte J.E.'!G3057,1)-1)</f>
        <v>#VALUE!</v>
      </c>
      <c r="H3045">
        <f>'Reporte J.E.'!H3057</f>
        <v>0</v>
      </c>
      <c r="I3045">
        <f>'Reporte J.E.'!I3057</f>
        <v>0</v>
      </c>
      <c r="J3045">
        <f t="shared" si="47"/>
        <v>0</v>
      </c>
    </row>
    <row r="3046" spans="1:10">
      <c r="A3046">
        <f>'Reporte J.E.'!A3058</f>
        <v>0</v>
      </c>
      <c r="B3046">
        <f>'Reporte J.E.'!B3058</f>
        <v>0</v>
      </c>
      <c r="C3046">
        <f>'Reporte J.E.'!C3058</f>
        <v>0</v>
      </c>
      <c r="D3046" t="str">
        <f>'Reporte J.E.'!D3058&amp;" "&amp;'Reporte J.E.'!C3058</f>
        <v xml:space="preserve"> </v>
      </c>
      <c r="E3046">
        <f>'Reporte J.E.'!E3058</f>
        <v>0</v>
      </c>
      <c r="F3046">
        <f>'Reporte J.E.'!F3058</f>
        <v>0</v>
      </c>
      <c r="G3046" t="e">
        <f>RIGHT('Reporte J.E.'!G3058,LEN('Reporte J.E.'!G3058)-FIND("-",'Reporte J.E.'!G3058,1)-1)</f>
        <v>#VALUE!</v>
      </c>
      <c r="H3046">
        <f>'Reporte J.E.'!H3058</f>
        <v>0</v>
      </c>
      <c r="I3046">
        <f>'Reporte J.E.'!I3058</f>
        <v>0</v>
      </c>
      <c r="J3046">
        <f t="shared" si="47"/>
        <v>0</v>
      </c>
    </row>
    <row r="3047" spans="1:10">
      <c r="A3047">
        <f>'Reporte J.E.'!A3059</f>
        <v>0</v>
      </c>
      <c r="B3047">
        <f>'Reporte J.E.'!B3059</f>
        <v>0</v>
      </c>
      <c r="C3047">
        <f>'Reporte J.E.'!C3059</f>
        <v>0</v>
      </c>
      <c r="D3047" t="str">
        <f>'Reporte J.E.'!D3059&amp;" "&amp;'Reporte J.E.'!C3059</f>
        <v xml:space="preserve"> </v>
      </c>
      <c r="E3047">
        <f>'Reporte J.E.'!E3059</f>
        <v>0</v>
      </c>
      <c r="F3047">
        <f>'Reporte J.E.'!F3059</f>
        <v>0</v>
      </c>
      <c r="G3047" t="e">
        <f>RIGHT('Reporte J.E.'!G3059,LEN('Reporte J.E.'!G3059)-FIND("-",'Reporte J.E.'!G3059,1)-1)</f>
        <v>#VALUE!</v>
      </c>
      <c r="H3047">
        <f>'Reporte J.E.'!H3059</f>
        <v>0</v>
      </c>
      <c r="I3047">
        <f>'Reporte J.E.'!I3059</f>
        <v>0</v>
      </c>
      <c r="J3047">
        <f t="shared" si="47"/>
        <v>0</v>
      </c>
    </row>
    <row r="3048" spans="1:10">
      <c r="A3048">
        <f>'Reporte J.E.'!A3060</f>
        <v>0</v>
      </c>
      <c r="B3048">
        <f>'Reporte J.E.'!B3060</f>
        <v>0</v>
      </c>
      <c r="C3048">
        <f>'Reporte J.E.'!C3060</f>
        <v>0</v>
      </c>
      <c r="D3048" t="str">
        <f>'Reporte J.E.'!D3060&amp;" "&amp;'Reporte J.E.'!C3060</f>
        <v xml:space="preserve"> </v>
      </c>
      <c r="E3048">
        <f>'Reporte J.E.'!E3060</f>
        <v>0</v>
      </c>
      <c r="F3048">
        <f>'Reporte J.E.'!F3060</f>
        <v>0</v>
      </c>
      <c r="G3048" t="e">
        <f>RIGHT('Reporte J.E.'!G3060,LEN('Reporte J.E.'!G3060)-FIND("-",'Reporte J.E.'!G3060,1)-1)</f>
        <v>#VALUE!</v>
      </c>
      <c r="H3048">
        <f>'Reporte J.E.'!H3060</f>
        <v>0</v>
      </c>
      <c r="I3048">
        <f>'Reporte J.E.'!I3060</f>
        <v>0</v>
      </c>
      <c r="J3048">
        <f t="shared" si="47"/>
        <v>0</v>
      </c>
    </row>
    <row r="3049" spans="1:10">
      <c r="A3049">
        <f>'Reporte J.E.'!A3061</f>
        <v>0</v>
      </c>
      <c r="B3049">
        <f>'Reporte J.E.'!B3061</f>
        <v>0</v>
      </c>
      <c r="C3049">
        <f>'Reporte J.E.'!C3061</f>
        <v>0</v>
      </c>
      <c r="D3049" t="str">
        <f>'Reporte J.E.'!D3061&amp;" "&amp;'Reporte J.E.'!C3061</f>
        <v xml:space="preserve"> </v>
      </c>
      <c r="E3049">
        <f>'Reporte J.E.'!E3061</f>
        <v>0</v>
      </c>
      <c r="F3049">
        <f>'Reporte J.E.'!F3061</f>
        <v>0</v>
      </c>
      <c r="G3049" t="e">
        <f>RIGHT('Reporte J.E.'!G3061,LEN('Reporte J.E.'!G3061)-FIND("-",'Reporte J.E.'!G3061,1)-1)</f>
        <v>#VALUE!</v>
      </c>
      <c r="H3049">
        <f>'Reporte J.E.'!H3061</f>
        <v>0</v>
      </c>
      <c r="I3049">
        <f>'Reporte J.E.'!I3061</f>
        <v>0</v>
      </c>
      <c r="J3049">
        <f t="shared" si="47"/>
        <v>0</v>
      </c>
    </row>
    <row r="3050" spans="1:10">
      <c r="A3050">
        <f>'Reporte J.E.'!A3062</f>
        <v>0</v>
      </c>
      <c r="B3050">
        <f>'Reporte J.E.'!B3062</f>
        <v>0</v>
      </c>
      <c r="C3050">
        <f>'Reporte J.E.'!C3062</f>
        <v>0</v>
      </c>
      <c r="D3050" t="str">
        <f>'Reporte J.E.'!D3062&amp;" "&amp;'Reporte J.E.'!C3062</f>
        <v xml:space="preserve"> </v>
      </c>
      <c r="E3050">
        <f>'Reporte J.E.'!E3062</f>
        <v>0</v>
      </c>
      <c r="F3050">
        <f>'Reporte J.E.'!F3062</f>
        <v>0</v>
      </c>
      <c r="G3050" t="e">
        <f>RIGHT('Reporte J.E.'!G3062,LEN('Reporte J.E.'!G3062)-FIND("-",'Reporte J.E.'!G3062,1)-1)</f>
        <v>#VALUE!</v>
      </c>
      <c r="H3050">
        <f>'Reporte J.E.'!H3062</f>
        <v>0</v>
      </c>
      <c r="I3050">
        <f>'Reporte J.E.'!I3062</f>
        <v>0</v>
      </c>
      <c r="J3050">
        <f t="shared" si="47"/>
        <v>0</v>
      </c>
    </row>
    <row r="3051" spans="1:10">
      <c r="A3051">
        <f>'Reporte J.E.'!A3063</f>
        <v>0</v>
      </c>
      <c r="B3051">
        <f>'Reporte J.E.'!B3063</f>
        <v>0</v>
      </c>
      <c r="C3051">
        <f>'Reporte J.E.'!C3063</f>
        <v>0</v>
      </c>
      <c r="D3051" t="str">
        <f>'Reporte J.E.'!D3063&amp;" "&amp;'Reporte J.E.'!C3063</f>
        <v xml:space="preserve"> </v>
      </c>
      <c r="E3051">
        <f>'Reporte J.E.'!E3063</f>
        <v>0</v>
      </c>
      <c r="F3051">
        <f>'Reporte J.E.'!F3063</f>
        <v>0</v>
      </c>
      <c r="G3051" t="e">
        <f>RIGHT('Reporte J.E.'!G3063,LEN('Reporte J.E.'!G3063)-FIND("-",'Reporte J.E.'!G3063,1)-1)</f>
        <v>#VALUE!</v>
      </c>
      <c r="H3051">
        <f>'Reporte J.E.'!H3063</f>
        <v>0</v>
      </c>
      <c r="I3051">
        <f>'Reporte J.E.'!I3063</f>
        <v>0</v>
      </c>
      <c r="J3051">
        <f t="shared" si="47"/>
        <v>0</v>
      </c>
    </row>
    <row r="3052" spans="1:10">
      <c r="A3052">
        <f>'Reporte J.E.'!A3064</f>
        <v>0</v>
      </c>
      <c r="B3052">
        <f>'Reporte J.E.'!B3064</f>
        <v>0</v>
      </c>
      <c r="C3052">
        <f>'Reporte J.E.'!C3064</f>
        <v>0</v>
      </c>
      <c r="D3052" t="str">
        <f>'Reporte J.E.'!D3064&amp;" "&amp;'Reporte J.E.'!C3064</f>
        <v xml:space="preserve"> </v>
      </c>
      <c r="E3052">
        <f>'Reporte J.E.'!E3064</f>
        <v>0</v>
      </c>
      <c r="F3052">
        <f>'Reporte J.E.'!F3064</f>
        <v>0</v>
      </c>
      <c r="G3052" t="e">
        <f>RIGHT('Reporte J.E.'!G3064,LEN('Reporte J.E.'!G3064)-FIND("-",'Reporte J.E.'!G3064,1)-1)</f>
        <v>#VALUE!</v>
      </c>
      <c r="H3052">
        <f>'Reporte J.E.'!H3064</f>
        <v>0</v>
      </c>
      <c r="I3052">
        <f>'Reporte J.E.'!I3064</f>
        <v>0</v>
      </c>
      <c r="J3052">
        <f t="shared" si="47"/>
        <v>0</v>
      </c>
    </row>
    <row r="3053" spans="1:10">
      <c r="A3053">
        <f>'Reporte J.E.'!A3065</f>
        <v>0</v>
      </c>
      <c r="B3053">
        <f>'Reporte J.E.'!B3065</f>
        <v>0</v>
      </c>
      <c r="C3053">
        <f>'Reporte J.E.'!C3065</f>
        <v>0</v>
      </c>
      <c r="D3053" t="str">
        <f>'Reporte J.E.'!D3065&amp;" "&amp;'Reporte J.E.'!C3065</f>
        <v xml:space="preserve"> </v>
      </c>
      <c r="E3053">
        <f>'Reporte J.E.'!E3065</f>
        <v>0</v>
      </c>
      <c r="F3053">
        <f>'Reporte J.E.'!F3065</f>
        <v>0</v>
      </c>
      <c r="G3053" t="e">
        <f>RIGHT('Reporte J.E.'!G3065,LEN('Reporte J.E.'!G3065)-FIND("-",'Reporte J.E.'!G3065,1)-1)</f>
        <v>#VALUE!</v>
      </c>
      <c r="H3053">
        <f>'Reporte J.E.'!H3065</f>
        <v>0</v>
      </c>
      <c r="I3053">
        <f>'Reporte J.E.'!I3065</f>
        <v>0</v>
      </c>
      <c r="J3053">
        <f t="shared" si="47"/>
        <v>0</v>
      </c>
    </row>
    <row r="3054" spans="1:10">
      <c r="A3054">
        <f>'Reporte J.E.'!A3066</f>
        <v>0</v>
      </c>
      <c r="B3054">
        <f>'Reporte J.E.'!B3066</f>
        <v>0</v>
      </c>
      <c r="C3054">
        <f>'Reporte J.E.'!C3066</f>
        <v>0</v>
      </c>
      <c r="D3054" t="str">
        <f>'Reporte J.E.'!D3066&amp;" "&amp;'Reporte J.E.'!C3066</f>
        <v xml:space="preserve"> </v>
      </c>
      <c r="E3054">
        <f>'Reporte J.E.'!E3066</f>
        <v>0</v>
      </c>
      <c r="F3054">
        <f>'Reporte J.E.'!F3066</f>
        <v>0</v>
      </c>
      <c r="G3054" t="e">
        <f>RIGHT('Reporte J.E.'!G3066,LEN('Reporte J.E.'!G3066)-FIND("-",'Reporte J.E.'!G3066,1)-1)</f>
        <v>#VALUE!</v>
      </c>
      <c r="H3054">
        <f>'Reporte J.E.'!H3066</f>
        <v>0</v>
      </c>
      <c r="I3054">
        <f>'Reporte J.E.'!I3066</f>
        <v>0</v>
      </c>
      <c r="J3054">
        <f t="shared" si="47"/>
        <v>0</v>
      </c>
    </row>
    <row r="3055" spans="1:10">
      <c r="A3055">
        <f>'Reporte J.E.'!A3067</f>
        <v>0</v>
      </c>
      <c r="B3055">
        <f>'Reporte J.E.'!B3067</f>
        <v>0</v>
      </c>
      <c r="C3055">
        <f>'Reporte J.E.'!C3067</f>
        <v>0</v>
      </c>
      <c r="D3055" t="str">
        <f>'Reporte J.E.'!D3067&amp;" "&amp;'Reporte J.E.'!C3067</f>
        <v xml:space="preserve"> </v>
      </c>
      <c r="E3055">
        <f>'Reporte J.E.'!E3067</f>
        <v>0</v>
      </c>
      <c r="F3055">
        <f>'Reporte J.E.'!F3067</f>
        <v>0</v>
      </c>
      <c r="G3055" t="e">
        <f>RIGHT('Reporte J.E.'!G3067,LEN('Reporte J.E.'!G3067)-FIND("-",'Reporte J.E.'!G3067,1)-1)</f>
        <v>#VALUE!</v>
      </c>
      <c r="H3055">
        <f>'Reporte J.E.'!H3067</f>
        <v>0</v>
      </c>
      <c r="I3055">
        <f>'Reporte J.E.'!I3067</f>
        <v>0</v>
      </c>
      <c r="J3055">
        <f t="shared" si="47"/>
        <v>0</v>
      </c>
    </row>
    <row r="3056" spans="1:10">
      <c r="A3056">
        <f>'Reporte J.E.'!A3068</f>
        <v>0</v>
      </c>
      <c r="B3056">
        <f>'Reporte J.E.'!B3068</f>
        <v>0</v>
      </c>
      <c r="C3056">
        <f>'Reporte J.E.'!C3068</f>
        <v>0</v>
      </c>
      <c r="D3056" t="str">
        <f>'Reporte J.E.'!D3068&amp;" "&amp;'Reporte J.E.'!C3068</f>
        <v xml:space="preserve"> </v>
      </c>
      <c r="E3056">
        <f>'Reporte J.E.'!E3068</f>
        <v>0</v>
      </c>
      <c r="F3056">
        <f>'Reporte J.E.'!F3068</f>
        <v>0</v>
      </c>
      <c r="G3056" t="e">
        <f>RIGHT('Reporte J.E.'!G3068,LEN('Reporte J.E.'!G3068)-FIND("-",'Reporte J.E.'!G3068,1)-1)</f>
        <v>#VALUE!</v>
      </c>
      <c r="H3056">
        <f>'Reporte J.E.'!H3068</f>
        <v>0</v>
      </c>
      <c r="I3056">
        <f>'Reporte J.E.'!I3068</f>
        <v>0</v>
      </c>
      <c r="J3056">
        <f t="shared" si="47"/>
        <v>0</v>
      </c>
    </row>
    <row r="3057" spans="1:10">
      <c r="A3057">
        <f>'Reporte J.E.'!A3069</f>
        <v>0</v>
      </c>
      <c r="B3057">
        <f>'Reporte J.E.'!B3069</f>
        <v>0</v>
      </c>
      <c r="C3057">
        <f>'Reporte J.E.'!C3069</f>
        <v>0</v>
      </c>
      <c r="D3057" t="str">
        <f>'Reporte J.E.'!D3069&amp;" "&amp;'Reporte J.E.'!C3069</f>
        <v xml:space="preserve"> </v>
      </c>
      <c r="E3057">
        <f>'Reporte J.E.'!E3069</f>
        <v>0</v>
      </c>
      <c r="F3057">
        <f>'Reporte J.E.'!F3069</f>
        <v>0</v>
      </c>
      <c r="G3057" t="e">
        <f>RIGHT('Reporte J.E.'!G3069,LEN('Reporte J.E.'!G3069)-FIND("-",'Reporte J.E.'!G3069,1)-1)</f>
        <v>#VALUE!</v>
      </c>
      <c r="H3057">
        <f>'Reporte J.E.'!H3069</f>
        <v>0</v>
      </c>
      <c r="I3057">
        <f>'Reporte J.E.'!I3069</f>
        <v>0</v>
      </c>
      <c r="J3057">
        <f t="shared" si="47"/>
        <v>0</v>
      </c>
    </row>
    <row r="3058" spans="1:10">
      <c r="A3058">
        <f>'Reporte J.E.'!A3070</f>
        <v>0</v>
      </c>
      <c r="B3058">
        <f>'Reporte J.E.'!B3070</f>
        <v>0</v>
      </c>
      <c r="C3058">
        <f>'Reporte J.E.'!C3070</f>
        <v>0</v>
      </c>
      <c r="D3058" t="str">
        <f>'Reporte J.E.'!D3070&amp;" "&amp;'Reporte J.E.'!C3070</f>
        <v xml:space="preserve"> </v>
      </c>
      <c r="E3058">
        <f>'Reporte J.E.'!E3070</f>
        <v>0</v>
      </c>
      <c r="F3058">
        <f>'Reporte J.E.'!F3070</f>
        <v>0</v>
      </c>
      <c r="G3058" t="e">
        <f>RIGHT('Reporte J.E.'!G3070,LEN('Reporte J.E.'!G3070)-FIND("-",'Reporte J.E.'!G3070,1)-1)</f>
        <v>#VALUE!</v>
      </c>
      <c r="H3058">
        <f>'Reporte J.E.'!H3070</f>
        <v>0</v>
      </c>
      <c r="I3058">
        <f>'Reporte J.E.'!I3070</f>
        <v>0</v>
      </c>
      <c r="J3058">
        <f t="shared" si="47"/>
        <v>0</v>
      </c>
    </row>
    <row r="3059" spans="1:10">
      <c r="A3059">
        <f>'Reporte J.E.'!A3071</f>
        <v>0</v>
      </c>
      <c r="B3059">
        <f>'Reporte J.E.'!B3071</f>
        <v>0</v>
      </c>
      <c r="C3059">
        <f>'Reporte J.E.'!C3071</f>
        <v>0</v>
      </c>
      <c r="D3059" t="str">
        <f>'Reporte J.E.'!D3071&amp;" "&amp;'Reporte J.E.'!C3071</f>
        <v xml:space="preserve"> </v>
      </c>
      <c r="E3059">
        <f>'Reporte J.E.'!E3071</f>
        <v>0</v>
      </c>
      <c r="F3059">
        <f>'Reporte J.E.'!F3071</f>
        <v>0</v>
      </c>
      <c r="G3059" t="e">
        <f>RIGHT('Reporte J.E.'!G3071,LEN('Reporte J.E.'!G3071)-FIND("-",'Reporte J.E.'!G3071,1)-1)</f>
        <v>#VALUE!</v>
      </c>
      <c r="H3059">
        <f>'Reporte J.E.'!H3071</f>
        <v>0</v>
      </c>
      <c r="I3059">
        <f>'Reporte J.E.'!I3071</f>
        <v>0</v>
      </c>
      <c r="J3059">
        <f t="shared" si="47"/>
        <v>0</v>
      </c>
    </row>
    <row r="3060" spans="1:10">
      <c r="A3060">
        <f>'Reporte J.E.'!A3072</f>
        <v>0</v>
      </c>
      <c r="B3060">
        <f>'Reporte J.E.'!B3072</f>
        <v>0</v>
      </c>
      <c r="C3060">
        <f>'Reporte J.E.'!C3072</f>
        <v>0</v>
      </c>
      <c r="D3060" t="str">
        <f>'Reporte J.E.'!D3072&amp;" "&amp;'Reporte J.E.'!C3072</f>
        <v xml:space="preserve"> </v>
      </c>
      <c r="E3060">
        <f>'Reporte J.E.'!E3072</f>
        <v>0</v>
      </c>
      <c r="F3060">
        <f>'Reporte J.E.'!F3072</f>
        <v>0</v>
      </c>
      <c r="G3060" t="e">
        <f>RIGHT('Reporte J.E.'!G3072,LEN('Reporte J.E.'!G3072)-FIND("-",'Reporte J.E.'!G3072,1)-1)</f>
        <v>#VALUE!</v>
      </c>
      <c r="H3060">
        <f>'Reporte J.E.'!H3072</f>
        <v>0</v>
      </c>
      <c r="I3060">
        <f>'Reporte J.E.'!I3072</f>
        <v>0</v>
      </c>
      <c r="J3060">
        <f t="shared" si="47"/>
        <v>0</v>
      </c>
    </row>
    <row r="3061" spans="1:10">
      <c r="A3061">
        <f>'Reporte J.E.'!A3073</f>
        <v>0</v>
      </c>
      <c r="B3061">
        <f>'Reporte J.E.'!B3073</f>
        <v>0</v>
      </c>
      <c r="C3061">
        <f>'Reporte J.E.'!C3073</f>
        <v>0</v>
      </c>
      <c r="D3061" t="str">
        <f>'Reporte J.E.'!D3073&amp;" "&amp;'Reporte J.E.'!C3073</f>
        <v xml:space="preserve"> </v>
      </c>
      <c r="E3061">
        <f>'Reporte J.E.'!E3073</f>
        <v>0</v>
      </c>
      <c r="F3061">
        <f>'Reporte J.E.'!F3073</f>
        <v>0</v>
      </c>
      <c r="G3061" t="e">
        <f>RIGHT('Reporte J.E.'!G3073,LEN('Reporte J.E.'!G3073)-FIND("-",'Reporte J.E.'!G3073,1)-1)</f>
        <v>#VALUE!</v>
      </c>
      <c r="H3061">
        <f>'Reporte J.E.'!H3073</f>
        <v>0</v>
      </c>
      <c r="I3061">
        <f>'Reporte J.E.'!I3073</f>
        <v>0</v>
      </c>
      <c r="J3061">
        <f t="shared" si="47"/>
        <v>0</v>
      </c>
    </row>
    <row r="3062" spans="1:10">
      <c r="A3062">
        <f>'Reporte J.E.'!A3074</f>
        <v>0</v>
      </c>
      <c r="B3062">
        <f>'Reporte J.E.'!B3074</f>
        <v>0</v>
      </c>
      <c r="C3062">
        <f>'Reporte J.E.'!C3074</f>
        <v>0</v>
      </c>
      <c r="D3062" t="str">
        <f>'Reporte J.E.'!D3074&amp;" "&amp;'Reporte J.E.'!C3074</f>
        <v xml:space="preserve"> </v>
      </c>
      <c r="E3062">
        <f>'Reporte J.E.'!E3074</f>
        <v>0</v>
      </c>
      <c r="F3062">
        <f>'Reporte J.E.'!F3074</f>
        <v>0</v>
      </c>
      <c r="G3062" t="e">
        <f>RIGHT('Reporte J.E.'!G3074,LEN('Reporte J.E.'!G3074)-FIND("-",'Reporte J.E.'!G3074,1)-1)</f>
        <v>#VALUE!</v>
      </c>
      <c r="H3062">
        <f>'Reporte J.E.'!H3074</f>
        <v>0</v>
      </c>
      <c r="I3062">
        <f>'Reporte J.E.'!I3074</f>
        <v>0</v>
      </c>
      <c r="J3062">
        <f t="shared" si="47"/>
        <v>0</v>
      </c>
    </row>
    <row r="3063" spans="1:10">
      <c r="A3063">
        <f>'Reporte J.E.'!A3075</f>
        <v>0</v>
      </c>
      <c r="B3063">
        <f>'Reporte J.E.'!B3075</f>
        <v>0</v>
      </c>
      <c r="C3063">
        <f>'Reporte J.E.'!C3075</f>
        <v>0</v>
      </c>
      <c r="D3063" t="str">
        <f>'Reporte J.E.'!D3075&amp;" "&amp;'Reporte J.E.'!C3075</f>
        <v xml:space="preserve"> </v>
      </c>
      <c r="E3063">
        <f>'Reporte J.E.'!E3075</f>
        <v>0</v>
      </c>
      <c r="F3063">
        <f>'Reporte J.E.'!F3075</f>
        <v>0</v>
      </c>
      <c r="G3063" t="e">
        <f>RIGHT('Reporte J.E.'!G3075,LEN('Reporte J.E.'!G3075)-FIND("-",'Reporte J.E.'!G3075,1)-1)</f>
        <v>#VALUE!</v>
      </c>
      <c r="H3063">
        <f>'Reporte J.E.'!H3075</f>
        <v>0</v>
      </c>
      <c r="I3063">
        <f>'Reporte J.E.'!I3075</f>
        <v>0</v>
      </c>
      <c r="J3063">
        <f t="shared" si="47"/>
        <v>0</v>
      </c>
    </row>
    <row r="3064" spans="1:10">
      <c r="A3064">
        <f>'Reporte J.E.'!A3076</f>
        <v>0</v>
      </c>
      <c r="B3064">
        <f>'Reporte J.E.'!B3076</f>
        <v>0</v>
      </c>
      <c r="C3064">
        <f>'Reporte J.E.'!C3076</f>
        <v>0</v>
      </c>
      <c r="D3064" t="str">
        <f>'Reporte J.E.'!D3076&amp;" "&amp;'Reporte J.E.'!C3076</f>
        <v xml:space="preserve"> </v>
      </c>
      <c r="E3064">
        <f>'Reporte J.E.'!E3076</f>
        <v>0</v>
      </c>
      <c r="F3064">
        <f>'Reporte J.E.'!F3076</f>
        <v>0</v>
      </c>
      <c r="G3064" t="e">
        <f>RIGHT('Reporte J.E.'!G3076,LEN('Reporte J.E.'!G3076)-FIND("-",'Reporte J.E.'!G3076,1)-1)</f>
        <v>#VALUE!</v>
      </c>
      <c r="H3064">
        <f>'Reporte J.E.'!H3076</f>
        <v>0</v>
      </c>
      <c r="I3064">
        <f>'Reporte J.E.'!I3076</f>
        <v>0</v>
      </c>
      <c r="J3064">
        <f t="shared" si="47"/>
        <v>0</v>
      </c>
    </row>
    <row r="3065" spans="1:10">
      <c r="A3065">
        <f>'Reporte J.E.'!A3077</f>
        <v>0</v>
      </c>
      <c r="B3065">
        <f>'Reporte J.E.'!B3077</f>
        <v>0</v>
      </c>
      <c r="C3065">
        <f>'Reporte J.E.'!C3077</f>
        <v>0</v>
      </c>
      <c r="D3065" t="str">
        <f>'Reporte J.E.'!D3077&amp;" "&amp;'Reporte J.E.'!C3077</f>
        <v xml:space="preserve"> </v>
      </c>
      <c r="E3065">
        <f>'Reporte J.E.'!E3077</f>
        <v>0</v>
      </c>
      <c r="F3065">
        <f>'Reporte J.E.'!F3077</f>
        <v>0</v>
      </c>
      <c r="G3065" t="e">
        <f>RIGHT('Reporte J.E.'!G3077,LEN('Reporte J.E.'!G3077)-FIND("-",'Reporte J.E.'!G3077,1)-1)</f>
        <v>#VALUE!</v>
      </c>
      <c r="H3065">
        <f>'Reporte J.E.'!H3077</f>
        <v>0</v>
      </c>
      <c r="I3065">
        <f>'Reporte J.E.'!I3077</f>
        <v>0</v>
      </c>
      <c r="J3065">
        <f t="shared" si="47"/>
        <v>0</v>
      </c>
    </row>
    <row r="3066" spans="1:10">
      <c r="A3066">
        <f>'Reporte J.E.'!A3078</f>
        <v>0</v>
      </c>
      <c r="B3066">
        <f>'Reporte J.E.'!B3078</f>
        <v>0</v>
      </c>
      <c r="C3066">
        <f>'Reporte J.E.'!C3078</f>
        <v>0</v>
      </c>
      <c r="D3066" t="str">
        <f>'Reporte J.E.'!D3078&amp;" "&amp;'Reporte J.E.'!C3078</f>
        <v xml:space="preserve"> </v>
      </c>
      <c r="E3066">
        <f>'Reporte J.E.'!E3078</f>
        <v>0</v>
      </c>
      <c r="F3066">
        <f>'Reporte J.E.'!F3078</f>
        <v>0</v>
      </c>
      <c r="G3066" t="e">
        <f>RIGHT('Reporte J.E.'!G3078,LEN('Reporte J.E.'!G3078)-FIND("-",'Reporte J.E.'!G3078,1)-1)</f>
        <v>#VALUE!</v>
      </c>
      <c r="H3066">
        <f>'Reporte J.E.'!H3078</f>
        <v>0</v>
      </c>
      <c r="I3066">
        <f>'Reporte J.E.'!I3078</f>
        <v>0</v>
      </c>
      <c r="J3066">
        <f t="shared" si="47"/>
        <v>0</v>
      </c>
    </row>
    <row r="3067" spans="1:10">
      <c r="A3067">
        <f>'Reporte J.E.'!A3079</f>
        <v>0</v>
      </c>
      <c r="B3067">
        <f>'Reporte J.E.'!B3079</f>
        <v>0</v>
      </c>
      <c r="C3067">
        <f>'Reporte J.E.'!C3079</f>
        <v>0</v>
      </c>
      <c r="D3067" t="str">
        <f>'Reporte J.E.'!D3079&amp;" "&amp;'Reporte J.E.'!C3079</f>
        <v xml:space="preserve"> </v>
      </c>
      <c r="E3067">
        <f>'Reporte J.E.'!E3079</f>
        <v>0</v>
      </c>
      <c r="F3067">
        <f>'Reporte J.E.'!F3079</f>
        <v>0</v>
      </c>
      <c r="G3067" t="e">
        <f>RIGHT('Reporte J.E.'!G3079,LEN('Reporte J.E.'!G3079)-FIND("-",'Reporte J.E.'!G3079,1)-1)</f>
        <v>#VALUE!</v>
      </c>
      <c r="H3067">
        <f>'Reporte J.E.'!H3079</f>
        <v>0</v>
      </c>
      <c r="I3067">
        <f>'Reporte J.E.'!I3079</f>
        <v>0</v>
      </c>
      <c r="J3067">
        <f t="shared" si="47"/>
        <v>0</v>
      </c>
    </row>
    <row r="3068" spans="1:10">
      <c r="A3068">
        <f>'Reporte J.E.'!A3080</f>
        <v>0</v>
      </c>
      <c r="B3068">
        <f>'Reporte J.E.'!B3080</f>
        <v>0</v>
      </c>
      <c r="C3068">
        <f>'Reporte J.E.'!C3080</f>
        <v>0</v>
      </c>
      <c r="D3068" t="str">
        <f>'Reporte J.E.'!D3080&amp;" "&amp;'Reporte J.E.'!C3080</f>
        <v xml:space="preserve"> </v>
      </c>
      <c r="E3068">
        <f>'Reporte J.E.'!E3080</f>
        <v>0</v>
      </c>
      <c r="F3068">
        <f>'Reporte J.E.'!F3080</f>
        <v>0</v>
      </c>
      <c r="G3068" t="e">
        <f>RIGHT('Reporte J.E.'!G3080,LEN('Reporte J.E.'!G3080)-FIND("-",'Reporte J.E.'!G3080,1)-1)</f>
        <v>#VALUE!</v>
      </c>
      <c r="H3068">
        <f>'Reporte J.E.'!H3080</f>
        <v>0</v>
      </c>
      <c r="I3068">
        <f>'Reporte J.E.'!I3080</f>
        <v>0</v>
      </c>
      <c r="J3068">
        <f t="shared" si="47"/>
        <v>0</v>
      </c>
    </row>
    <row r="3069" spans="1:10">
      <c r="A3069">
        <f>'Reporte J.E.'!A3081</f>
        <v>0</v>
      </c>
      <c r="B3069">
        <f>'Reporte J.E.'!B3081</f>
        <v>0</v>
      </c>
      <c r="C3069">
        <f>'Reporte J.E.'!C3081</f>
        <v>0</v>
      </c>
      <c r="D3069" t="str">
        <f>'Reporte J.E.'!D3081&amp;" "&amp;'Reporte J.E.'!C3081</f>
        <v xml:space="preserve"> </v>
      </c>
      <c r="E3069">
        <f>'Reporte J.E.'!E3081</f>
        <v>0</v>
      </c>
      <c r="F3069">
        <f>'Reporte J.E.'!F3081</f>
        <v>0</v>
      </c>
      <c r="G3069" t="e">
        <f>RIGHT('Reporte J.E.'!G3081,LEN('Reporte J.E.'!G3081)-FIND("-",'Reporte J.E.'!G3081,1)-1)</f>
        <v>#VALUE!</v>
      </c>
      <c r="H3069">
        <f>'Reporte J.E.'!H3081</f>
        <v>0</v>
      </c>
      <c r="I3069">
        <f>'Reporte J.E.'!I3081</f>
        <v>0</v>
      </c>
      <c r="J3069">
        <f t="shared" si="47"/>
        <v>0</v>
      </c>
    </row>
    <row r="3070" spans="1:10">
      <c r="A3070">
        <f>'Reporte J.E.'!A3082</f>
        <v>0</v>
      </c>
      <c r="B3070">
        <f>'Reporte J.E.'!B3082</f>
        <v>0</v>
      </c>
      <c r="C3070">
        <f>'Reporte J.E.'!C3082</f>
        <v>0</v>
      </c>
      <c r="D3070" t="str">
        <f>'Reporte J.E.'!D3082&amp;" "&amp;'Reporte J.E.'!C3082</f>
        <v xml:space="preserve"> </v>
      </c>
      <c r="E3070">
        <f>'Reporte J.E.'!E3082</f>
        <v>0</v>
      </c>
      <c r="F3070">
        <f>'Reporte J.E.'!F3082</f>
        <v>0</v>
      </c>
      <c r="G3070" t="e">
        <f>RIGHT('Reporte J.E.'!G3082,LEN('Reporte J.E.'!G3082)-FIND("-",'Reporte J.E.'!G3082,1)-1)</f>
        <v>#VALUE!</v>
      </c>
      <c r="H3070">
        <f>'Reporte J.E.'!H3082</f>
        <v>0</v>
      </c>
      <c r="I3070">
        <f>'Reporte J.E.'!I3082</f>
        <v>0</v>
      </c>
      <c r="J3070">
        <f t="shared" si="47"/>
        <v>0</v>
      </c>
    </row>
    <row r="3071" spans="1:10">
      <c r="A3071">
        <f>'Reporte J.E.'!A3083</f>
        <v>0</v>
      </c>
      <c r="B3071">
        <f>'Reporte J.E.'!B3083</f>
        <v>0</v>
      </c>
      <c r="C3071">
        <f>'Reporte J.E.'!C3083</f>
        <v>0</v>
      </c>
      <c r="D3071" t="str">
        <f>'Reporte J.E.'!D3083&amp;" "&amp;'Reporte J.E.'!C3083</f>
        <v xml:space="preserve"> </v>
      </c>
      <c r="E3071">
        <f>'Reporte J.E.'!E3083</f>
        <v>0</v>
      </c>
      <c r="F3071">
        <f>'Reporte J.E.'!F3083</f>
        <v>0</v>
      </c>
      <c r="G3071" t="e">
        <f>RIGHT('Reporte J.E.'!G3083,LEN('Reporte J.E.'!G3083)-FIND("-",'Reporte J.E.'!G3083,1)-1)</f>
        <v>#VALUE!</v>
      </c>
      <c r="H3071">
        <f>'Reporte J.E.'!H3083</f>
        <v>0</v>
      </c>
      <c r="I3071">
        <f>'Reporte J.E.'!I3083</f>
        <v>0</v>
      </c>
      <c r="J3071">
        <f t="shared" si="47"/>
        <v>0</v>
      </c>
    </row>
    <row r="3072" spans="1:10">
      <c r="A3072">
        <f>'Reporte J.E.'!A3084</f>
        <v>0</v>
      </c>
      <c r="B3072">
        <f>'Reporte J.E.'!B3084</f>
        <v>0</v>
      </c>
      <c r="C3072">
        <f>'Reporte J.E.'!C3084</f>
        <v>0</v>
      </c>
      <c r="D3072" t="str">
        <f>'Reporte J.E.'!D3084&amp;" "&amp;'Reporte J.E.'!C3084</f>
        <v xml:space="preserve"> </v>
      </c>
      <c r="E3072">
        <f>'Reporte J.E.'!E3084</f>
        <v>0</v>
      </c>
      <c r="F3072">
        <f>'Reporte J.E.'!F3084</f>
        <v>0</v>
      </c>
      <c r="G3072" t="e">
        <f>RIGHT('Reporte J.E.'!G3084,LEN('Reporte J.E.'!G3084)-FIND("-",'Reporte J.E.'!G3084,1)-1)</f>
        <v>#VALUE!</v>
      </c>
      <c r="H3072">
        <f>'Reporte J.E.'!H3084</f>
        <v>0</v>
      </c>
      <c r="I3072">
        <f>'Reporte J.E.'!I3084</f>
        <v>0</v>
      </c>
      <c r="J3072">
        <f t="shared" si="47"/>
        <v>0</v>
      </c>
    </row>
    <row r="3073" spans="1:10">
      <c r="A3073">
        <f>'Reporte J.E.'!A3085</f>
        <v>0</v>
      </c>
      <c r="B3073">
        <f>'Reporte J.E.'!B3085</f>
        <v>0</v>
      </c>
      <c r="C3073">
        <f>'Reporte J.E.'!C3085</f>
        <v>0</v>
      </c>
      <c r="D3073" t="str">
        <f>'Reporte J.E.'!D3085&amp;" "&amp;'Reporte J.E.'!C3085</f>
        <v xml:space="preserve"> </v>
      </c>
      <c r="E3073">
        <f>'Reporte J.E.'!E3085</f>
        <v>0</v>
      </c>
      <c r="F3073">
        <f>'Reporte J.E.'!F3085</f>
        <v>0</v>
      </c>
      <c r="G3073" t="e">
        <f>RIGHT('Reporte J.E.'!G3085,LEN('Reporte J.E.'!G3085)-FIND("-",'Reporte J.E.'!G3085,1)-1)</f>
        <v>#VALUE!</v>
      </c>
      <c r="H3073">
        <f>'Reporte J.E.'!H3085</f>
        <v>0</v>
      </c>
      <c r="I3073">
        <f>'Reporte J.E.'!I3085</f>
        <v>0</v>
      </c>
      <c r="J3073">
        <f t="shared" si="47"/>
        <v>0</v>
      </c>
    </row>
    <row r="3074" spans="1:10">
      <c r="A3074">
        <f>'Reporte J.E.'!A3086</f>
        <v>0</v>
      </c>
      <c r="B3074">
        <f>'Reporte J.E.'!B3086</f>
        <v>0</v>
      </c>
      <c r="C3074">
        <f>'Reporte J.E.'!C3086</f>
        <v>0</v>
      </c>
      <c r="D3074" t="str">
        <f>'Reporte J.E.'!D3086&amp;" "&amp;'Reporte J.E.'!C3086</f>
        <v xml:space="preserve"> </v>
      </c>
      <c r="E3074">
        <f>'Reporte J.E.'!E3086</f>
        <v>0</v>
      </c>
      <c r="F3074">
        <f>'Reporte J.E.'!F3086</f>
        <v>0</v>
      </c>
      <c r="G3074" t="e">
        <f>RIGHT('Reporte J.E.'!G3086,LEN('Reporte J.E.'!G3086)-FIND("-",'Reporte J.E.'!G3086,1)-1)</f>
        <v>#VALUE!</v>
      </c>
      <c r="H3074">
        <f>'Reporte J.E.'!H3086</f>
        <v>0</v>
      </c>
      <c r="I3074">
        <f>'Reporte J.E.'!I3086</f>
        <v>0</v>
      </c>
      <c r="J3074">
        <f t="shared" ref="J3074:J3137" si="48">IF(H3074="APROBADO",1,0)</f>
        <v>0</v>
      </c>
    </row>
    <row r="3075" spans="1:10">
      <c r="A3075">
        <f>'Reporte J.E.'!A3087</f>
        <v>0</v>
      </c>
      <c r="B3075">
        <f>'Reporte J.E.'!B3087</f>
        <v>0</v>
      </c>
      <c r="C3075">
        <f>'Reporte J.E.'!C3087</f>
        <v>0</v>
      </c>
      <c r="D3075" t="str">
        <f>'Reporte J.E.'!D3087&amp;" "&amp;'Reporte J.E.'!C3087</f>
        <v xml:space="preserve"> </v>
      </c>
      <c r="E3075">
        <f>'Reporte J.E.'!E3087</f>
        <v>0</v>
      </c>
      <c r="F3075">
        <f>'Reporte J.E.'!F3087</f>
        <v>0</v>
      </c>
      <c r="G3075" t="e">
        <f>RIGHT('Reporte J.E.'!G3087,LEN('Reporte J.E.'!G3087)-FIND("-",'Reporte J.E.'!G3087,1)-1)</f>
        <v>#VALUE!</v>
      </c>
      <c r="H3075">
        <f>'Reporte J.E.'!H3087</f>
        <v>0</v>
      </c>
      <c r="I3075">
        <f>'Reporte J.E.'!I3087</f>
        <v>0</v>
      </c>
      <c r="J3075">
        <f t="shared" si="48"/>
        <v>0</v>
      </c>
    </row>
    <row r="3076" spans="1:10">
      <c r="A3076">
        <f>'Reporte J.E.'!A3088</f>
        <v>0</v>
      </c>
      <c r="B3076">
        <f>'Reporte J.E.'!B3088</f>
        <v>0</v>
      </c>
      <c r="C3076">
        <f>'Reporte J.E.'!C3088</f>
        <v>0</v>
      </c>
      <c r="D3076" t="str">
        <f>'Reporte J.E.'!D3088&amp;" "&amp;'Reporte J.E.'!C3088</f>
        <v xml:space="preserve"> </v>
      </c>
      <c r="E3076">
        <f>'Reporte J.E.'!E3088</f>
        <v>0</v>
      </c>
      <c r="F3076">
        <f>'Reporte J.E.'!F3088</f>
        <v>0</v>
      </c>
      <c r="G3076" t="e">
        <f>RIGHT('Reporte J.E.'!G3088,LEN('Reporte J.E.'!G3088)-FIND("-",'Reporte J.E.'!G3088,1)-1)</f>
        <v>#VALUE!</v>
      </c>
      <c r="H3076">
        <f>'Reporte J.E.'!H3088</f>
        <v>0</v>
      </c>
      <c r="I3076">
        <f>'Reporte J.E.'!I3088</f>
        <v>0</v>
      </c>
      <c r="J3076">
        <f t="shared" si="48"/>
        <v>0</v>
      </c>
    </row>
    <row r="3077" spans="1:10">
      <c r="A3077">
        <f>'Reporte J.E.'!A3089</f>
        <v>0</v>
      </c>
      <c r="B3077">
        <f>'Reporte J.E.'!B3089</f>
        <v>0</v>
      </c>
      <c r="C3077">
        <f>'Reporte J.E.'!C3089</f>
        <v>0</v>
      </c>
      <c r="D3077" t="str">
        <f>'Reporte J.E.'!D3089&amp;" "&amp;'Reporte J.E.'!C3089</f>
        <v xml:space="preserve"> </v>
      </c>
      <c r="E3077">
        <f>'Reporte J.E.'!E3089</f>
        <v>0</v>
      </c>
      <c r="F3077">
        <f>'Reporte J.E.'!F3089</f>
        <v>0</v>
      </c>
      <c r="G3077" t="e">
        <f>RIGHT('Reporte J.E.'!G3089,LEN('Reporte J.E.'!G3089)-FIND("-",'Reporte J.E.'!G3089,1)-1)</f>
        <v>#VALUE!</v>
      </c>
      <c r="H3077">
        <f>'Reporte J.E.'!H3089</f>
        <v>0</v>
      </c>
      <c r="I3077">
        <f>'Reporte J.E.'!I3089</f>
        <v>0</v>
      </c>
      <c r="J3077">
        <f t="shared" si="48"/>
        <v>0</v>
      </c>
    </row>
    <row r="3078" spans="1:10">
      <c r="A3078">
        <f>'Reporte J.E.'!A3090</f>
        <v>0</v>
      </c>
      <c r="B3078">
        <f>'Reporte J.E.'!B3090</f>
        <v>0</v>
      </c>
      <c r="C3078">
        <f>'Reporte J.E.'!C3090</f>
        <v>0</v>
      </c>
      <c r="D3078" t="str">
        <f>'Reporte J.E.'!D3090&amp;" "&amp;'Reporte J.E.'!C3090</f>
        <v xml:space="preserve"> </v>
      </c>
      <c r="E3078">
        <f>'Reporte J.E.'!E3090</f>
        <v>0</v>
      </c>
      <c r="F3078">
        <f>'Reporte J.E.'!F3090</f>
        <v>0</v>
      </c>
      <c r="G3078" t="e">
        <f>RIGHT('Reporte J.E.'!G3090,LEN('Reporte J.E.'!G3090)-FIND("-",'Reporte J.E.'!G3090,1)-1)</f>
        <v>#VALUE!</v>
      </c>
      <c r="H3078">
        <f>'Reporte J.E.'!H3090</f>
        <v>0</v>
      </c>
      <c r="I3078">
        <f>'Reporte J.E.'!I3090</f>
        <v>0</v>
      </c>
      <c r="J3078">
        <f t="shared" si="48"/>
        <v>0</v>
      </c>
    </row>
    <row r="3079" spans="1:10">
      <c r="A3079">
        <f>'Reporte J.E.'!A3091</f>
        <v>0</v>
      </c>
      <c r="B3079">
        <f>'Reporte J.E.'!B3091</f>
        <v>0</v>
      </c>
      <c r="C3079">
        <f>'Reporte J.E.'!C3091</f>
        <v>0</v>
      </c>
      <c r="D3079" t="str">
        <f>'Reporte J.E.'!D3091&amp;" "&amp;'Reporte J.E.'!C3091</f>
        <v xml:space="preserve"> </v>
      </c>
      <c r="E3079">
        <f>'Reporte J.E.'!E3091</f>
        <v>0</v>
      </c>
      <c r="F3079">
        <f>'Reporte J.E.'!F3091</f>
        <v>0</v>
      </c>
      <c r="G3079" t="e">
        <f>RIGHT('Reporte J.E.'!G3091,LEN('Reporte J.E.'!G3091)-FIND("-",'Reporte J.E.'!G3091,1)-1)</f>
        <v>#VALUE!</v>
      </c>
      <c r="H3079">
        <f>'Reporte J.E.'!H3091</f>
        <v>0</v>
      </c>
      <c r="I3079">
        <f>'Reporte J.E.'!I3091</f>
        <v>0</v>
      </c>
      <c r="J3079">
        <f t="shared" si="48"/>
        <v>0</v>
      </c>
    </row>
    <row r="3080" spans="1:10">
      <c r="A3080">
        <f>'Reporte J.E.'!A3092</f>
        <v>0</v>
      </c>
      <c r="B3080">
        <f>'Reporte J.E.'!B3092</f>
        <v>0</v>
      </c>
      <c r="C3080">
        <f>'Reporte J.E.'!C3092</f>
        <v>0</v>
      </c>
      <c r="D3080" t="str">
        <f>'Reporte J.E.'!D3092&amp;" "&amp;'Reporte J.E.'!C3092</f>
        <v xml:space="preserve"> </v>
      </c>
      <c r="E3080">
        <f>'Reporte J.E.'!E3092</f>
        <v>0</v>
      </c>
      <c r="F3080">
        <f>'Reporte J.E.'!F3092</f>
        <v>0</v>
      </c>
      <c r="G3080" t="e">
        <f>RIGHT('Reporte J.E.'!G3092,LEN('Reporte J.E.'!G3092)-FIND("-",'Reporte J.E.'!G3092,1)-1)</f>
        <v>#VALUE!</v>
      </c>
      <c r="H3080">
        <f>'Reporte J.E.'!H3092</f>
        <v>0</v>
      </c>
      <c r="I3080">
        <f>'Reporte J.E.'!I3092</f>
        <v>0</v>
      </c>
      <c r="J3080">
        <f t="shared" si="48"/>
        <v>0</v>
      </c>
    </row>
    <row r="3081" spans="1:10">
      <c r="A3081">
        <f>'Reporte J.E.'!A3093</f>
        <v>0</v>
      </c>
      <c r="B3081">
        <f>'Reporte J.E.'!B3093</f>
        <v>0</v>
      </c>
      <c r="C3081">
        <f>'Reporte J.E.'!C3093</f>
        <v>0</v>
      </c>
      <c r="D3081" t="str">
        <f>'Reporte J.E.'!D3093&amp;" "&amp;'Reporte J.E.'!C3093</f>
        <v xml:space="preserve"> </v>
      </c>
      <c r="E3081">
        <f>'Reporte J.E.'!E3093</f>
        <v>0</v>
      </c>
      <c r="F3081">
        <f>'Reporte J.E.'!F3093</f>
        <v>0</v>
      </c>
      <c r="G3081" t="e">
        <f>RIGHT('Reporte J.E.'!G3093,LEN('Reporte J.E.'!G3093)-FIND("-",'Reporte J.E.'!G3093,1)-1)</f>
        <v>#VALUE!</v>
      </c>
      <c r="H3081">
        <f>'Reporte J.E.'!H3093</f>
        <v>0</v>
      </c>
      <c r="I3081">
        <f>'Reporte J.E.'!I3093</f>
        <v>0</v>
      </c>
      <c r="J3081">
        <f t="shared" si="48"/>
        <v>0</v>
      </c>
    </row>
    <row r="3082" spans="1:10">
      <c r="A3082">
        <f>'Reporte J.E.'!A3094</f>
        <v>0</v>
      </c>
      <c r="B3082">
        <f>'Reporte J.E.'!B3094</f>
        <v>0</v>
      </c>
      <c r="C3082">
        <f>'Reporte J.E.'!C3094</f>
        <v>0</v>
      </c>
      <c r="D3082" t="str">
        <f>'Reporte J.E.'!D3094&amp;" "&amp;'Reporte J.E.'!C3094</f>
        <v xml:space="preserve"> </v>
      </c>
      <c r="E3082">
        <f>'Reporte J.E.'!E3094</f>
        <v>0</v>
      </c>
      <c r="F3082">
        <f>'Reporte J.E.'!F3094</f>
        <v>0</v>
      </c>
      <c r="G3082" t="e">
        <f>RIGHT('Reporte J.E.'!G3094,LEN('Reporte J.E.'!G3094)-FIND("-",'Reporte J.E.'!G3094,1)-1)</f>
        <v>#VALUE!</v>
      </c>
      <c r="H3082">
        <f>'Reporte J.E.'!H3094</f>
        <v>0</v>
      </c>
      <c r="I3082">
        <f>'Reporte J.E.'!I3094</f>
        <v>0</v>
      </c>
      <c r="J3082">
        <f t="shared" si="48"/>
        <v>0</v>
      </c>
    </row>
    <row r="3083" spans="1:10">
      <c r="A3083">
        <f>'Reporte J.E.'!A3095</f>
        <v>0</v>
      </c>
      <c r="B3083">
        <f>'Reporte J.E.'!B3095</f>
        <v>0</v>
      </c>
      <c r="C3083">
        <f>'Reporte J.E.'!C3095</f>
        <v>0</v>
      </c>
      <c r="D3083" t="str">
        <f>'Reporte J.E.'!D3095&amp;" "&amp;'Reporte J.E.'!C3095</f>
        <v xml:space="preserve"> </v>
      </c>
      <c r="E3083">
        <f>'Reporte J.E.'!E3095</f>
        <v>0</v>
      </c>
      <c r="F3083">
        <f>'Reporte J.E.'!F3095</f>
        <v>0</v>
      </c>
      <c r="G3083" t="e">
        <f>RIGHT('Reporte J.E.'!G3095,LEN('Reporte J.E.'!G3095)-FIND("-",'Reporte J.E.'!G3095,1)-1)</f>
        <v>#VALUE!</v>
      </c>
      <c r="H3083">
        <f>'Reporte J.E.'!H3095</f>
        <v>0</v>
      </c>
      <c r="I3083">
        <f>'Reporte J.E.'!I3095</f>
        <v>0</v>
      </c>
      <c r="J3083">
        <f t="shared" si="48"/>
        <v>0</v>
      </c>
    </row>
    <row r="3084" spans="1:10">
      <c r="A3084">
        <f>'Reporte J.E.'!A3096</f>
        <v>0</v>
      </c>
      <c r="B3084">
        <f>'Reporte J.E.'!B3096</f>
        <v>0</v>
      </c>
      <c r="C3084">
        <f>'Reporte J.E.'!C3096</f>
        <v>0</v>
      </c>
      <c r="D3084" t="str">
        <f>'Reporte J.E.'!D3096&amp;" "&amp;'Reporte J.E.'!C3096</f>
        <v xml:space="preserve"> </v>
      </c>
      <c r="E3084">
        <f>'Reporte J.E.'!E3096</f>
        <v>0</v>
      </c>
      <c r="F3084">
        <f>'Reporte J.E.'!F3096</f>
        <v>0</v>
      </c>
      <c r="G3084" t="e">
        <f>RIGHT('Reporte J.E.'!G3096,LEN('Reporte J.E.'!G3096)-FIND("-",'Reporte J.E.'!G3096,1)-1)</f>
        <v>#VALUE!</v>
      </c>
      <c r="H3084">
        <f>'Reporte J.E.'!H3096</f>
        <v>0</v>
      </c>
      <c r="I3084">
        <f>'Reporte J.E.'!I3096</f>
        <v>0</v>
      </c>
      <c r="J3084">
        <f t="shared" si="48"/>
        <v>0</v>
      </c>
    </row>
    <row r="3085" spans="1:10">
      <c r="A3085">
        <f>'Reporte J.E.'!A3097</f>
        <v>0</v>
      </c>
      <c r="B3085">
        <f>'Reporte J.E.'!B3097</f>
        <v>0</v>
      </c>
      <c r="C3085">
        <f>'Reporte J.E.'!C3097</f>
        <v>0</v>
      </c>
      <c r="D3085" t="str">
        <f>'Reporte J.E.'!D3097&amp;" "&amp;'Reporte J.E.'!C3097</f>
        <v xml:space="preserve"> </v>
      </c>
      <c r="E3085">
        <f>'Reporte J.E.'!E3097</f>
        <v>0</v>
      </c>
      <c r="F3085">
        <f>'Reporte J.E.'!F3097</f>
        <v>0</v>
      </c>
      <c r="G3085" t="e">
        <f>RIGHT('Reporte J.E.'!G3097,LEN('Reporte J.E.'!G3097)-FIND("-",'Reporte J.E.'!G3097,1)-1)</f>
        <v>#VALUE!</v>
      </c>
      <c r="H3085">
        <f>'Reporte J.E.'!H3097</f>
        <v>0</v>
      </c>
      <c r="I3085">
        <f>'Reporte J.E.'!I3097</f>
        <v>0</v>
      </c>
      <c r="J3085">
        <f t="shared" si="48"/>
        <v>0</v>
      </c>
    </row>
    <row r="3086" spans="1:10">
      <c r="A3086">
        <f>'Reporte J.E.'!A3098</f>
        <v>0</v>
      </c>
      <c r="B3086">
        <f>'Reporte J.E.'!B3098</f>
        <v>0</v>
      </c>
      <c r="C3086">
        <f>'Reporte J.E.'!C3098</f>
        <v>0</v>
      </c>
      <c r="D3086" t="str">
        <f>'Reporte J.E.'!D3098&amp;" "&amp;'Reporte J.E.'!C3098</f>
        <v xml:space="preserve"> </v>
      </c>
      <c r="E3086">
        <f>'Reporte J.E.'!E3098</f>
        <v>0</v>
      </c>
      <c r="F3086">
        <f>'Reporte J.E.'!F3098</f>
        <v>0</v>
      </c>
      <c r="G3086" t="e">
        <f>RIGHT('Reporte J.E.'!G3098,LEN('Reporte J.E.'!G3098)-FIND("-",'Reporte J.E.'!G3098,1)-1)</f>
        <v>#VALUE!</v>
      </c>
      <c r="H3086">
        <f>'Reporte J.E.'!H3098</f>
        <v>0</v>
      </c>
      <c r="I3086">
        <f>'Reporte J.E.'!I3098</f>
        <v>0</v>
      </c>
      <c r="J3086">
        <f t="shared" si="48"/>
        <v>0</v>
      </c>
    </row>
    <row r="3087" spans="1:10">
      <c r="A3087">
        <f>'Reporte J.E.'!A3099</f>
        <v>0</v>
      </c>
      <c r="B3087">
        <f>'Reporte J.E.'!B3099</f>
        <v>0</v>
      </c>
      <c r="C3087">
        <f>'Reporte J.E.'!C3099</f>
        <v>0</v>
      </c>
      <c r="D3087" t="str">
        <f>'Reporte J.E.'!D3099&amp;" "&amp;'Reporte J.E.'!C3099</f>
        <v xml:space="preserve"> </v>
      </c>
      <c r="E3087">
        <f>'Reporte J.E.'!E3099</f>
        <v>0</v>
      </c>
      <c r="F3087">
        <f>'Reporte J.E.'!F3099</f>
        <v>0</v>
      </c>
      <c r="G3087" t="e">
        <f>RIGHT('Reporte J.E.'!G3099,LEN('Reporte J.E.'!G3099)-FIND("-",'Reporte J.E.'!G3099,1)-1)</f>
        <v>#VALUE!</v>
      </c>
      <c r="H3087">
        <f>'Reporte J.E.'!H3099</f>
        <v>0</v>
      </c>
      <c r="I3087">
        <f>'Reporte J.E.'!I3099</f>
        <v>0</v>
      </c>
      <c r="J3087">
        <f t="shared" si="48"/>
        <v>0</v>
      </c>
    </row>
    <row r="3088" spans="1:10">
      <c r="A3088">
        <f>'Reporte J.E.'!A3100</f>
        <v>0</v>
      </c>
      <c r="B3088">
        <f>'Reporte J.E.'!B3100</f>
        <v>0</v>
      </c>
      <c r="C3088">
        <f>'Reporte J.E.'!C3100</f>
        <v>0</v>
      </c>
      <c r="D3088" t="str">
        <f>'Reporte J.E.'!D3100&amp;" "&amp;'Reporte J.E.'!C3100</f>
        <v xml:space="preserve"> </v>
      </c>
      <c r="E3088">
        <f>'Reporte J.E.'!E3100</f>
        <v>0</v>
      </c>
      <c r="F3088">
        <f>'Reporte J.E.'!F3100</f>
        <v>0</v>
      </c>
      <c r="G3088" t="e">
        <f>RIGHT('Reporte J.E.'!G3100,LEN('Reporte J.E.'!G3100)-FIND("-",'Reporte J.E.'!G3100,1)-1)</f>
        <v>#VALUE!</v>
      </c>
      <c r="H3088">
        <f>'Reporte J.E.'!H3100</f>
        <v>0</v>
      </c>
      <c r="I3088">
        <f>'Reporte J.E.'!I3100</f>
        <v>0</v>
      </c>
      <c r="J3088">
        <f t="shared" si="48"/>
        <v>0</v>
      </c>
    </row>
    <row r="3089" spans="1:10">
      <c r="A3089">
        <f>'Reporte J.E.'!A3101</f>
        <v>0</v>
      </c>
      <c r="B3089">
        <f>'Reporte J.E.'!B3101</f>
        <v>0</v>
      </c>
      <c r="C3089">
        <f>'Reporte J.E.'!C3101</f>
        <v>0</v>
      </c>
      <c r="D3089" t="str">
        <f>'Reporte J.E.'!D3101&amp;" "&amp;'Reporte J.E.'!C3101</f>
        <v xml:space="preserve"> </v>
      </c>
      <c r="E3089">
        <f>'Reporte J.E.'!E3101</f>
        <v>0</v>
      </c>
      <c r="F3089">
        <f>'Reporte J.E.'!F3101</f>
        <v>0</v>
      </c>
      <c r="G3089" t="e">
        <f>RIGHT('Reporte J.E.'!G3101,LEN('Reporte J.E.'!G3101)-FIND("-",'Reporte J.E.'!G3101,1)-1)</f>
        <v>#VALUE!</v>
      </c>
      <c r="H3089">
        <f>'Reporte J.E.'!H3101</f>
        <v>0</v>
      </c>
      <c r="I3089">
        <f>'Reporte J.E.'!I3101</f>
        <v>0</v>
      </c>
      <c r="J3089">
        <f t="shared" si="48"/>
        <v>0</v>
      </c>
    </row>
    <row r="3090" spans="1:10">
      <c r="A3090">
        <f>'Reporte J.E.'!A3102</f>
        <v>0</v>
      </c>
      <c r="B3090">
        <f>'Reporte J.E.'!B3102</f>
        <v>0</v>
      </c>
      <c r="C3090">
        <f>'Reporte J.E.'!C3102</f>
        <v>0</v>
      </c>
      <c r="D3090" t="str">
        <f>'Reporte J.E.'!D3102&amp;" "&amp;'Reporte J.E.'!C3102</f>
        <v xml:space="preserve"> </v>
      </c>
      <c r="E3090">
        <f>'Reporte J.E.'!E3102</f>
        <v>0</v>
      </c>
      <c r="F3090">
        <f>'Reporte J.E.'!F3102</f>
        <v>0</v>
      </c>
      <c r="G3090" t="e">
        <f>RIGHT('Reporte J.E.'!G3102,LEN('Reporte J.E.'!G3102)-FIND("-",'Reporte J.E.'!G3102,1)-1)</f>
        <v>#VALUE!</v>
      </c>
      <c r="H3090">
        <f>'Reporte J.E.'!H3102</f>
        <v>0</v>
      </c>
      <c r="I3090">
        <f>'Reporte J.E.'!I3102</f>
        <v>0</v>
      </c>
      <c r="J3090">
        <f t="shared" si="48"/>
        <v>0</v>
      </c>
    </row>
    <row r="3091" spans="1:10">
      <c r="A3091">
        <f>'Reporte J.E.'!A3103</f>
        <v>0</v>
      </c>
      <c r="B3091">
        <f>'Reporte J.E.'!B3103</f>
        <v>0</v>
      </c>
      <c r="C3091">
        <f>'Reporte J.E.'!C3103</f>
        <v>0</v>
      </c>
      <c r="D3091" t="str">
        <f>'Reporte J.E.'!D3103&amp;" "&amp;'Reporte J.E.'!C3103</f>
        <v xml:space="preserve"> </v>
      </c>
      <c r="E3091">
        <f>'Reporte J.E.'!E3103</f>
        <v>0</v>
      </c>
      <c r="F3091">
        <f>'Reporte J.E.'!F3103</f>
        <v>0</v>
      </c>
      <c r="G3091" t="e">
        <f>RIGHT('Reporte J.E.'!G3103,LEN('Reporte J.E.'!G3103)-FIND("-",'Reporte J.E.'!G3103,1)-1)</f>
        <v>#VALUE!</v>
      </c>
      <c r="H3091">
        <f>'Reporte J.E.'!H3103</f>
        <v>0</v>
      </c>
      <c r="I3091">
        <f>'Reporte J.E.'!I3103</f>
        <v>0</v>
      </c>
      <c r="J3091">
        <f t="shared" si="48"/>
        <v>0</v>
      </c>
    </row>
    <row r="3092" spans="1:10">
      <c r="A3092">
        <f>'Reporte J.E.'!A3104</f>
        <v>0</v>
      </c>
      <c r="B3092">
        <f>'Reporte J.E.'!B3104</f>
        <v>0</v>
      </c>
      <c r="C3092">
        <f>'Reporte J.E.'!C3104</f>
        <v>0</v>
      </c>
      <c r="D3092" t="str">
        <f>'Reporte J.E.'!D3104&amp;" "&amp;'Reporte J.E.'!C3104</f>
        <v xml:space="preserve"> </v>
      </c>
      <c r="E3092">
        <f>'Reporte J.E.'!E3104</f>
        <v>0</v>
      </c>
      <c r="F3092">
        <f>'Reporte J.E.'!F3104</f>
        <v>0</v>
      </c>
      <c r="G3092" t="e">
        <f>RIGHT('Reporte J.E.'!G3104,LEN('Reporte J.E.'!G3104)-FIND("-",'Reporte J.E.'!G3104,1)-1)</f>
        <v>#VALUE!</v>
      </c>
      <c r="H3092">
        <f>'Reporte J.E.'!H3104</f>
        <v>0</v>
      </c>
      <c r="I3092">
        <f>'Reporte J.E.'!I3104</f>
        <v>0</v>
      </c>
      <c r="J3092">
        <f t="shared" si="48"/>
        <v>0</v>
      </c>
    </row>
    <row r="3093" spans="1:10">
      <c r="A3093">
        <f>'Reporte J.E.'!A3105</f>
        <v>0</v>
      </c>
      <c r="B3093">
        <f>'Reporte J.E.'!B3105</f>
        <v>0</v>
      </c>
      <c r="C3093">
        <f>'Reporte J.E.'!C3105</f>
        <v>0</v>
      </c>
      <c r="D3093" t="str">
        <f>'Reporte J.E.'!D3105&amp;" "&amp;'Reporte J.E.'!C3105</f>
        <v xml:space="preserve"> </v>
      </c>
      <c r="E3093">
        <f>'Reporte J.E.'!E3105</f>
        <v>0</v>
      </c>
      <c r="F3093">
        <f>'Reporte J.E.'!F3105</f>
        <v>0</v>
      </c>
      <c r="G3093" t="e">
        <f>RIGHT('Reporte J.E.'!G3105,LEN('Reporte J.E.'!G3105)-FIND("-",'Reporte J.E.'!G3105,1)-1)</f>
        <v>#VALUE!</v>
      </c>
      <c r="H3093">
        <f>'Reporte J.E.'!H3105</f>
        <v>0</v>
      </c>
      <c r="I3093">
        <f>'Reporte J.E.'!I3105</f>
        <v>0</v>
      </c>
      <c r="J3093">
        <f t="shared" si="48"/>
        <v>0</v>
      </c>
    </row>
    <row r="3094" spans="1:10">
      <c r="A3094">
        <f>'Reporte J.E.'!A3106</f>
        <v>0</v>
      </c>
      <c r="B3094">
        <f>'Reporte J.E.'!B3106</f>
        <v>0</v>
      </c>
      <c r="C3094">
        <f>'Reporte J.E.'!C3106</f>
        <v>0</v>
      </c>
      <c r="D3094" t="str">
        <f>'Reporte J.E.'!D3106&amp;" "&amp;'Reporte J.E.'!C3106</f>
        <v xml:space="preserve"> </v>
      </c>
      <c r="E3094">
        <f>'Reporte J.E.'!E3106</f>
        <v>0</v>
      </c>
      <c r="F3094">
        <f>'Reporte J.E.'!F3106</f>
        <v>0</v>
      </c>
      <c r="G3094" t="e">
        <f>RIGHT('Reporte J.E.'!G3106,LEN('Reporte J.E.'!G3106)-FIND("-",'Reporte J.E.'!G3106,1)-1)</f>
        <v>#VALUE!</v>
      </c>
      <c r="H3094">
        <f>'Reporte J.E.'!H3106</f>
        <v>0</v>
      </c>
      <c r="I3094">
        <f>'Reporte J.E.'!I3106</f>
        <v>0</v>
      </c>
      <c r="J3094">
        <f t="shared" si="48"/>
        <v>0</v>
      </c>
    </row>
    <row r="3095" spans="1:10">
      <c r="A3095">
        <f>'Reporte J.E.'!A3107</f>
        <v>0</v>
      </c>
      <c r="B3095">
        <f>'Reporte J.E.'!B3107</f>
        <v>0</v>
      </c>
      <c r="C3095">
        <f>'Reporte J.E.'!C3107</f>
        <v>0</v>
      </c>
      <c r="D3095" t="str">
        <f>'Reporte J.E.'!D3107&amp;" "&amp;'Reporte J.E.'!C3107</f>
        <v xml:space="preserve"> </v>
      </c>
      <c r="E3095">
        <f>'Reporte J.E.'!E3107</f>
        <v>0</v>
      </c>
      <c r="F3095">
        <f>'Reporte J.E.'!F3107</f>
        <v>0</v>
      </c>
      <c r="G3095" t="e">
        <f>RIGHT('Reporte J.E.'!G3107,LEN('Reporte J.E.'!G3107)-FIND("-",'Reporte J.E.'!G3107,1)-1)</f>
        <v>#VALUE!</v>
      </c>
      <c r="H3095">
        <f>'Reporte J.E.'!H3107</f>
        <v>0</v>
      </c>
      <c r="I3095">
        <f>'Reporte J.E.'!I3107</f>
        <v>0</v>
      </c>
      <c r="J3095">
        <f t="shared" si="48"/>
        <v>0</v>
      </c>
    </row>
    <row r="3096" spans="1:10">
      <c r="A3096">
        <f>'Reporte J.E.'!A3108</f>
        <v>0</v>
      </c>
      <c r="B3096">
        <f>'Reporte J.E.'!B3108</f>
        <v>0</v>
      </c>
      <c r="C3096">
        <f>'Reporte J.E.'!C3108</f>
        <v>0</v>
      </c>
      <c r="D3096" t="str">
        <f>'Reporte J.E.'!D3108&amp;" "&amp;'Reporte J.E.'!C3108</f>
        <v xml:space="preserve"> </v>
      </c>
      <c r="E3096">
        <f>'Reporte J.E.'!E3108</f>
        <v>0</v>
      </c>
      <c r="F3096">
        <f>'Reporte J.E.'!F3108</f>
        <v>0</v>
      </c>
      <c r="G3096" t="e">
        <f>RIGHT('Reporte J.E.'!G3108,LEN('Reporte J.E.'!G3108)-FIND("-",'Reporte J.E.'!G3108,1)-1)</f>
        <v>#VALUE!</v>
      </c>
      <c r="H3096">
        <f>'Reporte J.E.'!H3108</f>
        <v>0</v>
      </c>
      <c r="I3096">
        <f>'Reporte J.E.'!I3108</f>
        <v>0</v>
      </c>
      <c r="J3096">
        <f t="shared" si="48"/>
        <v>0</v>
      </c>
    </row>
    <row r="3097" spans="1:10">
      <c r="A3097">
        <f>'Reporte J.E.'!A3109</f>
        <v>0</v>
      </c>
      <c r="B3097">
        <f>'Reporte J.E.'!B3109</f>
        <v>0</v>
      </c>
      <c r="C3097">
        <f>'Reporte J.E.'!C3109</f>
        <v>0</v>
      </c>
      <c r="D3097" t="str">
        <f>'Reporte J.E.'!D3109&amp;" "&amp;'Reporte J.E.'!C3109</f>
        <v xml:space="preserve"> </v>
      </c>
      <c r="E3097">
        <f>'Reporte J.E.'!E3109</f>
        <v>0</v>
      </c>
      <c r="F3097">
        <f>'Reporte J.E.'!F3109</f>
        <v>0</v>
      </c>
      <c r="G3097" t="e">
        <f>RIGHT('Reporte J.E.'!G3109,LEN('Reporte J.E.'!G3109)-FIND("-",'Reporte J.E.'!G3109,1)-1)</f>
        <v>#VALUE!</v>
      </c>
      <c r="H3097">
        <f>'Reporte J.E.'!H3109</f>
        <v>0</v>
      </c>
      <c r="I3097">
        <f>'Reporte J.E.'!I3109</f>
        <v>0</v>
      </c>
      <c r="J3097">
        <f t="shared" si="48"/>
        <v>0</v>
      </c>
    </row>
    <row r="3098" spans="1:10">
      <c r="A3098">
        <f>'Reporte J.E.'!A3110</f>
        <v>0</v>
      </c>
      <c r="B3098">
        <f>'Reporte J.E.'!B3110</f>
        <v>0</v>
      </c>
      <c r="C3098">
        <f>'Reporte J.E.'!C3110</f>
        <v>0</v>
      </c>
      <c r="D3098" t="str">
        <f>'Reporte J.E.'!D3110&amp;" "&amp;'Reporte J.E.'!C3110</f>
        <v xml:space="preserve"> </v>
      </c>
      <c r="E3098">
        <f>'Reporte J.E.'!E3110</f>
        <v>0</v>
      </c>
      <c r="F3098">
        <f>'Reporte J.E.'!F3110</f>
        <v>0</v>
      </c>
      <c r="G3098" t="e">
        <f>RIGHT('Reporte J.E.'!G3110,LEN('Reporte J.E.'!G3110)-FIND("-",'Reporte J.E.'!G3110,1)-1)</f>
        <v>#VALUE!</v>
      </c>
      <c r="H3098">
        <f>'Reporte J.E.'!H3110</f>
        <v>0</v>
      </c>
      <c r="I3098">
        <f>'Reporte J.E.'!I3110</f>
        <v>0</v>
      </c>
      <c r="J3098">
        <f t="shared" si="48"/>
        <v>0</v>
      </c>
    </row>
    <row r="3099" spans="1:10">
      <c r="A3099">
        <f>'Reporte J.E.'!A3111</f>
        <v>0</v>
      </c>
      <c r="B3099">
        <f>'Reporte J.E.'!B3111</f>
        <v>0</v>
      </c>
      <c r="C3099">
        <f>'Reporte J.E.'!C3111</f>
        <v>0</v>
      </c>
      <c r="D3099" t="str">
        <f>'Reporte J.E.'!D3111&amp;" "&amp;'Reporte J.E.'!C3111</f>
        <v xml:space="preserve"> </v>
      </c>
      <c r="E3099">
        <f>'Reporte J.E.'!E3111</f>
        <v>0</v>
      </c>
      <c r="F3099">
        <f>'Reporte J.E.'!F3111</f>
        <v>0</v>
      </c>
      <c r="G3099" t="e">
        <f>RIGHT('Reporte J.E.'!G3111,LEN('Reporte J.E.'!G3111)-FIND("-",'Reporte J.E.'!G3111,1)-1)</f>
        <v>#VALUE!</v>
      </c>
      <c r="H3099">
        <f>'Reporte J.E.'!H3111</f>
        <v>0</v>
      </c>
      <c r="I3099">
        <f>'Reporte J.E.'!I3111</f>
        <v>0</v>
      </c>
      <c r="J3099">
        <f t="shared" si="48"/>
        <v>0</v>
      </c>
    </row>
    <row r="3100" spans="1:10">
      <c r="A3100">
        <f>'Reporte J.E.'!A3112</f>
        <v>0</v>
      </c>
      <c r="B3100">
        <f>'Reporte J.E.'!B3112</f>
        <v>0</v>
      </c>
      <c r="C3100">
        <f>'Reporte J.E.'!C3112</f>
        <v>0</v>
      </c>
      <c r="D3100" t="str">
        <f>'Reporte J.E.'!D3112&amp;" "&amp;'Reporte J.E.'!C3112</f>
        <v xml:space="preserve"> </v>
      </c>
      <c r="E3100">
        <f>'Reporte J.E.'!E3112</f>
        <v>0</v>
      </c>
      <c r="F3100">
        <f>'Reporte J.E.'!F3112</f>
        <v>0</v>
      </c>
      <c r="G3100" t="e">
        <f>RIGHT('Reporte J.E.'!G3112,LEN('Reporte J.E.'!G3112)-FIND("-",'Reporte J.E.'!G3112,1)-1)</f>
        <v>#VALUE!</v>
      </c>
      <c r="H3100">
        <f>'Reporte J.E.'!H3112</f>
        <v>0</v>
      </c>
      <c r="I3100">
        <f>'Reporte J.E.'!I3112</f>
        <v>0</v>
      </c>
      <c r="J3100">
        <f t="shared" si="48"/>
        <v>0</v>
      </c>
    </row>
    <row r="3101" spans="1:10">
      <c r="A3101">
        <f>'Reporte J.E.'!A3113</f>
        <v>0</v>
      </c>
      <c r="B3101">
        <f>'Reporte J.E.'!B3113</f>
        <v>0</v>
      </c>
      <c r="C3101">
        <f>'Reporte J.E.'!C3113</f>
        <v>0</v>
      </c>
      <c r="D3101" t="str">
        <f>'Reporte J.E.'!D3113&amp;" "&amp;'Reporte J.E.'!C3113</f>
        <v xml:space="preserve"> </v>
      </c>
      <c r="E3101">
        <f>'Reporte J.E.'!E3113</f>
        <v>0</v>
      </c>
      <c r="F3101">
        <f>'Reporte J.E.'!F3113</f>
        <v>0</v>
      </c>
      <c r="G3101" t="e">
        <f>RIGHT('Reporte J.E.'!G3113,LEN('Reporte J.E.'!G3113)-FIND("-",'Reporte J.E.'!G3113,1)-1)</f>
        <v>#VALUE!</v>
      </c>
      <c r="H3101">
        <f>'Reporte J.E.'!H3113</f>
        <v>0</v>
      </c>
      <c r="I3101">
        <f>'Reporte J.E.'!I3113</f>
        <v>0</v>
      </c>
      <c r="J3101">
        <f t="shared" si="48"/>
        <v>0</v>
      </c>
    </row>
    <row r="3102" spans="1:10">
      <c r="A3102">
        <f>'Reporte J.E.'!A3114</f>
        <v>0</v>
      </c>
      <c r="B3102">
        <f>'Reporte J.E.'!B3114</f>
        <v>0</v>
      </c>
      <c r="C3102">
        <f>'Reporte J.E.'!C3114</f>
        <v>0</v>
      </c>
      <c r="D3102" t="str">
        <f>'Reporte J.E.'!D3114&amp;" "&amp;'Reporte J.E.'!C3114</f>
        <v xml:space="preserve"> </v>
      </c>
      <c r="E3102">
        <f>'Reporte J.E.'!E3114</f>
        <v>0</v>
      </c>
      <c r="F3102">
        <f>'Reporte J.E.'!F3114</f>
        <v>0</v>
      </c>
      <c r="G3102" t="e">
        <f>RIGHT('Reporte J.E.'!G3114,LEN('Reporte J.E.'!G3114)-FIND("-",'Reporte J.E.'!G3114,1)-1)</f>
        <v>#VALUE!</v>
      </c>
      <c r="H3102">
        <f>'Reporte J.E.'!H3114</f>
        <v>0</v>
      </c>
      <c r="I3102">
        <f>'Reporte J.E.'!I3114</f>
        <v>0</v>
      </c>
      <c r="J3102">
        <f t="shared" si="48"/>
        <v>0</v>
      </c>
    </row>
    <row r="3103" spans="1:10">
      <c r="A3103">
        <f>'Reporte J.E.'!A3115</f>
        <v>0</v>
      </c>
      <c r="B3103">
        <f>'Reporte J.E.'!B3115</f>
        <v>0</v>
      </c>
      <c r="C3103">
        <f>'Reporte J.E.'!C3115</f>
        <v>0</v>
      </c>
      <c r="D3103" t="str">
        <f>'Reporte J.E.'!D3115&amp;" "&amp;'Reporte J.E.'!C3115</f>
        <v xml:space="preserve"> </v>
      </c>
      <c r="E3103">
        <f>'Reporte J.E.'!E3115</f>
        <v>0</v>
      </c>
      <c r="F3103">
        <f>'Reporte J.E.'!F3115</f>
        <v>0</v>
      </c>
      <c r="G3103" t="e">
        <f>RIGHT('Reporte J.E.'!G3115,LEN('Reporte J.E.'!G3115)-FIND("-",'Reporte J.E.'!G3115,1)-1)</f>
        <v>#VALUE!</v>
      </c>
      <c r="H3103">
        <f>'Reporte J.E.'!H3115</f>
        <v>0</v>
      </c>
      <c r="I3103">
        <f>'Reporte J.E.'!I3115</f>
        <v>0</v>
      </c>
      <c r="J3103">
        <f t="shared" si="48"/>
        <v>0</v>
      </c>
    </row>
    <row r="3104" spans="1:10">
      <c r="A3104">
        <f>'Reporte J.E.'!A3116</f>
        <v>0</v>
      </c>
      <c r="B3104">
        <f>'Reporte J.E.'!B3116</f>
        <v>0</v>
      </c>
      <c r="C3104">
        <f>'Reporte J.E.'!C3116</f>
        <v>0</v>
      </c>
      <c r="D3104" t="str">
        <f>'Reporte J.E.'!D3116&amp;" "&amp;'Reporte J.E.'!C3116</f>
        <v xml:space="preserve"> </v>
      </c>
      <c r="E3104">
        <f>'Reporte J.E.'!E3116</f>
        <v>0</v>
      </c>
      <c r="F3104">
        <f>'Reporte J.E.'!F3116</f>
        <v>0</v>
      </c>
      <c r="G3104" t="e">
        <f>RIGHT('Reporte J.E.'!G3116,LEN('Reporte J.E.'!G3116)-FIND("-",'Reporte J.E.'!G3116,1)-1)</f>
        <v>#VALUE!</v>
      </c>
      <c r="H3104">
        <f>'Reporte J.E.'!H3116</f>
        <v>0</v>
      </c>
      <c r="I3104">
        <f>'Reporte J.E.'!I3116</f>
        <v>0</v>
      </c>
      <c r="J3104">
        <f t="shared" si="48"/>
        <v>0</v>
      </c>
    </row>
    <row r="3105" spans="1:10">
      <c r="A3105">
        <f>'Reporte J.E.'!A3117</f>
        <v>0</v>
      </c>
      <c r="B3105">
        <f>'Reporte J.E.'!B3117</f>
        <v>0</v>
      </c>
      <c r="C3105">
        <f>'Reporte J.E.'!C3117</f>
        <v>0</v>
      </c>
      <c r="D3105" t="str">
        <f>'Reporte J.E.'!D3117&amp;" "&amp;'Reporte J.E.'!C3117</f>
        <v xml:space="preserve"> </v>
      </c>
      <c r="E3105">
        <f>'Reporte J.E.'!E3117</f>
        <v>0</v>
      </c>
      <c r="F3105">
        <f>'Reporte J.E.'!F3117</f>
        <v>0</v>
      </c>
      <c r="G3105" t="e">
        <f>RIGHT('Reporte J.E.'!G3117,LEN('Reporte J.E.'!G3117)-FIND("-",'Reporte J.E.'!G3117,1)-1)</f>
        <v>#VALUE!</v>
      </c>
      <c r="H3105">
        <f>'Reporte J.E.'!H3117</f>
        <v>0</v>
      </c>
      <c r="I3105">
        <f>'Reporte J.E.'!I3117</f>
        <v>0</v>
      </c>
      <c r="J3105">
        <f t="shared" si="48"/>
        <v>0</v>
      </c>
    </row>
    <row r="3106" spans="1:10">
      <c r="A3106">
        <f>'Reporte J.E.'!A3118</f>
        <v>0</v>
      </c>
      <c r="B3106">
        <f>'Reporte J.E.'!B3118</f>
        <v>0</v>
      </c>
      <c r="C3106">
        <f>'Reporte J.E.'!C3118</f>
        <v>0</v>
      </c>
      <c r="D3106" t="str">
        <f>'Reporte J.E.'!D3118&amp;" "&amp;'Reporte J.E.'!C3118</f>
        <v xml:space="preserve"> </v>
      </c>
      <c r="E3106">
        <f>'Reporte J.E.'!E3118</f>
        <v>0</v>
      </c>
      <c r="F3106">
        <f>'Reporte J.E.'!F3118</f>
        <v>0</v>
      </c>
      <c r="G3106" t="e">
        <f>RIGHT('Reporte J.E.'!G3118,LEN('Reporte J.E.'!G3118)-FIND("-",'Reporte J.E.'!G3118,1)-1)</f>
        <v>#VALUE!</v>
      </c>
      <c r="H3106">
        <f>'Reporte J.E.'!H3118</f>
        <v>0</v>
      </c>
      <c r="I3106">
        <f>'Reporte J.E.'!I3118</f>
        <v>0</v>
      </c>
      <c r="J3106">
        <f t="shared" si="48"/>
        <v>0</v>
      </c>
    </row>
    <row r="3107" spans="1:10">
      <c r="A3107">
        <f>'Reporte J.E.'!A3119</f>
        <v>0</v>
      </c>
      <c r="B3107">
        <f>'Reporte J.E.'!B3119</f>
        <v>0</v>
      </c>
      <c r="C3107">
        <f>'Reporte J.E.'!C3119</f>
        <v>0</v>
      </c>
      <c r="D3107" t="str">
        <f>'Reporte J.E.'!D3119&amp;" "&amp;'Reporte J.E.'!C3119</f>
        <v xml:space="preserve"> </v>
      </c>
      <c r="E3107">
        <f>'Reporte J.E.'!E3119</f>
        <v>0</v>
      </c>
      <c r="F3107">
        <f>'Reporte J.E.'!F3119</f>
        <v>0</v>
      </c>
      <c r="G3107" t="e">
        <f>RIGHT('Reporte J.E.'!G3119,LEN('Reporte J.E.'!G3119)-FIND("-",'Reporte J.E.'!G3119,1)-1)</f>
        <v>#VALUE!</v>
      </c>
      <c r="H3107">
        <f>'Reporte J.E.'!H3119</f>
        <v>0</v>
      </c>
      <c r="I3107">
        <f>'Reporte J.E.'!I3119</f>
        <v>0</v>
      </c>
      <c r="J3107">
        <f t="shared" si="48"/>
        <v>0</v>
      </c>
    </row>
    <row r="3108" spans="1:10">
      <c r="A3108">
        <f>'Reporte J.E.'!A3120</f>
        <v>0</v>
      </c>
      <c r="B3108">
        <f>'Reporte J.E.'!B3120</f>
        <v>0</v>
      </c>
      <c r="C3108">
        <f>'Reporte J.E.'!C3120</f>
        <v>0</v>
      </c>
      <c r="D3108" t="str">
        <f>'Reporte J.E.'!D3120&amp;" "&amp;'Reporte J.E.'!C3120</f>
        <v xml:space="preserve"> </v>
      </c>
      <c r="E3108">
        <f>'Reporte J.E.'!E3120</f>
        <v>0</v>
      </c>
      <c r="F3108">
        <f>'Reporte J.E.'!F3120</f>
        <v>0</v>
      </c>
      <c r="G3108" t="e">
        <f>RIGHT('Reporte J.E.'!G3120,LEN('Reporte J.E.'!G3120)-FIND("-",'Reporte J.E.'!G3120,1)-1)</f>
        <v>#VALUE!</v>
      </c>
      <c r="H3108">
        <f>'Reporte J.E.'!H3120</f>
        <v>0</v>
      </c>
      <c r="I3108">
        <f>'Reporte J.E.'!I3120</f>
        <v>0</v>
      </c>
      <c r="J3108">
        <f t="shared" si="48"/>
        <v>0</v>
      </c>
    </row>
    <row r="3109" spans="1:10">
      <c r="A3109">
        <f>'Reporte J.E.'!A3121</f>
        <v>0</v>
      </c>
      <c r="B3109">
        <f>'Reporte J.E.'!B3121</f>
        <v>0</v>
      </c>
      <c r="C3109">
        <f>'Reporte J.E.'!C3121</f>
        <v>0</v>
      </c>
      <c r="D3109" t="str">
        <f>'Reporte J.E.'!D3121&amp;" "&amp;'Reporte J.E.'!C3121</f>
        <v xml:space="preserve"> </v>
      </c>
      <c r="E3109">
        <f>'Reporte J.E.'!E3121</f>
        <v>0</v>
      </c>
      <c r="F3109">
        <f>'Reporte J.E.'!F3121</f>
        <v>0</v>
      </c>
      <c r="G3109" t="e">
        <f>RIGHT('Reporte J.E.'!G3121,LEN('Reporte J.E.'!G3121)-FIND("-",'Reporte J.E.'!G3121,1)-1)</f>
        <v>#VALUE!</v>
      </c>
      <c r="H3109">
        <f>'Reporte J.E.'!H3121</f>
        <v>0</v>
      </c>
      <c r="I3109">
        <f>'Reporte J.E.'!I3121</f>
        <v>0</v>
      </c>
      <c r="J3109">
        <f t="shared" si="48"/>
        <v>0</v>
      </c>
    </row>
    <row r="3110" spans="1:10">
      <c r="A3110">
        <f>'Reporte J.E.'!A3122</f>
        <v>0</v>
      </c>
      <c r="B3110">
        <f>'Reporte J.E.'!B3122</f>
        <v>0</v>
      </c>
      <c r="C3110">
        <f>'Reporte J.E.'!C3122</f>
        <v>0</v>
      </c>
      <c r="D3110" t="str">
        <f>'Reporte J.E.'!D3122&amp;" "&amp;'Reporte J.E.'!C3122</f>
        <v xml:space="preserve"> </v>
      </c>
      <c r="E3110">
        <f>'Reporte J.E.'!E3122</f>
        <v>0</v>
      </c>
      <c r="F3110">
        <f>'Reporte J.E.'!F3122</f>
        <v>0</v>
      </c>
      <c r="G3110" t="e">
        <f>RIGHT('Reporte J.E.'!G3122,LEN('Reporte J.E.'!G3122)-FIND("-",'Reporte J.E.'!G3122,1)-1)</f>
        <v>#VALUE!</v>
      </c>
      <c r="H3110">
        <f>'Reporte J.E.'!H3122</f>
        <v>0</v>
      </c>
      <c r="I3110">
        <f>'Reporte J.E.'!I3122</f>
        <v>0</v>
      </c>
      <c r="J3110">
        <f t="shared" si="48"/>
        <v>0</v>
      </c>
    </row>
    <row r="3111" spans="1:10">
      <c r="A3111">
        <f>'Reporte J.E.'!A3123</f>
        <v>0</v>
      </c>
      <c r="B3111">
        <f>'Reporte J.E.'!B3123</f>
        <v>0</v>
      </c>
      <c r="C3111">
        <f>'Reporte J.E.'!C3123</f>
        <v>0</v>
      </c>
      <c r="D3111" t="str">
        <f>'Reporte J.E.'!D3123&amp;" "&amp;'Reporte J.E.'!C3123</f>
        <v xml:space="preserve"> </v>
      </c>
      <c r="E3111">
        <f>'Reporte J.E.'!E3123</f>
        <v>0</v>
      </c>
      <c r="F3111">
        <f>'Reporte J.E.'!F3123</f>
        <v>0</v>
      </c>
      <c r="G3111" t="e">
        <f>RIGHT('Reporte J.E.'!G3123,LEN('Reporte J.E.'!G3123)-FIND("-",'Reporte J.E.'!G3123,1)-1)</f>
        <v>#VALUE!</v>
      </c>
      <c r="H3111">
        <f>'Reporte J.E.'!H3123</f>
        <v>0</v>
      </c>
      <c r="I3111">
        <f>'Reporte J.E.'!I3123</f>
        <v>0</v>
      </c>
      <c r="J3111">
        <f t="shared" si="48"/>
        <v>0</v>
      </c>
    </row>
    <row r="3112" spans="1:10">
      <c r="A3112">
        <f>'Reporte J.E.'!A3124</f>
        <v>0</v>
      </c>
      <c r="B3112">
        <f>'Reporte J.E.'!B3124</f>
        <v>0</v>
      </c>
      <c r="C3112">
        <f>'Reporte J.E.'!C3124</f>
        <v>0</v>
      </c>
      <c r="D3112" t="str">
        <f>'Reporte J.E.'!D3124&amp;" "&amp;'Reporte J.E.'!C3124</f>
        <v xml:space="preserve"> </v>
      </c>
      <c r="E3112">
        <f>'Reporte J.E.'!E3124</f>
        <v>0</v>
      </c>
      <c r="F3112">
        <f>'Reporte J.E.'!F3124</f>
        <v>0</v>
      </c>
      <c r="G3112" t="e">
        <f>RIGHT('Reporte J.E.'!G3124,LEN('Reporte J.E.'!G3124)-FIND("-",'Reporte J.E.'!G3124,1)-1)</f>
        <v>#VALUE!</v>
      </c>
      <c r="H3112">
        <f>'Reporte J.E.'!H3124</f>
        <v>0</v>
      </c>
      <c r="I3112">
        <f>'Reporte J.E.'!I3124</f>
        <v>0</v>
      </c>
      <c r="J3112">
        <f t="shared" si="48"/>
        <v>0</v>
      </c>
    </row>
    <row r="3113" spans="1:10">
      <c r="A3113">
        <f>'Reporte J.E.'!A3125</f>
        <v>0</v>
      </c>
      <c r="B3113">
        <f>'Reporte J.E.'!B3125</f>
        <v>0</v>
      </c>
      <c r="C3113">
        <f>'Reporte J.E.'!C3125</f>
        <v>0</v>
      </c>
      <c r="D3113" t="str">
        <f>'Reporte J.E.'!D3125&amp;" "&amp;'Reporte J.E.'!C3125</f>
        <v xml:space="preserve"> </v>
      </c>
      <c r="E3113">
        <f>'Reporte J.E.'!E3125</f>
        <v>0</v>
      </c>
      <c r="F3113">
        <f>'Reporte J.E.'!F3125</f>
        <v>0</v>
      </c>
      <c r="G3113" t="e">
        <f>RIGHT('Reporte J.E.'!G3125,LEN('Reporte J.E.'!G3125)-FIND("-",'Reporte J.E.'!G3125,1)-1)</f>
        <v>#VALUE!</v>
      </c>
      <c r="H3113">
        <f>'Reporte J.E.'!H3125</f>
        <v>0</v>
      </c>
      <c r="I3113">
        <f>'Reporte J.E.'!I3125</f>
        <v>0</v>
      </c>
      <c r="J3113">
        <f t="shared" si="48"/>
        <v>0</v>
      </c>
    </row>
    <row r="3114" spans="1:10">
      <c r="A3114">
        <f>'Reporte J.E.'!A3126</f>
        <v>0</v>
      </c>
      <c r="B3114">
        <f>'Reporte J.E.'!B3126</f>
        <v>0</v>
      </c>
      <c r="C3114">
        <f>'Reporte J.E.'!C3126</f>
        <v>0</v>
      </c>
      <c r="D3114" t="str">
        <f>'Reporte J.E.'!D3126&amp;" "&amp;'Reporte J.E.'!C3126</f>
        <v xml:space="preserve"> </v>
      </c>
      <c r="E3114">
        <f>'Reporte J.E.'!E3126</f>
        <v>0</v>
      </c>
      <c r="F3114">
        <f>'Reporte J.E.'!F3126</f>
        <v>0</v>
      </c>
      <c r="G3114" t="e">
        <f>RIGHT('Reporte J.E.'!G3126,LEN('Reporte J.E.'!G3126)-FIND("-",'Reporte J.E.'!G3126,1)-1)</f>
        <v>#VALUE!</v>
      </c>
      <c r="H3114">
        <f>'Reporte J.E.'!H3126</f>
        <v>0</v>
      </c>
      <c r="I3114">
        <f>'Reporte J.E.'!I3126</f>
        <v>0</v>
      </c>
      <c r="J3114">
        <f t="shared" si="48"/>
        <v>0</v>
      </c>
    </row>
    <row r="3115" spans="1:10">
      <c r="A3115">
        <f>'Reporte J.E.'!A3127</f>
        <v>0</v>
      </c>
      <c r="B3115">
        <f>'Reporte J.E.'!B3127</f>
        <v>0</v>
      </c>
      <c r="C3115">
        <f>'Reporte J.E.'!C3127</f>
        <v>0</v>
      </c>
      <c r="D3115" t="str">
        <f>'Reporte J.E.'!D3127&amp;" "&amp;'Reporte J.E.'!C3127</f>
        <v xml:space="preserve"> </v>
      </c>
      <c r="E3115">
        <f>'Reporte J.E.'!E3127</f>
        <v>0</v>
      </c>
      <c r="F3115">
        <f>'Reporte J.E.'!F3127</f>
        <v>0</v>
      </c>
      <c r="G3115" t="e">
        <f>RIGHT('Reporte J.E.'!G3127,LEN('Reporte J.E.'!G3127)-FIND("-",'Reporte J.E.'!G3127,1)-1)</f>
        <v>#VALUE!</v>
      </c>
      <c r="H3115">
        <f>'Reporte J.E.'!H3127</f>
        <v>0</v>
      </c>
      <c r="I3115">
        <f>'Reporte J.E.'!I3127</f>
        <v>0</v>
      </c>
      <c r="J3115">
        <f t="shared" si="48"/>
        <v>0</v>
      </c>
    </row>
    <row r="3116" spans="1:10">
      <c r="A3116">
        <f>'Reporte J.E.'!A3128</f>
        <v>0</v>
      </c>
      <c r="B3116">
        <f>'Reporte J.E.'!B3128</f>
        <v>0</v>
      </c>
      <c r="C3116">
        <f>'Reporte J.E.'!C3128</f>
        <v>0</v>
      </c>
      <c r="D3116" t="str">
        <f>'Reporte J.E.'!D3128&amp;" "&amp;'Reporte J.E.'!C3128</f>
        <v xml:space="preserve"> </v>
      </c>
      <c r="E3116">
        <f>'Reporte J.E.'!E3128</f>
        <v>0</v>
      </c>
      <c r="F3116">
        <f>'Reporte J.E.'!F3128</f>
        <v>0</v>
      </c>
      <c r="G3116" t="e">
        <f>RIGHT('Reporte J.E.'!G3128,LEN('Reporte J.E.'!G3128)-FIND("-",'Reporte J.E.'!G3128,1)-1)</f>
        <v>#VALUE!</v>
      </c>
      <c r="H3116">
        <f>'Reporte J.E.'!H3128</f>
        <v>0</v>
      </c>
      <c r="I3116">
        <f>'Reporte J.E.'!I3128</f>
        <v>0</v>
      </c>
      <c r="J3116">
        <f t="shared" si="48"/>
        <v>0</v>
      </c>
    </row>
    <row r="3117" spans="1:10">
      <c r="A3117">
        <f>'Reporte J.E.'!A3129</f>
        <v>0</v>
      </c>
      <c r="B3117">
        <f>'Reporte J.E.'!B3129</f>
        <v>0</v>
      </c>
      <c r="C3117">
        <f>'Reporte J.E.'!C3129</f>
        <v>0</v>
      </c>
      <c r="D3117" t="str">
        <f>'Reporte J.E.'!D3129&amp;" "&amp;'Reporte J.E.'!C3129</f>
        <v xml:space="preserve"> </v>
      </c>
      <c r="E3117">
        <f>'Reporte J.E.'!E3129</f>
        <v>0</v>
      </c>
      <c r="F3117">
        <f>'Reporte J.E.'!F3129</f>
        <v>0</v>
      </c>
      <c r="G3117" t="e">
        <f>RIGHT('Reporte J.E.'!G3129,LEN('Reporte J.E.'!G3129)-FIND("-",'Reporte J.E.'!G3129,1)-1)</f>
        <v>#VALUE!</v>
      </c>
      <c r="H3117">
        <f>'Reporte J.E.'!H3129</f>
        <v>0</v>
      </c>
      <c r="I3117">
        <f>'Reporte J.E.'!I3129</f>
        <v>0</v>
      </c>
      <c r="J3117">
        <f t="shared" si="48"/>
        <v>0</v>
      </c>
    </row>
    <row r="3118" spans="1:10">
      <c r="A3118">
        <f>'Reporte J.E.'!A3130</f>
        <v>0</v>
      </c>
      <c r="B3118">
        <f>'Reporte J.E.'!B3130</f>
        <v>0</v>
      </c>
      <c r="C3118">
        <f>'Reporte J.E.'!C3130</f>
        <v>0</v>
      </c>
      <c r="D3118" t="str">
        <f>'Reporte J.E.'!D3130&amp;" "&amp;'Reporte J.E.'!C3130</f>
        <v xml:space="preserve"> </v>
      </c>
      <c r="E3118">
        <f>'Reporte J.E.'!E3130</f>
        <v>0</v>
      </c>
      <c r="F3118">
        <f>'Reporte J.E.'!F3130</f>
        <v>0</v>
      </c>
      <c r="G3118" t="e">
        <f>RIGHT('Reporte J.E.'!G3130,LEN('Reporte J.E.'!G3130)-FIND("-",'Reporte J.E.'!G3130,1)-1)</f>
        <v>#VALUE!</v>
      </c>
      <c r="H3118">
        <f>'Reporte J.E.'!H3130</f>
        <v>0</v>
      </c>
      <c r="I3118">
        <f>'Reporte J.E.'!I3130</f>
        <v>0</v>
      </c>
      <c r="J3118">
        <f t="shared" si="48"/>
        <v>0</v>
      </c>
    </row>
    <row r="3119" spans="1:10">
      <c r="A3119">
        <f>'Reporte J.E.'!A3131</f>
        <v>0</v>
      </c>
      <c r="B3119">
        <f>'Reporte J.E.'!B3131</f>
        <v>0</v>
      </c>
      <c r="C3119">
        <f>'Reporte J.E.'!C3131</f>
        <v>0</v>
      </c>
      <c r="D3119" t="str">
        <f>'Reporte J.E.'!D3131&amp;" "&amp;'Reporte J.E.'!C3131</f>
        <v xml:space="preserve"> </v>
      </c>
      <c r="E3119">
        <f>'Reporte J.E.'!E3131</f>
        <v>0</v>
      </c>
      <c r="F3119">
        <f>'Reporte J.E.'!F3131</f>
        <v>0</v>
      </c>
      <c r="G3119" t="e">
        <f>RIGHT('Reporte J.E.'!G3131,LEN('Reporte J.E.'!G3131)-FIND("-",'Reporte J.E.'!G3131,1)-1)</f>
        <v>#VALUE!</v>
      </c>
      <c r="H3119">
        <f>'Reporte J.E.'!H3131</f>
        <v>0</v>
      </c>
      <c r="I3119">
        <f>'Reporte J.E.'!I3131</f>
        <v>0</v>
      </c>
      <c r="J3119">
        <f t="shared" si="48"/>
        <v>0</v>
      </c>
    </row>
    <row r="3120" spans="1:10">
      <c r="A3120">
        <f>'Reporte J.E.'!A3132</f>
        <v>0</v>
      </c>
      <c r="B3120">
        <f>'Reporte J.E.'!B3132</f>
        <v>0</v>
      </c>
      <c r="C3120">
        <f>'Reporte J.E.'!C3132</f>
        <v>0</v>
      </c>
      <c r="D3120" t="str">
        <f>'Reporte J.E.'!D3132&amp;" "&amp;'Reporte J.E.'!C3132</f>
        <v xml:space="preserve"> </v>
      </c>
      <c r="E3120">
        <f>'Reporte J.E.'!E3132</f>
        <v>0</v>
      </c>
      <c r="F3120">
        <f>'Reporte J.E.'!F3132</f>
        <v>0</v>
      </c>
      <c r="G3120" t="e">
        <f>RIGHT('Reporte J.E.'!G3132,LEN('Reporte J.E.'!G3132)-FIND("-",'Reporte J.E.'!G3132,1)-1)</f>
        <v>#VALUE!</v>
      </c>
      <c r="H3120">
        <f>'Reporte J.E.'!H3132</f>
        <v>0</v>
      </c>
      <c r="I3120">
        <f>'Reporte J.E.'!I3132</f>
        <v>0</v>
      </c>
      <c r="J3120">
        <f t="shared" si="48"/>
        <v>0</v>
      </c>
    </row>
    <row r="3121" spans="1:10">
      <c r="A3121">
        <f>'Reporte J.E.'!A3133</f>
        <v>0</v>
      </c>
      <c r="B3121">
        <f>'Reporte J.E.'!B3133</f>
        <v>0</v>
      </c>
      <c r="C3121">
        <f>'Reporte J.E.'!C3133</f>
        <v>0</v>
      </c>
      <c r="D3121" t="str">
        <f>'Reporte J.E.'!D3133&amp;" "&amp;'Reporte J.E.'!C3133</f>
        <v xml:space="preserve"> </v>
      </c>
      <c r="E3121">
        <f>'Reporte J.E.'!E3133</f>
        <v>0</v>
      </c>
      <c r="F3121">
        <f>'Reporte J.E.'!F3133</f>
        <v>0</v>
      </c>
      <c r="G3121" t="e">
        <f>RIGHT('Reporte J.E.'!G3133,LEN('Reporte J.E.'!G3133)-FIND("-",'Reporte J.E.'!G3133,1)-1)</f>
        <v>#VALUE!</v>
      </c>
      <c r="H3121">
        <f>'Reporte J.E.'!H3133</f>
        <v>0</v>
      </c>
      <c r="I3121">
        <f>'Reporte J.E.'!I3133</f>
        <v>0</v>
      </c>
      <c r="J3121">
        <f t="shared" si="48"/>
        <v>0</v>
      </c>
    </row>
    <row r="3122" spans="1:10">
      <c r="A3122">
        <f>'Reporte J.E.'!A3134</f>
        <v>0</v>
      </c>
      <c r="B3122">
        <f>'Reporte J.E.'!B3134</f>
        <v>0</v>
      </c>
      <c r="C3122">
        <f>'Reporte J.E.'!C3134</f>
        <v>0</v>
      </c>
      <c r="D3122" t="str">
        <f>'Reporte J.E.'!D3134&amp;" "&amp;'Reporte J.E.'!C3134</f>
        <v xml:space="preserve"> </v>
      </c>
      <c r="E3122">
        <f>'Reporte J.E.'!E3134</f>
        <v>0</v>
      </c>
      <c r="F3122">
        <f>'Reporte J.E.'!F3134</f>
        <v>0</v>
      </c>
      <c r="G3122" t="e">
        <f>RIGHT('Reporte J.E.'!G3134,LEN('Reporte J.E.'!G3134)-FIND("-",'Reporte J.E.'!G3134,1)-1)</f>
        <v>#VALUE!</v>
      </c>
      <c r="H3122">
        <f>'Reporte J.E.'!H3134</f>
        <v>0</v>
      </c>
      <c r="I3122">
        <f>'Reporte J.E.'!I3134</f>
        <v>0</v>
      </c>
      <c r="J3122">
        <f t="shared" si="48"/>
        <v>0</v>
      </c>
    </row>
    <row r="3123" spans="1:10">
      <c r="A3123">
        <f>'Reporte J.E.'!A3135</f>
        <v>0</v>
      </c>
      <c r="B3123">
        <f>'Reporte J.E.'!B3135</f>
        <v>0</v>
      </c>
      <c r="C3123">
        <f>'Reporte J.E.'!C3135</f>
        <v>0</v>
      </c>
      <c r="D3123" t="str">
        <f>'Reporte J.E.'!D3135&amp;" "&amp;'Reporte J.E.'!C3135</f>
        <v xml:space="preserve"> </v>
      </c>
      <c r="E3123">
        <f>'Reporte J.E.'!E3135</f>
        <v>0</v>
      </c>
      <c r="F3123">
        <f>'Reporte J.E.'!F3135</f>
        <v>0</v>
      </c>
      <c r="G3123" t="e">
        <f>RIGHT('Reporte J.E.'!G3135,LEN('Reporte J.E.'!G3135)-FIND("-",'Reporte J.E.'!G3135,1)-1)</f>
        <v>#VALUE!</v>
      </c>
      <c r="H3123">
        <f>'Reporte J.E.'!H3135</f>
        <v>0</v>
      </c>
      <c r="I3123">
        <f>'Reporte J.E.'!I3135</f>
        <v>0</v>
      </c>
      <c r="J3123">
        <f t="shared" si="48"/>
        <v>0</v>
      </c>
    </row>
    <row r="3124" spans="1:10">
      <c r="A3124">
        <f>'Reporte J.E.'!A3136</f>
        <v>0</v>
      </c>
      <c r="B3124">
        <f>'Reporte J.E.'!B3136</f>
        <v>0</v>
      </c>
      <c r="C3124">
        <f>'Reporte J.E.'!C3136</f>
        <v>0</v>
      </c>
      <c r="D3124" t="str">
        <f>'Reporte J.E.'!D3136&amp;" "&amp;'Reporte J.E.'!C3136</f>
        <v xml:space="preserve"> </v>
      </c>
      <c r="E3124">
        <f>'Reporte J.E.'!E3136</f>
        <v>0</v>
      </c>
      <c r="F3124">
        <f>'Reporte J.E.'!F3136</f>
        <v>0</v>
      </c>
      <c r="G3124" t="e">
        <f>RIGHT('Reporte J.E.'!G3136,LEN('Reporte J.E.'!G3136)-FIND("-",'Reporte J.E.'!G3136,1)-1)</f>
        <v>#VALUE!</v>
      </c>
      <c r="H3124">
        <f>'Reporte J.E.'!H3136</f>
        <v>0</v>
      </c>
      <c r="I3124">
        <f>'Reporte J.E.'!I3136</f>
        <v>0</v>
      </c>
      <c r="J3124">
        <f t="shared" si="48"/>
        <v>0</v>
      </c>
    </row>
    <row r="3125" spans="1:10">
      <c r="A3125">
        <f>'Reporte J.E.'!A3137</f>
        <v>0</v>
      </c>
      <c r="B3125">
        <f>'Reporte J.E.'!B3137</f>
        <v>0</v>
      </c>
      <c r="C3125">
        <f>'Reporte J.E.'!C3137</f>
        <v>0</v>
      </c>
      <c r="D3125" t="str">
        <f>'Reporte J.E.'!D3137&amp;" "&amp;'Reporte J.E.'!C3137</f>
        <v xml:space="preserve"> </v>
      </c>
      <c r="E3125">
        <f>'Reporte J.E.'!E3137</f>
        <v>0</v>
      </c>
      <c r="F3125">
        <f>'Reporte J.E.'!F3137</f>
        <v>0</v>
      </c>
      <c r="G3125" t="e">
        <f>RIGHT('Reporte J.E.'!G3137,LEN('Reporte J.E.'!G3137)-FIND("-",'Reporte J.E.'!G3137,1)-1)</f>
        <v>#VALUE!</v>
      </c>
      <c r="H3125">
        <f>'Reporte J.E.'!H3137</f>
        <v>0</v>
      </c>
      <c r="I3125">
        <f>'Reporte J.E.'!I3137</f>
        <v>0</v>
      </c>
      <c r="J3125">
        <f t="shared" si="48"/>
        <v>0</v>
      </c>
    </row>
    <row r="3126" spans="1:10">
      <c r="A3126">
        <f>'Reporte J.E.'!A3138</f>
        <v>0</v>
      </c>
      <c r="B3126">
        <f>'Reporte J.E.'!B3138</f>
        <v>0</v>
      </c>
      <c r="C3126">
        <f>'Reporte J.E.'!C3138</f>
        <v>0</v>
      </c>
      <c r="D3126" t="str">
        <f>'Reporte J.E.'!D3138&amp;" "&amp;'Reporte J.E.'!C3138</f>
        <v xml:space="preserve"> </v>
      </c>
      <c r="E3126">
        <f>'Reporte J.E.'!E3138</f>
        <v>0</v>
      </c>
      <c r="F3126">
        <f>'Reporte J.E.'!F3138</f>
        <v>0</v>
      </c>
      <c r="G3126" t="e">
        <f>RIGHT('Reporte J.E.'!G3138,LEN('Reporte J.E.'!G3138)-FIND("-",'Reporte J.E.'!G3138,1)-1)</f>
        <v>#VALUE!</v>
      </c>
      <c r="H3126">
        <f>'Reporte J.E.'!H3138</f>
        <v>0</v>
      </c>
      <c r="I3126">
        <f>'Reporte J.E.'!I3138</f>
        <v>0</v>
      </c>
      <c r="J3126">
        <f t="shared" si="48"/>
        <v>0</v>
      </c>
    </row>
    <row r="3127" spans="1:10">
      <c r="A3127">
        <f>'Reporte J.E.'!A3139</f>
        <v>0</v>
      </c>
      <c r="B3127">
        <f>'Reporte J.E.'!B3139</f>
        <v>0</v>
      </c>
      <c r="C3127">
        <f>'Reporte J.E.'!C3139</f>
        <v>0</v>
      </c>
      <c r="D3127" t="str">
        <f>'Reporte J.E.'!D3139&amp;" "&amp;'Reporte J.E.'!C3139</f>
        <v xml:space="preserve"> </v>
      </c>
      <c r="E3127">
        <f>'Reporte J.E.'!E3139</f>
        <v>0</v>
      </c>
      <c r="F3127">
        <f>'Reporte J.E.'!F3139</f>
        <v>0</v>
      </c>
      <c r="G3127" t="e">
        <f>RIGHT('Reporte J.E.'!G3139,LEN('Reporte J.E.'!G3139)-FIND("-",'Reporte J.E.'!G3139,1)-1)</f>
        <v>#VALUE!</v>
      </c>
      <c r="H3127">
        <f>'Reporte J.E.'!H3139</f>
        <v>0</v>
      </c>
      <c r="I3127">
        <f>'Reporte J.E.'!I3139</f>
        <v>0</v>
      </c>
      <c r="J3127">
        <f t="shared" si="48"/>
        <v>0</v>
      </c>
    </row>
    <row r="3128" spans="1:10">
      <c r="A3128">
        <f>'Reporte J.E.'!A3140</f>
        <v>0</v>
      </c>
      <c r="B3128">
        <f>'Reporte J.E.'!B3140</f>
        <v>0</v>
      </c>
      <c r="C3128">
        <f>'Reporte J.E.'!C3140</f>
        <v>0</v>
      </c>
      <c r="D3128" t="str">
        <f>'Reporte J.E.'!D3140&amp;" "&amp;'Reporte J.E.'!C3140</f>
        <v xml:space="preserve"> </v>
      </c>
      <c r="E3128">
        <f>'Reporte J.E.'!E3140</f>
        <v>0</v>
      </c>
      <c r="F3128">
        <f>'Reporte J.E.'!F3140</f>
        <v>0</v>
      </c>
      <c r="G3128" t="e">
        <f>RIGHT('Reporte J.E.'!G3140,LEN('Reporte J.E.'!G3140)-FIND("-",'Reporte J.E.'!G3140,1)-1)</f>
        <v>#VALUE!</v>
      </c>
      <c r="H3128">
        <f>'Reporte J.E.'!H3140</f>
        <v>0</v>
      </c>
      <c r="I3128">
        <f>'Reporte J.E.'!I3140</f>
        <v>0</v>
      </c>
      <c r="J3128">
        <f t="shared" si="48"/>
        <v>0</v>
      </c>
    </row>
    <row r="3129" spans="1:10">
      <c r="A3129">
        <f>'Reporte J.E.'!A3141</f>
        <v>0</v>
      </c>
      <c r="B3129">
        <f>'Reporte J.E.'!B3141</f>
        <v>0</v>
      </c>
      <c r="C3129">
        <f>'Reporte J.E.'!C3141</f>
        <v>0</v>
      </c>
      <c r="D3129" t="str">
        <f>'Reporte J.E.'!D3141&amp;" "&amp;'Reporte J.E.'!C3141</f>
        <v xml:space="preserve"> </v>
      </c>
      <c r="E3129">
        <f>'Reporte J.E.'!E3141</f>
        <v>0</v>
      </c>
      <c r="F3129">
        <f>'Reporte J.E.'!F3141</f>
        <v>0</v>
      </c>
      <c r="G3129" t="e">
        <f>RIGHT('Reporte J.E.'!G3141,LEN('Reporte J.E.'!G3141)-FIND("-",'Reporte J.E.'!G3141,1)-1)</f>
        <v>#VALUE!</v>
      </c>
      <c r="H3129">
        <f>'Reporte J.E.'!H3141</f>
        <v>0</v>
      </c>
      <c r="I3129">
        <f>'Reporte J.E.'!I3141</f>
        <v>0</v>
      </c>
      <c r="J3129">
        <f t="shared" si="48"/>
        <v>0</v>
      </c>
    </row>
    <row r="3130" spans="1:10">
      <c r="A3130">
        <f>'Reporte J.E.'!A3142</f>
        <v>0</v>
      </c>
      <c r="B3130">
        <f>'Reporte J.E.'!B3142</f>
        <v>0</v>
      </c>
      <c r="C3130">
        <f>'Reporte J.E.'!C3142</f>
        <v>0</v>
      </c>
      <c r="D3130" t="str">
        <f>'Reporte J.E.'!D3142&amp;" "&amp;'Reporte J.E.'!C3142</f>
        <v xml:space="preserve"> </v>
      </c>
      <c r="E3130">
        <f>'Reporte J.E.'!E3142</f>
        <v>0</v>
      </c>
      <c r="F3130">
        <f>'Reporte J.E.'!F3142</f>
        <v>0</v>
      </c>
      <c r="G3130" t="e">
        <f>RIGHT('Reporte J.E.'!G3142,LEN('Reporte J.E.'!G3142)-FIND("-",'Reporte J.E.'!G3142,1)-1)</f>
        <v>#VALUE!</v>
      </c>
      <c r="H3130">
        <f>'Reporte J.E.'!H3142</f>
        <v>0</v>
      </c>
      <c r="I3130">
        <f>'Reporte J.E.'!I3142</f>
        <v>0</v>
      </c>
      <c r="J3130">
        <f t="shared" si="48"/>
        <v>0</v>
      </c>
    </row>
    <row r="3131" spans="1:10">
      <c r="A3131">
        <f>'Reporte J.E.'!A3143</f>
        <v>0</v>
      </c>
      <c r="B3131">
        <f>'Reporte J.E.'!B3143</f>
        <v>0</v>
      </c>
      <c r="C3131">
        <f>'Reporte J.E.'!C3143</f>
        <v>0</v>
      </c>
      <c r="D3131" t="str">
        <f>'Reporte J.E.'!D3143&amp;" "&amp;'Reporte J.E.'!C3143</f>
        <v xml:space="preserve"> </v>
      </c>
      <c r="E3131">
        <f>'Reporte J.E.'!E3143</f>
        <v>0</v>
      </c>
      <c r="F3131">
        <f>'Reporte J.E.'!F3143</f>
        <v>0</v>
      </c>
      <c r="G3131" t="e">
        <f>RIGHT('Reporte J.E.'!G3143,LEN('Reporte J.E.'!G3143)-FIND("-",'Reporte J.E.'!G3143,1)-1)</f>
        <v>#VALUE!</v>
      </c>
      <c r="H3131">
        <f>'Reporte J.E.'!H3143</f>
        <v>0</v>
      </c>
      <c r="I3131">
        <f>'Reporte J.E.'!I3143</f>
        <v>0</v>
      </c>
      <c r="J3131">
        <f t="shared" si="48"/>
        <v>0</v>
      </c>
    </row>
    <row r="3132" spans="1:10">
      <c r="A3132">
        <f>'Reporte J.E.'!A3144</f>
        <v>0</v>
      </c>
      <c r="B3132">
        <f>'Reporte J.E.'!B3144</f>
        <v>0</v>
      </c>
      <c r="C3132">
        <f>'Reporte J.E.'!C3144</f>
        <v>0</v>
      </c>
      <c r="D3132" t="str">
        <f>'Reporte J.E.'!D3144&amp;" "&amp;'Reporte J.E.'!C3144</f>
        <v xml:space="preserve"> </v>
      </c>
      <c r="E3132">
        <f>'Reporte J.E.'!E3144</f>
        <v>0</v>
      </c>
      <c r="F3132">
        <f>'Reporte J.E.'!F3144</f>
        <v>0</v>
      </c>
      <c r="G3132" t="e">
        <f>RIGHT('Reporte J.E.'!G3144,LEN('Reporte J.E.'!G3144)-FIND("-",'Reporte J.E.'!G3144,1)-1)</f>
        <v>#VALUE!</v>
      </c>
      <c r="H3132">
        <f>'Reporte J.E.'!H3144</f>
        <v>0</v>
      </c>
      <c r="I3132">
        <f>'Reporte J.E.'!I3144</f>
        <v>0</v>
      </c>
      <c r="J3132">
        <f t="shared" si="48"/>
        <v>0</v>
      </c>
    </row>
    <row r="3133" spans="1:10">
      <c r="A3133">
        <f>'Reporte J.E.'!A3145</f>
        <v>0</v>
      </c>
      <c r="B3133">
        <f>'Reporte J.E.'!B3145</f>
        <v>0</v>
      </c>
      <c r="C3133">
        <f>'Reporte J.E.'!C3145</f>
        <v>0</v>
      </c>
      <c r="D3133" t="str">
        <f>'Reporte J.E.'!D3145&amp;" "&amp;'Reporte J.E.'!C3145</f>
        <v xml:space="preserve"> </v>
      </c>
      <c r="E3133">
        <f>'Reporte J.E.'!E3145</f>
        <v>0</v>
      </c>
      <c r="F3133">
        <f>'Reporte J.E.'!F3145</f>
        <v>0</v>
      </c>
      <c r="G3133" t="e">
        <f>RIGHT('Reporte J.E.'!G3145,LEN('Reporte J.E.'!G3145)-FIND("-",'Reporte J.E.'!G3145,1)-1)</f>
        <v>#VALUE!</v>
      </c>
      <c r="H3133">
        <f>'Reporte J.E.'!H3145</f>
        <v>0</v>
      </c>
      <c r="I3133">
        <f>'Reporte J.E.'!I3145</f>
        <v>0</v>
      </c>
      <c r="J3133">
        <f t="shared" si="48"/>
        <v>0</v>
      </c>
    </row>
    <row r="3134" spans="1:10">
      <c r="A3134">
        <f>'Reporte J.E.'!A3146</f>
        <v>0</v>
      </c>
      <c r="B3134">
        <f>'Reporte J.E.'!B3146</f>
        <v>0</v>
      </c>
      <c r="C3134">
        <f>'Reporte J.E.'!C3146</f>
        <v>0</v>
      </c>
      <c r="D3134" t="str">
        <f>'Reporte J.E.'!D3146&amp;" "&amp;'Reporte J.E.'!C3146</f>
        <v xml:space="preserve"> </v>
      </c>
      <c r="E3134">
        <f>'Reporte J.E.'!E3146</f>
        <v>0</v>
      </c>
      <c r="F3134">
        <f>'Reporte J.E.'!F3146</f>
        <v>0</v>
      </c>
      <c r="G3134" t="e">
        <f>RIGHT('Reporte J.E.'!G3146,LEN('Reporte J.E.'!G3146)-FIND("-",'Reporte J.E.'!G3146,1)-1)</f>
        <v>#VALUE!</v>
      </c>
      <c r="H3134">
        <f>'Reporte J.E.'!H3146</f>
        <v>0</v>
      </c>
      <c r="I3134">
        <f>'Reporte J.E.'!I3146</f>
        <v>0</v>
      </c>
      <c r="J3134">
        <f t="shared" si="48"/>
        <v>0</v>
      </c>
    </row>
    <row r="3135" spans="1:10">
      <c r="A3135">
        <f>'Reporte J.E.'!A3147</f>
        <v>0</v>
      </c>
      <c r="B3135">
        <f>'Reporte J.E.'!B3147</f>
        <v>0</v>
      </c>
      <c r="C3135">
        <f>'Reporte J.E.'!C3147</f>
        <v>0</v>
      </c>
      <c r="D3135" t="str">
        <f>'Reporte J.E.'!D3147&amp;" "&amp;'Reporte J.E.'!C3147</f>
        <v xml:space="preserve"> </v>
      </c>
      <c r="E3135">
        <f>'Reporte J.E.'!E3147</f>
        <v>0</v>
      </c>
      <c r="F3135">
        <f>'Reporte J.E.'!F3147</f>
        <v>0</v>
      </c>
      <c r="G3135" t="e">
        <f>RIGHT('Reporte J.E.'!G3147,LEN('Reporte J.E.'!G3147)-FIND("-",'Reporte J.E.'!G3147,1)-1)</f>
        <v>#VALUE!</v>
      </c>
      <c r="H3135">
        <f>'Reporte J.E.'!H3147</f>
        <v>0</v>
      </c>
      <c r="I3135">
        <f>'Reporte J.E.'!I3147</f>
        <v>0</v>
      </c>
      <c r="J3135">
        <f t="shared" si="48"/>
        <v>0</v>
      </c>
    </row>
    <row r="3136" spans="1:10">
      <c r="A3136">
        <f>'Reporte J.E.'!A3148</f>
        <v>0</v>
      </c>
      <c r="B3136">
        <f>'Reporte J.E.'!B3148</f>
        <v>0</v>
      </c>
      <c r="C3136">
        <f>'Reporte J.E.'!C3148</f>
        <v>0</v>
      </c>
      <c r="D3136" t="str">
        <f>'Reporte J.E.'!D3148&amp;" "&amp;'Reporte J.E.'!C3148</f>
        <v xml:space="preserve"> </v>
      </c>
      <c r="E3136">
        <f>'Reporte J.E.'!E3148</f>
        <v>0</v>
      </c>
      <c r="F3136">
        <f>'Reporte J.E.'!F3148</f>
        <v>0</v>
      </c>
      <c r="G3136" t="e">
        <f>RIGHT('Reporte J.E.'!G3148,LEN('Reporte J.E.'!G3148)-FIND("-",'Reporte J.E.'!G3148,1)-1)</f>
        <v>#VALUE!</v>
      </c>
      <c r="H3136">
        <f>'Reporte J.E.'!H3148</f>
        <v>0</v>
      </c>
      <c r="I3136">
        <f>'Reporte J.E.'!I3148</f>
        <v>0</v>
      </c>
      <c r="J3136">
        <f t="shared" si="48"/>
        <v>0</v>
      </c>
    </row>
    <row r="3137" spans="1:10">
      <c r="A3137">
        <f>'Reporte J.E.'!A3149</f>
        <v>0</v>
      </c>
      <c r="B3137">
        <f>'Reporte J.E.'!B3149</f>
        <v>0</v>
      </c>
      <c r="C3137">
        <f>'Reporte J.E.'!C3149</f>
        <v>0</v>
      </c>
      <c r="D3137" t="str">
        <f>'Reporte J.E.'!D3149&amp;" "&amp;'Reporte J.E.'!C3149</f>
        <v xml:space="preserve"> </v>
      </c>
      <c r="E3137">
        <f>'Reporte J.E.'!E3149</f>
        <v>0</v>
      </c>
      <c r="F3137">
        <f>'Reporte J.E.'!F3149</f>
        <v>0</v>
      </c>
      <c r="G3137" t="e">
        <f>RIGHT('Reporte J.E.'!G3149,LEN('Reporte J.E.'!G3149)-FIND("-",'Reporte J.E.'!G3149,1)-1)</f>
        <v>#VALUE!</v>
      </c>
      <c r="H3137">
        <f>'Reporte J.E.'!H3149</f>
        <v>0</v>
      </c>
      <c r="I3137">
        <f>'Reporte J.E.'!I3149</f>
        <v>0</v>
      </c>
      <c r="J3137">
        <f t="shared" si="48"/>
        <v>0</v>
      </c>
    </row>
    <row r="3138" spans="1:10">
      <c r="A3138">
        <f>'Reporte J.E.'!A3150</f>
        <v>0</v>
      </c>
      <c r="B3138">
        <f>'Reporte J.E.'!B3150</f>
        <v>0</v>
      </c>
      <c r="C3138">
        <f>'Reporte J.E.'!C3150</f>
        <v>0</v>
      </c>
      <c r="D3138" t="str">
        <f>'Reporte J.E.'!D3150&amp;" "&amp;'Reporte J.E.'!C3150</f>
        <v xml:space="preserve"> </v>
      </c>
      <c r="E3138">
        <f>'Reporte J.E.'!E3150</f>
        <v>0</v>
      </c>
      <c r="F3138">
        <f>'Reporte J.E.'!F3150</f>
        <v>0</v>
      </c>
      <c r="G3138" t="e">
        <f>RIGHT('Reporte J.E.'!G3150,LEN('Reporte J.E.'!G3150)-FIND("-",'Reporte J.E.'!G3150,1)-1)</f>
        <v>#VALUE!</v>
      </c>
      <c r="H3138">
        <f>'Reporte J.E.'!H3150</f>
        <v>0</v>
      </c>
      <c r="I3138">
        <f>'Reporte J.E.'!I3150</f>
        <v>0</v>
      </c>
      <c r="J3138">
        <f t="shared" ref="J3138:J3201" si="49">IF(H3138="APROBADO",1,0)</f>
        <v>0</v>
      </c>
    </row>
    <row r="3139" spans="1:10">
      <c r="A3139">
        <f>'Reporte J.E.'!A3151</f>
        <v>0</v>
      </c>
      <c r="B3139">
        <f>'Reporte J.E.'!B3151</f>
        <v>0</v>
      </c>
      <c r="C3139">
        <f>'Reporte J.E.'!C3151</f>
        <v>0</v>
      </c>
      <c r="D3139" t="str">
        <f>'Reporte J.E.'!D3151&amp;" "&amp;'Reporte J.E.'!C3151</f>
        <v xml:space="preserve"> </v>
      </c>
      <c r="E3139">
        <f>'Reporte J.E.'!E3151</f>
        <v>0</v>
      </c>
      <c r="F3139">
        <f>'Reporte J.E.'!F3151</f>
        <v>0</v>
      </c>
      <c r="G3139" t="e">
        <f>RIGHT('Reporte J.E.'!G3151,LEN('Reporte J.E.'!G3151)-FIND("-",'Reporte J.E.'!G3151,1)-1)</f>
        <v>#VALUE!</v>
      </c>
      <c r="H3139">
        <f>'Reporte J.E.'!H3151</f>
        <v>0</v>
      </c>
      <c r="I3139">
        <f>'Reporte J.E.'!I3151</f>
        <v>0</v>
      </c>
      <c r="J3139">
        <f t="shared" si="49"/>
        <v>0</v>
      </c>
    </row>
    <row r="3140" spans="1:10">
      <c r="A3140">
        <f>'Reporte J.E.'!A3152</f>
        <v>0</v>
      </c>
      <c r="B3140">
        <f>'Reporte J.E.'!B3152</f>
        <v>0</v>
      </c>
      <c r="C3140">
        <f>'Reporte J.E.'!C3152</f>
        <v>0</v>
      </c>
      <c r="D3140" t="str">
        <f>'Reporte J.E.'!D3152&amp;" "&amp;'Reporte J.E.'!C3152</f>
        <v xml:space="preserve"> </v>
      </c>
      <c r="E3140">
        <f>'Reporte J.E.'!E3152</f>
        <v>0</v>
      </c>
      <c r="F3140">
        <f>'Reporte J.E.'!F3152</f>
        <v>0</v>
      </c>
      <c r="G3140" t="e">
        <f>RIGHT('Reporte J.E.'!G3152,LEN('Reporte J.E.'!G3152)-FIND("-",'Reporte J.E.'!G3152,1)-1)</f>
        <v>#VALUE!</v>
      </c>
      <c r="H3140">
        <f>'Reporte J.E.'!H3152</f>
        <v>0</v>
      </c>
      <c r="I3140">
        <f>'Reporte J.E.'!I3152</f>
        <v>0</v>
      </c>
      <c r="J3140">
        <f t="shared" si="49"/>
        <v>0</v>
      </c>
    </row>
    <row r="3141" spans="1:10">
      <c r="A3141">
        <f>'Reporte J.E.'!A3153</f>
        <v>0</v>
      </c>
      <c r="B3141">
        <f>'Reporte J.E.'!B3153</f>
        <v>0</v>
      </c>
      <c r="C3141">
        <f>'Reporte J.E.'!C3153</f>
        <v>0</v>
      </c>
      <c r="D3141" t="str">
        <f>'Reporte J.E.'!D3153&amp;" "&amp;'Reporte J.E.'!C3153</f>
        <v xml:space="preserve"> </v>
      </c>
      <c r="E3141">
        <f>'Reporte J.E.'!E3153</f>
        <v>0</v>
      </c>
      <c r="F3141">
        <f>'Reporte J.E.'!F3153</f>
        <v>0</v>
      </c>
      <c r="G3141" t="e">
        <f>RIGHT('Reporte J.E.'!G3153,LEN('Reporte J.E.'!G3153)-FIND("-",'Reporte J.E.'!G3153,1)-1)</f>
        <v>#VALUE!</v>
      </c>
      <c r="H3141">
        <f>'Reporte J.E.'!H3153</f>
        <v>0</v>
      </c>
      <c r="I3141">
        <f>'Reporte J.E.'!I3153</f>
        <v>0</v>
      </c>
      <c r="J3141">
        <f t="shared" si="49"/>
        <v>0</v>
      </c>
    </row>
    <row r="3142" spans="1:10">
      <c r="A3142">
        <f>'Reporte J.E.'!A3154</f>
        <v>0</v>
      </c>
      <c r="B3142">
        <f>'Reporte J.E.'!B3154</f>
        <v>0</v>
      </c>
      <c r="C3142">
        <f>'Reporte J.E.'!C3154</f>
        <v>0</v>
      </c>
      <c r="D3142" t="str">
        <f>'Reporte J.E.'!D3154&amp;" "&amp;'Reporte J.E.'!C3154</f>
        <v xml:space="preserve"> </v>
      </c>
      <c r="E3142">
        <f>'Reporte J.E.'!E3154</f>
        <v>0</v>
      </c>
      <c r="F3142">
        <f>'Reporte J.E.'!F3154</f>
        <v>0</v>
      </c>
      <c r="G3142" t="e">
        <f>RIGHT('Reporte J.E.'!G3154,LEN('Reporte J.E.'!G3154)-FIND("-",'Reporte J.E.'!G3154,1)-1)</f>
        <v>#VALUE!</v>
      </c>
      <c r="H3142">
        <f>'Reporte J.E.'!H3154</f>
        <v>0</v>
      </c>
      <c r="I3142">
        <f>'Reporte J.E.'!I3154</f>
        <v>0</v>
      </c>
      <c r="J3142">
        <f t="shared" si="49"/>
        <v>0</v>
      </c>
    </row>
    <row r="3143" spans="1:10">
      <c r="A3143">
        <f>'Reporte J.E.'!A3155</f>
        <v>0</v>
      </c>
      <c r="B3143">
        <f>'Reporte J.E.'!B3155</f>
        <v>0</v>
      </c>
      <c r="C3143">
        <f>'Reporte J.E.'!C3155</f>
        <v>0</v>
      </c>
      <c r="D3143" t="str">
        <f>'Reporte J.E.'!D3155&amp;" "&amp;'Reporte J.E.'!C3155</f>
        <v xml:space="preserve"> </v>
      </c>
      <c r="E3143">
        <f>'Reporte J.E.'!E3155</f>
        <v>0</v>
      </c>
      <c r="F3143">
        <f>'Reporte J.E.'!F3155</f>
        <v>0</v>
      </c>
      <c r="G3143" t="e">
        <f>RIGHT('Reporte J.E.'!G3155,LEN('Reporte J.E.'!G3155)-FIND("-",'Reporte J.E.'!G3155,1)-1)</f>
        <v>#VALUE!</v>
      </c>
      <c r="H3143">
        <f>'Reporte J.E.'!H3155</f>
        <v>0</v>
      </c>
      <c r="I3143">
        <f>'Reporte J.E.'!I3155</f>
        <v>0</v>
      </c>
      <c r="J3143">
        <f t="shared" si="49"/>
        <v>0</v>
      </c>
    </row>
    <row r="3144" spans="1:10">
      <c r="A3144">
        <f>'Reporte J.E.'!A3156</f>
        <v>0</v>
      </c>
      <c r="B3144">
        <f>'Reporte J.E.'!B3156</f>
        <v>0</v>
      </c>
      <c r="C3144">
        <f>'Reporte J.E.'!C3156</f>
        <v>0</v>
      </c>
      <c r="D3144" t="str">
        <f>'Reporte J.E.'!D3156&amp;" "&amp;'Reporte J.E.'!C3156</f>
        <v xml:space="preserve"> </v>
      </c>
      <c r="E3144">
        <f>'Reporte J.E.'!E3156</f>
        <v>0</v>
      </c>
      <c r="F3144">
        <f>'Reporte J.E.'!F3156</f>
        <v>0</v>
      </c>
      <c r="G3144" t="e">
        <f>RIGHT('Reporte J.E.'!G3156,LEN('Reporte J.E.'!G3156)-FIND("-",'Reporte J.E.'!G3156,1)-1)</f>
        <v>#VALUE!</v>
      </c>
      <c r="H3144">
        <f>'Reporte J.E.'!H3156</f>
        <v>0</v>
      </c>
      <c r="I3144">
        <f>'Reporte J.E.'!I3156</f>
        <v>0</v>
      </c>
      <c r="J3144">
        <f t="shared" si="49"/>
        <v>0</v>
      </c>
    </row>
    <row r="3145" spans="1:10">
      <c r="A3145">
        <f>'Reporte J.E.'!A3157</f>
        <v>0</v>
      </c>
      <c r="B3145">
        <f>'Reporte J.E.'!B3157</f>
        <v>0</v>
      </c>
      <c r="C3145">
        <f>'Reporte J.E.'!C3157</f>
        <v>0</v>
      </c>
      <c r="D3145" t="str">
        <f>'Reporte J.E.'!D3157&amp;" "&amp;'Reporte J.E.'!C3157</f>
        <v xml:space="preserve"> </v>
      </c>
      <c r="E3145">
        <f>'Reporte J.E.'!E3157</f>
        <v>0</v>
      </c>
      <c r="F3145">
        <f>'Reporte J.E.'!F3157</f>
        <v>0</v>
      </c>
      <c r="G3145" t="e">
        <f>RIGHT('Reporte J.E.'!G3157,LEN('Reporte J.E.'!G3157)-FIND("-",'Reporte J.E.'!G3157,1)-1)</f>
        <v>#VALUE!</v>
      </c>
      <c r="H3145">
        <f>'Reporte J.E.'!H3157</f>
        <v>0</v>
      </c>
      <c r="I3145">
        <f>'Reporte J.E.'!I3157</f>
        <v>0</v>
      </c>
      <c r="J3145">
        <f t="shared" si="49"/>
        <v>0</v>
      </c>
    </row>
    <row r="3146" spans="1:10">
      <c r="A3146">
        <f>'Reporte J.E.'!A3158</f>
        <v>0</v>
      </c>
      <c r="B3146">
        <f>'Reporte J.E.'!B3158</f>
        <v>0</v>
      </c>
      <c r="C3146">
        <f>'Reporte J.E.'!C3158</f>
        <v>0</v>
      </c>
      <c r="D3146" t="str">
        <f>'Reporte J.E.'!D3158&amp;" "&amp;'Reporte J.E.'!C3158</f>
        <v xml:space="preserve"> </v>
      </c>
      <c r="E3146">
        <f>'Reporte J.E.'!E3158</f>
        <v>0</v>
      </c>
      <c r="F3146">
        <f>'Reporte J.E.'!F3158</f>
        <v>0</v>
      </c>
      <c r="G3146" t="e">
        <f>RIGHT('Reporte J.E.'!G3158,LEN('Reporte J.E.'!G3158)-FIND("-",'Reporte J.E.'!G3158,1)-1)</f>
        <v>#VALUE!</v>
      </c>
      <c r="H3146">
        <f>'Reporte J.E.'!H3158</f>
        <v>0</v>
      </c>
      <c r="I3146">
        <f>'Reporte J.E.'!I3158</f>
        <v>0</v>
      </c>
      <c r="J3146">
        <f t="shared" si="49"/>
        <v>0</v>
      </c>
    </row>
    <row r="3147" spans="1:10">
      <c r="A3147">
        <f>'Reporte J.E.'!A3159</f>
        <v>0</v>
      </c>
      <c r="B3147">
        <f>'Reporte J.E.'!B3159</f>
        <v>0</v>
      </c>
      <c r="C3147">
        <f>'Reporte J.E.'!C3159</f>
        <v>0</v>
      </c>
      <c r="D3147" t="str">
        <f>'Reporte J.E.'!D3159&amp;" "&amp;'Reporte J.E.'!C3159</f>
        <v xml:space="preserve"> </v>
      </c>
      <c r="E3147">
        <f>'Reporte J.E.'!E3159</f>
        <v>0</v>
      </c>
      <c r="F3147">
        <f>'Reporte J.E.'!F3159</f>
        <v>0</v>
      </c>
      <c r="G3147" t="e">
        <f>RIGHT('Reporte J.E.'!G3159,LEN('Reporte J.E.'!G3159)-FIND("-",'Reporte J.E.'!G3159,1)-1)</f>
        <v>#VALUE!</v>
      </c>
      <c r="H3147">
        <f>'Reporte J.E.'!H3159</f>
        <v>0</v>
      </c>
      <c r="I3147">
        <f>'Reporte J.E.'!I3159</f>
        <v>0</v>
      </c>
      <c r="J3147">
        <f t="shared" si="49"/>
        <v>0</v>
      </c>
    </row>
    <row r="3148" spans="1:10">
      <c r="A3148">
        <f>'Reporte J.E.'!A3160</f>
        <v>0</v>
      </c>
      <c r="B3148">
        <f>'Reporte J.E.'!B3160</f>
        <v>0</v>
      </c>
      <c r="C3148">
        <f>'Reporte J.E.'!C3160</f>
        <v>0</v>
      </c>
      <c r="D3148" t="str">
        <f>'Reporte J.E.'!D3160&amp;" "&amp;'Reporte J.E.'!C3160</f>
        <v xml:space="preserve"> </v>
      </c>
      <c r="E3148">
        <f>'Reporte J.E.'!E3160</f>
        <v>0</v>
      </c>
      <c r="F3148">
        <f>'Reporte J.E.'!F3160</f>
        <v>0</v>
      </c>
      <c r="G3148" t="e">
        <f>RIGHT('Reporte J.E.'!G3160,LEN('Reporte J.E.'!G3160)-FIND("-",'Reporte J.E.'!G3160,1)-1)</f>
        <v>#VALUE!</v>
      </c>
      <c r="H3148">
        <f>'Reporte J.E.'!H3160</f>
        <v>0</v>
      </c>
      <c r="I3148">
        <f>'Reporte J.E.'!I3160</f>
        <v>0</v>
      </c>
      <c r="J3148">
        <f t="shared" si="49"/>
        <v>0</v>
      </c>
    </row>
    <row r="3149" spans="1:10">
      <c r="A3149">
        <f>'Reporte J.E.'!A3161</f>
        <v>0</v>
      </c>
      <c r="B3149">
        <f>'Reporte J.E.'!B3161</f>
        <v>0</v>
      </c>
      <c r="C3149">
        <f>'Reporte J.E.'!C3161</f>
        <v>0</v>
      </c>
      <c r="D3149" t="str">
        <f>'Reporte J.E.'!D3161&amp;" "&amp;'Reporte J.E.'!C3161</f>
        <v xml:space="preserve"> </v>
      </c>
      <c r="E3149">
        <f>'Reporte J.E.'!E3161</f>
        <v>0</v>
      </c>
      <c r="F3149">
        <f>'Reporte J.E.'!F3161</f>
        <v>0</v>
      </c>
      <c r="G3149" t="e">
        <f>RIGHT('Reporte J.E.'!G3161,LEN('Reporte J.E.'!G3161)-FIND("-",'Reporte J.E.'!G3161,1)-1)</f>
        <v>#VALUE!</v>
      </c>
      <c r="H3149">
        <f>'Reporte J.E.'!H3161</f>
        <v>0</v>
      </c>
      <c r="I3149">
        <f>'Reporte J.E.'!I3161</f>
        <v>0</v>
      </c>
      <c r="J3149">
        <f t="shared" si="49"/>
        <v>0</v>
      </c>
    </row>
    <row r="3150" spans="1:10">
      <c r="A3150">
        <f>'Reporte J.E.'!A3162</f>
        <v>0</v>
      </c>
      <c r="B3150">
        <f>'Reporte J.E.'!B3162</f>
        <v>0</v>
      </c>
      <c r="C3150">
        <f>'Reporte J.E.'!C3162</f>
        <v>0</v>
      </c>
      <c r="D3150" t="str">
        <f>'Reporte J.E.'!D3162&amp;" "&amp;'Reporte J.E.'!C3162</f>
        <v xml:space="preserve"> </v>
      </c>
      <c r="E3150">
        <f>'Reporte J.E.'!E3162</f>
        <v>0</v>
      </c>
      <c r="F3150">
        <f>'Reporte J.E.'!F3162</f>
        <v>0</v>
      </c>
      <c r="G3150" t="e">
        <f>RIGHT('Reporte J.E.'!G3162,LEN('Reporte J.E.'!G3162)-FIND("-",'Reporte J.E.'!G3162,1)-1)</f>
        <v>#VALUE!</v>
      </c>
      <c r="H3150">
        <f>'Reporte J.E.'!H3162</f>
        <v>0</v>
      </c>
      <c r="I3150">
        <f>'Reporte J.E.'!I3162</f>
        <v>0</v>
      </c>
      <c r="J3150">
        <f t="shared" si="49"/>
        <v>0</v>
      </c>
    </row>
    <row r="3151" spans="1:10">
      <c r="A3151">
        <f>'Reporte J.E.'!A3163</f>
        <v>0</v>
      </c>
      <c r="B3151">
        <f>'Reporte J.E.'!B3163</f>
        <v>0</v>
      </c>
      <c r="C3151">
        <f>'Reporte J.E.'!C3163</f>
        <v>0</v>
      </c>
      <c r="D3151" t="str">
        <f>'Reporte J.E.'!D3163&amp;" "&amp;'Reporte J.E.'!C3163</f>
        <v xml:space="preserve"> </v>
      </c>
      <c r="E3151">
        <f>'Reporte J.E.'!E3163</f>
        <v>0</v>
      </c>
      <c r="F3151">
        <f>'Reporte J.E.'!F3163</f>
        <v>0</v>
      </c>
      <c r="G3151" t="e">
        <f>RIGHT('Reporte J.E.'!G3163,LEN('Reporte J.E.'!G3163)-FIND("-",'Reporte J.E.'!G3163,1)-1)</f>
        <v>#VALUE!</v>
      </c>
      <c r="H3151">
        <f>'Reporte J.E.'!H3163</f>
        <v>0</v>
      </c>
      <c r="I3151">
        <f>'Reporte J.E.'!I3163</f>
        <v>0</v>
      </c>
      <c r="J3151">
        <f t="shared" si="49"/>
        <v>0</v>
      </c>
    </row>
    <row r="3152" spans="1:10">
      <c r="A3152">
        <f>'Reporte J.E.'!A3164</f>
        <v>0</v>
      </c>
      <c r="B3152">
        <f>'Reporte J.E.'!B3164</f>
        <v>0</v>
      </c>
      <c r="C3152">
        <f>'Reporte J.E.'!C3164</f>
        <v>0</v>
      </c>
      <c r="D3152" t="str">
        <f>'Reporte J.E.'!D3164&amp;" "&amp;'Reporte J.E.'!C3164</f>
        <v xml:space="preserve"> </v>
      </c>
      <c r="E3152">
        <f>'Reporte J.E.'!E3164</f>
        <v>0</v>
      </c>
      <c r="F3152">
        <f>'Reporte J.E.'!F3164</f>
        <v>0</v>
      </c>
      <c r="G3152" t="e">
        <f>RIGHT('Reporte J.E.'!G3164,LEN('Reporte J.E.'!G3164)-FIND("-",'Reporte J.E.'!G3164,1)-1)</f>
        <v>#VALUE!</v>
      </c>
      <c r="H3152">
        <f>'Reporte J.E.'!H3164</f>
        <v>0</v>
      </c>
      <c r="I3152">
        <f>'Reporte J.E.'!I3164</f>
        <v>0</v>
      </c>
      <c r="J3152">
        <f t="shared" si="49"/>
        <v>0</v>
      </c>
    </row>
    <row r="3153" spans="1:10">
      <c r="A3153">
        <f>'Reporte J.E.'!A3165</f>
        <v>0</v>
      </c>
      <c r="B3153">
        <f>'Reporte J.E.'!B3165</f>
        <v>0</v>
      </c>
      <c r="C3153">
        <f>'Reporte J.E.'!C3165</f>
        <v>0</v>
      </c>
      <c r="D3153" t="str">
        <f>'Reporte J.E.'!D3165&amp;" "&amp;'Reporte J.E.'!C3165</f>
        <v xml:space="preserve"> </v>
      </c>
      <c r="E3153">
        <f>'Reporte J.E.'!E3165</f>
        <v>0</v>
      </c>
      <c r="F3153">
        <f>'Reporte J.E.'!F3165</f>
        <v>0</v>
      </c>
      <c r="G3153" t="e">
        <f>RIGHT('Reporte J.E.'!G3165,LEN('Reporte J.E.'!G3165)-FIND("-",'Reporte J.E.'!G3165,1)-1)</f>
        <v>#VALUE!</v>
      </c>
      <c r="H3153">
        <f>'Reporte J.E.'!H3165</f>
        <v>0</v>
      </c>
      <c r="I3153">
        <f>'Reporte J.E.'!I3165</f>
        <v>0</v>
      </c>
      <c r="J3153">
        <f t="shared" si="49"/>
        <v>0</v>
      </c>
    </row>
    <row r="3154" spans="1:10">
      <c r="A3154">
        <f>'Reporte J.E.'!A3166</f>
        <v>0</v>
      </c>
      <c r="B3154">
        <f>'Reporte J.E.'!B3166</f>
        <v>0</v>
      </c>
      <c r="C3154">
        <f>'Reporte J.E.'!C3166</f>
        <v>0</v>
      </c>
      <c r="D3154" t="str">
        <f>'Reporte J.E.'!D3166&amp;" "&amp;'Reporte J.E.'!C3166</f>
        <v xml:space="preserve"> </v>
      </c>
      <c r="E3154">
        <f>'Reporte J.E.'!E3166</f>
        <v>0</v>
      </c>
      <c r="F3154">
        <f>'Reporte J.E.'!F3166</f>
        <v>0</v>
      </c>
      <c r="G3154" t="e">
        <f>RIGHT('Reporte J.E.'!G3166,LEN('Reporte J.E.'!G3166)-FIND("-",'Reporte J.E.'!G3166,1)-1)</f>
        <v>#VALUE!</v>
      </c>
      <c r="H3154">
        <f>'Reporte J.E.'!H3166</f>
        <v>0</v>
      </c>
      <c r="I3154">
        <f>'Reporte J.E.'!I3166</f>
        <v>0</v>
      </c>
      <c r="J3154">
        <f t="shared" si="49"/>
        <v>0</v>
      </c>
    </row>
    <row r="3155" spans="1:10">
      <c r="A3155">
        <f>'Reporte J.E.'!A3167</f>
        <v>0</v>
      </c>
      <c r="B3155">
        <f>'Reporte J.E.'!B3167</f>
        <v>0</v>
      </c>
      <c r="C3155">
        <f>'Reporte J.E.'!C3167</f>
        <v>0</v>
      </c>
      <c r="D3155" t="str">
        <f>'Reporte J.E.'!D3167&amp;" "&amp;'Reporte J.E.'!C3167</f>
        <v xml:space="preserve"> </v>
      </c>
      <c r="E3155">
        <f>'Reporte J.E.'!E3167</f>
        <v>0</v>
      </c>
      <c r="F3155">
        <f>'Reporte J.E.'!F3167</f>
        <v>0</v>
      </c>
      <c r="G3155" t="e">
        <f>RIGHT('Reporte J.E.'!G3167,LEN('Reporte J.E.'!G3167)-FIND("-",'Reporte J.E.'!G3167,1)-1)</f>
        <v>#VALUE!</v>
      </c>
      <c r="H3155">
        <f>'Reporte J.E.'!H3167</f>
        <v>0</v>
      </c>
      <c r="I3155">
        <f>'Reporte J.E.'!I3167</f>
        <v>0</v>
      </c>
      <c r="J3155">
        <f t="shared" si="49"/>
        <v>0</v>
      </c>
    </row>
    <row r="3156" spans="1:10">
      <c r="A3156">
        <f>'Reporte J.E.'!A3168</f>
        <v>0</v>
      </c>
      <c r="B3156">
        <f>'Reporte J.E.'!B3168</f>
        <v>0</v>
      </c>
      <c r="C3156">
        <f>'Reporte J.E.'!C3168</f>
        <v>0</v>
      </c>
      <c r="D3156" t="str">
        <f>'Reporte J.E.'!D3168&amp;" "&amp;'Reporte J.E.'!C3168</f>
        <v xml:space="preserve"> </v>
      </c>
      <c r="E3156">
        <f>'Reporte J.E.'!E3168</f>
        <v>0</v>
      </c>
      <c r="F3156">
        <f>'Reporte J.E.'!F3168</f>
        <v>0</v>
      </c>
      <c r="G3156" t="e">
        <f>RIGHT('Reporte J.E.'!G3168,LEN('Reporte J.E.'!G3168)-FIND("-",'Reporte J.E.'!G3168,1)-1)</f>
        <v>#VALUE!</v>
      </c>
      <c r="H3156">
        <f>'Reporte J.E.'!H3168</f>
        <v>0</v>
      </c>
      <c r="I3156">
        <f>'Reporte J.E.'!I3168</f>
        <v>0</v>
      </c>
      <c r="J3156">
        <f t="shared" si="49"/>
        <v>0</v>
      </c>
    </row>
    <row r="3157" spans="1:10">
      <c r="A3157">
        <f>'Reporte J.E.'!A3169</f>
        <v>0</v>
      </c>
      <c r="B3157">
        <f>'Reporte J.E.'!B3169</f>
        <v>0</v>
      </c>
      <c r="C3157">
        <f>'Reporte J.E.'!C3169</f>
        <v>0</v>
      </c>
      <c r="D3157" t="str">
        <f>'Reporte J.E.'!D3169&amp;" "&amp;'Reporte J.E.'!C3169</f>
        <v xml:space="preserve"> </v>
      </c>
      <c r="E3157">
        <f>'Reporte J.E.'!E3169</f>
        <v>0</v>
      </c>
      <c r="F3157">
        <f>'Reporte J.E.'!F3169</f>
        <v>0</v>
      </c>
      <c r="G3157" t="e">
        <f>RIGHT('Reporte J.E.'!G3169,LEN('Reporte J.E.'!G3169)-FIND("-",'Reporte J.E.'!G3169,1)-1)</f>
        <v>#VALUE!</v>
      </c>
      <c r="H3157">
        <f>'Reporte J.E.'!H3169</f>
        <v>0</v>
      </c>
      <c r="I3157">
        <f>'Reporte J.E.'!I3169</f>
        <v>0</v>
      </c>
      <c r="J3157">
        <f t="shared" si="49"/>
        <v>0</v>
      </c>
    </row>
    <row r="3158" spans="1:10">
      <c r="A3158">
        <f>'Reporte J.E.'!A3170</f>
        <v>0</v>
      </c>
      <c r="B3158">
        <f>'Reporte J.E.'!B3170</f>
        <v>0</v>
      </c>
      <c r="C3158">
        <f>'Reporte J.E.'!C3170</f>
        <v>0</v>
      </c>
      <c r="D3158" t="str">
        <f>'Reporte J.E.'!D3170&amp;" "&amp;'Reporte J.E.'!C3170</f>
        <v xml:space="preserve"> </v>
      </c>
      <c r="E3158">
        <f>'Reporte J.E.'!E3170</f>
        <v>0</v>
      </c>
      <c r="F3158">
        <f>'Reporte J.E.'!F3170</f>
        <v>0</v>
      </c>
      <c r="G3158" t="e">
        <f>RIGHT('Reporte J.E.'!G3170,LEN('Reporte J.E.'!G3170)-FIND("-",'Reporte J.E.'!G3170,1)-1)</f>
        <v>#VALUE!</v>
      </c>
      <c r="H3158">
        <f>'Reporte J.E.'!H3170</f>
        <v>0</v>
      </c>
      <c r="I3158">
        <f>'Reporte J.E.'!I3170</f>
        <v>0</v>
      </c>
      <c r="J3158">
        <f t="shared" si="49"/>
        <v>0</v>
      </c>
    </row>
    <row r="3159" spans="1:10">
      <c r="A3159">
        <f>'Reporte J.E.'!A3171</f>
        <v>0</v>
      </c>
      <c r="B3159">
        <f>'Reporte J.E.'!B3171</f>
        <v>0</v>
      </c>
      <c r="C3159">
        <f>'Reporte J.E.'!C3171</f>
        <v>0</v>
      </c>
      <c r="D3159" t="str">
        <f>'Reporte J.E.'!D3171&amp;" "&amp;'Reporte J.E.'!C3171</f>
        <v xml:space="preserve"> </v>
      </c>
      <c r="E3159">
        <f>'Reporte J.E.'!E3171</f>
        <v>0</v>
      </c>
      <c r="F3159">
        <f>'Reporte J.E.'!F3171</f>
        <v>0</v>
      </c>
      <c r="G3159" t="e">
        <f>RIGHT('Reporte J.E.'!G3171,LEN('Reporte J.E.'!G3171)-FIND("-",'Reporte J.E.'!G3171,1)-1)</f>
        <v>#VALUE!</v>
      </c>
      <c r="H3159">
        <f>'Reporte J.E.'!H3171</f>
        <v>0</v>
      </c>
      <c r="I3159">
        <f>'Reporte J.E.'!I3171</f>
        <v>0</v>
      </c>
      <c r="J3159">
        <f t="shared" si="49"/>
        <v>0</v>
      </c>
    </row>
    <row r="3160" spans="1:10">
      <c r="A3160">
        <f>'Reporte J.E.'!A3172</f>
        <v>0</v>
      </c>
      <c r="B3160">
        <f>'Reporte J.E.'!B3172</f>
        <v>0</v>
      </c>
      <c r="C3160">
        <f>'Reporte J.E.'!C3172</f>
        <v>0</v>
      </c>
      <c r="D3160" t="str">
        <f>'Reporte J.E.'!D3172&amp;" "&amp;'Reporte J.E.'!C3172</f>
        <v xml:space="preserve"> </v>
      </c>
      <c r="E3160">
        <f>'Reporte J.E.'!E3172</f>
        <v>0</v>
      </c>
      <c r="F3160">
        <f>'Reporte J.E.'!F3172</f>
        <v>0</v>
      </c>
      <c r="G3160" t="e">
        <f>RIGHT('Reporte J.E.'!G3172,LEN('Reporte J.E.'!G3172)-FIND("-",'Reporte J.E.'!G3172,1)-1)</f>
        <v>#VALUE!</v>
      </c>
      <c r="H3160">
        <f>'Reporte J.E.'!H3172</f>
        <v>0</v>
      </c>
      <c r="I3160">
        <f>'Reporte J.E.'!I3172</f>
        <v>0</v>
      </c>
      <c r="J3160">
        <f t="shared" si="49"/>
        <v>0</v>
      </c>
    </row>
    <row r="3161" spans="1:10">
      <c r="A3161">
        <f>'Reporte J.E.'!A3173</f>
        <v>0</v>
      </c>
      <c r="B3161">
        <f>'Reporte J.E.'!B3173</f>
        <v>0</v>
      </c>
      <c r="C3161">
        <f>'Reporte J.E.'!C3173</f>
        <v>0</v>
      </c>
      <c r="D3161" t="str">
        <f>'Reporte J.E.'!D3173&amp;" "&amp;'Reporte J.E.'!C3173</f>
        <v xml:space="preserve"> </v>
      </c>
      <c r="E3161">
        <f>'Reporte J.E.'!E3173</f>
        <v>0</v>
      </c>
      <c r="F3161">
        <f>'Reporte J.E.'!F3173</f>
        <v>0</v>
      </c>
      <c r="G3161" t="e">
        <f>RIGHT('Reporte J.E.'!G3173,LEN('Reporte J.E.'!G3173)-FIND("-",'Reporte J.E.'!G3173,1)-1)</f>
        <v>#VALUE!</v>
      </c>
      <c r="H3161">
        <f>'Reporte J.E.'!H3173</f>
        <v>0</v>
      </c>
      <c r="I3161">
        <f>'Reporte J.E.'!I3173</f>
        <v>0</v>
      </c>
      <c r="J3161">
        <f t="shared" si="49"/>
        <v>0</v>
      </c>
    </row>
    <row r="3162" spans="1:10">
      <c r="A3162">
        <f>'Reporte J.E.'!A3174</f>
        <v>0</v>
      </c>
      <c r="B3162">
        <f>'Reporte J.E.'!B3174</f>
        <v>0</v>
      </c>
      <c r="C3162">
        <f>'Reporte J.E.'!C3174</f>
        <v>0</v>
      </c>
      <c r="D3162" t="str">
        <f>'Reporte J.E.'!D3174&amp;" "&amp;'Reporte J.E.'!C3174</f>
        <v xml:space="preserve"> </v>
      </c>
      <c r="E3162">
        <f>'Reporte J.E.'!E3174</f>
        <v>0</v>
      </c>
      <c r="F3162">
        <f>'Reporte J.E.'!F3174</f>
        <v>0</v>
      </c>
      <c r="G3162" t="e">
        <f>RIGHT('Reporte J.E.'!G3174,LEN('Reporte J.E.'!G3174)-FIND("-",'Reporte J.E.'!G3174,1)-1)</f>
        <v>#VALUE!</v>
      </c>
      <c r="H3162">
        <f>'Reporte J.E.'!H3174</f>
        <v>0</v>
      </c>
      <c r="I3162">
        <f>'Reporte J.E.'!I3174</f>
        <v>0</v>
      </c>
      <c r="J3162">
        <f t="shared" si="49"/>
        <v>0</v>
      </c>
    </row>
    <row r="3163" spans="1:10">
      <c r="A3163">
        <f>'Reporte J.E.'!A3175</f>
        <v>0</v>
      </c>
      <c r="B3163">
        <f>'Reporte J.E.'!B3175</f>
        <v>0</v>
      </c>
      <c r="C3163">
        <f>'Reporte J.E.'!C3175</f>
        <v>0</v>
      </c>
      <c r="D3163" t="str">
        <f>'Reporte J.E.'!D3175&amp;" "&amp;'Reporte J.E.'!C3175</f>
        <v xml:space="preserve"> </v>
      </c>
      <c r="E3163">
        <f>'Reporte J.E.'!E3175</f>
        <v>0</v>
      </c>
      <c r="F3163">
        <f>'Reporte J.E.'!F3175</f>
        <v>0</v>
      </c>
      <c r="G3163" t="e">
        <f>RIGHT('Reporte J.E.'!G3175,LEN('Reporte J.E.'!G3175)-FIND("-",'Reporte J.E.'!G3175,1)-1)</f>
        <v>#VALUE!</v>
      </c>
      <c r="H3163">
        <f>'Reporte J.E.'!H3175</f>
        <v>0</v>
      </c>
      <c r="I3163">
        <f>'Reporte J.E.'!I3175</f>
        <v>0</v>
      </c>
      <c r="J3163">
        <f t="shared" si="49"/>
        <v>0</v>
      </c>
    </row>
    <row r="3164" spans="1:10">
      <c r="A3164">
        <f>'Reporte J.E.'!A3176</f>
        <v>0</v>
      </c>
      <c r="B3164">
        <f>'Reporte J.E.'!B3176</f>
        <v>0</v>
      </c>
      <c r="C3164">
        <f>'Reporte J.E.'!C3176</f>
        <v>0</v>
      </c>
      <c r="D3164" t="str">
        <f>'Reporte J.E.'!D3176&amp;" "&amp;'Reporte J.E.'!C3176</f>
        <v xml:space="preserve"> </v>
      </c>
      <c r="E3164">
        <f>'Reporte J.E.'!E3176</f>
        <v>0</v>
      </c>
      <c r="F3164">
        <f>'Reporte J.E.'!F3176</f>
        <v>0</v>
      </c>
      <c r="G3164" t="e">
        <f>RIGHT('Reporte J.E.'!G3176,LEN('Reporte J.E.'!G3176)-FIND("-",'Reporte J.E.'!G3176,1)-1)</f>
        <v>#VALUE!</v>
      </c>
      <c r="H3164">
        <f>'Reporte J.E.'!H3176</f>
        <v>0</v>
      </c>
      <c r="I3164">
        <f>'Reporte J.E.'!I3176</f>
        <v>0</v>
      </c>
      <c r="J3164">
        <f t="shared" si="49"/>
        <v>0</v>
      </c>
    </row>
    <row r="3165" spans="1:10">
      <c r="A3165">
        <f>'Reporte J.E.'!A3177</f>
        <v>0</v>
      </c>
      <c r="B3165">
        <f>'Reporte J.E.'!B3177</f>
        <v>0</v>
      </c>
      <c r="C3165">
        <f>'Reporte J.E.'!C3177</f>
        <v>0</v>
      </c>
      <c r="D3165" t="str">
        <f>'Reporte J.E.'!D3177&amp;" "&amp;'Reporte J.E.'!C3177</f>
        <v xml:space="preserve"> </v>
      </c>
      <c r="E3165">
        <f>'Reporte J.E.'!E3177</f>
        <v>0</v>
      </c>
      <c r="F3165">
        <f>'Reporte J.E.'!F3177</f>
        <v>0</v>
      </c>
      <c r="G3165" t="e">
        <f>RIGHT('Reporte J.E.'!G3177,LEN('Reporte J.E.'!G3177)-FIND("-",'Reporte J.E.'!G3177,1)-1)</f>
        <v>#VALUE!</v>
      </c>
      <c r="H3165">
        <f>'Reporte J.E.'!H3177</f>
        <v>0</v>
      </c>
      <c r="I3165">
        <f>'Reporte J.E.'!I3177</f>
        <v>0</v>
      </c>
      <c r="J3165">
        <f t="shared" si="49"/>
        <v>0</v>
      </c>
    </row>
    <row r="3166" spans="1:10">
      <c r="A3166">
        <f>'Reporte J.E.'!A3178</f>
        <v>0</v>
      </c>
      <c r="B3166">
        <f>'Reporte J.E.'!B3178</f>
        <v>0</v>
      </c>
      <c r="C3166">
        <f>'Reporte J.E.'!C3178</f>
        <v>0</v>
      </c>
      <c r="D3166" t="str">
        <f>'Reporte J.E.'!D3178&amp;" "&amp;'Reporte J.E.'!C3178</f>
        <v xml:space="preserve"> </v>
      </c>
      <c r="E3166">
        <f>'Reporte J.E.'!E3178</f>
        <v>0</v>
      </c>
      <c r="F3166">
        <f>'Reporte J.E.'!F3178</f>
        <v>0</v>
      </c>
      <c r="G3166" t="e">
        <f>RIGHT('Reporte J.E.'!G3178,LEN('Reporte J.E.'!G3178)-FIND("-",'Reporte J.E.'!G3178,1)-1)</f>
        <v>#VALUE!</v>
      </c>
      <c r="H3166">
        <f>'Reporte J.E.'!H3178</f>
        <v>0</v>
      </c>
      <c r="I3166">
        <f>'Reporte J.E.'!I3178</f>
        <v>0</v>
      </c>
      <c r="J3166">
        <f t="shared" si="49"/>
        <v>0</v>
      </c>
    </row>
    <row r="3167" spans="1:10">
      <c r="A3167">
        <f>'Reporte J.E.'!A3179</f>
        <v>0</v>
      </c>
      <c r="B3167">
        <f>'Reporte J.E.'!B3179</f>
        <v>0</v>
      </c>
      <c r="C3167">
        <f>'Reporte J.E.'!C3179</f>
        <v>0</v>
      </c>
      <c r="D3167" t="str">
        <f>'Reporte J.E.'!D3179&amp;" "&amp;'Reporte J.E.'!C3179</f>
        <v xml:space="preserve"> </v>
      </c>
      <c r="E3167">
        <f>'Reporte J.E.'!E3179</f>
        <v>0</v>
      </c>
      <c r="F3167">
        <f>'Reporte J.E.'!F3179</f>
        <v>0</v>
      </c>
      <c r="G3167" t="e">
        <f>RIGHT('Reporte J.E.'!G3179,LEN('Reporte J.E.'!G3179)-FIND("-",'Reporte J.E.'!G3179,1)-1)</f>
        <v>#VALUE!</v>
      </c>
      <c r="H3167">
        <f>'Reporte J.E.'!H3179</f>
        <v>0</v>
      </c>
      <c r="I3167">
        <f>'Reporte J.E.'!I3179</f>
        <v>0</v>
      </c>
      <c r="J3167">
        <f t="shared" si="49"/>
        <v>0</v>
      </c>
    </row>
    <row r="3168" spans="1:10">
      <c r="A3168">
        <f>'Reporte J.E.'!A3180</f>
        <v>0</v>
      </c>
      <c r="B3168">
        <f>'Reporte J.E.'!B3180</f>
        <v>0</v>
      </c>
      <c r="C3168">
        <f>'Reporte J.E.'!C3180</f>
        <v>0</v>
      </c>
      <c r="D3168" t="str">
        <f>'Reporte J.E.'!D3180&amp;" "&amp;'Reporte J.E.'!C3180</f>
        <v xml:space="preserve"> </v>
      </c>
      <c r="E3168">
        <f>'Reporte J.E.'!E3180</f>
        <v>0</v>
      </c>
      <c r="F3168">
        <f>'Reporte J.E.'!F3180</f>
        <v>0</v>
      </c>
      <c r="G3168" t="e">
        <f>RIGHT('Reporte J.E.'!G3180,LEN('Reporte J.E.'!G3180)-FIND("-",'Reporte J.E.'!G3180,1)-1)</f>
        <v>#VALUE!</v>
      </c>
      <c r="H3168">
        <f>'Reporte J.E.'!H3180</f>
        <v>0</v>
      </c>
      <c r="I3168">
        <f>'Reporte J.E.'!I3180</f>
        <v>0</v>
      </c>
      <c r="J3168">
        <f t="shared" si="49"/>
        <v>0</v>
      </c>
    </row>
    <row r="3169" spans="1:10">
      <c r="A3169">
        <f>'Reporte J.E.'!A3181</f>
        <v>0</v>
      </c>
      <c r="B3169">
        <f>'Reporte J.E.'!B3181</f>
        <v>0</v>
      </c>
      <c r="C3169">
        <f>'Reporte J.E.'!C3181</f>
        <v>0</v>
      </c>
      <c r="D3169" t="str">
        <f>'Reporte J.E.'!D3181&amp;" "&amp;'Reporte J.E.'!C3181</f>
        <v xml:space="preserve"> </v>
      </c>
      <c r="E3169">
        <f>'Reporte J.E.'!E3181</f>
        <v>0</v>
      </c>
      <c r="F3169">
        <f>'Reporte J.E.'!F3181</f>
        <v>0</v>
      </c>
      <c r="G3169" t="e">
        <f>RIGHT('Reporte J.E.'!G3181,LEN('Reporte J.E.'!G3181)-FIND("-",'Reporte J.E.'!G3181,1)-1)</f>
        <v>#VALUE!</v>
      </c>
      <c r="H3169">
        <f>'Reporte J.E.'!H3181</f>
        <v>0</v>
      </c>
      <c r="I3169">
        <f>'Reporte J.E.'!I3181</f>
        <v>0</v>
      </c>
      <c r="J3169">
        <f t="shared" si="49"/>
        <v>0</v>
      </c>
    </row>
    <row r="3170" spans="1:10">
      <c r="A3170">
        <f>'Reporte J.E.'!A3182</f>
        <v>0</v>
      </c>
      <c r="B3170">
        <f>'Reporte J.E.'!B3182</f>
        <v>0</v>
      </c>
      <c r="C3170">
        <f>'Reporte J.E.'!C3182</f>
        <v>0</v>
      </c>
      <c r="D3170" t="str">
        <f>'Reporte J.E.'!D3182&amp;" "&amp;'Reporte J.E.'!C3182</f>
        <v xml:space="preserve"> </v>
      </c>
      <c r="E3170">
        <f>'Reporte J.E.'!E3182</f>
        <v>0</v>
      </c>
      <c r="F3170">
        <f>'Reporte J.E.'!F3182</f>
        <v>0</v>
      </c>
      <c r="G3170" t="e">
        <f>RIGHT('Reporte J.E.'!G3182,LEN('Reporte J.E.'!G3182)-FIND("-",'Reporte J.E.'!G3182,1)-1)</f>
        <v>#VALUE!</v>
      </c>
      <c r="H3170">
        <f>'Reporte J.E.'!H3182</f>
        <v>0</v>
      </c>
      <c r="I3170">
        <f>'Reporte J.E.'!I3182</f>
        <v>0</v>
      </c>
      <c r="J3170">
        <f t="shared" si="49"/>
        <v>0</v>
      </c>
    </row>
    <row r="3171" spans="1:10">
      <c r="A3171">
        <f>'Reporte J.E.'!A3183</f>
        <v>0</v>
      </c>
      <c r="B3171">
        <f>'Reporte J.E.'!B3183</f>
        <v>0</v>
      </c>
      <c r="C3171">
        <f>'Reporte J.E.'!C3183</f>
        <v>0</v>
      </c>
      <c r="D3171" t="str">
        <f>'Reporte J.E.'!D3183&amp;" "&amp;'Reporte J.E.'!C3183</f>
        <v xml:space="preserve"> </v>
      </c>
      <c r="E3171">
        <f>'Reporte J.E.'!E3183</f>
        <v>0</v>
      </c>
      <c r="F3171">
        <f>'Reporte J.E.'!F3183</f>
        <v>0</v>
      </c>
      <c r="G3171" t="e">
        <f>RIGHT('Reporte J.E.'!G3183,LEN('Reporte J.E.'!G3183)-FIND("-",'Reporte J.E.'!G3183,1)-1)</f>
        <v>#VALUE!</v>
      </c>
      <c r="H3171">
        <f>'Reporte J.E.'!H3183</f>
        <v>0</v>
      </c>
      <c r="I3171">
        <f>'Reporte J.E.'!I3183</f>
        <v>0</v>
      </c>
      <c r="J3171">
        <f t="shared" si="49"/>
        <v>0</v>
      </c>
    </row>
    <row r="3172" spans="1:10">
      <c r="A3172">
        <f>'Reporte J.E.'!A3184</f>
        <v>0</v>
      </c>
      <c r="B3172">
        <f>'Reporte J.E.'!B3184</f>
        <v>0</v>
      </c>
      <c r="C3172">
        <f>'Reporte J.E.'!C3184</f>
        <v>0</v>
      </c>
      <c r="D3172" t="str">
        <f>'Reporte J.E.'!D3184&amp;" "&amp;'Reporte J.E.'!C3184</f>
        <v xml:space="preserve"> </v>
      </c>
      <c r="E3172">
        <f>'Reporte J.E.'!E3184</f>
        <v>0</v>
      </c>
      <c r="F3172">
        <f>'Reporte J.E.'!F3184</f>
        <v>0</v>
      </c>
      <c r="G3172" t="e">
        <f>RIGHT('Reporte J.E.'!G3184,LEN('Reporte J.E.'!G3184)-FIND("-",'Reporte J.E.'!G3184,1)-1)</f>
        <v>#VALUE!</v>
      </c>
      <c r="H3172">
        <f>'Reporte J.E.'!H3184</f>
        <v>0</v>
      </c>
      <c r="I3172">
        <f>'Reporte J.E.'!I3184</f>
        <v>0</v>
      </c>
      <c r="J3172">
        <f t="shared" si="49"/>
        <v>0</v>
      </c>
    </row>
    <row r="3173" spans="1:10">
      <c r="A3173">
        <f>'Reporte J.E.'!A3185</f>
        <v>0</v>
      </c>
      <c r="B3173">
        <f>'Reporte J.E.'!B3185</f>
        <v>0</v>
      </c>
      <c r="C3173">
        <f>'Reporte J.E.'!C3185</f>
        <v>0</v>
      </c>
      <c r="D3173" t="str">
        <f>'Reporte J.E.'!D3185&amp;" "&amp;'Reporte J.E.'!C3185</f>
        <v xml:space="preserve"> </v>
      </c>
      <c r="E3173">
        <f>'Reporte J.E.'!E3185</f>
        <v>0</v>
      </c>
      <c r="F3173">
        <f>'Reporte J.E.'!F3185</f>
        <v>0</v>
      </c>
      <c r="G3173" t="e">
        <f>RIGHT('Reporte J.E.'!G3185,LEN('Reporte J.E.'!G3185)-FIND("-",'Reporte J.E.'!G3185,1)-1)</f>
        <v>#VALUE!</v>
      </c>
      <c r="H3173">
        <f>'Reporte J.E.'!H3185</f>
        <v>0</v>
      </c>
      <c r="I3173">
        <f>'Reporte J.E.'!I3185</f>
        <v>0</v>
      </c>
      <c r="J3173">
        <f t="shared" si="49"/>
        <v>0</v>
      </c>
    </row>
    <row r="3174" spans="1:10">
      <c r="A3174">
        <f>'Reporte J.E.'!A3186</f>
        <v>0</v>
      </c>
      <c r="B3174">
        <f>'Reporte J.E.'!B3186</f>
        <v>0</v>
      </c>
      <c r="C3174">
        <f>'Reporte J.E.'!C3186</f>
        <v>0</v>
      </c>
      <c r="D3174" t="str">
        <f>'Reporte J.E.'!D3186&amp;" "&amp;'Reporte J.E.'!C3186</f>
        <v xml:space="preserve"> </v>
      </c>
      <c r="E3174">
        <f>'Reporte J.E.'!E3186</f>
        <v>0</v>
      </c>
      <c r="F3174">
        <f>'Reporte J.E.'!F3186</f>
        <v>0</v>
      </c>
      <c r="G3174" t="e">
        <f>RIGHT('Reporte J.E.'!G3186,LEN('Reporte J.E.'!G3186)-FIND("-",'Reporte J.E.'!G3186,1)-1)</f>
        <v>#VALUE!</v>
      </c>
      <c r="H3174">
        <f>'Reporte J.E.'!H3186</f>
        <v>0</v>
      </c>
      <c r="I3174">
        <f>'Reporte J.E.'!I3186</f>
        <v>0</v>
      </c>
      <c r="J3174">
        <f t="shared" si="49"/>
        <v>0</v>
      </c>
    </row>
    <row r="3175" spans="1:10">
      <c r="A3175">
        <f>'Reporte J.E.'!A3187</f>
        <v>0</v>
      </c>
      <c r="B3175">
        <f>'Reporte J.E.'!B3187</f>
        <v>0</v>
      </c>
      <c r="C3175">
        <f>'Reporte J.E.'!C3187</f>
        <v>0</v>
      </c>
      <c r="D3175" t="str">
        <f>'Reporte J.E.'!D3187&amp;" "&amp;'Reporte J.E.'!C3187</f>
        <v xml:space="preserve"> </v>
      </c>
      <c r="E3175">
        <f>'Reporte J.E.'!E3187</f>
        <v>0</v>
      </c>
      <c r="F3175">
        <f>'Reporte J.E.'!F3187</f>
        <v>0</v>
      </c>
      <c r="G3175" t="e">
        <f>RIGHT('Reporte J.E.'!G3187,LEN('Reporte J.E.'!G3187)-FIND("-",'Reporte J.E.'!G3187,1)-1)</f>
        <v>#VALUE!</v>
      </c>
      <c r="H3175">
        <f>'Reporte J.E.'!H3187</f>
        <v>0</v>
      </c>
      <c r="I3175">
        <f>'Reporte J.E.'!I3187</f>
        <v>0</v>
      </c>
      <c r="J3175">
        <f t="shared" si="49"/>
        <v>0</v>
      </c>
    </row>
    <row r="3176" spans="1:10">
      <c r="A3176">
        <f>'Reporte J.E.'!A3188</f>
        <v>0</v>
      </c>
      <c r="B3176">
        <f>'Reporte J.E.'!B3188</f>
        <v>0</v>
      </c>
      <c r="C3176">
        <f>'Reporte J.E.'!C3188</f>
        <v>0</v>
      </c>
      <c r="D3176" t="str">
        <f>'Reporte J.E.'!D3188&amp;" "&amp;'Reporte J.E.'!C3188</f>
        <v xml:space="preserve"> </v>
      </c>
      <c r="E3176">
        <f>'Reporte J.E.'!E3188</f>
        <v>0</v>
      </c>
      <c r="F3176">
        <f>'Reporte J.E.'!F3188</f>
        <v>0</v>
      </c>
      <c r="G3176" t="e">
        <f>RIGHT('Reporte J.E.'!G3188,LEN('Reporte J.E.'!G3188)-FIND("-",'Reporte J.E.'!G3188,1)-1)</f>
        <v>#VALUE!</v>
      </c>
      <c r="H3176">
        <f>'Reporte J.E.'!H3188</f>
        <v>0</v>
      </c>
      <c r="I3176">
        <f>'Reporte J.E.'!I3188</f>
        <v>0</v>
      </c>
      <c r="J3176">
        <f t="shared" si="49"/>
        <v>0</v>
      </c>
    </row>
    <row r="3177" spans="1:10">
      <c r="A3177">
        <f>'Reporte J.E.'!A3189</f>
        <v>0</v>
      </c>
      <c r="B3177">
        <f>'Reporte J.E.'!B3189</f>
        <v>0</v>
      </c>
      <c r="C3177">
        <f>'Reporte J.E.'!C3189</f>
        <v>0</v>
      </c>
      <c r="D3177" t="str">
        <f>'Reporte J.E.'!D3189&amp;" "&amp;'Reporte J.E.'!C3189</f>
        <v xml:space="preserve"> </v>
      </c>
      <c r="E3177">
        <f>'Reporte J.E.'!E3189</f>
        <v>0</v>
      </c>
      <c r="F3177">
        <f>'Reporte J.E.'!F3189</f>
        <v>0</v>
      </c>
      <c r="G3177" t="e">
        <f>RIGHT('Reporte J.E.'!G3189,LEN('Reporte J.E.'!G3189)-FIND("-",'Reporte J.E.'!G3189,1)-1)</f>
        <v>#VALUE!</v>
      </c>
      <c r="H3177">
        <f>'Reporte J.E.'!H3189</f>
        <v>0</v>
      </c>
      <c r="I3177">
        <f>'Reporte J.E.'!I3189</f>
        <v>0</v>
      </c>
      <c r="J3177">
        <f t="shared" si="49"/>
        <v>0</v>
      </c>
    </row>
    <row r="3178" spans="1:10">
      <c r="A3178">
        <f>'Reporte J.E.'!A3190</f>
        <v>0</v>
      </c>
      <c r="B3178">
        <f>'Reporte J.E.'!B3190</f>
        <v>0</v>
      </c>
      <c r="C3178">
        <f>'Reporte J.E.'!C3190</f>
        <v>0</v>
      </c>
      <c r="D3178" t="str">
        <f>'Reporte J.E.'!D3190&amp;" "&amp;'Reporte J.E.'!C3190</f>
        <v xml:space="preserve"> </v>
      </c>
      <c r="E3178">
        <f>'Reporte J.E.'!E3190</f>
        <v>0</v>
      </c>
      <c r="F3178">
        <f>'Reporte J.E.'!F3190</f>
        <v>0</v>
      </c>
      <c r="G3178" t="e">
        <f>RIGHT('Reporte J.E.'!G3190,LEN('Reporte J.E.'!G3190)-FIND("-",'Reporte J.E.'!G3190,1)-1)</f>
        <v>#VALUE!</v>
      </c>
      <c r="H3178">
        <f>'Reporte J.E.'!H3190</f>
        <v>0</v>
      </c>
      <c r="I3178">
        <f>'Reporte J.E.'!I3190</f>
        <v>0</v>
      </c>
      <c r="J3178">
        <f t="shared" si="49"/>
        <v>0</v>
      </c>
    </row>
    <row r="3179" spans="1:10">
      <c r="A3179">
        <f>'Reporte J.E.'!A3191</f>
        <v>0</v>
      </c>
      <c r="B3179">
        <f>'Reporte J.E.'!B3191</f>
        <v>0</v>
      </c>
      <c r="C3179">
        <f>'Reporte J.E.'!C3191</f>
        <v>0</v>
      </c>
      <c r="D3179" t="str">
        <f>'Reporte J.E.'!D3191&amp;" "&amp;'Reporte J.E.'!C3191</f>
        <v xml:space="preserve"> </v>
      </c>
      <c r="E3179">
        <f>'Reporte J.E.'!E3191</f>
        <v>0</v>
      </c>
      <c r="F3179">
        <f>'Reporte J.E.'!F3191</f>
        <v>0</v>
      </c>
      <c r="G3179" t="e">
        <f>RIGHT('Reporte J.E.'!G3191,LEN('Reporte J.E.'!G3191)-FIND("-",'Reporte J.E.'!G3191,1)-1)</f>
        <v>#VALUE!</v>
      </c>
      <c r="H3179">
        <f>'Reporte J.E.'!H3191</f>
        <v>0</v>
      </c>
      <c r="I3179">
        <f>'Reporte J.E.'!I3191</f>
        <v>0</v>
      </c>
      <c r="J3179">
        <f t="shared" si="49"/>
        <v>0</v>
      </c>
    </row>
    <row r="3180" spans="1:10">
      <c r="A3180">
        <f>'Reporte J.E.'!A3192</f>
        <v>0</v>
      </c>
      <c r="B3180">
        <f>'Reporte J.E.'!B3192</f>
        <v>0</v>
      </c>
      <c r="C3180">
        <f>'Reporte J.E.'!C3192</f>
        <v>0</v>
      </c>
      <c r="D3180" t="str">
        <f>'Reporte J.E.'!D3192&amp;" "&amp;'Reporte J.E.'!C3192</f>
        <v xml:space="preserve"> </v>
      </c>
      <c r="E3180">
        <f>'Reporte J.E.'!E3192</f>
        <v>0</v>
      </c>
      <c r="F3180">
        <f>'Reporte J.E.'!F3192</f>
        <v>0</v>
      </c>
      <c r="G3180" t="e">
        <f>RIGHT('Reporte J.E.'!G3192,LEN('Reporte J.E.'!G3192)-FIND("-",'Reporte J.E.'!G3192,1)-1)</f>
        <v>#VALUE!</v>
      </c>
      <c r="H3180">
        <f>'Reporte J.E.'!H3192</f>
        <v>0</v>
      </c>
      <c r="I3180">
        <f>'Reporte J.E.'!I3192</f>
        <v>0</v>
      </c>
      <c r="J3180">
        <f t="shared" si="49"/>
        <v>0</v>
      </c>
    </row>
    <row r="3181" spans="1:10">
      <c r="A3181">
        <f>'Reporte J.E.'!A3193</f>
        <v>0</v>
      </c>
      <c r="B3181">
        <f>'Reporte J.E.'!B3193</f>
        <v>0</v>
      </c>
      <c r="C3181">
        <f>'Reporte J.E.'!C3193</f>
        <v>0</v>
      </c>
      <c r="D3181" t="str">
        <f>'Reporte J.E.'!D3193&amp;" "&amp;'Reporte J.E.'!C3193</f>
        <v xml:space="preserve"> </v>
      </c>
      <c r="E3181">
        <f>'Reporte J.E.'!E3193</f>
        <v>0</v>
      </c>
      <c r="F3181">
        <f>'Reporte J.E.'!F3193</f>
        <v>0</v>
      </c>
      <c r="G3181" t="e">
        <f>RIGHT('Reporte J.E.'!G3193,LEN('Reporte J.E.'!G3193)-FIND("-",'Reporte J.E.'!G3193,1)-1)</f>
        <v>#VALUE!</v>
      </c>
      <c r="H3181">
        <f>'Reporte J.E.'!H3193</f>
        <v>0</v>
      </c>
      <c r="I3181">
        <f>'Reporte J.E.'!I3193</f>
        <v>0</v>
      </c>
      <c r="J3181">
        <f t="shared" si="49"/>
        <v>0</v>
      </c>
    </row>
    <row r="3182" spans="1:10">
      <c r="A3182">
        <f>'Reporte J.E.'!A3194</f>
        <v>0</v>
      </c>
      <c r="B3182">
        <f>'Reporte J.E.'!B3194</f>
        <v>0</v>
      </c>
      <c r="C3182">
        <f>'Reporte J.E.'!C3194</f>
        <v>0</v>
      </c>
      <c r="D3182" t="str">
        <f>'Reporte J.E.'!D3194&amp;" "&amp;'Reporte J.E.'!C3194</f>
        <v xml:space="preserve"> </v>
      </c>
      <c r="E3182">
        <f>'Reporte J.E.'!E3194</f>
        <v>0</v>
      </c>
      <c r="F3182">
        <f>'Reporte J.E.'!F3194</f>
        <v>0</v>
      </c>
      <c r="G3182" t="e">
        <f>RIGHT('Reporte J.E.'!G3194,LEN('Reporte J.E.'!G3194)-FIND("-",'Reporte J.E.'!G3194,1)-1)</f>
        <v>#VALUE!</v>
      </c>
      <c r="H3182">
        <f>'Reporte J.E.'!H3194</f>
        <v>0</v>
      </c>
      <c r="I3182">
        <f>'Reporte J.E.'!I3194</f>
        <v>0</v>
      </c>
      <c r="J3182">
        <f t="shared" si="49"/>
        <v>0</v>
      </c>
    </row>
    <row r="3183" spans="1:10">
      <c r="A3183">
        <f>'Reporte J.E.'!A3195</f>
        <v>0</v>
      </c>
      <c r="B3183">
        <f>'Reporte J.E.'!B3195</f>
        <v>0</v>
      </c>
      <c r="C3183">
        <f>'Reporte J.E.'!C3195</f>
        <v>0</v>
      </c>
      <c r="D3183" t="str">
        <f>'Reporte J.E.'!D3195&amp;" "&amp;'Reporte J.E.'!C3195</f>
        <v xml:space="preserve"> </v>
      </c>
      <c r="E3183">
        <f>'Reporte J.E.'!E3195</f>
        <v>0</v>
      </c>
      <c r="F3183">
        <f>'Reporte J.E.'!F3195</f>
        <v>0</v>
      </c>
      <c r="G3183" t="e">
        <f>RIGHT('Reporte J.E.'!G3195,LEN('Reporte J.E.'!G3195)-FIND("-",'Reporte J.E.'!G3195,1)-1)</f>
        <v>#VALUE!</v>
      </c>
      <c r="H3183">
        <f>'Reporte J.E.'!H3195</f>
        <v>0</v>
      </c>
      <c r="I3183">
        <f>'Reporte J.E.'!I3195</f>
        <v>0</v>
      </c>
      <c r="J3183">
        <f t="shared" si="49"/>
        <v>0</v>
      </c>
    </row>
    <row r="3184" spans="1:10">
      <c r="A3184">
        <f>'Reporte J.E.'!A3196</f>
        <v>0</v>
      </c>
      <c r="B3184">
        <f>'Reporte J.E.'!B3196</f>
        <v>0</v>
      </c>
      <c r="C3184">
        <f>'Reporte J.E.'!C3196</f>
        <v>0</v>
      </c>
      <c r="D3184" t="str">
        <f>'Reporte J.E.'!D3196&amp;" "&amp;'Reporte J.E.'!C3196</f>
        <v xml:space="preserve"> </v>
      </c>
      <c r="E3184">
        <f>'Reporte J.E.'!E3196</f>
        <v>0</v>
      </c>
      <c r="F3184">
        <f>'Reporte J.E.'!F3196</f>
        <v>0</v>
      </c>
      <c r="G3184" t="e">
        <f>RIGHT('Reporte J.E.'!G3196,LEN('Reporte J.E.'!G3196)-FIND("-",'Reporte J.E.'!G3196,1)-1)</f>
        <v>#VALUE!</v>
      </c>
      <c r="H3184">
        <f>'Reporte J.E.'!H3196</f>
        <v>0</v>
      </c>
      <c r="I3184">
        <f>'Reporte J.E.'!I3196</f>
        <v>0</v>
      </c>
      <c r="J3184">
        <f t="shared" si="49"/>
        <v>0</v>
      </c>
    </row>
    <row r="3185" spans="1:10">
      <c r="A3185">
        <f>'Reporte J.E.'!A3197</f>
        <v>0</v>
      </c>
      <c r="B3185">
        <f>'Reporte J.E.'!B3197</f>
        <v>0</v>
      </c>
      <c r="C3185">
        <f>'Reporte J.E.'!C3197</f>
        <v>0</v>
      </c>
      <c r="D3185" t="str">
        <f>'Reporte J.E.'!D3197&amp;" "&amp;'Reporte J.E.'!C3197</f>
        <v xml:space="preserve"> </v>
      </c>
      <c r="E3185">
        <f>'Reporte J.E.'!E3197</f>
        <v>0</v>
      </c>
      <c r="F3185">
        <f>'Reporte J.E.'!F3197</f>
        <v>0</v>
      </c>
      <c r="G3185" t="e">
        <f>RIGHT('Reporte J.E.'!G3197,LEN('Reporte J.E.'!G3197)-FIND("-",'Reporte J.E.'!G3197,1)-1)</f>
        <v>#VALUE!</v>
      </c>
      <c r="H3185">
        <f>'Reporte J.E.'!H3197</f>
        <v>0</v>
      </c>
      <c r="I3185">
        <f>'Reporte J.E.'!I3197</f>
        <v>0</v>
      </c>
      <c r="J3185">
        <f t="shared" si="49"/>
        <v>0</v>
      </c>
    </row>
    <row r="3186" spans="1:10">
      <c r="A3186">
        <f>'Reporte J.E.'!A3198</f>
        <v>0</v>
      </c>
      <c r="B3186">
        <f>'Reporte J.E.'!B3198</f>
        <v>0</v>
      </c>
      <c r="C3186">
        <f>'Reporte J.E.'!C3198</f>
        <v>0</v>
      </c>
      <c r="D3186" t="str">
        <f>'Reporte J.E.'!D3198&amp;" "&amp;'Reporte J.E.'!C3198</f>
        <v xml:space="preserve"> </v>
      </c>
      <c r="E3186">
        <f>'Reporte J.E.'!E3198</f>
        <v>0</v>
      </c>
      <c r="F3186">
        <f>'Reporte J.E.'!F3198</f>
        <v>0</v>
      </c>
      <c r="G3186" t="e">
        <f>RIGHT('Reporte J.E.'!G3198,LEN('Reporte J.E.'!G3198)-FIND("-",'Reporte J.E.'!G3198,1)-1)</f>
        <v>#VALUE!</v>
      </c>
      <c r="H3186">
        <f>'Reporte J.E.'!H3198</f>
        <v>0</v>
      </c>
      <c r="I3186">
        <f>'Reporte J.E.'!I3198</f>
        <v>0</v>
      </c>
      <c r="J3186">
        <f t="shared" si="49"/>
        <v>0</v>
      </c>
    </row>
    <row r="3187" spans="1:10">
      <c r="A3187">
        <f>'Reporte J.E.'!A3199</f>
        <v>0</v>
      </c>
      <c r="B3187">
        <f>'Reporte J.E.'!B3199</f>
        <v>0</v>
      </c>
      <c r="C3187">
        <f>'Reporte J.E.'!C3199</f>
        <v>0</v>
      </c>
      <c r="D3187" t="str">
        <f>'Reporte J.E.'!D3199&amp;" "&amp;'Reporte J.E.'!C3199</f>
        <v xml:space="preserve"> </v>
      </c>
      <c r="E3187">
        <f>'Reporte J.E.'!E3199</f>
        <v>0</v>
      </c>
      <c r="F3187">
        <f>'Reporte J.E.'!F3199</f>
        <v>0</v>
      </c>
      <c r="G3187" t="e">
        <f>RIGHT('Reporte J.E.'!G3199,LEN('Reporte J.E.'!G3199)-FIND("-",'Reporte J.E.'!G3199,1)-1)</f>
        <v>#VALUE!</v>
      </c>
      <c r="H3187">
        <f>'Reporte J.E.'!H3199</f>
        <v>0</v>
      </c>
      <c r="I3187">
        <f>'Reporte J.E.'!I3199</f>
        <v>0</v>
      </c>
      <c r="J3187">
        <f t="shared" si="49"/>
        <v>0</v>
      </c>
    </row>
    <row r="3188" spans="1:10">
      <c r="A3188">
        <f>'Reporte J.E.'!A3200</f>
        <v>0</v>
      </c>
      <c r="B3188">
        <f>'Reporte J.E.'!B3200</f>
        <v>0</v>
      </c>
      <c r="C3188">
        <f>'Reporte J.E.'!C3200</f>
        <v>0</v>
      </c>
      <c r="D3188" t="str">
        <f>'Reporte J.E.'!D3200&amp;" "&amp;'Reporte J.E.'!C3200</f>
        <v xml:space="preserve"> </v>
      </c>
      <c r="E3188">
        <f>'Reporte J.E.'!E3200</f>
        <v>0</v>
      </c>
      <c r="F3188">
        <f>'Reporte J.E.'!F3200</f>
        <v>0</v>
      </c>
      <c r="G3188" t="e">
        <f>RIGHT('Reporte J.E.'!G3200,LEN('Reporte J.E.'!G3200)-FIND("-",'Reporte J.E.'!G3200,1)-1)</f>
        <v>#VALUE!</v>
      </c>
      <c r="H3188">
        <f>'Reporte J.E.'!H3200</f>
        <v>0</v>
      </c>
      <c r="I3188">
        <f>'Reporte J.E.'!I3200</f>
        <v>0</v>
      </c>
      <c r="J3188">
        <f t="shared" si="49"/>
        <v>0</v>
      </c>
    </row>
    <row r="3189" spans="1:10">
      <c r="A3189">
        <f>'Reporte J.E.'!A3201</f>
        <v>0</v>
      </c>
      <c r="B3189">
        <f>'Reporte J.E.'!B3201</f>
        <v>0</v>
      </c>
      <c r="C3189">
        <f>'Reporte J.E.'!C3201</f>
        <v>0</v>
      </c>
      <c r="D3189" t="str">
        <f>'Reporte J.E.'!D3201&amp;" "&amp;'Reporte J.E.'!C3201</f>
        <v xml:space="preserve"> </v>
      </c>
      <c r="E3189">
        <f>'Reporte J.E.'!E3201</f>
        <v>0</v>
      </c>
      <c r="F3189">
        <f>'Reporte J.E.'!F3201</f>
        <v>0</v>
      </c>
      <c r="G3189" t="e">
        <f>RIGHT('Reporte J.E.'!G3201,LEN('Reporte J.E.'!G3201)-FIND("-",'Reporte J.E.'!G3201,1)-1)</f>
        <v>#VALUE!</v>
      </c>
      <c r="H3189">
        <f>'Reporte J.E.'!H3201</f>
        <v>0</v>
      </c>
      <c r="I3189">
        <f>'Reporte J.E.'!I3201</f>
        <v>0</v>
      </c>
      <c r="J3189">
        <f t="shared" si="49"/>
        <v>0</v>
      </c>
    </row>
    <row r="3190" spans="1:10">
      <c r="A3190">
        <f>'Reporte J.E.'!A3202</f>
        <v>0</v>
      </c>
      <c r="B3190">
        <f>'Reporte J.E.'!B3202</f>
        <v>0</v>
      </c>
      <c r="C3190">
        <f>'Reporte J.E.'!C3202</f>
        <v>0</v>
      </c>
      <c r="D3190" t="str">
        <f>'Reporte J.E.'!D3202&amp;" "&amp;'Reporte J.E.'!C3202</f>
        <v xml:space="preserve"> </v>
      </c>
      <c r="E3190">
        <f>'Reporte J.E.'!E3202</f>
        <v>0</v>
      </c>
      <c r="F3190">
        <f>'Reporte J.E.'!F3202</f>
        <v>0</v>
      </c>
      <c r="G3190" t="e">
        <f>RIGHT('Reporte J.E.'!G3202,LEN('Reporte J.E.'!G3202)-FIND("-",'Reporte J.E.'!G3202,1)-1)</f>
        <v>#VALUE!</v>
      </c>
      <c r="H3190">
        <f>'Reporte J.E.'!H3202</f>
        <v>0</v>
      </c>
      <c r="I3190">
        <f>'Reporte J.E.'!I3202</f>
        <v>0</v>
      </c>
      <c r="J3190">
        <f t="shared" si="49"/>
        <v>0</v>
      </c>
    </row>
    <row r="3191" spans="1:10">
      <c r="A3191">
        <f>'Reporte J.E.'!A3203</f>
        <v>0</v>
      </c>
      <c r="B3191">
        <f>'Reporte J.E.'!B3203</f>
        <v>0</v>
      </c>
      <c r="C3191">
        <f>'Reporte J.E.'!C3203</f>
        <v>0</v>
      </c>
      <c r="D3191" t="str">
        <f>'Reporte J.E.'!D3203&amp;" "&amp;'Reporte J.E.'!C3203</f>
        <v xml:space="preserve"> </v>
      </c>
      <c r="E3191">
        <f>'Reporte J.E.'!E3203</f>
        <v>0</v>
      </c>
      <c r="F3191">
        <f>'Reporte J.E.'!F3203</f>
        <v>0</v>
      </c>
      <c r="G3191" t="e">
        <f>RIGHT('Reporte J.E.'!G3203,LEN('Reporte J.E.'!G3203)-FIND("-",'Reporte J.E.'!G3203,1)-1)</f>
        <v>#VALUE!</v>
      </c>
      <c r="H3191">
        <f>'Reporte J.E.'!H3203</f>
        <v>0</v>
      </c>
      <c r="I3191">
        <f>'Reporte J.E.'!I3203</f>
        <v>0</v>
      </c>
      <c r="J3191">
        <f t="shared" si="49"/>
        <v>0</v>
      </c>
    </row>
    <row r="3192" spans="1:10">
      <c r="A3192">
        <f>'Reporte J.E.'!A3204</f>
        <v>0</v>
      </c>
      <c r="B3192">
        <f>'Reporte J.E.'!B3204</f>
        <v>0</v>
      </c>
      <c r="C3192">
        <f>'Reporte J.E.'!C3204</f>
        <v>0</v>
      </c>
      <c r="D3192" t="str">
        <f>'Reporte J.E.'!D3204&amp;" "&amp;'Reporte J.E.'!C3204</f>
        <v xml:space="preserve"> </v>
      </c>
      <c r="E3192">
        <f>'Reporte J.E.'!E3204</f>
        <v>0</v>
      </c>
      <c r="F3192">
        <f>'Reporte J.E.'!F3204</f>
        <v>0</v>
      </c>
      <c r="G3192" t="e">
        <f>RIGHT('Reporte J.E.'!G3204,LEN('Reporte J.E.'!G3204)-FIND("-",'Reporte J.E.'!G3204,1)-1)</f>
        <v>#VALUE!</v>
      </c>
      <c r="H3192">
        <f>'Reporte J.E.'!H3204</f>
        <v>0</v>
      </c>
      <c r="I3192">
        <f>'Reporte J.E.'!I3204</f>
        <v>0</v>
      </c>
      <c r="J3192">
        <f t="shared" si="49"/>
        <v>0</v>
      </c>
    </row>
    <row r="3193" spans="1:10">
      <c r="A3193">
        <f>'Reporte J.E.'!A3205</f>
        <v>0</v>
      </c>
      <c r="B3193">
        <f>'Reporte J.E.'!B3205</f>
        <v>0</v>
      </c>
      <c r="C3193">
        <f>'Reporte J.E.'!C3205</f>
        <v>0</v>
      </c>
      <c r="D3193" t="str">
        <f>'Reporte J.E.'!D3205&amp;" "&amp;'Reporte J.E.'!C3205</f>
        <v xml:space="preserve"> </v>
      </c>
      <c r="E3193">
        <f>'Reporte J.E.'!E3205</f>
        <v>0</v>
      </c>
      <c r="F3193">
        <f>'Reporte J.E.'!F3205</f>
        <v>0</v>
      </c>
      <c r="G3193" t="e">
        <f>RIGHT('Reporte J.E.'!G3205,LEN('Reporte J.E.'!G3205)-FIND("-",'Reporte J.E.'!G3205,1)-1)</f>
        <v>#VALUE!</v>
      </c>
      <c r="H3193">
        <f>'Reporte J.E.'!H3205</f>
        <v>0</v>
      </c>
      <c r="I3193">
        <f>'Reporte J.E.'!I3205</f>
        <v>0</v>
      </c>
      <c r="J3193">
        <f t="shared" si="49"/>
        <v>0</v>
      </c>
    </row>
    <row r="3194" spans="1:10">
      <c r="A3194">
        <f>'Reporte J.E.'!A3206</f>
        <v>0</v>
      </c>
      <c r="B3194">
        <f>'Reporte J.E.'!B3206</f>
        <v>0</v>
      </c>
      <c r="C3194">
        <f>'Reporte J.E.'!C3206</f>
        <v>0</v>
      </c>
      <c r="D3194" t="str">
        <f>'Reporte J.E.'!D3206&amp;" "&amp;'Reporte J.E.'!C3206</f>
        <v xml:space="preserve"> </v>
      </c>
      <c r="E3194">
        <f>'Reporte J.E.'!E3206</f>
        <v>0</v>
      </c>
      <c r="F3194">
        <f>'Reporte J.E.'!F3206</f>
        <v>0</v>
      </c>
      <c r="G3194" t="e">
        <f>RIGHT('Reporte J.E.'!G3206,LEN('Reporte J.E.'!G3206)-FIND("-",'Reporte J.E.'!G3206,1)-1)</f>
        <v>#VALUE!</v>
      </c>
      <c r="H3194">
        <f>'Reporte J.E.'!H3206</f>
        <v>0</v>
      </c>
      <c r="I3194">
        <f>'Reporte J.E.'!I3206</f>
        <v>0</v>
      </c>
      <c r="J3194">
        <f t="shared" si="49"/>
        <v>0</v>
      </c>
    </row>
    <row r="3195" spans="1:10">
      <c r="A3195">
        <f>'Reporte J.E.'!A3207</f>
        <v>0</v>
      </c>
      <c r="B3195">
        <f>'Reporte J.E.'!B3207</f>
        <v>0</v>
      </c>
      <c r="C3195">
        <f>'Reporte J.E.'!C3207</f>
        <v>0</v>
      </c>
      <c r="D3195" t="str">
        <f>'Reporte J.E.'!D3207&amp;" "&amp;'Reporte J.E.'!C3207</f>
        <v xml:space="preserve"> </v>
      </c>
      <c r="E3195">
        <f>'Reporte J.E.'!E3207</f>
        <v>0</v>
      </c>
      <c r="F3195">
        <f>'Reporte J.E.'!F3207</f>
        <v>0</v>
      </c>
      <c r="G3195" t="e">
        <f>RIGHT('Reporte J.E.'!G3207,LEN('Reporte J.E.'!G3207)-FIND("-",'Reporte J.E.'!G3207,1)-1)</f>
        <v>#VALUE!</v>
      </c>
      <c r="H3195">
        <f>'Reporte J.E.'!H3207</f>
        <v>0</v>
      </c>
      <c r="I3195">
        <f>'Reporte J.E.'!I3207</f>
        <v>0</v>
      </c>
      <c r="J3195">
        <f t="shared" si="49"/>
        <v>0</v>
      </c>
    </row>
    <row r="3196" spans="1:10">
      <c r="A3196">
        <f>'Reporte J.E.'!A3208</f>
        <v>0</v>
      </c>
      <c r="B3196">
        <f>'Reporte J.E.'!B3208</f>
        <v>0</v>
      </c>
      <c r="C3196">
        <f>'Reporte J.E.'!C3208</f>
        <v>0</v>
      </c>
      <c r="D3196" t="str">
        <f>'Reporte J.E.'!D3208&amp;" "&amp;'Reporte J.E.'!C3208</f>
        <v xml:space="preserve"> </v>
      </c>
      <c r="E3196">
        <f>'Reporte J.E.'!E3208</f>
        <v>0</v>
      </c>
      <c r="F3196">
        <f>'Reporte J.E.'!F3208</f>
        <v>0</v>
      </c>
      <c r="G3196" t="e">
        <f>RIGHT('Reporte J.E.'!G3208,LEN('Reporte J.E.'!G3208)-FIND("-",'Reporte J.E.'!G3208,1)-1)</f>
        <v>#VALUE!</v>
      </c>
      <c r="H3196">
        <f>'Reporte J.E.'!H3208</f>
        <v>0</v>
      </c>
      <c r="I3196">
        <f>'Reporte J.E.'!I3208</f>
        <v>0</v>
      </c>
      <c r="J3196">
        <f t="shared" si="49"/>
        <v>0</v>
      </c>
    </row>
    <row r="3197" spans="1:10">
      <c r="A3197">
        <f>'Reporte J.E.'!A3209</f>
        <v>0</v>
      </c>
      <c r="B3197">
        <f>'Reporte J.E.'!B3209</f>
        <v>0</v>
      </c>
      <c r="C3197">
        <f>'Reporte J.E.'!C3209</f>
        <v>0</v>
      </c>
      <c r="D3197" t="str">
        <f>'Reporte J.E.'!D3209&amp;" "&amp;'Reporte J.E.'!C3209</f>
        <v xml:space="preserve"> </v>
      </c>
      <c r="E3197">
        <f>'Reporte J.E.'!E3209</f>
        <v>0</v>
      </c>
      <c r="F3197">
        <f>'Reporte J.E.'!F3209</f>
        <v>0</v>
      </c>
      <c r="G3197" t="e">
        <f>RIGHT('Reporte J.E.'!G3209,LEN('Reporte J.E.'!G3209)-FIND("-",'Reporte J.E.'!G3209,1)-1)</f>
        <v>#VALUE!</v>
      </c>
      <c r="H3197">
        <f>'Reporte J.E.'!H3209</f>
        <v>0</v>
      </c>
      <c r="I3197">
        <f>'Reporte J.E.'!I3209</f>
        <v>0</v>
      </c>
      <c r="J3197">
        <f t="shared" si="49"/>
        <v>0</v>
      </c>
    </row>
    <row r="3198" spans="1:10">
      <c r="A3198">
        <f>'Reporte J.E.'!A3210</f>
        <v>0</v>
      </c>
      <c r="B3198">
        <f>'Reporte J.E.'!B3210</f>
        <v>0</v>
      </c>
      <c r="C3198">
        <f>'Reporte J.E.'!C3210</f>
        <v>0</v>
      </c>
      <c r="D3198" t="str">
        <f>'Reporte J.E.'!D3210&amp;" "&amp;'Reporte J.E.'!C3210</f>
        <v xml:space="preserve"> </v>
      </c>
      <c r="E3198">
        <f>'Reporte J.E.'!E3210</f>
        <v>0</v>
      </c>
      <c r="F3198">
        <f>'Reporte J.E.'!F3210</f>
        <v>0</v>
      </c>
      <c r="G3198" t="e">
        <f>RIGHT('Reporte J.E.'!G3210,LEN('Reporte J.E.'!G3210)-FIND("-",'Reporte J.E.'!G3210,1)-1)</f>
        <v>#VALUE!</v>
      </c>
      <c r="H3198">
        <f>'Reporte J.E.'!H3210</f>
        <v>0</v>
      </c>
      <c r="I3198">
        <f>'Reporte J.E.'!I3210</f>
        <v>0</v>
      </c>
      <c r="J3198">
        <f t="shared" si="49"/>
        <v>0</v>
      </c>
    </row>
    <row r="3199" spans="1:10">
      <c r="A3199">
        <f>'Reporte J.E.'!A3211</f>
        <v>0</v>
      </c>
      <c r="B3199">
        <f>'Reporte J.E.'!B3211</f>
        <v>0</v>
      </c>
      <c r="C3199">
        <f>'Reporte J.E.'!C3211</f>
        <v>0</v>
      </c>
      <c r="D3199" t="str">
        <f>'Reporte J.E.'!D3211&amp;" "&amp;'Reporte J.E.'!C3211</f>
        <v xml:space="preserve"> </v>
      </c>
      <c r="E3199">
        <f>'Reporte J.E.'!E3211</f>
        <v>0</v>
      </c>
      <c r="F3199">
        <f>'Reporte J.E.'!F3211</f>
        <v>0</v>
      </c>
      <c r="G3199" t="e">
        <f>RIGHT('Reporte J.E.'!G3211,LEN('Reporte J.E.'!G3211)-FIND("-",'Reporte J.E.'!G3211,1)-1)</f>
        <v>#VALUE!</v>
      </c>
      <c r="H3199">
        <f>'Reporte J.E.'!H3211</f>
        <v>0</v>
      </c>
      <c r="I3199">
        <f>'Reporte J.E.'!I3211</f>
        <v>0</v>
      </c>
      <c r="J3199">
        <f t="shared" si="49"/>
        <v>0</v>
      </c>
    </row>
    <row r="3200" spans="1:10">
      <c r="A3200">
        <f>'Reporte J.E.'!A3212</f>
        <v>0</v>
      </c>
      <c r="B3200">
        <f>'Reporte J.E.'!B3212</f>
        <v>0</v>
      </c>
      <c r="C3200">
        <f>'Reporte J.E.'!C3212</f>
        <v>0</v>
      </c>
      <c r="D3200" t="str">
        <f>'Reporte J.E.'!D3212&amp;" "&amp;'Reporte J.E.'!C3212</f>
        <v xml:space="preserve"> </v>
      </c>
      <c r="E3200">
        <f>'Reporte J.E.'!E3212</f>
        <v>0</v>
      </c>
      <c r="F3200">
        <f>'Reporte J.E.'!F3212</f>
        <v>0</v>
      </c>
      <c r="G3200" t="e">
        <f>RIGHT('Reporte J.E.'!G3212,LEN('Reporte J.E.'!G3212)-FIND("-",'Reporte J.E.'!G3212,1)-1)</f>
        <v>#VALUE!</v>
      </c>
      <c r="H3200">
        <f>'Reporte J.E.'!H3212</f>
        <v>0</v>
      </c>
      <c r="I3200">
        <f>'Reporte J.E.'!I3212</f>
        <v>0</v>
      </c>
      <c r="J3200">
        <f t="shared" si="49"/>
        <v>0</v>
      </c>
    </row>
    <row r="3201" spans="1:10">
      <c r="A3201">
        <f>'Reporte J.E.'!A3213</f>
        <v>0</v>
      </c>
      <c r="B3201">
        <f>'Reporte J.E.'!B3213</f>
        <v>0</v>
      </c>
      <c r="C3201">
        <f>'Reporte J.E.'!C3213</f>
        <v>0</v>
      </c>
      <c r="D3201" t="str">
        <f>'Reporte J.E.'!D3213&amp;" "&amp;'Reporte J.E.'!C3213</f>
        <v xml:space="preserve"> </v>
      </c>
      <c r="E3201">
        <f>'Reporte J.E.'!E3213</f>
        <v>0</v>
      </c>
      <c r="F3201">
        <f>'Reporte J.E.'!F3213</f>
        <v>0</v>
      </c>
      <c r="G3201" t="e">
        <f>RIGHT('Reporte J.E.'!G3213,LEN('Reporte J.E.'!G3213)-FIND("-",'Reporte J.E.'!G3213,1)-1)</f>
        <v>#VALUE!</v>
      </c>
      <c r="H3201">
        <f>'Reporte J.E.'!H3213</f>
        <v>0</v>
      </c>
      <c r="I3201">
        <f>'Reporte J.E.'!I3213</f>
        <v>0</v>
      </c>
      <c r="J3201">
        <f t="shared" si="49"/>
        <v>0</v>
      </c>
    </row>
    <row r="3202" spans="1:10">
      <c r="A3202">
        <f>'Reporte J.E.'!A3214</f>
        <v>0</v>
      </c>
      <c r="B3202">
        <f>'Reporte J.E.'!B3214</f>
        <v>0</v>
      </c>
      <c r="C3202">
        <f>'Reporte J.E.'!C3214</f>
        <v>0</v>
      </c>
      <c r="D3202" t="str">
        <f>'Reporte J.E.'!D3214&amp;" "&amp;'Reporte J.E.'!C3214</f>
        <v xml:space="preserve"> </v>
      </c>
      <c r="E3202">
        <f>'Reporte J.E.'!E3214</f>
        <v>0</v>
      </c>
      <c r="F3202">
        <f>'Reporte J.E.'!F3214</f>
        <v>0</v>
      </c>
      <c r="G3202" t="e">
        <f>RIGHT('Reporte J.E.'!G3214,LEN('Reporte J.E.'!G3214)-FIND("-",'Reporte J.E.'!G3214,1)-1)</f>
        <v>#VALUE!</v>
      </c>
      <c r="H3202">
        <f>'Reporte J.E.'!H3214</f>
        <v>0</v>
      </c>
      <c r="I3202">
        <f>'Reporte J.E.'!I3214</f>
        <v>0</v>
      </c>
      <c r="J3202">
        <f t="shared" ref="J3202:J3265" si="50">IF(H3202="APROBADO",1,0)</f>
        <v>0</v>
      </c>
    </row>
    <row r="3203" spans="1:10">
      <c r="A3203">
        <f>'Reporte J.E.'!A3215</f>
        <v>0</v>
      </c>
      <c r="B3203">
        <f>'Reporte J.E.'!B3215</f>
        <v>0</v>
      </c>
      <c r="C3203">
        <f>'Reporte J.E.'!C3215</f>
        <v>0</v>
      </c>
      <c r="D3203" t="str">
        <f>'Reporte J.E.'!D3215&amp;" "&amp;'Reporte J.E.'!C3215</f>
        <v xml:space="preserve"> </v>
      </c>
      <c r="E3203">
        <f>'Reporte J.E.'!E3215</f>
        <v>0</v>
      </c>
      <c r="F3203">
        <f>'Reporte J.E.'!F3215</f>
        <v>0</v>
      </c>
      <c r="G3203" t="e">
        <f>RIGHT('Reporte J.E.'!G3215,LEN('Reporte J.E.'!G3215)-FIND("-",'Reporte J.E.'!G3215,1)-1)</f>
        <v>#VALUE!</v>
      </c>
      <c r="H3203">
        <f>'Reporte J.E.'!H3215</f>
        <v>0</v>
      </c>
      <c r="I3203">
        <f>'Reporte J.E.'!I3215</f>
        <v>0</v>
      </c>
      <c r="J3203">
        <f t="shared" si="50"/>
        <v>0</v>
      </c>
    </row>
    <row r="3204" spans="1:10">
      <c r="A3204">
        <f>'Reporte J.E.'!A3216</f>
        <v>0</v>
      </c>
      <c r="B3204">
        <f>'Reporte J.E.'!B3216</f>
        <v>0</v>
      </c>
      <c r="C3204">
        <f>'Reporte J.E.'!C3216</f>
        <v>0</v>
      </c>
      <c r="D3204" t="str">
        <f>'Reporte J.E.'!D3216&amp;" "&amp;'Reporte J.E.'!C3216</f>
        <v xml:space="preserve"> </v>
      </c>
      <c r="E3204">
        <f>'Reporte J.E.'!E3216</f>
        <v>0</v>
      </c>
      <c r="F3204">
        <f>'Reporte J.E.'!F3216</f>
        <v>0</v>
      </c>
      <c r="G3204" t="e">
        <f>RIGHT('Reporte J.E.'!G3216,LEN('Reporte J.E.'!G3216)-FIND("-",'Reporte J.E.'!G3216,1)-1)</f>
        <v>#VALUE!</v>
      </c>
      <c r="H3204">
        <f>'Reporte J.E.'!H3216</f>
        <v>0</v>
      </c>
      <c r="I3204">
        <f>'Reporte J.E.'!I3216</f>
        <v>0</v>
      </c>
      <c r="J3204">
        <f t="shared" si="50"/>
        <v>0</v>
      </c>
    </row>
    <row r="3205" spans="1:10">
      <c r="A3205">
        <f>'Reporte J.E.'!A3217</f>
        <v>0</v>
      </c>
      <c r="B3205">
        <f>'Reporte J.E.'!B3217</f>
        <v>0</v>
      </c>
      <c r="C3205">
        <f>'Reporte J.E.'!C3217</f>
        <v>0</v>
      </c>
      <c r="D3205" t="str">
        <f>'Reporte J.E.'!D3217&amp;" "&amp;'Reporte J.E.'!C3217</f>
        <v xml:space="preserve"> </v>
      </c>
      <c r="E3205">
        <f>'Reporte J.E.'!E3217</f>
        <v>0</v>
      </c>
      <c r="F3205">
        <f>'Reporte J.E.'!F3217</f>
        <v>0</v>
      </c>
      <c r="G3205" t="e">
        <f>RIGHT('Reporte J.E.'!G3217,LEN('Reporte J.E.'!G3217)-FIND("-",'Reporte J.E.'!G3217,1)-1)</f>
        <v>#VALUE!</v>
      </c>
      <c r="H3205">
        <f>'Reporte J.E.'!H3217</f>
        <v>0</v>
      </c>
      <c r="I3205">
        <f>'Reporte J.E.'!I3217</f>
        <v>0</v>
      </c>
      <c r="J3205">
        <f t="shared" si="50"/>
        <v>0</v>
      </c>
    </row>
    <row r="3206" spans="1:10">
      <c r="A3206">
        <f>'Reporte J.E.'!A3218</f>
        <v>0</v>
      </c>
      <c r="B3206">
        <f>'Reporte J.E.'!B3218</f>
        <v>0</v>
      </c>
      <c r="C3206">
        <f>'Reporte J.E.'!C3218</f>
        <v>0</v>
      </c>
      <c r="D3206" t="str">
        <f>'Reporte J.E.'!D3218&amp;" "&amp;'Reporte J.E.'!C3218</f>
        <v xml:space="preserve"> </v>
      </c>
      <c r="E3206">
        <f>'Reporte J.E.'!E3218</f>
        <v>0</v>
      </c>
      <c r="F3206">
        <f>'Reporte J.E.'!F3218</f>
        <v>0</v>
      </c>
      <c r="G3206" t="e">
        <f>RIGHT('Reporte J.E.'!G3218,LEN('Reporte J.E.'!G3218)-FIND("-",'Reporte J.E.'!G3218,1)-1)</f>
        <v>#VALUE!</v>
      </c>
      <c r="H3206">
        <f>'Reporte J.E.'!H3218</f>
        <v>0</v>
      </c>
      <c r="I3206">
        <f>'Reporte J.E.'!I3218</f>
        <v>0</v>
      </c>
      <c r="J3206">
        <f t="shared" si="50"/>
        <v>0</v>
      </c>
    </row>
    <row r="3207" spans="1:10">
      <c r="A3207">
        <f>'Reporte J.E.'!A3219</f>
        <v>0</v>
      </c>
      <c r="B3207">
        <f>'Reporte J.E.'!B3219</f>
        <v>0</v>
      </c>
      <c r="C3207">
        <f>'Reporte J.E.'!C3219</f>
        <v>0</v>
      </c>
      <c r="D3207" t="str">
        <f>'Reporte J.E.'!D3219&amp;" "&amp;'Reporte J.E.'!C3219</f>
        <v xml:space="preserve"> </v>
      </c>
      <c r="E3207">
        <f>'Reporte J.E.'!E3219</f>
        <v>0</v>
      </c>
      <c r="F3207">
        <f>'Reporte J.E.'!F3219</f>
        <v>0</v>
      </c>
      <c r="G3207" t="e">
        <f>RIGHT('Reporte J.E.'!G3219,LEN('Reporte J.E.'!G3219)-FIND("-",'Reporte J.E.'!G3219,1)-1)</f>
        <v>#VALUE!</v>
      </c>
      <c r="H3207">
        <f>'Reporte J.E.'!H3219</f>
        <v>0</v>
      </c>
      <c r="I3207">
        <f>'Reporte J.E.'!I3219</f>
        <v>0</v>
      </c>
      <c r="J3207">
        <f t="shared" si="50"/>
        <v>0</v>
      </c>
    </row>
    <row r="3208" spans="1:10">
      <c r="A3208">
        <f>'Reporte J.E.'!A3220</f>
        <v>0</v>
      </c>
      <c r="B3208">
        <f>'Reporte J.E.'!B3220</f>
        <v>0</v>
      </c>
      <c r="C3208">
        <f>'Reporte J.E.'!C3220</f>
        <v>0</v>
      </c>
      <c r="D3208" t="str">
        <f>'Reporte J.E.'!D3220&amp;" "&amp;'Reporte J.E.'!C3220</f>
        <v xml:space="preserve"> </v>
      </c>
      <c r="E3208">
        <f>'Reporte J.E.'!E3220</f>
        <v>0</v>
      </c>
      <c r="F3208">
        <f>'Reporte J.E.'!F3220</f>
        <v>0</v>
      </c>
      <c r="G3208" t="e">
        <f>RIGHT('Reporte J.E.'!G3220,LEN('Reporte J.E.'!G3220)-FIND("-",'Reporte J.E.'!G3220,1)-1)</f>
        <v>#VALUE!</v>
      </c>
      <c r="H3208">
        <f>'Reporte J.E.'!H3220</f>
        <v>0</v>
      </c>
      <c r="I3208">
        <f>'Reporte J.E.'!I3220</f>
        <v>0</v>
      </c>
      <c r="J3208">
        <f t="shared" si="50"/>
        <v>0</v>
      </c>
    </row>
    <row r="3209" spans="1:10">
      <c r="A3209">
        <f>'Reporte J.E.'!A3221</f>
        <v>0</v>
      </c>
      <c r="B3209">
        <f>'Reporte J.E.'!B3221</f>
        <v>0</v>
      </c>
      <c r="C3209">
        <f>'Reporte J.E.'!C3221</f>
        <v>0</v>
      </c>
      <c r="D3209" t="str">
        <f>'Reporte J.E.'!D3221&amp;" "&amp;'Reporte J.E.'!C3221</f>
        <v xml:space="preserve"> </v>
      </c>
      <c r="E3209">
        <f>'Reporte J.E.'!E3221</f>
        <v>0</v>
      </c>
      <c r="F3209">
        <f>'Reporte J.E.'!F3221</f>
        <v>0</v>
      </c>
      <c r="G3209" t="e">
        <f>RIGHT('Reporte J.E.'!G3221,LEN('Reporte J.E.'!G3221)-FIND("-",'Reporte J.E.'!G3221,1)-1)</f>
        <v>#VALUE!</v>
      </c>
      <c r="H3209">
        <f>'Reporte J.E.'!H3221</f>
        <v>0</v>
      </c>
      <c r="I3209">
        <f>'Reporte J.E.'!I3221</f>
        <v>0</v>
      </c>
      <c r="J3209">
        <f t="shared" si="50"/>
        <v>0</v>
      </c>
    </row>
    <row r="3210" spans="1:10">
      <c r="A3210">
        <f>'Reporte J.E.'!A3222</f>
        <v>0</v>
      </c>
      <c r="B3210">
        <f>'Reporte J.E.'!B3222</f>
        <v>0</v>
      </c>
      <c r="C3210">
        <f>'Reporte J.E.'!C3222</f>
        <v>0</v>
      </c>
      <c r="D3210" t="str">
        <f>'Reporte J.E.'!D3222&amp;" "&amp;'Reporte J.E.'!C3222</f>
        <v xml:space="preserve"> </v>
      </c>
      <c r="E3210">
        <f>'Reporte J.E.'!E3222</f>
        <v>0</v>
      </c>
      <c r="F3210">
        <f>'Reporte J.E.'!F3222</f>
        <v>0</v>
      </c>
      <c r="G3210" t="e">
        <f>RIGHT('Reporte J.E.'!G3222,LEN('Reporte J.E.'!G3222)-FIND("-",'Reporte J.E.'!G3222,1)-1)</f>
        <v>#VALUE!</v>
      </c>
      <c r="H3210">
        <f>'Reporte J.E.'!H3222</f>
        <v>0</v>
      </c>
      <c r="I3210">
        <f>'Reporte J.E.'!I3222</f>
        <v>0</v>
      </c>
      <c r="J3210">
        <f t="shared" si="50"/>
        <v>0</v>
      </c>
    </row>
    <row r="3211" spans="1:10">
      <c r="A3211">
        <f>'Reporte J.E.'!A3223</f>
        <v>0</v>
      </c>
      <c r="B3211">
        <f>'Reporte J.E.'!B3223</f>
        <v>0</v>
      </c>
      <c r="C3211">
        <f>'Reporte J.E.'!C3223</f>
        <v>0</v>
      </c>
      <c r="D3211" t="str">
        <f>'Reporte J.E.'!D3223&amp;" "&amp;'Reporte J.E.'!C3223</f>
        <v xml:space="preserve"> </v>
      </c>
      <c r="E3211">
        <f>'Reporte J.E.'!E3223</f>
        <v>0</v>
      </c>
      <c r="F3211">
        <f>'Reporte J.E.'!F3223</f>
        <v>0</v>
      </c>
      <c r="G3211" t="e">
        <f>RIGHT('Reporte J.E.'!G3223,LEN('Reporte J.E.'!G3223)-FIND("-",'Reporte J.E.'!G3223,1)-1)</f>
        <v>#VALUE!</v>
      </c>
      <c r="H3211">
        <f>'Reporte J.E.'!H3223</f>
        <v>0</v>
      </c>
      <c r="I3211">
        <f>'Reporte J.E.'!I3223</f>
        <v>0</v>
      </c>
      <c r="J3211">
        <f t="shared" si="50"/>
        <v>0</v>
      </c>
    </row>
    <row r="3212" spans="1:10">
      <c r="A3212">
        <f>'Reporte J.E.'!A3224</f>
        <v>0</v>
      </c>
      <c r="B3212">
        <f>'Reporte J.E.'!B3224</f>
        <v>0</v>
      </c>
      <c r="C3212">
        <f>'Reporte J.E.'!C3224</f>
        <v>0</v>
      </c>
      <c r="D3212" t="str">
        <f>'Reporte J.E.'!D3224&amp;" "&amp;'Reporte J.E.'!C3224</f>
        <v xml:space="preserve"> </v>
      </c>
      <c r="E3212">
        <f>'Reporte J.E.'!E3224</f>
        <v>0</v>
      </c>
      <c r="F3212">
        <f>'Reporte J.E.'!F3224</f>
        <v>0</v>
      </c>
      <c r="G3212" t="e">
        <f>RIGHT('Reporte J.E.'!G3224,LEN('Reporte J.E.'!G3224)-FIND("-",'Reporte J.E.'!G3224,1)-1)</f>
        <v>#VALUE!</v>
      </c>
      <c r="H3212">
        <f>'Reporte J.E.'!H3224</f>
        <v>0</v>
      </c>
      <c r="I3212">
        <f>'Reporte J.E.'!I3224</f>
        <v>0</v>
      </c>
      <c r="J3212">
        <f t="shared" si="50"/>
        <v>0</v>
      </c>
    </row>
    <row r="3213" spans="1:10">
      <c r="A3213">
        <f>'Reporte J.E.'!A3225</f>
        <v>0</v>
      </c>
      <c r="B3213">
        <f>'Reporte J.E.'!B3225</f>
        <v>0</v>
      </c>
      <c r="C3213">
        <f>'Reporte J.E.'!C3225</f>
        <v>0</v>
      </c>
      <c r="D3213" t="str">
        <f>'Reporte J.E.'!D3225&amp;" "&amp;'Reporte J.E.'!C3225</f>
        <v xml:space="preserve"> </v>
      </c>
      <c r="E3213">
        <f>'Reporte J.E.'!E3225</f>
        <v>0</v>
      </c>
      <c r="F3213">
        <f>'Reporte J.E.'!F3225</f>
        <v>0</v>
      </c>
      <c r="G3213" t="e">
        <f>RIGHT('Reporte J.E.'!G3225,LEN('Reporte J.E.'!G3225)-FIND("-",'Reporte J.E.'!G3225,1)-1)</f>
        <v>#VALUE!</v>
      </c>
      <c r="H3213">
        <f>'Reporte J.E.'!H3225</f>
        <v>0</v>
      </c>
      <c r="I3213">
        <f>'Reporte J.E.'!I3225</f>
        <v>0</v>
      </c>
      <c r="J3213">
        <f t="shared" si="50"/>
        <v>0</v>
      </c>
    </row>
    <row r="3214" spans="1:10">
      <c r="A3214">
        <f>'Reporte J.E.'!A3226</f>
        <v>0</v>
      </c>
      <c r="B3214">
        <f>'Reporte J.E.'!B3226</f>
        <v>0</v>
      </c>
      <c r="C3214">
        <f>'Reporte J.E.'!C3226</f>
        <v>0</v>
      </c>
      <c r="D3214" t="str">
        <f>'Reporte J.E.'!D3226&amp;" "&amp;'Reporte J.E.'!C3226</f>
        <v xml:space="preserve"> </v>
      </c>
      <c r="E3214">
        <f>'Reporte J.E.'!E3226</f>
        <v>0</v>
      </c>
      <c r="F3214">
        <f>'Reporte J.E.'!F3226</f>
        <v>0</v>
      </c>
      <c r="G3214" t="e">
        <f>RIGHT('Reporte J.E.'!G3226,LEN('Reporte J.E.'!G3226)-FIND("-",'Reporte J.E.'!G3226,1)-1)</f>
        <v>#VALUE!</v>
      </c>
      <c r="H3214">
        <f>'Reporte J.E.'!H3226</f>
        <v>0</v>
      </c>
      <c r="I3214">
        <f>'Reporte J.E.'!I3226</f>
        <v>0</v>
      </c>
      <c r="J3214">
        <f t="shared" si="50"/>
        <v>0</v>
      </c>
    </row>
    <row r="3215" spans="1:10">
      <c r="A3215">
        <f>'Reporte J.E.'!A3227</f>
        <v>0</v>
      </c>
      <c r="B3215">
        <f>'Reporte J.E.'!B3227</f>
        <v>0</v>
      </c>
      <c r="C3215">
        <f>'Reporte J.E.'!C3227</f>
        <v>0</v>
      </c>
      <c r="D3215" t="str">
        <f>'Reporte J.E.'!D3227&amp;" "&amp;'Reporte J.E.'!C3227</f>
        <v xml:space="preserve"> </v>
      </c>
      <c r="E3215">
        <f>'Reporte J.E.'!E3227</f>
        <v>0</v>
      </c>
      <c r="F3215">
        <f>'Reporte J.E.'!F3227</f>
        <v>0</v>
      </c>
      <c r="G3215" t="e">
        <f>RIGHT('Reporte J.E.'!G3227,LEN('Reporte J.E.'!G3227)-FIND("-",'Reporte J.E.'!G3227,1)-1)</f>
        <v>#VALUE!</v>
      </c>
      <c r="H3215">
        <f>'Reporte J.E.'!H3227</f>
        <v>0</v>
      </c>
      <c r="I3215">
        <f>'Reporte J.E.'!I3227</f>
        <v>0</v>
      </c>
      <c r="J3215">
        <f t="shared" si="50"/>
        <v>0</v>
      </c>
    </row>
    <row r="3216" spans="1:10">
      <c r="A3216">
        <f>'Reporte J.E.'!A3228</f>
        <v>0</v>
      </c>
      <c r="B3216">
        <f>'Reporte J.E.'!B3228</f>
        <v>0</v>
      </c>
      <c r="C3216">
        <f>'Reporte J.E.'!C3228</f>
        <v>0</v>
      </c>
      <c r="D3216" t="str">
        <f>'Reporte J.E.'!D3228&amp;" "&amp;'Reporte J.E.'!C3228</f>
        <v xml:space="preserve"> </v>
      </c>
      <c r="E3216">
        <f>'Reporte J.E.'!E3228</f>
        <v>0</v>
      </c>
      <c r="F3216">
        <f>'Reporte J.E.'!F3228</f>
        <v>0</v>
      </c>
      <c r="G3216" t="e">
        <f>RIGHT('Reporte J.E.'!G3228,LEN('Reporte J.E.'!G3228)-FIND("-",'Reporte J.E.'!G3228,1)-1)</f>
        <v>#VALUE!</v>
      </c>
      <c r="H3216">
        <f>'Reporte J.E.'!H3228</f>
        <v>0</v>
      </c>
      <c r="I3216">
        <f>'Reporte J.E.'!I3228</f>
        <v>0</v>
      </c>
      <c r="J3216">
        <f t="shared" si="50"/>
        <v>0</v>
      </c>
    </row>
    <row r="3217" spans="1:10">
      <c r="A3217">
        <f>'Reporte J.E.'!A3229</f>
        <v>0</v>
      </c>
      <c r="B3217">
        <f>'Reporte J.E.'!B3229</f>
        <v>0</v>
      </c>
      <c r="C3217">
        <f>'Reporte J.E.'!C3229</f>
        <v>0</v>
      </c>
      <c r="D3217" t="str">
        <f>'Reporte J.E.'!D3229&amp;" "&amp;'Reporte J.E.'!C3229</f>
        <v xml:space="preserve"> </v>
      </c>
      <c r="E3217">
        <f>'Reporte J.E.'!E3229</f>
        <v>0</v>
      </c>
      <c r="F3217">
        <f>'Reporte J.E.'!F3229</f>
        <v>0</v>
      </c>
      <c r="G3217" t="e">
        <f>RIGHT('Reporte J.E.'!G3229,LEN('Reporte J.E.'!G3229)-FIND("-",'Reporte J.E.'!G3229,1)-1)</f>
        <v>#VALUE!</v>
      </c>
      <c r="H3217">
        <f>'Reporte J.E.'!H3229</f>
        <v>0</v>
      </c>
      <c r="I3217">
        <f>'Reporte J.E.'!I3229</f>
        <v>0</v>
      </c>
      <c r="J3217">
        <f t="shared" si="50"/>
        <v>0</v>
      </c>
    </row>
    <row r="3218" spans="1:10">
      <c r="A3218">
        <f>'Reporte J.E.'!A3230</f>
        <v>0</v>
      </c>
      <c r="B3218">
        <f>'Reporte J.E.'!B3230</f>
        <v>0</v>
      </c>
      <c r="C3218">
        <f>'Reporte J.E.'!C3230</f>
        <v>0</v>
      </c>
      <c r="D3218" t="str">
        <f>'Reporte J.E.'!D3230&amp;" "&amp;'Reporte J.E.'!C3230</f>
        <v xml:space="preserve"> </v>
      </c>
      <c r="E3218">
        <f>'Reporte J.E.'!E3230</f>
        <v>0</v>
      </c>
      <c r="F3218">
        <f>'Reporte J.E.'!F3230</f>
        <v>0</v>
      </c>
      <c r="G3218" t="e">
        <f>RIGHT('Reporte J.E.'!G3230,LEN('Reporte J.E.'!G3230)-FIND("-",'Reporte J.E.'!G3230,1)-1)</f>
        <v>#VALUE!</v>
      </c>
      <c r="H3218">
        <f>'Reporte J.E.'!H3230</f>
        <v>0</v>
      </c>
      <c r="I3218">
        <f>'Reporte J.E.'!I3230</f>
        <v>0</v>
      </c>
      <c r="J3218">
        <f t="shared" si="50"/>
        <v>0</v>
      </c>
    </row>
    <row r="3219" spans="1:10">
      <c r="A3219">
        <f>'Reporte J.E.'!A3231</f>
        <v>0</v>
      </c>
      <c r="B3219">
        <f>'Reporte J.E.'!B3231</f>
        <v>0</v>
      </c>
      <c r="C3219">
        <f>'Reporte J.E.'!C3231</f>
        <v>0</v>
      </c>
      <c r="D3219" t="str">
        <f>'Reporte J.E.'!D3231&amp;" "&amp;'Reporte J.E.'!C3231</f>
        <v xml:space="preserve"> </v>
      </c>
      <c r="E3219">
        <f>'Reporte J.E.'!E3231</f>
        <v>0</v>
      </c>
      <c r="F3219">
        <f>'Reporte J.E.'!F3231</f>
        <v>0</v>
      </c>
      <c r="G3219" t="e">
        <f>RIGHT('Reporte J.E.'!G3231,LEN('Reporte J.E.'!G3231)-FIND("-",'Reporte J.E.'!G3231,1)-1)</f>
        <v>#VALUE!</v>
      </c>
      <c r="H3219">
        <f>'Reporte J.E.'!H3231</f>
        <v>0</v>
      </c>
      <c r="I3219">
        <f>'Reporte J.E.'!I3231</f>
        <v>0</v>
      </c>
      <c r="J3219">
        <f t="shared" si="50"/>
        <v>0</v>
      </c>
    </row>
    <row r="3220" spans="1:10">
      <c r="A3220">
        <f>'Reporte J.E.'!A3232</f>
        <v>0</v>
      </c>
      <c r="B3220">
        <f>'Reporte J.E.'!B3232</f>
        <v>0</v>
      </c>
      <c r="C3220">
        <f>'Reporte J.E.'!C3232</f>
        <v>0</v>
      </c>
      <c r="D3220" t="str">
        <f>'Reporte J.E.'!D3232&amp;" "&amp;'Reporte J.E.'!C3232</f>
        <v xml:space="preserve"> </v>
      </c>
      <c r="E3220">
        <f>'Reporte J.E.'!E3232</f>
        <v>0</v>
      </c>
      <c r="F3220">
        <f>'Reporte J.E.'!F3232</f>
        <v>0</v>
      </c>
      <c r="G3220" t="e">
        <f>RIGHT('Reporte J.E.'!G3232,LEN('Reporte J.E.'!G3232)-FIND("-",'Reporte J.E.'!G3232,1)-1)</f>
        <v>#VALUE!</v>
      </c>
      <c r="H3220">
        <f>'Reporte J.E.'!H3232</f>
        <v>0</v>
      </c>
      <c r="I3220">
        <f>'Reporte J.E.'!I3232</f>
        <v>0</v>
      </c>
      <c r="J3220">
        <f t="shared" si="50"/>
        <v>0</v>
      </c>
    </row>
    <row r="3221" spans="1:10">
      <c r="A3221">
        <f>'Reporte J.E.'!A3233</f>
        <v>0</v>
      </c>
      <c r="B3221">
        <f>'Reporte J.E.'!B3233</f>
        <v>0</v>
      </c>
      <c r="C3221">
        <f>'Reporte J.E.'!C3233</f>
        <v>0</v>
      </c>
      <c r="D3221" t="str">
        <f>'Reporte J.E.'!D3233&amp;" "&amp;'Reporte J.E.'!C3233</f>
        <v xml:space="preserve"> </v>
      </c>
      <c r="E3221">
        <f>'Reporte J.E.'!E3233</f>
        <v>0</v>
      </c>
      <c r="F3221">
        <f>'Reporte J.E.'!F3233</f>
        <v>0</v>
      </c>
      <c r="G3221" t="e">
        <f>RIGHT('Reporte J.E.'!G3233,LEN('Reporte J.E.'!G3233)-FIND("-",'Reporte J.E.'!G3233,1)-1)</f>
        <v>#VALUE!</v>
      </c>
      <c r="H3221">
        <f>'Reporte J.E.'!H3233</f>
        <v>0</v>
      </c>
      <c r="I3221">
        <f>'Reporte J.E.'!I3233</f>
        <v>0</v>
      </c>
      <c r="J3221">
        <f t="shared" si="50"/>
        <v>0</v>
      </c>
    </row>
    <row r="3222" spans="1:10">
      <c r="A3222">
        <f>'Reporte J.E.'!A3234</f>
        <v>0</v>
      </c>
      <c r="B3222">
        <f>'Reporte J.E.'!B3234</f>
        <v>0</v>
      </c>
      <c r="C3222">
        <f>'Reporte J.E.'!C3234</f>
        <v>0</v>
      </c>
      <c r="D3222" t="str">
        <f>'Reporte J.E.'!D3234&amp;" "&amp;'Reporte J.E.'!C3234</f>
        <v xml:space="preserve"> </v>
      </c>
      <c r="E3222">
        <f>'Reporte J.E.'!E3234</f>
        <v>0</v>
      </c>
      <c r="F3222">
        <f>'Reporte J.E.'!F3234</f>
        <v>0</v>
      </c>
      <c r="G3222" t="e">
        <f>RIGHT('Reporte J.E.'!G3234,LEN('Reporte J.E.'!G3234)-FIND("-",'Reporte J.E.'!G3234,1)-1)</f>
        <v>#VALUE!</v>
      </c>
      <c r="H3222">
        <f>'Reporte J.E.'!H3234</f>
        <v>0</v>
      </c>
      <c r="I3222">
        <f>'Reporte J.E.'!I3234</f>
        <v>0</v>
      </c>
      <c r="J3222">
        <f t="shared" si="50"/>
        <v>0</v>
      </c>
    </row>
    <row r="3223" spans="1:10">
      <c r="A3223">
        <f>'Reporte J.E.'!A3235</f>
        <v>0</v>
      </c>
      <c r="B3223">
        <f>'Reporte J.E.'!B3235</f>
        <v>0</v>
      </c>
      <c r="C3223">
        <f>'Reporte J.E.'!C3235</f>
        <v>0</v>
      </c>
      <c r="D3223" t="str">
        <f>'Reporte J.E.'!D3235&amp;" "&amp;'Reporte J.E.'!C3235</f>
        <v xml:space="preserve"> </v>
      </c>
      <c r="E3223">
        <f>'Reporte J.E.'!E3235</f>
        <v>0</v>
      </c>
      <c r="F3223">
        <f>'Reporte J.E.'!F3235</f>
        <v>0</v>
      </c>
      <c r="G3223" t="e">
        <f>RIGHT('Reporte J.E.'!G3235,LEN('Reporte J.E.'!G3235)-FIND("-",'Reporte J.E.'!G3235,1)-1)</f>
        <v>#VALUE!</v>
      </c>
      <c r="H3223">
        <f>'Reporte J.E.'!H3235</f>
        <v>0</v>
      </c>
      <c r="I3223">
        <f>'Reporte J.E.'!I3235</f>
        <v>0</v>
      </c>
      <c r="J3223">
        <f t="shared" si="50"/>
        <v>0</v>
      </c>
    </row>
    <row r="3224" spans="1:10">
      <c r="A3224">
        <f>'Reporte J.E.'!A3236</f>
        <v>0</v>
      </c>
      <c r="B3224">
        <f>'Reporte J.E.'!B3236</f>
        <v>0</v>
      </c>
      <c r="C3224">
        <f>'Reporte J.E.'!C3236</f>
        <v>0</v>
      </c>
      <c r="D3224" t="str">
        <f>'Reporte J.E.'!D3236&amp;" "&amp;'Reporte J.E.'!C3236</f>
        <v xml:space="preserve"> </v>
      </c>
      <c r="E3224">
        <f>'Reporte J.E.'!E3236</f>
        <v>0</v>
      </c>
      <c r="F3224">
        <f>'Reporte J.E.'!F3236</f>
        <v>0</v>
      </c>
      <c r="G3224" t="e">
        <f>RIGHT('Reporte J.E.'!G3236,LEN('Reporte J.E.'!G3236)-FIND("-",'Reporte J.E.'!G3236,1)-1)</f>
        <v>#VALUE!</v>
      </c>
      <c r="H3224">
        <f>'Reporte J.E.'!H3236</f>
        <v>0</v>
      </c>
      <c r="I3224">
        <f>'Reporte J.E.'!I3236</f>
        <v>0</v>
      </c>
      <c r="J3224">
        <f t="shared" si="50"/>
        <v>0</v>
      </c>
    </row>
    <row r="3225" spans="1:10">
      <c r="A3225">
        <f>'Reporte J.E.'!A3237</f>
        <v>0</v>
      </c>
      <c r="B3225">
        <f>'Reporte J.E.'!B3237</f>
        <v>0</v>
      </c>
      <c r="C3225">
        <f>'Reporte J.E.'!C3237</f>
        <v>0</v>
      </c>
      <c r="D3225" t="str">
        <f>'Reporte J.E.'!D3237&amp;" "&amp;'Reporte J.E.'!C3237</f>
        <v xml:space="preserve"> </v>
      </c>
      <c r="E3225">
        <f>'Reporte J.E.'!E3237</f>
        <v>0</v>
      </c>
      <c r="F3225">
        <f>'Reporte J.E.'!F3237</f>
        <v>0</v>
      </c>
      <c r="G3225" t="e">
        <f>RIGHT('Reporte J.E.'!G3237,LEN('Reporte J.E.'!G3237)-FIND("-",'Reporte J.E.'!G3237,1)-1)</f>
        <v>#VALUE!</v>
      </c>
      <c r="H3225">
        <f>'Reporte J.E.'!H3237</f>
        <v>0</v>
      </c>
      <c r="I3225">
        <f>'Reporte J.E.'!I3237</f>
        <v>0</v>
      </c>
      <c r="J3225">
        <f t="shared" si="50"/>
        <v>0</v>
      </c>
    </row>
    <row r="3226" spans="1:10">
      <c r="A3226">
        <f>'Reporte J.E.'!A3238</f>
        <v>0</v>
      </c>
      <c r="B3226">
        <f>'Reporte J.E.'!B3238</f>
        <v>0</v>
      </c>
      <c r="C3226">
        <f>'Reporte J.E.'!C3238</f>
        <v>0</v>
      </c>
      <c r="D3226" t="str">
        <f>'Reporte J.E.'!D3238&amp;" "&amp;'Reporte J.E.'!C3238</f>
        <v xml:space="preserve"> </v>
      </c>
      <c r="E3226">
        <f>'Reporte J.E.'!E3238</f>
        <v>0</v>
      </c>
      <c r="F3226">
        <f>'Reporte J.E.'!F3238</f>
        <v>0</v>
      </c>
      <c r="G3226" t="e">
        <f>RIGHT('Reporte J.E.'!G3238,LEN('Reporte J.E.'!G3238)-FIND("-",'Reporte J.E.'!G3238,1)-1)</f>
        <v>#VALUE!</v>
      </c>
      <c r="H3226">
        <f>'Reporte J.E.'!H3238</f>
        <v>0</v>
      </c>
      <c r="I3226">
        <f>'Reporte J.E.'!I3238</f>
        <v>0</v>
      </c>
      <c r="J3226">
        <f t="shared" si="50"/>
        <v>0</v>
      </c>
    </row>
    <row r="3227" spans="1:10">
      <c r="A3227">
        <f>'Reporte J.E.'!A3239</f>
        <v>0</v>
      </c>
      <c r="B3227">
        <f>'Reporte J.E.'!B3239</f>
        <v>0</v>
      </c>
      <c r="C3227">
        <f>'Reporte J.E.'!C3239</f>
        <v>0</v>
      </c>
      <c r="D3227" t="str">
        <f>'Reporte J.E.'!D3239&amp;" "&amp;'Reporte J.E.'!C3239</f>
        <v xml:space="preserve"> </v>
      </c>
      <c r="E3227">
        <f>'Reporte J.E.'!E3239</f>
        <v>0</v>
      </c>
      <c r="F3227">
        <f>'Reporte J.E.'!F3239</f>
        <v>0</v>
      </c>
      <c r="G3227" t="e">
        <f>RIGHT('Reporte J.E.'!G3239,LEN('Reporte J.E.'!G3239)-FIND("-",'Reporte J.E.'!G3239,1)-1)</f>
        <v>#VALUE!</v>
      </c>
      <c r="H3227">
        <f>'Reporte J.E.'!H3239</f>
        <v>0</v>
      </c>
      <c r="I3227">
        <f>'Reporte J.E.'!I3239</f>
        <v>0</v>
      </c>
      <c r="J3227">
        <f t="shared" si="50"/>
        <v>0</v>
      </c>
    </row>
    <row r="3228" spans="1:10">
      <c r="A3228">
        <f>'Reporte J.E.'!A3240</f>
        <v>0</v>
      </c>
      <c r="B3228">
        <f>'Reporte J.E.'!B3240</f>
        <v>0</v>
      </c>
      <c r="C3228">
        <f>'Reporte J.E.'!C3240</f>
        <v>0</v>
      </c>
      <c r="D3228" t="str">
        <f>'Reporte J.E.'!D3240&amp;" "&amp;'Reporte J.E.'!C3240</f>
        <v xml:space="preserve"> </v>
      </c>
      <c r="E3228">
        <f>'Reporte J.E.'!E3240</f>
        <v>0</v>
      </c>
      <c r="F3228">
        <f>'Reporte J.E.'!F3240</f>
        <v>0</v>
      </c>
      <c r="G3228" t="e">
        <f>RIGHT('Reporte J.E.'!G3240,LEN('Reporte J.E.'!G3240)-FIND("-",'Reporte J.E.'!G3240,1)-1)</f>
        <v>#VALUE!</v>
      </c>
      <c r="H3228">
        <f>'Reporte J.E.'!H3240</f>
        <v>0</v>
      </c>
      <c r="I3228">
        <f>'Reporte J.E.'!I3240</f>
        <v>0</v>
      </c>
      <c r="J3228">
        <f t="shared" si="50"/>
        <v>0</v>
      </c>
    </row>
    <row r="3229" spans="1:10">
      <c r="A3229">
        <f>'Reporte J.E.'!A3241</f>
        <v>0</v>
      </c>
      <c r="B3229">
        <f>'Reporte J.E.'!B3241</f>
        <v>0</v>
      </c>
      <c r="C3229">
        <f>'Reporte J.E.'!C3241</f>
        <v>0</v>
      </c>
      <c r="D3229" t="str">
        <f>'Reporte J.E.'!D3241&amp;" "&amp;'Reporte J.E.'!C3241</f>
        <v xml:space="preserve"> </v>
      </c>
      <c r="E3229">
        <f>'Reporte J.E.'!E3241</f>
        <v>0</v>
      </c>
      <c r="F3229">
        <f>'Reporte J.E.'!F3241</f>
        <v>0</v>
      </c>
      <c r="G3229" t="e">
        <f>RIGHT('Reporte J.E.'!G3241,LEN('Reporte J.E.'!G3241)-FIND("-",'Reporte J.E.'!G3241,1)-1)</f>
        <v>#VALUE!</v>
      </c>
      <c r="H3229">
        <f>'Reporte J.E.'!H3241</f>
        <v>0</v>
      </c>
      <c r="I3229">
        <f>'Reporte J.E.'!I3241</f>
        <v>0</v>
      </c>
      <c r="J3229">
        <f t="shared" si="50"/>
        <v>0</v>
      </c>
    </row>
    <row r="3230" spans="1:10">
      <c r="A3230">
        <f>'Reporte J.E.'!A3242</f>
        <v>0</v>
      </c>
      <c r="B3230">
        <f>'Reporte J.E.'!B3242</f>
        <v>0</v>
      </c>
      <c r="C3230">
        <f>'Reporte J.E.'!C3242</f>
        <v>0</v>
      </c>
      <c r="D3230" t="str">
        <f>'Reporte J.E.'!D3242&amp;" "&amp;'Reporte J.E.'!C3242</f>
        <v xml:space="preserve"> </v>
      </c>
      <c r="E3230">
        <f>'Reporte J.E.'!E3242</f>
        <v>0</v>
      </c>
      <c r="F3230">
        <f>'Reporte J.E.'!F3242</f>
        <v>0</v>
      </c>
      <c r="G3230" t="e">
        <f>RIGHT('Reporte J.E.'!G3242,LEN('Reporte J.E.'!G3242)-FIND("-",'Reporte J.E.'!G3242,1)-1)</f>
        <v>#VALUE!</v>
      </c>
      <c r="H3230">
        <f>'Reporte J.E.'!H3242</f>
        <v>0</v>
      </c>
      <c r="I3230">
        <f>'Reporte J.E.'!I3242</f>
        <v>0</v>
      </c>
      <c r="J3230">
        <f t="shared" si="50"/>
        <v>0</v>
      </c>
    </row>
    <row r="3231" spans="1:10">
      <c r="A3231">
        <f>'Reporte J.E.'!A3243</f>
        <v>0</v>
      </c>
      <c r="B3231">
        <f>'Reporte J.E.'!B3243</f>
        <v>0</v>
      </c>
      <c r="C3231">
        <f>'Reporte J.E.'!C3243</f>
        <v>0</v>
      </c>
      <c r="D3231" t="str">
        <f>'Reporte J.E.'!D3243&amp;" "&amp;'Reporte J.E.'!C3243</f>
        <v xml:space="preserve"> </v>
      </c>
      <c r="E3231">
        <f>'Reporte J.E.'!E3243</f>
        <v>0</v>
      </c>
      <c r="F3231">
        <f>'Reporte J.E.'!F3243</f>
        <v>0</v>
      </c>
      <c r="G3231" t="e">
        <f>RIGHT('Reporte J.E.'!G3243,LEN('Reporte J.E.'!G3243)-FIND("-",'Reporte J.E.'!G3243,1)-1)</f>
        <v>#VALUE!</v>
      </c>
      <c r="H3231">
        <f>'Reporte J.E.'!H3243</f>
        <v>0</v>
      </c>
      <c r="I3231">
        <f>'Reporte J.E.'!I3243</f>
        <v>0</v>
      </c>
      <c r="J3231">
        <f t="shared" si="50"/>
        <v>0</v>
      </c>
    </row>
    <row r="3232" spans="1:10">
      <c r="A3232">
        <f>'Reporte J.E.'!A3244</f>
        <v>0</v>
      </c>
      <c r="B3232">
        <f>'Reporte J.E.'!B3244</f>
        <v>0</v>
      </c>
      <c r="C3232">
        <f>'Reporte J.E.'!C3244</f>
        <v>0</v>
      </c>
      <c r="D3232" t="str">
        <f>'Reporte J.E.'!D3244&amp;" "&amp;'Reporte J.E.'!C3244</f>
        <v xml:space="preserve"> </v>
      </c>
      <c r="E3232">
        <f>'Reporte J.E.'!E3244</f>
        <v>0</v>
      </c>
      <c r="F3232">
        <f>'Reporte J.E.'!F3244</f>
        <v>0</v>
      </c>
      <c r="G3232" t="e">
        <f>RIGHT('Reporte J.E.'!G3244,LEN('Reporte J.E.'!G3244)-FIND("-",'Reporte J.E.'!G3244,1)-1)</f>
        <v>#VALUE!</v>
      </c>
      <c r="H3232">
        <f>'Reporte J.E.'!H3244</f>
        <v>0</v>
      </c>
      <c r="I3232">
        <f>'Reporte J.E.'!I3244</f>
        <v>0</v>
      </c>
      <c r="J3232">
        <f t="shared" si="50"/>
        <v>0</v>
      </c>
    </row>
    <row r="3233" spans="1:10">
      <c r="A3233">
        <f>'Reporte J.E.'!A3245</f>
        <v>0</v>
      </c>
      <c r="B3233">
        <f>'Reporte J.E.'!B3245</f>
        <v>0</v>
      </c>
      <c r="C3233">
        <f>'Reporte J.E.'!C3245</f>
        <v>0</v>
      </c>
      <c r="D3233" t="str">
        <f>'Reporte J.E.'!D3245&amp;" "&amp;'Reporte J.E.'!C3245</f>
        <v xml:space="preserve"> </v>
      </c>
      <c r="E3233">
        <f>'Reporte J.E.'!E3245</f>
        <v>0</v>
      </c>
      <c r="F3233">
        <f>'Reporte J.E.'!F3245</f>
        <v>0</v>
      </c>
      <c r="G3233" t="e">
        <f>RIGHT('Reporte J.E.'!G3245,LEN('Reporte J.E.'!G3245)-FIND("-",'Reporte J.E.'!G3245,1)-1)</f>
        <v>#VALUE!</v>
      </c>
      <c r="H3233">
        <f>'Reporte J.E.'!H3245</f>
        <v>0</v>
      </c>
      <c r="I3233">
        <f>'Reporte J.E.'!I3245</f>
        <v>0</v>
      </c>
      <c r="J3233">
        <f t="shared" si="50"/>
        <v>0</v>
      </c>
    </row>
    <row r="3234" spans="1:10">
      <c r="A3234">
        <f>'Reporte J.E.'!A3246</f>
        <v>0</v>
      </c>
      <c r="B3234">
        <f>'Reporte J.E.'!B3246</f>
        <v>0</v>
      </c>
      <c r="C3234">
        <f>'Reporte J.E.'!C3246</f>
        <v>0</v>
      </c>
      <c r="D3234" t="str">
        <f>'Reporte J.E.'!D3246&amp;" "&amp;'Reporte J.E.'!C3246</f>
        <v xml:space="preserve"> </v>
      </c>
      <c r="E3234">
        <f>'Reporte J.E.'!E3246</f>
        <v>0</v>
      </c>
      <c r="F3234">
        <f>'Reporte J.E.'!F3246</f>
        <v>0</v>
      </c>
      <c r="G3234" t="e">
        <f>RIGHT('Reporte J.E.'!G3246,LEN('Reporte J.E.'!G3246)-FIND("-",'Reporte J.E.'!G3246,1)-1)</f>
        <v>#VALUE!</v>
      </c>
      <c r="H3234">
        <f>'Reporte J.E.'!H3246</f>
        <v>0</v>
      </c>
      <c r="I3234">
        <f>'Reporte J.E.'!I3246</f>
        <v>0</v>
      </c>
      <c r="J3234">
        <f t="shared" si="50"/>
        <v>0</v>
      </c>
    </row>
    <row r="3235" spans="1:10">
      <c r="A3235">
        <f>'Reporte J.E.'!A3247</f>
        <v>0</v>
      </c>
      <c r="B3235">
        <f>'Reporte J.E.'!B3247</f>
        <v>0</v>
      </c>
      <c r="C3235">
        <f>'Reporte J.E.'!C3247</f>
        <v>0</v>
      </c>
      <c r="D3235" t="str">
        <f>'Reporte J.E.'!D3247&amp;" "&amp;'Reporte J.E.'!C3247</f>
        <v xml:space="preserve"> </v>
      </c>
      <c r="E3235">
        <f>'Reporte J.E.'!E3247</f>
        <v>0</v>
      </c>
      <c r="F3235">
        <f>'Reporte J.E.'!F3247</f>
        <v>0</v>
      </c>
      <c r="G3235" t="e">
        <f>RIGHT('Reporte J.E.'!G3247,LEN('Reporte J.E.'!G3247)-FIND("-",'Reporte J.E.'!G3247,1)-1)</f>
        <v>#VALUE!</v>
      </c>
      <c r="H3235">
        <f>'Reporte J.E.'!H3247</f>
        <v>0</v>
      </c>
      <c r="I3235">
        <f>'Reporte J.E.'!I3247</f>
        <v>0</v>
      </c>
      <c r="J3235">
        <f t="shared" si="50"/>
        <v>0</v>
      </c>
    </row>
    <row r="3236" spans="1:10">
      <c r="A3236">
        <f>'Reporte J.E.'!A3248</f>
        <v>0</v>
      </c>
      <c r="B3236">
        <f>'Reporte J.E.'!B3248</f>
        <v>0</v>
      </c>
      <c r="C3236">
        <f>'Reporte J.E.'!C3248</f>
        <v>0</v>
      </c>
      <c r="D3236" t="str">
        <f>'Reporte J.E.'!D3248&amp;" "&amp;'Reporte J.E.'!C3248</f>
        <v xml:space="preserve"> </v>
      </c>
      <c r="E3236">
        <f>'Reporte J.E.'!E3248</f>
        <v>0</v>
      </c>
      <c r="F3236">
        <f>'Reporte J.E.'!F3248</f>
        <v>0</v>
      </c>
      <c r="G3236" t="e">
        <f>RIGHT('Reporte J.E.'!G3248,LEN('Reporte J.E.'!G3248)-FIND("-",'Reporte J.E.'!G3248,1)-1)</f>
        <v>#VALUE!</v>
      </c>
      <c r="H3236">
        <f>'Reporte J.E.'!H3248</f>
        <v>0</v>
      </c>
      <c r="I3236">
        <f>'Reporte J.E.'!I3248</f>
        <v>0</v>
      </c>
      <c r="J3236">
        <f t="shared" si="50"/>
        <v>0</v>
      </c>
    </row>
    <row r="3237" spans="1:10">
      <c r="A3237">
        <f>'Reporte J.E.'!A3249</f>
        <v>0</v>
      </c>
      <c r="B3237">
        <f>'Reporte J.E.'!B3249</f>
        <v>0</v>
      </c>
      <c r="C3237">
        <f>'Reporte J.E.'!C3249</f>
        <v>0</v>
      </c>
      <c r="D3237" t="str">
        <f>'Reporte J.E.'!D3249&amp;" "&amp;'Reporte J.E.'!C3249</f>
        <v xml:space="preserve"> </v>
      </c>
      <c r="E3237">
        <f>'Reporte J.E.'!E3249</f>
        <v>0</v>
      </c>
      <c r="F3237">
        <f>'Reporte J.E.'!F3249</f>
        <v>0</v>
      </c>
      <c r="G3237" t="e">
        <f>RIGHT('Reporte J.E.'!G3249,LEN('Reporte J.E.'!G3249)-FIND("-",'Reporte J.E.'!G3249,1)-1)</f>
        <v>#VALUE!</v>
      </c>
      <c r="H3237">
        <f>'Reporte J.E.'!H3249</f>
        <v>0</v>
      </c>
      <c r="I3237">
        <f>'Reporte J.E.'!I3249</f>
        <v>0</v>
      </c>
      <c r="J3237">
        <f t="shared" si="50"/>
        <v>0</v>
      </c>
    </row>
    <row r="3238" spans="1:10">
      <c r="A3238">
        <f>'Reporte J.E.'!A3250</f>
        <v>0</v>
      </c>
      <c r="B3238">
        <f>'Reporte J.E.'!B3250</f>
        <v>0</v>
      </c>
      <c r="C3238">
        <f>'Reporte J.E.'!C3250</f>
        <v>0</v>
      </c>
      <c r="D3238" t="str">
        <f>'Reporte J.E.'!D3250&amp;" "&amp;'Reporte J.E.'!C3250</f>
        <v xml:space="preserve"> </v>
      </c>
      <c r="E3238">
        <f>'Reporte J.E.'!E3250</f>
        <v>0</v>
      </c>
      <c r="F3238">
        <f>'Reporte J.E.'!F3250</f>
        <v>0</v>
      </c>
      <c r="G3238" t="e">
        <f>RIGHT('Reporte J.E.'!G3250,LEN('Reporte J.E.'!G3250)-FIND("-",'Reporte J.E.'!G3250,1)-1)</f>
        <v>#VALUE!</v>
      </c>
      <c r="H3238">
        <f>'Reporte J.E.'!H3250</f>
        <v>0</v>
      </c>
      <c r="I3238">
        <f>'Reporte J.E.'!I3250</f>
        <v>0</v>
      </c>
      <c r="J3238">
        <f t="shared" si="50"/>
        <v>0</v>
      </c>
    </row>
    <row r="3239" spans="1:10">
      <c r="A3239">
        <f>'Reporte J.E.'!A3251</f>
        <v>0</v>
      </c>
      <c r="B3239">
        <f>'Reporte J.E.'!B3251</f>
        <v>0</v>
      </c>
      <c r="C3239">
        <f>'Reporte J.E.'!C3251</f>
        <v>0</v>
      </c>
      <c r="D3239" t="str">
        <f>'Reporte J.E.'!D3251&amp;" "&amp;'Reporte J.E.'!C3251</f>
        <v xml:space="preserve"> </v>
      </c>
      <c r="E3239">
        <f>'Reporte J.E.'!E3251</f>
        <v>0</v>
      </c>
      <c r="F3239">
        <f>'Reporte J.E.'!F3251</f>
        <v>0</v>
      </c>
      <c r="G3239" t="e">
        <f>RIGHT('Reporte J.E.'!G3251,LEN('Reporte J.E.'!G3251)-FIND("-",'Reporte J.E.'!G3251,1)-1)</f>
        <v>#VALUE!</v>
      </c>
      <c r="H3239">
        <f>'Reporte J.E.'!H3251</f>
        <v>0</v>
      </c>
      <c r="I3239">
        <f>'Reporte J.E.'!I3251</f>
        <v>0</v>
      </c>
      <c r="J3239">
        <f t="shared" si="50"/>
        <v>0</v>
      </c>
    </row>
    <row r="3240" spans="1:10">
      <c r="A3240">
        <f>'Reporte J.E.'!A3252</f>
        <v>0</v>
      </c>
      <c r="B3240">
        <f>'Reporte J.E.'!B3252</f>
        <v>0</v>
      </c>
      <c r="C3240">
        <f>'Reporte J.E.'!C3252</f>
        <v>0</v>
      </c>
      <c r="D3240" t="str">
        <f>'Reporte J.E.'!D3252&amp;" "&amp;'Reporte J.E.'!C3252</f>
        <v xml:space="preserve"> </v>
      </c>
      <c r="E3240">
        <f>'Reporte J.E.'!E3252</f>
        <v>0</v>
      </c>
      <c r="F3240">
        <f>'Reporte J.E.'!F3252</f>
        <v>0</v>
      </c>
      <c r="G3240" t="e">
        <f>RIGHT('Reporte J.E.'!G3252,LEN('Reporte J.E.'!G3252)-FIND("-",'Reporte J.E.'!G3252,1)-1)</f>
        <v>#VALUE!</v>
      </c>
      <c r="H3240">
        <f>'Reporte J.E.'!H3252</f>
        <v>0</v>
      </c>
      <c r="I3240">
        <f>'Reporte J.E.'!I3252</f>
        <v>0</v>
      </c>
      <c r="J3240">
        <f t="shared" si="50"/>
        <v>0</v>
      </c>
    </row>
    <row r="3241" spans="1:10">
      <c r="A3241">
        <f>'Reporte J.E.'!A3253</f>
        <v>0</v>
      </c>
      <c r="B3241">
        <f>'Reporte J.E.'!B3253</f>
        <v>0</v>
      </c>
      <c r="C3241">
        <f>'Reporte J.E.'!C3253</f>
        <v>0</v>
      </c>
      <c r="D3241" t="str">
        <f>'Reporte J.E.'!D3253&amp;" "&amp;'Reporte J.E.'!C3253</f>
        <v xml:space="preserve"> </v>
      </c>
      <c r="E3241">
        <f>'Reporte J.E.'!E3253</f>
        <v>0</v>
      </c>
      <c r="F3241">
        <f>'Reporte J.E.'!F3253</f>
        <v>0</v>
      </c>
      <c r="G3241" t="e">
        <f>RIGHT('Reporte J.E.'!G3253,LEN('Reporte J.E.'!G3253)-FIND("-",'Reporte J.E.'!G3253,1)-1)</f>
        <v>#VALUE!</v>
      </c>
      <c r="H3241">
        <f>'Reporte J.E.'!H3253</f>
        <v>0</v>
      </c>
      <c r="I3241">
        <f>'Reporte J.E.'!I3253</f>
        <v>0</v>
      </c>
      <c r="J3241">
        <f t="shared" si="50"/>
        <v>0</v>
      </c>
    </row>
    <row r="3242" spans="1:10">
      <c r="A3242">
        <f>'Reporte J.E.'!A3254</f>
        <v>0</v>
      </c>
      <c r="B3242">
        <f>'Reporte J.E.'!B3254</f>
        <v>0</v>
      </c>
      <c r="C3242">
        <f>'Reporte J.E.'!C3254</f>
        <v>0</v>
      </c>
      <c r="D3242" t="str">
        <f>'Reporte J.E.'!D3254&amp;" "&amp;'Reporte J.E.'!C3254</f>
        <v xml:space="preserve"> </v>
      </c>
      <c r="E3242">
        <f>'Reporte J.E.'!E3254</f>
        <v>0</v>
      </c>
      <c r="F3242">
        <f>'Reporte J.E.'!F3254</f>
        <v>0</v>
      </c>
      <c r="G3242" t="e">
        <f>RIGHT('Reporte J.E.'!G3254,LEN('Reporte J.E.'!G3254)-FIND("-",'Reporte J.E.'!G3254,1)-1)</f>
        <v>#VALUE!</v>
      </c>
      <c r="H3242">
        <f>'Reporte J.E.'!H3254</f>
        <v>0</v>
      </c>
      <c r="I3242">
        <f>'Reporte J.E.'!I3254</f>
        <v>0</v>
      </c>
      <c r="J3242">
        <f t="shared" si="50"/>
        <v>0</v>
      </c>
    </row>
    <row r="3243" spans="1:10">
      <c r="A3243">
        <f>'Reporte J.E.'!A3255</f>
        <v>0</v>
      </c>
      <c r="B3243">
        <f>'Reporte J.E.'!B3255</f>
        <v>0</v>
      </c>
      <c r="C3243">
        <f>'Reporte J.E.'!C3255</f>
        <v>0</v>
      </c>
      <c r="D3243" t="str">
        <f>'Reporte J.E.'!D3255&amp;" "&amp;'Reporte J.E.'!C3255</f>
        <v xml:space="preserve"> </v>
      </c>
      <c r="E3243">
        <f>'Reporte J.E.'!E3255</f>
        <v>0</v>
      </c>
      <c r="F3243">
        <f>'Reporte J.E.'!F3255</f>
        <v>0</v>
      </c>
      <c r="G3243" t="e">
        <f>RIGHT('Reporte J.E.'!G3255,LEN('Reporte J.E.'!G3255)-FIND("-",'Reporte J.E.'!G3255,1)-1)</f>
        <v>#VALUE!</v>
      </c>
      <c r="H3243">
        <f>'Reporte J.E.'!H3255</f>
        <v>0</v>
      </c>
      <c r="I3243">
        <f>'Reporte J.E.'!I3255</f>
        <v>0</v>
      </c>
      <c r="J3243">
        <f t="shared" si="50"/>
        <v>0</v>
      </c>
    </row>
    <row r="3244" spans="1:10">
      <c r="A3244">
        <f>'Reporte J.E.'!A3256</f>
        <v>0</v>
      </c>
      <c r="B3244">
        <f>'Reporte J.E.'!B3256</f>
        <v>0</v>
      </c>
      <c r="C3244">
        <f>'Reporte J.E.'!C3256</f>
        <v>0</v>
      </c>
      <c r="D3244" t="str">
        <f>'Reporte J.E.'!D3256&amp;" "&amp;'Reporte J.E.'!C3256</f>
        <v xml:space="preserve"> </v>
      </c>
      <c r="E3244">
        <f>'Reporte J.E.'!E3256</f>
        <v>0</v>
      </c>
      <c r="F3244">
        <f>'Reporte J.E.'!F3256</f>
        <v>0</v>
      </c>
      <c r="G3244" t="e">
        <f>RIGHT('Reporte J.E.'!G3256,LEN('Reporte J.E.'!G3256)-FIND("-",'Reporte J.E.'!G3256,1)-1)</f>
        <v>#VALUE!</v>
      </c>
      <c r="H3244">
        <f>'Reporte J.E.'!H3256</f>
        <v>0</v>
      </c>
      <c r="I3244">
        <f>'Reporte J.E.'!I3256</f>
        <v>0</v>
      </c>
      <c r="J3244">
        <f t="shared" si="50"/>
        <v>0</v>
      </c>
    </row>
    <row r="3245" spans="1:10">
      <c r="A3245">
        <f>'Reporte J.E.'!A3257</f>
        <v>0</v>
      </c>
      <c r="B3245">
        <f>'Reporte J.E.'!B3257</f>
        <v>0</v>
      </c>
      <c r="C3245">
        <f>'Reporte J.E.'!C3257</f>
        <v>0</v>
      </c>
      <c r="D3245" t="str">
        <f>'Reporte J.E.'!D3257&amp;" "&amp;'Reporte J.E.'!C3257</f>
        <v xml:space="preserve"> </v>
      </c>
      <c r="E3245">
        <f>'Reporte J.E.'!E3257</f>
        <v>0</v>
      </c>
      <c r="F3245">
        <f>'Reporte J.E.'!F3257</f>
        <v>0</v>
      </c>
      <c r="G3245" t="e">
        <f>RIGHT('Reporte J.E.'!G3257,LEN('Reporte J.E.'!G3257)-FIND("-",'Reporte J.E.'!G3257,1)-1)</f>
        <v>#VALUE!</v>
      </c>
      <c r="H3245">
        <f>'Reporte J.E.'!H3257</f>
        <v>0</v>
      </c>
      <c r="I3245">
        <f>'Reporte J.E.'!I3257</f>
        <v>0</v>
      </c>
      <c r="J3245">
        <f t="shared" si="50"/>
        <v>0</v>
      </c>
    </row>
    <row r="3246" spans="1:10">
      <c r="A3246">
        <f>'Reporte J.E.'!A3258</f>
        <v>0</v>
      </c>
      <c r="B3246">
        <f>'Reporte J.E.'!B3258</f>
        <v>0</v>
      </c>
      <c r="C3246">
        <f>'Reporte J.E.'!C3258</f>
        <v>0</v>
      </c>
      <c r="D3246" t="str">
        <f>'Reporte J.E.'!D3258&amp;" "&amp;'Reporte J.E.'!C3258</f>
        <v xml:space="preserve"> </v>
      </c>
      <c r="E3246">
        <f>'Reporte J.E.'!E3258</f>
        <v>0</v>
      </c>
      <c r="F3246">
        <f>'Reporte J.E.'!F3258</f>
        <v>0</v>
      </c>
      <c r="G3246" t="e">
        <f>RIGHT('Reporte J.E.'!G3258,LEN('Reporte J.E.'!G3258)-FIND("-",'Reporte J.E.'!G3258,1)-1)</f>
        <v>#VALUE!</v>
      </c>
      <c r="H3246">
        <f>'Reporte J.E.'!H3258</f>
        <v>0</v>
      </c>
      <c r="I3246">
        <f>'Reporte J.E.'!I3258</f>
        <v>0</v>
      </c>
      <c r="J3246">
        <f t="shared" si="50"/>
        <v>0</v>
      </c>
    </row>
    <row r="3247" spans="1:10">
      <c r="A3247">
        <f>'Reporte J.E.'!A3259</f>
        <v>0</v>
      </c>
      <c r="B3247">
        <f>'Reporte J.E.'!B3259</f>
        <v>0</v>
      </c>
      <c r="C3247">
        <f>'Reporte J.E.'!C3259</f>
        <v>0</v>
      </c>
      <c r="D3247" t="str">
        <f>'Reporte J.E.'!D3259&amp;" "&amp;'Reporte J.E.'!C3259</f>
        <v xml:space="preserve"> </v>
      </c>
      <c r="E3247">
        <f>'Reporte J.E.'!E3259</f>
        <v>0</v>
      </c>
      <c r="F3247">
        <f>'Reporte J.E.'!F3259</f>
        <v>0</v>
      </c>
      <c r="G3247" t="e">
        <f>RIGHT('Reporte J.E.'!G3259,LEN('Reporte J.E.'!G3259)-FIND("-",'Reporte J.E.'!G3259,1)-1)</f>
        <v>#VALUE!</v>
      </c>
      <c r="H3247">
        <f>'Reporte J.E.'!H3259</f>
        <v>0</v>
      </c>
      <c r="I3247">
        <f>'Reporte J.E.'!I3259</f>
        <v>0</v>
      </c>
      <c r="J3247">
        <f t="shared" si="50"/>
        <v>0</v>
      </c>
    </row>
    <row r="3248" spans="1:10">
      <c r="A3248">
        <f>'Reporte J.E.'!A3260</f>
        <v>0</v>
      </c>
      <c r="B3248">
        <f>'Reporte J.E.'!B3260</f>
        <v>0</v>
      </c>
      <c r="C3248">
        <f>'Reporte J.E.'!C3260</f>
        <v>0</v>
      </c>
      <c r="D3248" t="str">
        <f>'Reporte J.E.'!D3260&amp;" "&amp;'Reporte J.E.'!C3260</f>
        <v xml:space="preserve"> </v>
      </c>
      <c r="E3248">
        <f>'Reporte J.E.'!E3260</f>
        <v>0</v>
      </c>
      <c r="F3248">
        <f>'Reporte J.E.'!F3260</f>
        <v>0</v>
      </c>
      <c r="G3248" t="e">
        <f>RIGHT('Reporte J.E.'!G3260,LEN('Reporte J.E.'!G3260)-FIND("-",'Reporte J.E.'!G3260,1)-1)</f>
        <v>#VALUE!</v>
      </c>
      <c r="H3248">
        <f>'Reporte J.E.'!H3260</f>
        <v>0</v>
      </c>
      <c r="I3248">
        <f>'Reporte J.E.'!I3260</f>
        <v>0</v>
      </c>
      <c r="J3248">
        <f t="shared" si="50"/>
        <v>0</v>
      </c>
    </row>
    <row r="3249" spans="1:10">
      <c r="A3249">
        <f>'Reporte J.E.'!A3261</f>
        <v>0</v>
      </c>
      <c r="B3249">
        <f>'Reporte J.E.'!B3261</f>
        <v>0</v>
      </c>
      <c r="C3249">
        <f>'Reporte J.E.'!C3261</f>
        <v>0</v>
      </c>
      <c r="D3249" t="str">
        <f>'Reporte J.E.'!D3261&amp;" "&amp;'Reporte J.E.'!C3261</f>
        <v xml:space="preserve"> </v>
      </c>
      <c r="E3249">
        <f>'Reporte J.E.'!E3261</f>
        <v>0</v>
      </c>
      <c r="F3249">
        <f>'Reporte J.E.'!F3261</f>
        <v>0</v>
      </c>
      <c r="G3249" t="e">
        <f>RIGHT('Reporte J.E.'!G3261,LEN('Reporte J.E.'!G3261)-FIND("-",'Reporte J.E.'!G3261,1)-1)</f>
        <v>#VALUE!</v>
      </c>
      <c r="H3249">
        <f>'Reporte J.E.'!H3261</f>
        <v>0</v>
      </c>
      <c r="I3249">
        <f>'Reporte J.E.'!I3261</f>
        <v>0</v>
      </c>
      <c r="J3249">
        <f t="shared" si="50"/>
        <v>0</v>
      </c>
    </row>
    <row r="3250" spans="1:10">
      <c r="A3250">
        <f>'Reporte J.E.'!A3262</f>
        <v>0</v>
      </c>
      <c r="B3250">
        <f>'Reporte J.E.'!B3262</f>
        <v>0</v>
      </c>
      <c r="C3250">
        <f>'Reporte J.E.'!C3262</f>
        <v>0</v>
      </c>
      <c r="D3250" t="str">
        <f>'Reporte J.E.'!D3262&amp;" "&amp;'Reporte J.E.'!C3262</f>
        <v xml:space="preserve"> </v>
      </c>
      <c r="E3250">
        <f>'Reporte J.E.'!E3262</f>
        <v>0</v>
      </c>
      <c r="F3250">
        <f>'Reporte J.E.'!F3262</f>
        <v>0</v>
      </c>
      <c r="G3250" t="e">
        <f>RIGHT('Reporte J.E.'!G3262,LEN('Reporte J.E.'!G3262)-FIND("-",'Reporte J.E.'!G3262,1)-1)</f>
        <v>#VALUE!</v>
      </c>
      <c r="H3250">
        <f>'Reporte J.E.'!H3262</f>
        <v>0</v>
      </c>
      <c r="I3250">
        <f>'Reporte J.E.'!I3262</f>
        <v>0</v>
      </c>
      <c r="J3250">
        <f t="shared" si="50"/>
        <v>0</v>
      </c>
    </row>
    <row r="3251" spans="1:10">
      <c r="A3251">
        <f>'Reporte J.E.'!A3263</f>
        <v>0</v>
      </c>
      <c r="B3251">
        <f>'Reporte J.E.'!B3263</f>
        <v>0</v>
      </c>
      <c r="C3251">
        <f>'Reporte J.E.'!C3263</f>
        <v>0</v>
      </c>
      <c r="D3251" t="str">
        <f>'Reporte J.E.'!D3263&amp;" "&amp;'Reporte J.E.'!C3263</f>
        <v xml:space="preserve"> </v>
      </c>
      <c r="E3251">
        <f>'Reporte J.E.'!E3263</f>
        <v>0</v>
      </c>
      <c r="F3251">
        <f>'Reporte J.E.'!F3263</f>
        <v>0</v>
      </c>
      <c r="G3251" t="e">
        <f>RIGHT('Reporte J.E.'!G3263,LEN('Reporte J.E.'!G3263)-FIND("-",'Reporte J.E.'!G3263,1)-1)</f>
        <v>#VALUE!</v>
      </c>
      <c r="H3251">
        <f>'Reporte J.E.'!H3263</f>
        <v>0</v>
      </c>
      <c r="I3251">
        <f>'Reporte J.E.'!I3263</f>
        <v>0</v>
      </c>
      <c r="J3251">
        <f t="shared" si="50"/>
        <v>0</v>
      </c>
    </row>
    <row r="3252" spans="1:10">
      <c r="A3252">
        <f>'Reporte J.E.'!A3264</f>
        <v>0</v>
      </c>
      <c r="B3252">
        <f>'Reporte J.E.'!B3264</f>
        <v>0</v>
      </c>
      <c r="C3252">
        <f>'Reporte J.E.'!C3264</f>
        <v>0</v>
      </c>
      <c r="D3252" t="str">
        <f>'Reporte J.E.'!D3264&amp;" "&amp;'Reporte J.E.'!C3264</f>
        <v xml:space="preserve"> </v>
      </c>
      <c r="E3252">
        <f>'Reporte J.E.'!E3264</f>
        <v>0</v>
      </c>
      <c r="F3252">
        <f>'Reporte J.E.'!F3264</f>
        <v>0</v>
      </c>
      <c r="G3252" t="e">
        <f>RIGHT('Reporte J.E.'!G3264,LEN('Reporte J.E.'!G3264)-FIND("-",'Reporte J.E.'!G3264,1)-1)</f>
        <v>#VALUE!</v>
      </c>
      <c r="H3252">
        <f>'Reporte J.E.'!H3264</f>
        <v>0</v>
      </c>
      <c r="I3252">
        <f>'Reporte J.E.'!I3264</f>
        <v>0</v>
      </c>
      <c r="J3252">
        <f t="shared" si="50"/>
        <v>0</v>
      </c>
    </row>
    <row r="3253" spans="1:10">
      <c r="A3253">
        <f>'Reporte J.E.'!A3265</f>
        <v>0</v>
      </c>
      <c r="B3253">
        <f>'Reporte J.E.'!B3265</f>
        <v>0</v>
      </c>
      <c r="C3253">
        <f>'Reporte J.E.'!C3265</f>
        <v>0</v>
      </c>
      <c r="D3253" t="str">
        <f>'Reporte J.E.'!D3265&amp;" "&amp;'Reporte J.E.'!C3265</f>
        <v xml:space="preserve"> </v>
      </c>
      <c r="E3253">
        <f>'Reporte J.E.'!E3265</f>
        <v>0</v>
      </c>
      <c r="F3253">
        <f>'Reporte J.E.'!F3265</f>
        <v>0</v>
      </c>
      <c r="G3253" t="e">
        <f>RIGHT('Reporte J.E.'!G3265,LEN('Reporte J.E.'!G3265)-FIND("-",'Reporte J.E.'!G3265,1)-1)</f>
        <v>#VALUE!</v>
      </c>
      <c r="H3253">
        <f>'Reporte J.E.'!H3265</f>
        <v>0</v>
      </c>
      <c r="I3253">
        <f>'Reporte J.E.'!I3265</f>
        <v>0</v>
      </c>
      <c r="J3253">
        <f t="shared" si="50"/>
        <v>0</v>
      </c>
    </row>
    <row r="3254" spans="1:10">
      <c r="A3254">
        <f>'Reporte J.E.'!A3266</f>
        <v>0</v>
      </c>
      <c r="B3254">
        <f>'Reporte J.E.'!B3266</f>
        <v>0</v>
      </c>
      <c r="C3254">
        <f>'Reporte J.E.'!C3266</f>
        <v>0</v>
      </c>
      <c r="D3254" t="str">
        <f>'Reporte J.E.'!D3266&amp;" "&amp;'Reporte J.E.'!C3266</f>
        <v xml:space="preserve"> </v>
      </c>
      <c r="E3254">
        <f>'Reporte J.E.'!E3266</f>
        <v>0</v>
      </c>
      <c r="F3254">
        <f>'Reporte J.E.'!F3266</f>
        <v>0</v>
      </c>
      <c r="G3254" t="e">
        <f>RIGHT('Reporte J.E.'!G3266,LEN('Reporte J.E.'!G3266)-FIND("-",'Reporte J.E.'!G3266,1)-1)</f>
        <v>#VALUE!</v>
      </c>
      <c r="H3254">
        <f>'Reporte J.E.'!H3266</f>
        <v>0</v>
      </c>
      <c r="I3254">
        <f>'Reporte J.E.'!I3266</f>
        <v>0</v>
      </c>
      <c r="J3254">
        <f t="shared" si="50"/>
        <v>0</v>
      </c>
    </row>
    <row r="3255" spans="1:10">
      <c r="A3255">
        <f>'Reporte J.E.'!A3267</f>
        <v>0</v>
      </c>
      <c r="B3255">
        <f>'Reporte J.E.'!B3267</f>
        <v>0</v>
      </c>
      <c r="C3255">
        <f>'Reporte J.E.'!C3267</f>
        <v>0</v>
      </c>
      <c r="D3255" t="str">
        <f>'Reporte J.E.'!D3267&amp;" "&amp;'Reporte J.E.'!C3267</f>
        <v xml:space="preserve"> </v>
      </c>
      <c r="E3255">
        <f>'Reporte J.E.'!E3267</f>
        <v>0</v>
      </c>
      <c r="F3255">
        <f>'Reporte J.E.'!F3267</f>
        <v>0</v>
      </c>
      <c r="G3255" t="e">
        <f>RIGHT('Reporte J.E.'!G3267,LEN('Reporte J.E.'!G3267)-FIND("-",'Reporte J.E.'!G3267,1)-1)</f>
        <v>#VALUE!</v>
      </c>
      <c r="H3255">
        <f>'Reporte J.E.'!H3267</f>
        <v>0</v>
      </c>
      <c r="I3255">
        <f>'Reporte J.E.'!I3267</f>
        <v>0</v>
      </c>
      <c r="J3255">
        <f t="shared" si="50"/>
        <v>0</v>
      </c>
    </row>
    <row r="3256" spans="1:10">
      <c r="A3256">
        <f>'Reporte J.E.'!A3268</f>
        <v>0</v>
      </c>
      <c r="B3256">
        <f>'Reporte J.E.'!B3268</f>
        <v>0</v>
      </c>
      <c r="C3256">
        <f>'Reporte J.E.'!C3268</f>
        <v>0</v>
      </c>
      <c r="D3256" t="str">
        <f>'Reporte J.E.'!D3268&amp;" "&amp;'Reporte J.E.'!C3268</f>
        <v xml:space="preserve"> </v>
      </c>
      <c r="E3256">
        <f>'Reporte J.E.'!E3268</f>
        <v>0</v>
      </c>
      <c r="F3256">
        <f>'Reporte J.E.'!F3268</f>
        <v>0</v>
      </c>
      <c r="G3256" t="e">
        <f>RIGHT('Reporte J.E.'!G3268,LEN('Reporte J.E.'!G3268)-FIND("-",'Reporte J.E.'!G3268,1)-1)</f>
        <v>#VALUE!</v>
      </c>
      <c r="H3256">
        <f>'Reporte J.E.'!H3268</f>
        <v>0</v>
      </c>
      <c r="I3256">
        <f>'Reporte J.E.'!I3268</f>
        <v>0</v>
      </c>
      <c r="J3256">
        <f t="shared" si="50"/>
        <v>0</v>
      </c>
    </row>
    <row r="3257" spans="1:10">
      <c r="A3257">
        <f>'Reporte J.E.'!A3269</f>
        <v>0</v>
      </c>
      <c r="B3257">
        <f>'Reporte J.E.'!B3269</f>
        <v>0</v>
      </c>
      <c r="C3257">
        <f>'Reporte J.E.'!C3269</f>
        <v>0</v>
      </c>
      <c r="D3257" t="str">
        <f>'Reporte J.E.'!D3269&amp;" "&amp;'Reporte J.E.'!C3269</f>
        <v xml:space="preserve"> </v>
      </c>
      <c r="E3257">
        <f>'Reporte J.E.'!E3269</f>
        <v>0</v>
      </c>
      <c r="F3257">
        <f>'Reporte J.E.'!F3269</f>
        <v>0</v>
      </c>
      <c r="G3257" t="e">
        <f>RIGHT('Reporte J.E.'!G3269,LEN('Reporte J.E.'!G3269)-FIND("-",'Reporte J.E.'!G3269,1)-1)</f>
        <v>#VALUE!</v>
      </c>
      <c r="H3257">
        <f>'Reporte J.E.'!H3269</f>
        <v>0</v>
      </c>
      <c r="I3257">
        <f>'Reporte J.E.'!I3269</f>
        <v>0</v>
      </c>
      <c r="J3257">
        <f t="shared" si="50"/>
        <v>0</v>
      </c>
    </row>
    <row r="3258" spans="1:10">
      <c r="A3258">
        <f>'Reporte J.E.'!A3270</f>
        <v>0</v>
      </c>
      <c r="B3258">
        <f>'Reporte J.E.'!B3270</f>
        <v>0</v>
      </c>
      <c r="C3258">
        <f>'Reporte J.E.'!C3270</f>
        <v>0</v>
      </c>
      <c r="D3258" t="str">
        <f>'Reporte J.E.'!D3270&amp;" "&amp;'Reporte J.E.'!C3270</f>
        <v xml:space="preserve"> </v>
      </c>
      <c r="E3258">
        <f>'Reporte J.E.'!E3270</f>
        <v>0</v>
      </c>
      <c r="F3258">
        <f>'Reporte J.E.'!F3270</f>
        <v>0</v>
      </c>
      <c r="G3258" t="e">
        <f>RIGHT('Reporte J.E.'!G3270,LEN('Reporte J.E.'!G3270)-FIND("-",'Reporte J.E.'!G3270,1)-1)</f>
        <v>#VALUE!</v>
      </c>
      <c r="H3258">
        <f>'Reporte J.E.'!H3270</f>
        <v>0</v>
      </c>
      <c r="I3258">
        <f>'Reporte J.E.'!I3270</f>
        <v>0</v>
      </c>
      <c r="J3258">
        <f t="shared" si="50"/>
        <v>0</v>
      </c>
    </row>
    <row r="3259" spans="1:10">
      <c r="A3259">
        <f>'Reporte J.E.'!A3271</f>
        <v>0</v>
      </c>
      <c r="B3259">
        <f>'Reporte J.E.'!B3271</f>
        <v>0</v>
      </c>
      <c r="C3259">
        <f>'Reporte J.E.'!C3271</f>
        <v>0</v>
      </c>
      <c r="D3259" t="str">
        <f>'Reporte J.E.'!D3271&amp;" "&amp;'Reporte J.E.'!C3271</f>
        <v xml:space="preserve"> </v>
      </c>
      <c r="E3259">
        <f>'Reporte J.E.'!E3271</f>
        <v>0</v>
      </c>
      <c r="F3259">
        <f>'Reporte J.E.'!F3271</f>
        <v>0</v>
      </c>
      <c r="G3259" t="e">
        <f>RIGHT('Reporte J.E.'!G3271,LEN('Reporte J.E.'!G3271)-FIND("-",'Reporte J.E.'!G3271,1)-1)</f>
        <v>#VALUE!</v>
      </c>
      <c r="H3259">
        <f>'Reporte J.E.'!H3271</f>
        <v>0</v>
      </c>
      <c r="I3259">
        <f>'Reporte J.E.'!I3271</f>
        <v>0</v>
      </c>
      <c r="J3259">
        <f t="shared" si="50"/>
        <v>0</v>
      </c>
    </row>
    <row r="3260" spans="1:10">
      <c r="A3260">
        <f>'Reporte J.E.'!A3272</f>
        <v>0</v>
      </c>
      <c r="B3260">
        <f>'Reporte J.E.'!B3272</f>
        <v>0</v>
      </c>
      <c r="C3260">
        <f>'Reporte J.E.'!C3272</f>
        <v>0</v>
      </c>
      <c r="D3260" t="str">
        <f>'Reporte J.E.'!D3272&amp;" "&amp;'Reporte J.E.'!C3272</f>
        <v xml:space="preserve"> </v>
      </c>
      <c r="E3260">
        <f>'Reporte J.E.'!E3272</f>
        <v>0</v>
      </c>
      <c r="F3260">
        <f>'Reporte J.E.'!F3272</f>
        <v>0</v>
      </c>
      <c r="G3260" t="e">
        <f>RIGHT('Reporte J.E.'!G3272,LEN('Reporte J.E.'!G3272)-FIND("-",'Reporte J.E.'!G3272,1)-1)</f>
        <v>#VALUE!</v>
      </c>
      <c r="H3260">
        <f>'Reporte J.E.'!H3272</f>
        <v>0</v>
      </c>
      <c r="I3260">
        <f>'Reporte J.E.'!I3272</f>
        <v>0</v>
      </c>
      <c r="J3260">
        <f t="shared" si="50"/>
        <v>0</v>
      </c>
    </row>
    <row r="3261" spans="1:10">
      <c r="A3261">
        <f>'Reporte J.E.'!A3273</f>
        <v>0</v>
      </c>
      <c r="B3261">
        <f>'Reporte J.E.'!B3273</f>
        <v>0</v>
      </c>
      <c r="C3261">
        <f>'Reporte J.E.'!C3273</f>
        <v>0</v>
      </c>
      <c r="D3261" t="str">
        <f>'Reporte J.E.'!D3273&amp;" "&amp;'Reporte J.E.'!C3273</f>
        <v xml:space="preserve"> </v>
      </c>
      <c r="E3261">
        <f>'Reporte J.E.'!E3273</f>
        <v>0</v>
      </c>
      <c r="F3261">
        <f>'Reporte J.E.'!F3273</f>
        <v>0</v>
      </c>
      <c r="G3261" t="e">
        <f>RIGHT('Reporte J.E.'!G3273,LEN('Reporte J.E.'!G3273)-FIND("-",'Reporte J.E.'!G3273,1)-1)</f>
        <v>#VALUE!</v>
      </c>
      <c r="H3261">
        <f>'Reporte J.E.'!H3273</f>
        <v>0</v>
      </c>
      <c r="I3261">
        <f>'Reporte J.E.'!I3273</f>
        <v>0</v>
      </c>
      <c r="J3261">
        <f t="shared" si="50"/>
        <v>0</v>
      </c>
    </row>
    <row r="3262" spans="1:10">
      <c r="A3262">
        <f>'Reporte J.E.'!A3274</f>
        <v>0</v>
      </c>
      <c r="B3262">
        <f>'Reporte J.E.'!B3274</f>
        <v>0</v>
      </c>
      <c r="C3262">
        <f>'Reporte J.E.'!C3274</f>
        <v>0</v>
      </c>
      <c r="D3262" t="str">
        <f>'Reporte J.E.'!D3274&amp;" "&amp;'Reporte J.E.'!C3274</f>
        <v xml:space="preserve"> </v>
      </c>
      <c r="E3262">
        <f>'Reporte J.E.'!E3274</f>
        <v>0</v>
      </c>
      <c r="F3262">
        <f>'Reporte J.E.'!F3274</f>
        <v>0</v>
      </c>
      <c r="G3262" t="e">
        <f>RIGHT('Reporte J.E.'!G3274,LEN('Reporte J.E.'!G3274)-FIND("-",'Reporte J.E.'!G3274,1)-1)</f>
        <v>#VALUE!</v>
      </c>
      <c r="H3262">
        <f>'Reporte J.E.'!H3274</f>
        <v>0</v>
      </c>
      <c r="I3262">
        <f>'Reporte J.E.'!I3274</f>
        <v>0</v>
      </c>
      <c r="J3262">
        <f t="shared" si="50"/>
        <v>0</v>
      </c>
    </row>
    <row r="3263" spans="1:10">
      <c r="A3263">
        <f>'Reporte J.E.'!A3275</f>
        <v>0</v>
      </c>
      <c r="B3263">
        <f>'Reporte J.E.'!B3275</f>
        <v>0</v>
      </c>
      <c r="C3263">
        <f>'Reporte J.E.'!C3275</f>
        <v>0</v>
      </c>
      <c r="D3263" t="str">
        <f>'Reporte J.E.'!D3275&amp;" "&amp;'Reporte J.E.'!C3275</f>
        <v xml:space="preserve"> </v>
      </c>
      <c r="E3263">
        <f>'Reporte J.E.'!E3275</f>
        <v>0</v>
      </c>
      <c r="F3263">
        <f>'Reporte J.E.'!F3275</f>
        <v>0</v>
      </c>
      <c r="G3263" t="e">
        <f>RIGHT('Reporte J.E.'!G3275,LEN('Reporte J.E.'!G3275)-FIND("-",'Reporte J.E.'!G3275,1)-1)</f>
        <v>#VALUE!</v>
      </c>
      <c r="H3263">
        <f>'Reporte J.E.'!H3275</f>
        <v>0</v>
      </c>
      <c r="I3263">
        <f>'Reporte J.E.'!I3275</f>
        <v>0</v>
      </c>
      <c r="J3263">
        <f t="shared" si="50"/>
        <v>0</v>
      </c>
    </row>
    <row r="3264" spans="1:10">
      <c r="A3264">
        <f>'Reporte J.E.'!A3276</f>
        <v>0</v>
      </c>
      <c r="B3264">
        <f>'Reporte J.E.'!B3276</f>
        <v>0</v>
      </c>
      <c r="C3264">
        <f>'Reporte J.E.'!C3276</f>
        <v>0</v>
      </c>
      <c r="D3264" t="str">
        <f>'Reporte J.E.'!D3276&amp;" "&amp;'Reporte J.E.'!C3276</f>
        <v xml:space="preserve"> </v>
      </c>
      <c r="E3264">
        <f>'Reporte J.E.'!E3276</f>
        <v>0</v>
      </c>
      <c r="F3264">
        <f>'Reporte J.E.'!F3276</f>
        <v>0</v>
      </c>
      <c r="G3264" t="e">
        <f>RIGHT('Reporte J.E.'!G3276,LEN('Reporte J.E.'!G3276)-FIND("-",'Reporte J.E.'!G3276,1)-1)</f>
        <v>#VALUE!</v>
      </c>
      <c r="H3264">
        <f>'Reporte J.E.'!H3276</f>
        <v>0</v>
      </c>
      <c r="I3264">
        <f>'Reporte J.E.'!I3276</f>
        <v>0</v>
      </c>
      <c r="J3264">
        <f t="shared" si="50"/>
        <v>0</v>
      </c>
    </row>
    <row r="3265" spans="1:10">
      <c r="A3265">
        <f>'Reporte J.E.'!A3277</f>
        <v>0</v>
      </c>
      <c r="B3265">
        <f>'Reporte J.E.'!B3277</f>
        <v>0</v>
      </c>
      <c r="C3265">
        <f>'Reporte J.E.'!C3277</f>
        <v>0</v>
      </c>
      <c r="D3265" t="str">
        <f>'Reporte J.E.'!D3277&amp;" "&amp;'Reporte J.E.'!C3277</f>
        <v xml:space="preserve"> </v>
      </c>
      <c r="E3265">
        <f>'Reporte J.E.'!E3277</f>
        <v>0</v>
      </c>
      <c r="F3265">
        <f>'Reporte J.E.'!F3277</f>
        <v>0</v>
      </c>
      <c r="G3265" t="e">
        <f>RIGHT('Reporte J.E.'!G3277,LEN('Reporte J.E.'!G3277)-FIND("-",'Reporte J.E.'!G3277,1)-1)</f>
        <v>#VALUE!</v>
      </c>
      <c r="H3265">
        <f>'Reporte J.E.'!H3277</f>
        <v>0</v>
      </c>
      <c r="I3265">
        <f>'Reporte J.E.'!I3277</f>
        <v>0</v>
      </c>
      <c r="J3265">
        <f t="shared" si="50"/>
        <v>0</v>
      </c>
    </row>
    <row r="3266" spans="1:10">
      <c r="A3266">
        <f>'Reporte J.E.'!A3278</f>
        <v>0</v>
      </c>
      <c r="B3266">
        <f>'Reporte J.E.'!B3278</f>
        <v>0</v>
      </c>
      <c r="C3266">
        <f>'Reporte J.E.'!C3278</f>
        <v>0</v>
      </c>
      <c r="D3266" t="str">
        <f>'Reporte J.E.'!D3278&amp;" "&amp;'Reporte J.E.'!C3278</f>
        <v xml:space="preserve"> </v>
      </c>
      <c r="E3266">
        <f>'Reporte J.E.'!E3278</f>
        <v>0</v>
      </c>
      <c r="F3266">
        <f>'Reporte J.E.'!F3278</f>
        <v>0</v>
      </c>
      <c r="G3266" t="e">
        <f>RIGHT('Reporte J.E.'!G3278,LEN('Reporte J.E.'!G3278)-FIND("-",'Reporte J.E.'!G3278,1)-1)</f>
        <v>#VALUE!</v>
      </c>
      <c r="H3266">
        <f>'Reporte J.E.'!H3278</f>
        <v>0</v>
      </c>
      <c r="I3266">
        <f>'Reporte J.E.'!I3278</f>
        <v>0</v>
      </c>
      <c r="J3266">
        <f t="shared" ref="J3266:J3329" si="51">IF(H3266="APROBADO",1,0)</f>
        <v>0</v>
      </c>
    </row>
    <row r="3267" spans="1:10">
      <c r="A3267">
        <f>'Reporte J.E.'!A3279</f>
        <v>0</v>
      </c>
      <c r="B3267">
        <f>'Reporte J.E.'!B3279</f>
        <v>0</v>
      </c>
      <c r="C3267">
        <f>'Reporte J.E.'!C3279</f>
        <v>0</v>
      </c>
      <c r="D3267" t="str">
        <f>'Reporte J.E.'!D3279&amp;" "&amp;'Reporte J.E.'!C3279</f>
        <v xml:space="preserve"> </v>
      </c>
      <c r="E3267">
        <f>'Reporte J.E.'!E3279</f>
        <v>0</v>
      </c>
      <c r="F3267">
        <f>'Reporte J.E.'!F3279</f>
        <v>0</v>
      </c>
      <c r="G3267" t="e">
        <f>RIGHT('Reporte J.E.'!G3279,LEN('Reporte J.E.'!G3279)-FIND("-",'Reporte J.E.'!G3279,1)-1)</f>
        <v>#VALUE!</v>
      </c>
      <c r="H3267">
        <f>'Reporte J.E.'!H3279</f>
        <v>0</v>
      </c>
      <c r="I3267">
        <f>'Reporte J.E.'!I3279</f>
        <v>0</v>
      </c>
      <c r="J3267">
        <f t="shared" si="51"/>
        <v>0</v>
      </c>
    </row>
    <row r="3268" spans="1:10">
      <c r="A3268">
        <f>'Reporte J.E.'!A3280</f>
        <v>0</v>
      </c>
      <c r="B3268">
        <f>'Reporte J.E.'!B3280</f>
        <v>0</v>
      </c>
      <c r="C3268">
        <f>'Reporte J.E.'!C3280</f>
        <v>0</v>
      </c>
      <c r="D3268" t="str">
        <f>'Reporte J.E.'!D3280&amp;" "&amp;'Reporte J.E.'!C3280</f>
        <v xml:space="preserve"> </v>
      </c>
      <c r="E3268">
        <f>'Reporte J.E.'!E3280</f>
        <v>0</v>
      </c>
      <c r="F3268">
        <f>'Reporte J.E.'!F3280</f>
        <v>0</v>
      </c>
      <c r="G3268" t="e">
        <f>RIGHT('Reporte J.E.'!G3280,LEN('Reporte J.E.'!G3280)-FIND("-",'Reporte J.E.'!G3280,1)-1)</f>
        <v>#VALUE!</v>
      </c>
      <c r="H3268">
        <f>'Reporte J.E.'!H3280</f>
        <v>0</v>
      </c>
      <c r="I3268">
        <f>'Reporte J.E.'!I3280</f>
        <v>0</v>
      </c>
      <c r="J3268">
        <f t="shared" si="51"/>
        <v>0</v>
      </c>
    </row>
    <row r="3269" spans="1:10">
      <c r="A3269">
        <f>'Reporte J.E.'!A3281</f>
        <v>0</v>
      </c>
      <c r="B3269">
        <f>'Reporte J.E.'!B3281</f>
        <v>0</v>
      </c>
      <c r="C3269">
        <f>'Reporte J.E.'!C3281</f>
        <v>0</v>
      </c>
      <c r="D3269" t="str">
        <f>'Reporte J.E.'!D3281&amp;" "&amp;'Reporte J.E.'!C3281</f>
        <v xml:space="preserve"> </v>
      </c>
      <c r="E3269">
        <f>'Reporte J.E.'!E3281</f>
        <v>0</v>
      </c>
      <c r="F3269">
        <f>'Reporte J.E.'!F3281</f>
        <v>0</v>
      </c>
      <c r="G3269" t="e">
        <f>RIGHT('Reporte J.E.'!G3281,LEN('Reporte J.E.'!G3281)-FIND("-",'Reporte J.E.'!G3281,1)-1)</f>
        <v>#VALUE!</v>
      </c>
      <c r="H3269">
        <f>'Reporte J.E.'!H3281</f>
        <v>0</v>
      </c>
      <c r="I3269">
        <f>'Reporte J.E.'!I3281</f>
        <v>0</v>
      </c>
      <c r="J3269">
        <f t="shared" si="51"/>
        <v>0</v>
      </c>
    </row>
    <row r="3270" spans="1:10">
      <c r="A3270">
        <f>'Reporte J.E.'!A3282</f>
        <v>0</v>
      </c>
      <c r="B3270">
        <f>'Reporte J.E.'!B3282</f>
        <v>0</v>
      </c>
      <c r="C3270">
        <f>'Reporte J.E.'!C3282</f>
        <v>0</v>
      </c>
      <c r="D3270" t="str">
        <f>'Reporte J.E.'!D3282&amp;" "&amp;'Reporte J.E.'!C3282</f>
        <v xml:space="preserve"> </v>
      </c>
      <c r="E3270">
        <f>'Reporte J.E.'!E3282</f>
        <v>0</v>
      </c>
      <c r="F3270">
        <f>'Reporte J.E.'!F3282</f>
        <v>0</v>
      </c>
      <c r="G3270" t="e">
        <f>RIGHT('Reporte J.E.'!G3282,LEN('Reporte J.E.'!G3282)-FIND("-",'Reporte J.E.'!G3282,1)-1)</f>
        <v>#VALUE!</v>
      </c>
      <c r="H3270">
        <f>'Reporte J.E.'!H3282</f>
        <v>0</v>
      </c>
      <c r="I3270">
        <f>'Reporte J.E.'!I3282</f>
        <v>0</v>
      </c>
      <c r="J3270">
        <f t="shared" si="51"/>
        <v>0</v>
      </c>
    </row>
    <row r="3271" spans="1:10">
      <c r="A3271">
        <f>'Reporte J.E.'!A3283</f>
        <v>0</v>
      </c>
      <c r="B3271">
        <f>'Reporte J.E.'!B3283</f>
        <v>0</v>
      </c>
      <c r="C3271">
        <f>'Reporte J.E.'!C3283</f>
        <v>0</v>
      </c>
      <c r="D3271" t="str">
        <f>'Reporte J.E.'!D3283&amp;" "&amp;'Reporte J.E.'!C3283</f>
        <v xml:space="preserve"> </v>
      </c>
      <c r="E3271">
        <f>'Reporte J.E.'!E3283</f>
        <v>0</v>
      </c>
      <c r="F3271">
        <f>'Reporte J.E.'!F3283</f>
        <v>0</v>
      </c>
      <c r="G3271" t="e">
        <f>RIGHT('Reporte J.E.'!G3283,LEN('Reporte J.E.'!G3283)-FIND("-",'Reporte J.E.'!G3283,1)-1)</f>
        <v>#VALUE!</v>
      </c>
      <c r="H3271">
        <f>'Reporte J.E.'!H3283</f>
        <v>0</v>
      </c>
      <c r="I3271">
        <f>'Reporte J.E.'!I3283</f>
        <v>0</v>
      </c>
      <c r="J3271">
        <f t="shared" si="51"/>
        <v>0</v>
      </c>
    </row>
    <row r="3272" spans="1:10">
      <c r="A3272">
        <f>'Reporte J.E.'!A3284</f>
        <v>0</v>
      </c>
      <c r="B3272">
        <f>'Reporte J.E.'!B3284</f>
        <v>0</v>
      </c>
      <c r="C3272">
        <f>'Reporte J.E.'!C3284</f>
        <v>0</v>
      </c>
      <c r="D3272" t="str">
        <f>'Reporte J.E.'!D3284&amp;" "&amp;'Reporte J.E.'!C3284</f>
        <v xml:space="preserve"> </v>
      </c>
      <c r="E3272">
        <f>'Reporte J.E.'!E3284</f>
        <v>0</v>
      </c>
      <c r="F3272">
        <f>'Reporte J.E.'!F3284</f>
        <v>0</v>
      </c>
      <c r="G3272" t="e">
        <f>RIGHT('Reporte J.E.'!G3284,LEN('Reporte J.E.'!G3284)-FIND("-",'Reporte J.E.'!G3284,1)-1)</f>
        <v>#VALUE!</v>
      </c>
      <c r="H3272">
        <f>'Reporte J.E.'!H3284</f>
        <v>0</v>
      </c>
      <c r="I3272">
        <f>'Reporte J.E.'!I3284</f>
        <v>0</v>
      </c>
      <c r="J3272">
        <f t="shared" si="51"/>
        <v>0</v>
      </c>
    </row>
    <row r="3273" spans="1:10">
      <c r="A3273">
        <f>'Reporte J.E.'!A3285</f>
        <v>0</v>
      </c>
      <c r="B3273">
        <f>'Reporte J.E.'!B3285</f>
        <v>0</v>
      </c>
      <c r="C3273">
        <f>'Reporte J.E.'!C3285</f>
        <v>0</v>
      </c>
      <c r="D3273" t="str">
        <f>'Reporte J.E.'!D3285&amp;" "&amp;'Reporte J.E.'!C3285</f>
        <v xml:space="preserve"> </v>
      </c>
      <c r="E3273">
        <f>'Reporte J.E.'!E3285</f>
        <v>0</v>
      </c>
      <c r="F3273">
        <f>'Reporte J.E.'!F3285</f>
        <v>0</v>
      </c>
      <c r="G3273" t="e">
        <f>RIGHT('Reporte J.E.'!G3285,LEN('Reporte J.E.'!G3285)-FIND("-",'Reporte J.E.'!G3285,1)-1)</f>
        <v>#VALUE!</v>
      </c>
      <c r="H3273">
        <f>'Reporte J.E.'!H3285</f>
        <v>0</v>
      </c>
      <c r="I3273">
        <f>'Reporte J.E.'!I3285</f>
        <v>0</v>
      </c>
      <c r="J3273">
        <f t="shared" si="51"/>
        <v>0</v>
      </c>
    </row>
    <row r="3274" spans="1:10">
      <c r="A3274">
        <f>'Reporte J.E.'!A3286</f>
        <v>0</v>
      </c>
      <c r="B3274">
        <f>'Reporte J.E.'!B3286</f>
        <v>0</v>
      </c>
      <c r="C3274">
        <f>'Reporte J.E.'!C3286</f>
        <v>0</v>
      </c>
      <c r="D3274" t="str">
        <f>'Reporte J.E.'!D3286&amp;" "&amp;'Reporte J.E.'!C3286</f>
        <v xml:space="preserve"> </v>
      </c>
      <c r="E3274">
        <f>'Reporte J.E.'!E3286</f>
        <v>0</v>
      </c>
      <c r="F3274">
        <f>'Reporte J.E.'!F3286</f>
        <v>0</v>
      </c>
      <c r="G3274" t="e">
        <f>RIGHT('Reporte J.E.'!G3286,LEN('Reporte J.E.'!G3286)-FIND("-",'Reporte J.E.'!G3286,1)-1)</f>
        <v>#VALUE!</v>
      </c>
      <c r="H3274">
        <f>'Reporte J.E.'!H3286</f>
        <v>0</v>
      </c>
      <c r="I3274">
        <f>'Reporte J.E.'!I3286</f>
        <v>0</v>
      </c>
      <c r="J3274">
        <f t="shared" si="51"/>
        <v>0</v>
      </c>
    </row>
    <row r="3275" spans="1:10">
      <c r="A3275">
        <f>'Reporte J.E.'!A3287</f>
        <v>0</v>
      </c>
      <c r="B3275">
        <f>'Reporte J.E.'!B3287</f>
        <v>0</v>
      </c>
      <c r="C3275">
        <f>'Reporte J.E.'!C3287</f>
        <v>0</v>
      </c>
      <c r="D3275" t="str">
        <f>'Reporte J.E.'!D3287&amp;" "&amp;'Reporte J.E.'!C3287</f>
        <v xml:space="preserve"> </v>
      </c>
      <c r="E3275">
        <f>'Reporte J.E.'!E3287</f>
        <v>0</v>
      </c>
      <c r="F3275">
        <f>'Reporte J.E.'!F3287</f>
        <v>0</v>
      </c>
      <c r="G3275" t="e">
        <f>RIGHT('Reporte J.E.'!G3287,LEN('Reporte J.E.'!G3287)-FIND("-",'Reporte J.E.'!G3287,1)-1)</f>
        <v>#VALUE!</v>
      </c>
      <c r="H3275">
        <f>'Reporte J.E.'!H3287</f>
        <v>0</v>
      </c>
      <c r="I3275">
        <f>'Reporte J.E.'!I3287</f>
        <v>0</v>
      </c>
      <c r="J3275">
        <f t="shared" si="51"/>
        <v>0</v>
      </c>
    </row>
    <row r="3276" spans="1:10">
      <c r="A3276">
        <f>'Reporte J.E.'!A3288</f>
        <v>0</v>
      </c>
      <c r="B3276">
        <f>'Reporte J.E.'!B3288</f>
        <v>0</v>
      </c>
      <c r="C3276">
        <f>'Reporte J.E.'!C3288</f>
        <v>0</v>
      </c>
      <c r="D3276" t="str">
        <f>'Reporte J.E.'!D3288&amp;" "&amp;'Reporte J.E.'!C3288</f>
        <v xml:space="preserve"> </v>
      </c>
      <c r="E3276">
        <f>'Reporte J.E.'!E3288</f>
        <v>0</v>
      </c>
      <c r="F3276">
        <f>'Reporte J.E.'!F3288</f>
        <v>0</v>
      </c>
      <c r="G3276" t="e">
        <f>RIGHT('Reporte J.E.'!G3288,LEN('Reporte J.E.'!G3288)-FIND("-",'Reporte J.E.'!G3288,1)-1)</f>
        <v>#VALUE!</v>
      </c>
      <c r="H3276">
        <f>'Reporte J.E.'!H3288</f>
        <v>0</v>
      </c>
      <c r="I3276">
        <f>'Reporte J.E.'!I3288</f>
        <v>0</v>
      </c>
      <c r="J3276">
        <f t="shared" si="51"/>
        <v>0</v>
      </c>
    </row>
    <row r="3277" spans="1:10">
      <c r="A3277">
        <f>'Reporte J.E.'!A3289</f>
        <v>0</v>
      </c>
      <c r="B3277">
        <f>'Reporte J.E.'!B3289</f>
        <v>0</v>
      </c>
      <c r="C3277">
        <f>'Reporte J.E.'!C3289</f>
        <v>0</v>
      </c>
      <c r="D3277" t="str">
        <f>'Reporte J.E.'!D3289&amp;" "&amp;'Reporte J.E.'!C3289</f>
        <v xml:space="preserve"> </v>
      </c>
      <c r="E3277">
        <f>'Reporte J.E.'!E3289</f>
        <v>0</v>
      </c>
      <c r="F3277">
        <f>'Reporte J.E.'!F3289</f>
        <v>0</v>
      </c>
      <c r="G3277" t="e">
        <f>RIGHT('Reporte J.E.'!G3289,LEN('Reporte J.E.'!G3289)-FIND("-",'Reporte J.E.'!G3289,1)-1)</f>
        <v>#VALUE!</v>
      </c>
      <c r="H3277">
        <f>'Reporte J.E.'!H3289</f>
        <v>0</v>
      </c>
      <c r="I3277">
        <f>'Reporte J.E.'!I3289</f>
        <v>0</v>
      </c>
      <c r="J3277">
        <f t="shared" si="51"/>
        <v>0</v>
      </c>
    </row>
    <row r="3278" spans="1:10">
      <c r="A3278">
        <f>'Reporte J.E.'!A3290</f>
        <v>0</v>
      </c>
      <c r="B3278">
        <f>'Reporte J.E.'!B3290</f>
        <v>0</v>
      </c>
      <c r="C3278">
        <f>'Reporte J.E.'!C3290</f>
        <v>0</v>
      </c>
      <c r="D3278" t="str">
        <f>'Reporte J.E.'!D3290&amp;" "&amp;'Reporte J.E.'!C3290</f>
        <v xml:space="preserve"> </v>
      </c>
      <c r="E3278">
        <f>'Reporte J.E.'!E3290</f>
        <v>0</v>
      </c>
      <c r="F3278">
        <f>'Reporte J.E.'!F3290</f>
        <v>0</v>
      </c>
      <c r="G3278" t="e">
        <f>RIGHT('Reporte J.E.'!G3290,LEN('Reporte J.E.'!G3290)-FIND("-",'Reporte J.E.'!G3290,1)-1)</f>
        <v>#VALUE!</v>
      </c>
      <c r="H3278">
        <f>'Reporte J.E.'!H3290</f>
        <v>0</v>
      </c>
      <c r="I3278">
        <f>'Reporte J.E.'!I3290</f>
        <v>0</v>
      </c>
      <c r="J3278">
        <f t="shared" si="51"/>
        <v>0</v>
      </c>
    </row>
    <row r="3279" spans="1:10">
      <c r="A3279">
        <f>'Reporte J.E.'!A3291</f>
        <v>0</v>
      </c>
      <c r="B3279">
        <f>'Reporte J.E.'!B3291</f>
        <v>0</v>
      </c>
      <c r="C3279">
        <f>'Reporte J.E.'!C3291</f>
        <v>0</v>
      </c>
      <c r="D3279" t="str">
        <f>'Reporte J.E.'!D3291&amp;" "&amp;'Reporte J.E.'!C3291</f>
        <v xml:space="preserve"> </v>
      </c>
      <c r="E3279">
        <f>'Reporte J.E.'!E3291</f>
        <v>0</v>
      </c>
      <c r="F3279">
        <f>'Reporte J.E.'!F3291</f>
        <v>0</v>
      </c>
      <c r="G3279" t="e">
        <f>RIGHT('Reporte J.E.'!G3291,LEN('Reporte J.E.'!G3291)-FIND("-",'Reporte J.E.'!G3291,1)-1)</f>
        <v>#VALUE!</v>
      </c>
      <c r="H3279">
        <f>'Reporte J.E.'!H3291</f>
        <v>0</v>
      </c>
      <c r="I3279">
        <f>'Reporte J.E.'!I3291</f>
        <v>0</v>
      </c>
      <c r="J3279">
        <f t="shared" si="51"/>
        <v>0</v>
      </c>
    </row>
    <row r="3280" spans="1:10">
      <c r="A3280">
        <f>'Reporte J.E.'!A3292</f>
        <v>0</v>
      </c>
      <c r="B3280">
        <f>'Reporte J.E.'!B3292</f>
        <v>0</v>
      </c>
      <c r="C3280">
        <f>'Reporte J.E.'!C3292</f>
        <v>0</v>
      </c>
      <c r="D3280" t="str">
        <f>'Reporte J.E.'!D3292&amp;" "&amp;'Reporte J.E.'!C3292</f>
        <v xml:space="preserve"> </v>
      </c>
      <c r="E3280">
        <f>'Reporte J.E.'!E3292</f>
        <v>0</v>
      </c>
      <c r="F3280">
        <f>'Reporte J.E.'!F3292</f>
        <v>0</v>
      </c>
      <c r="G3280" t="e">
        <f>RIGHT('Reporte J.E.'!G3292,LEN('Reporte J.E.'!G3292)-FIND("-",'Reporte J.E.'!G3292,1)-1)</f>
        <v>#VALUE!</v>
      </c>
      <c r="H3280">
        <f>'Reporte J.E.'!H3292</f>
        <v>0</v>
      </c>
      <c r="I3280">
        <f>'Reporte J.E.'!I3292</f>
        <v>0</v>
      </c>
      <c r="J3280">
        <f t="shared" si="51"/>
        <v>0</v>
      </c>
    </row>
    <row r="3281" spans="1:10">
      <c r="A3281">
        <f>'Reporte J.E.'!A3293</f>
        <v>0</v>
      </c>
      <c r="B3281">
        <f>'Reporte J.E.'!B3293</f>
        <v>0</v>
      </c>
      <c r="C3281">
        <f>'Reporte J.E.'!C3293</f>
        <v>0</v>
      </c>
      <c r="D3281" t="str">
        <f>'Reporte J.E.'!D3293&amp;" "&amp;'Reporte J.E.'!C3293</f>
        <v xml:space="preserve"> </v>
      </c>
      <c r="E3281">
        <f>'Reporte J.E.'!E3293</f>
        <v>0</v>
      </c>
      <c r="F3281">
        <f>'Reporte J.E.'!F3293</f>
        <v>0</v>
      </c>
      <c r="G3281" t="e">
        <f>RIGHT('Reporte J.E.'!G3293,LEN('Reporte J.E.'!G3293)-FIND("-",'Reporte J.E.'!G3293,1)-1)</f>
        <v>#VALUE!</v>
      </c>
      <c r="H3281">
        <f>'Reporte J.E.'!H3293</f>
        <v>0</v>
      </c>
      <c r="I3281">
        <f>'Reporte J.E.'!I3293</f>
        <v>0</v>
      </c>
      <c r="J3281">
        <f t="shared" si="51"/>
        <v>0</v>
      </c>
    </row>
    <row r="3282" spans="1:10">
      <c r="A3282">
        <f>'Reporte J.E.'!A3294</f>
        <v>0</v>
      </c>
      <c r="B3282">
        <f>'Reporte J.E.'!B3294</f>
        <v>0</v>
      </c>
      <c r="C3282">
        <f>'Reporte J.E.'!C3294</f>
        <v>0</v>
      </c>
      <c r="D3282" t="str">
        <f>'Reporte J.E.'!D3294&amp;" "&amp;'Reporte J.E.'!C3294</f>
        <v xml:space="preserve"> </v>
      </c>
      <c r="E3282">
        <f>'Reporte J.E.'!E3294</f>
        <v>0</v>
      </c>
      <c r="F3282">
        <f>'Reporte J.E.'!F3294</f>
        <v>0</v>
      </c>
      <c r="G3282" t="e">
        <f>RIGHT('Reporte J.E.'!G3294,LEN('Reporte J.E.'!G3294)-FIND("-",'Reporte J.E.'!G3294,1)-1)</f>
        <v>#VALUE!</v>
      </c>
      <c r="H3282">
        <f>'Reporte J.E.'!H3294</f>
        <v>0</v>
      </c>
      <c r="I3282">
        <f>'Reporte J.E.'!I3294</f>
        <v>0</v>
      </c>
      <c r="J3282">
        <f t="shared" si="51"/>
        <v>0</v>
      </c>
    </row>
    <row r="3283" spans="1:10">
      <c r="A3283">
        <f>'Reporte J.E.'!A3295</f>
        <v>0</v>
      </c>
      <c r="B3283">
        <f>'Reporte J.E.'!B3295</f>
        <v>0</v>
      </c>
      <c r="C3283">
        <f>'Reporte J.E.'!C3295</f>
        <v>0</v>
      </c>
      <c r="D3283" t="str">
        <f>'Reporte J.E.'!D3295&amp;" "&amp;'Reporte J.E.'!C3295</f>
        <v xml:space="preserve"> </v>
      </c>
      <c r="E3283">
        <f>'Reporte J.E.'!E3295</f>
        <v>0</v>
      </c>
      <c r="F3283">
        <f>'Reporte J.E.'!F3295</f>
        <v>0</v>
      </c>
      <c r="G3283" t="e">
        <f>RIGHT('Reporte J.E.'!G3295,LEN('Reporte J.E.'!G3295)-FIND("-",'Reporte J.E.'!G3295,1)-1)</f>
        <v>#VALUE!</v>
      </c>
      <c r="H3283">
        <f>'Reporte J.E.'!H3295</f>
        <v>0</v>
      </c>
      <c r="I3283">
        <f>'Reporte J.E.'!I3295</f>
        <v>0</v>
      </c>
      <c r="J3283">
        <f t="shared" si="51"/>
        <v>0</v>
      </c>
    </row>
    <row r="3284" spans="1:10">
      <c r="A3284">
        <f>'Reporte J.E.'!A3296</f>
        <v>0</v>
      </c>
      <c r="B3284">
        <f>'Reporte J.E.'!B3296</f>
        <v>0</v>
      </c>
      <c r="C3284">
        <f>'Reporte J.E.'!C3296</f>
        <v>0</v>
      </c>
      <c r="D3284" t="str">
        <f>'Reporte J.E.'!D3296&amp;" "&amp;'Reporte J.E.'!C3296</f>
        <v xml:space="preserve"> </v>
      </c>
      <c r="E3284">
        <f>'Reporte J.E.'!E3296</f>
        <v>0</v>
      </c>
      <c r="F3284">
        <f>'Reporte J.E.'!F3296</f>
        <v>0</v>
      </c>
      <c r="G3284" t="e">
        <f>RIGHT('Reporte J.E.'!G3296,LEN('Reporte J.E.'!G3296)-FIND("-",'Reporte J.E.'!G3296,1)-1)</f>
        <v>#VALUE!</v>
      </c>
      <c r="H3284">
        <f>'Reporte J.E.'!H3296</f>
        <v>0</v>
      </c>
      <c r="I3284">
        <f>'Reporte J.E.'!I3296</f>
        <v>0</v>
      </c>
      <c r="J3284">
        <f t="shared" si="51"/>
        <v>0</v>
      </c>
    </row>
    <row r="3285" spans="1:10">
      <c r="A3285">
        <f>'Reporte J.E.'!A3297</f>
        <v>0</v>
      </c>
      <c r="B3285">
        <f>'Reporte J.E.'!B3297</f>
        <v>0</v>
      </c>
      <c r="C3285">
        <f>'Reporte J.E.'!C3297</f>
        <v>0</v>
      </c>
      <c r="D3285" t="str">
        <f>'Reporte J.E.'!D3297&amp;" "&amp;'Reporte J.E.'!C3297</f>
        <v xml:space="preserve"> </v>
      </c>
      <c r="E3285">
        <f>'Reporte J.E.'!E3297</f>
        <v>0</v>
      </c>
      <c r="F3285">
        <f>'Reporte J.E.'!F3297</f>
        <v>0</v>
      </c>
      <c r="G3285" t="e">
        <f>RIGHT('Reporte J.E.'!G3297,LEN('Reporte J.E.'!G3297)-FIND("-",'Reporte J.E.'!G3297,1)-1)</f>
        <v>#VALUE!</v>
      </c>
      <c r="H3285">
        <f>'Reporte J.E.'!H3297</f>
        <v>0</v>
      </c>
      <c r="I3285">
        <f>'Reporte J.E.'!I3297</f>
        <v>0</v>
      </c>
      <c r="J3285">
        <f t="shared" si="51"/>
        <v>0</v>
      </c>
    </row>
    <row r="3286" spans="1:10">
      <c r="A3286">
        <f>'Reporte J.E.'!A3298</f>
        <v>0</v>
      </c>
      <c r="B3286">
        <f>'Reporte J.E.'!B3298</f>
        <v>0</v>
      </c>
      <c r="C3286">
        <f>'Reporte J.E.'!C3298</f>
        <v>0</v>
      </c>
      <c r="D3286" t="str">
        <f>'Reporte J.E.'!D3298&amp;" "&amp;'Reporte J.E.'!C3298</f>
        <v xml:space="preserve"> </v>
      </c>
      <c r="E3286">
        <f>'Reporte J.E.'!E3298</f>
        <v>0</v>
      </c>
      <c r="F3286">
        <f>'Reporte J.E.'!F3298</f>
        <v>0</v>
      </c>
      <c r="G3286" t="e">
        <f>RIGHT('Reporte J.E.'!G3298,LEN('Reporte J.E.'!G3298)-FIND("-",'Reporte J.E.'!G3298,1)-1)</f>
        <v>#VALUE!</v>
      </c>
      <c r="H3286">
        <f>'Reporte J.E.'!H3298</f>
        <v>0</v>
      </c>
      <c r="I3286">
        <f>'Reporte J.E.'!I3298</f>
        <v>0</v>
      </c>
      <c r="J3286">
        <f t="shared" si="51"/>
        <v>0</v>
      </c>
    </row>
    <row r="3287" spans="1:10">
      <c r="A3287">
        <f>'Reporte J.E.'!A3299</f>
        <v>0</v>
      </c>
      <c r="B3287">
        <f>'Reporte J.E.'!B3299</f>
        <v>0</v>
      </c>
      <c r="C3287">
        <f>'Reporte J.E.'!C3299</f>
        <v>0</v>
      </c>
      <c r="D3287" t="str">
        <f>'Reporte J.E.'!D3299&amp;" "&amp;'Reporte J.E.'!C3299</f>
        <v xml:space="preserve"> </v>
      </c>
      <c r="E3287">
        <f>'Reporte J.E.'!E3299</f>
        <v>0</v>
      </c>
      <c r="F3287">
        <f>'Reporte J.E.'!F3299</f>
        <v>0</v>
      </c>
      <c r="G3287" t="e">
        <f>RIGHT('Reporte J.E.'!G3299,LEN('Reporte J.E.'!G3299)-FIND("-",'Reporte J.E.'!G3299,1)-1)</f>
        <v>#VALUE!</v>
      </c>
      <c r="H3287">
        <f>'Reporte J.E.'!H3299</f>
        <v>0</v>
      </c>
      <c r="I3287">
        <f>'Reporte J.E.'!I3299</f>
        <v>0</v>
      </c>
      <c r="J3287">
        <f t="shared" si="51"/>
        <v>0</v>
      </c>
    </row>
    <row r="3288" spans="1:10">
      <c r="A3288">
        <f>'Reporte J.E.'!A3300</f>
        <v>0</v>
      </c>
      <c r="B3288">
        <f>'Reporte J.E.'!B3300</f>
        <v>0</v>
      </c>
      <c r="C3288">
        <f>'Reporte J.E.'!C3300</f>
        <v>0</v>
      </c>
      <c r="D3288" t="str">
        <f>'Reporte J.E.'!D3300&amp;" "&amp;'Reporte J.E.'!C3300</f>
        <v xml:space="preserve"> </v>
      </c>
      <c r="E3288">
        <f>'Reporte J.E.'!E3300</f>
        <v>0</v>
      </c>
      <c r="F3288">
        <f>'Reporte J.E.'!F3300</f>
        <v>0</v>
      </c>
      <c r="G3288" t="e">
        <f>RIGHT('Reporte J.E.'!G3300,LEN('Reporte J.E.'!G3300)-FIND("-",'Reporte J.E.'!G3300,1)-1)</f>
        <v>#VALUE!</v>
      </c>
      <c r="H3288">
        <f>'Reporte J.E.'!H3300</f>
        <v>0</v>
      </c>
      <c r="I3288">
        <f>'Reporte J.E.'!I3300</f>
        <v>0</v>
      </c>
      <c r="J3288">
        <f t="shared" si="51"/>
        <v>0</v>
      </c>
    </row>
    <row r="3289" spans="1:10">
      <c r="A3289">
        <f>'Reporte J.E.'!A3301</f>
        <v>0</v>
      </c>
      <c r="B3289">
        <f>'Reporte J.E.'!B3301</f>
        <v>0</v>
      </c>
      <c r="C3289">
        <f>'Reporte J.E.'!C3301</f>
        <v>0</v>
      </c>
      <c r="D3289" t="str">
        <f>'Reporte J.E.'!D3301&amp;" "&amp;'Reporte J.E.'!C3301</f>
        <v xml:space="preserve"> </v>
      </c>
      <c r="E3289">
        <f>'Reporte J.E.'!E3301</f>
        <v>0</v>
      </c>
      <c r="F3289">
        <f>'Reporte J.E.'!F3301</f>
        <v>0</v>
      </c>
      <c r="G3289" t="e">
        <f>RIGHT('Reporte J.E.'!G3301,LEN('Reporte J.E.'!G3301)-FIND("-",'Reporte J.E.'!G3301,1)-1)</f>
        <v>#VALUE!</v>
      </c>
      <c r="H3289">
        <f>'Reporte J.E.'!H3301</f>
        <v>0</v>
      </c>
      <c r="I3289">
        <f>'Reporte J.E.'!I3301</f>
        <v>0</v>
      </c>
      <c r="J3289">
        <f t="shared" si="51"/>
        <v>0</v>
      </c>
    </row>
    <row r="3290" spans="1:10">
      <c r="A3290">
        <f>'Reporte J.E.'!A3302</f>
        <v>0</v>
      </c>
      <c r="B3290">
        <f>'Reporte J.E.'!B3302</f>
        <v>0</v>
      </c>
      <c r="C3290">
        <f>'Reporte J.E.'!C3302</f>
        <v>0</v>
      </c>
      <c r="D3290" t="str">
        <f>'Reporte J.E.'!D3302&amp;" "&amp;'Reporte J.E.'!C3302</f>
        <v xml:space="preserve"> </v>
      </c>
      <c r="E3290">
        <f>'Reporte J.E.'!E3302</f>
        <v>0</v>
      </c>
      <c r="F3290">
        <f>'Reporte J.E.'!F3302</f>
        <v>0</v>
      </c>
      <c r="G3290" t="e">
        <f>RIGHT('Reporte J.E.'!G3302,LEN('Reporte J.E.'!G3302)-FIND("-",'Reporte J.E.'!G3302,1)-1)</f>
        <v>#VALUE!</v>
      </c>
      <c r="H3290">
        <f>'Reporte J.E.'!H3302</f>
        <v>0</v>
      </c>
      <c r="I3290">
        <f>'Reporte J.E.'!I3302</f>
        <v>0</v>
      </c>
      <c r="J3290">
        <f t="shared" si="51"/>
        <v>0</v>
      </c>
    </row>
    <row r="3291" spans="1:10">
      <c r="A3291">
        <f>'Reporte J.E.'!A3303</f>
        <v>0</v>
      </c>
      <c r="B3291">
        <f>'Reporte J.E.'!B3303</f>
        <v>0</v>
      </c>
      <c r="C3291">
        <f>'Reporte J.E.'!C3303</f>
        <v>0</v>
      </c>
      <c r="D3291" t="str">
        <f>'Reporte J.E.'!D3303&amp;" "&amp;'Reporte J.E.'!C3303</f>
        <v xml:space="preserve"> </v>
      </c>
      <c r="E3291">
        <f>'Reporte J.E.'!E3303</f>
        <v>0</v>
      </c>
      <c r="F3291">
        <f>'Reporte J.E.'!F3303</f>
        <v>0</v>
      </c>
      <c r="G3291" t="e">
        <f>RIGHT('Reporte J.E.'!G3303,LEN('Reporte J.E.'!G3303)-FIND("-",'Reporte J.E.'!G3303,1)-1)</f>
        <v>#VALUE!</v>
      </c>
      <c r="H3291">
        <f>'Reporte J.E.'!H3303</f>
        <v>0</v>
      </c>
      <c r="I3291">
        <f>'Reporte J.E.'!I3303</f>
        <v>0</v>
      </c>
      <c r="J3291">
        <f t="shared" si="51"/>
        <v>0</v>
      </c>
    </row>
    <row r="3292" spans="1:10">
      <c r="A3292">
        <f>'Reporte J.E.'!A3304</f>
        <v>0</v>
      </c>
      <c r="B3292">
        <f>'Reporte J.E.'!B3304</f>
        <v>0</v>
      </c>
      <c r="C3292">
        <f>'Reporte J.E.'!C3304</f>
        <v>0</v>
      </c>
      <c r="D3292" t="str">
        <f>'Reporte J.E.'!D3304&amp;" "&amp;'Reporte J.E.'!C3304</f>
        <v xml:space="preserve"> </v>
      </c>
      <c r="E3292">
        <f>'Reporte J.E.'!E3304</f>
        <v>0</v>
      </c>
      <c r="F3292">
        <f>'Reporte J.E.'!F3304</f>
        <v>0</v>
      </c>
      <c r="G3292" t="e">
        <f>RIGHT('Reporte J.E.'!G3304,LEN('Reporte J.E.'!G3304)-FIND("-",'Reporte J.E.'!G3304,1)-1)</f>
        <v>#VALUE!</v>
      </c>
      <c r="H3292">
        <f>'Reporte J.E.'!H3304</f>
        <v>0</v>
      </c>
      <c r="I3292">
        <f>'Reporte J.E.'!I3304</f>
        <v>0</v>
      </c>
      <c r="J3292">
        <f t="shared" si="51"/>
        <v>0</v>
      </c>
    </row>
    <row r="3293" spans="1:10">
      <c r="A3293">
        <f>'Reporte J.E.'!A3305</f>
        <v>0</v>
      </c>
      <c r="B3293">
        <f>'Reporte J.E.'!B3305</f>
        <v>0</v>
      </c>
      <c r="C3293">
        <f>'Reporte J.E.'!C3305</f>
        <v>0</v>
      </c>
      <c r="D3293" t="str">
        <f>'Reporte J.E.'!D3305&amp;" "&amp;'Reporte J.E.'!C3305</f>
        <v xml:space="preserve"> </v>
      </c>
      <c r="E3293">
        <f>'Reporte J.E.'!E3305</f>
        <v>0</v>
      </c>
      <c r="F3293">
        <f>'Reporte J.E.'!F3305</f>
        <v>0</v>
      </c>
      <c r="G3293" t="e">
        <f>RIGHT('Reporte J.E.'!G3305,LEN('Reporte J.E.'!G3305)-FIND("-",'Reporte J.E.'!G3305,1)-1)</f>
        <v>#VALUE!</v>
      </c>
      <c r="H3293">
        <f>'Reporte J.E.'!H3305</f>
        <v>0</v>
      </c>
      <c r="I3293">
        <f>'Reporte J.E.'!I3305</f>
        <v>0</v>
      </c>
      <c r="J3293">
        <f t="shared" si="51"/>
        <v>0</v>
      </c>
    </row>
    <row r="3294" spans="1:10">
      <c r="A3294">
        <f>'Reporte J.E.'!A3306</f>
        <v>0</v>
      </c>
      <c r="B3294">
        <f>'Reporte J.E.'!B3306</f>
        <v>0</v>
      </c>
      <c r="C3294">
        <f>'Reporte J.E.'!C3306</f>
        <v>0</v>
      </c>
      <c r="D3294" t="str">
        <f>'Reporte J.E.'!D3306&amp;" "&amp;'Reporte J.E.'!C3306</f>
        <v xml:space="preserve"> </v>
      </c>
      <c r="E3294">
        <f>'Reporte J.E.'!E3306</f>
        <v>0</v>
      </c>
      <c r="F3294">
        <f>'Reporte J.E.'!F3306</f>
        <v>0</v>
      </c>
      <c r="G3294" t="e">
        <f>RIGHT('Reporte J.E.'!G3306,LEN('Reporte J.E.'!G3306)-FIND("-",'Reporte J.E.'!G3306,1)-1)</f>
        <v>#VALUE!</v>
      </c>
      <c r="H3294">
        <f>'Reporte J.E.'!H3306</f>
        <v>0</v>
      </c>
      <c r="I3294">
        <f>'Reporte J.E.'!I3306</f>
        <v>0</v>
      </c>
      <c r="J3294">
        <f t="shared" si="51"/>
        <v>0</v>
      </c>
    </row>
    <row r="3295" spans="1:10">
      <c r="A3295">
        <f>'Reporte J.E.'!A3307</f>
        <v>0</v>
      </c>
      <c r="B3295">
        <f>'Reporte J.E.'!B3307</f>
        <v>0</v>
      </c>
      <c r="C3295">
        <f>'Reporte J.E.'!C3307</f>
        <v>0</v>
      </c>
      <c r="D3295" t="str">
        <f>'Reporte J.E.'!D3307&amp;" "&amp;'Reporte J.E.'!C3307</f>
        <v xml:space="preserve"> </v>
      </c>
      <c r="E3295">
        <f>'Reporte J.E.'!E3307</f>
        <v>0</v>
      </c>
      <c r="F3295">
        <f>'Reporte J.E.'!F3307</f>
        <v>0</v>
      </c>
      <c r="G3295" t="e">
        <f>RIGHT('Reporte J.E.'!G3307,LEN('Reporte J.E.'!G3307)-FIND("-",'Reporte J.E.'!G3307,1)-1)</f>
        <v>#VALUE!</v>
      </c>
      <c r="H3295">
        <f>'Reporte J.E.'!H3307</f>
        <v>0</v>
      </c>
      <c r="I3295">
        <f>'Reporte J.E.'!I3307</f>
        <v>0</v>
      </c>
      <c r="J3295">
        <f t="shared" si="51"/>
        <v>0</v>
      </c>
    </row>
    <row r="3296" spans="1:10">
      <c r="A3296">
        <f>'Reporte J.E.'!A3308</f>
        <v>0</v>
      </c>
      <c r="B3296">
        <f>'Reporte J.E.'!B3308</f>
        <v>0</v>
      </c>
      <c r="C3296">
        <f>'Reporte J.E.'!C3308</f>
        <v>0</v>
      </c>
      <c r="D3296" t="str">
        <f>'Reporte J.E.'!D3308&amp;" "&amp;'Reporte J.E.'!C3308</f>
        <v xml:space="preserve"> </v>
      </c>
      <c r="E3296">
        <f>'Reporte J.E.'!E3308</f>
        <v>0</v>
      </c>
      <c r="F3296">
        <f>'Reporte J.E.'!F3308</f>
        <v>0</v>
      </c>
      <c r="G3296" t="e">
        <f>RIGHT('Reporte J.E.'!G3308,LEN('Reporte J.E.'!G3308)-FIND("-",'Reporte J.E.'!G3308,1)-1)</f>
        <v>#VALUE!</v>
      </c>
      <c r="H3296">
        <f>'Reporte J.E.'!H3308</f>
        <v>0</v>
      </c>
      <c r="I3296">
        <f>'Reporte J.E.'!I3308</f>
        <v>0</v>
      </c>
      <c r="J3296">
        <f t="shared" si="51"/>
        <v>0</v>
      </c>
    </row>
    <row r="3297" spans="1:10">
      <c r="A3297">
        <f>'Reporte J.E.'!A3309</f>
        <v>0</v>
      </c>
      <c r="B3297">
        <f>'Reporte J.E.'!B3309</f>
        <v>0</v>
      </c>
      <c r="C3297">
        <f>'Reporte J.E.'!C3309</f>
        <v>0</v>
      </c>
      <c r="D3297" t="str">
        <f>'Reporte J.E.'!D3309&amp;" "&amp;'Reporte J.E.'!C3309</f>
        <v xml:space="preserve"> </v>
      </c>
      <c r="E3297">
        <f>'Reporte J.E.'!E3309</f>
        <v>0</v>
      </c>
      <c r="F3297">
        <f>'Reporte J.E.'!F3309</f>
        <v>0</v>
      </c>
      <c r="G3297" t="e">
        <f>RIGHT('Reporte J.E.'!G3309,LEN('Reporte J.E.'!G3309)-FIND("-",'Reporte J.E.'!G3309,1)-1)</f>
        <v>#VALUE!</v>
      </c>
      <c r="H3297">
        <f>'Reporte J.E.'!H3309</f>
        <v>0</v>
      </c>
      <c r="I3297">
        <f>'Reporte J.E.'!I3309</f>
        <v>0</v>
      </c>
      <c r="J3297">
        <f t="shared" si="51"/>
        <v>0</v>
      </c>
    </row>
    <row r="3298" spans="1:10">
      <c r="A3298">
        <f>'Reporte J.E.'!A3310</f>
        <v>0</v>
      </c>
      <c r="B3298">
        <f>'Reporte J.E.'!B3310</f>
        <v>0</v>
      </c>
      <c r="C3298">
        <f>'Reporte J.E.'!C3310</f>
        <v>0</v>
      </c>
      <c r="D3298" t="str">
        <f>'Reporte J.E.'!D3310&amp;" "&amp;'Reporte J.E.'!C3310</f>
        <v xml:space="preserve"> </v>
      </c>
      <c r="E3298">
        <f>'Reporte J.E.'!E3310</f>
        <v>0</v>
      </c>
      <c r="F3298">
        <f>'Reporte J.E.'!F3310</f>
        <v>0</v>
      </c>
      <c r="G3298" t="e">
        <f>RIGHT('Reporte J.E.'!G3310,LEN('Reporte J.E.'!G3310)-FIND("-",'Reporte J.E.'!G3310,1)-1)</f>
        <v>#VALUE!</v>
      </c>
      <c r="H3298">
        <f>'Reporte J.E.'!H3310</f>
        <v>0</v>
      </c>
      <c r="I3298">
        <f>'Reporte J.E.'!I3310</f>
        <v>0</v>
      </c>
      <c r="J3298">
        <f t="shared" si="51"/>
        <v>0</v>
      </c>
    </row>
    <row r="3299" spans="1:10">
      <c r="A3299">
        <f>'Reporte J.E.'!A3311</f>
        <v>0</v>
      </c>
      <c r="B3299">
        <f>'Reporte J.E.'!B3311</f>
        <v>0</v>
      </c>
      <c r="C3299">
        <f>'Reporte J.E.'!C3311</f>
        <v>0</v>
      </c>
      <c r="D3299" t="str">
        <f>'Reporte J.E.'!D3311&amp;" "&amp;'Reporte J.E.'!C3311</f>
        <v xml:space="preserve"> </v>
      </c>
      <c r="E3299">
        <f>'Reporte J.E.'!E3311</f>
        <v>0</v>
      </c>
      <c r="F3299">
        <f>'Reporte J.E.'!F3311</f>
        <v>0</v>
      </c>
      <c r="G3299" t="e">
        <f>RIGHT('Reporte J.E.'!G3311,LEN('Reporte J.E.'!G3311)-FIND("-",'Reporte J.E.'!G3311,1)-1)</f>
        <v>#VALUE!</v>
      </c>
      <c r="H3299">
        <f>'Reporte J.E.'!H3311</f>
        <v>0</v>
      </c>
      <c r="I3299">
        <f>'Reporte J.E.'!I3311</f>
        <v>0</v>
      </c>
      <c r="J3299">
        <f t="shared" si="51"/>
        <v>0</v>
      </c>
    </row>
    <row r="3300" spans="1:10">
      <c r="A3300">
        <f>'Reporte J.E.'!A3312</f>
        <v>0</v>
      </c>
      <c r="B3300">
        <f>'Reporte J.E.'!B3312</f>
        <v>0</v>
      </c>
      <c r="C3300">
        <f>'Reporte J.E.'!C3312</f>
        <v>0</v>
      </c>
      <c r="D3300" t="str">
        <f>'Reporte J.E.'!D3312&amp;" "&amp;'Reporte J.E.'!C3312</f>
        <v xml:space="preserve"> </v>
      </c>
      <c r="E3300">
        <f>'Reporte J.E.'!E3312</f>
        <v>0</v>
      </c>
      <c r="F3300">
        <f>'Reporte J.E.'!F3312</f>
        <v>0</v>
      </c>
      <c r="G3300" t="e">
        <f>RIGHT('Reporte J.E.'!G3312,LEN('Reporte J.E.'!G3312)-FIND("-",'Reporte J.E.'!G3312,1)-1)</f>
        <v>#VALUE!</v>
      </c>
      <c r="H3300">
        <f>'Reporte J.E.'!H3312</f>
        <v>0</v>
      </c>
      <c r="I3300">
        <f>'Reporte J.E.'!I3312</f>
        <v>0</v>
      </c>
      <c r="J3300">
        <f t="shared" si="51"/>
        <v>0</v>
      </c>
    </row>
    <row r="3301" spans="1:10">
      <c r="A3301">
        <f>'Reporte J.E.'!A3313</f>
        <v>0</v>
      </c>
      <c r="B3301">
        <f>'Reporte J.E.'!B3313</f>
        <v>0</v>
      </c>
      <c r="C3301">
        <f>'Reporte J.E.'!C3313</f>
        <v>0</v>
      </c>
      <c r="D3301" t="str">
        <f>'Reporte J.E.'!D3313&amp;" "&amp;'Reporte J.E.'!C3313</f>
        <v xml:space="preserve"> </v>
      </c>
      <c r="E3301">
        <f>'Reporte J.E.'!E3313</f>
        <v>0</v>
      </c>
      <c r="F3301">
        <f>'Reporte J.E.'!F3313</f>
        <v>0</v>
      </c>
      <c r="G3301" t="e">
        <f>RIGHT('Reporte J.E.'!G3313,LEN('Reporte J.E.'!G3313)-FIND("-",'Reporte J.E.'!G3313,1)-1)</f>
        <v>#VALUE!</v>
      </c>
      <c r="H3301">
        <f>'Reporte J.E.'!H3313</f>
        <v>0</v>
      </c>
      <c r="I3301">
        <f>'Reporte J.E.'!I3313</f>
        <v>0</v>
      </c>
      <c r="J3301">
        <f t="shared" si="51"/>
        <v>0</v>
      </c>
    </row>
    <row r="3302" spans="1:10">
      <c r="A3302">
        <f>'Reporte J.E.'!A3314</f>
        <v>0</v>
      </c>
      <c r="B3302">
        <f>'Reporte J.E.'!B3314</f>
        <v>0</v>
      </c>
      <c r="C3302">
        <f>'Reporte J.E.'!C3314</f>
        <v>0</v>
      </c>
      <c r="D3302" t="str">
        <f>'Reporte J.E.'!D3314&amp;" "&amp;'Reporte J.E.'!C3314</f>
        <v xml:space="preserve"> </v>
      </c>
      <c r="E3302">
        <f>'Reporte J.E.'!E3314</f>
        <v>0</v>
      </c>
      <c r="F3302">
        <f>'Reporte J.E.'!F3314</f>
        <v>0</v>
      </c>
      <c r="G3302" t="e">
        <f>RIGHT('Reporte J.E.'!G3314,LEN('Reporte J.E.'!G3314)-FIND("-",'Reporte J.E.'!G3314,1)-1)</f>
        <v>#VALUE!</v>
      </c>
      <c r="H3302">
        <f>'Reporte J.E.'!H3314</f>
        <v>0</v>
      </c>
      <c r="I3302">
        <f>'Reporte J.E.'!I3314</f>
        <v>0</v>
      </c>
      <c r="J3302">
        <f t="shared" si="51"/>
        <v>0</v>
      </c>
    </row>
    <row r="3303" spans="1:10">
      <c r="A3303">
        <f>'Reporte J.E.'!A3315</f>
        <v>0</v>
      </c>
      <c r="B3303">
        <f>'Reporte J.E.'!B3315</f>
        <v>0</v>
      </c>
      <c r="C3303">
        <f>'Reporte J.E.'!C3315</f>
        <v>0</v>
      </c>
      <c r="D3303" t="str">
        <f>'Reporte J.E.'!D3315&amp;" "&amp;'Reporte J.E.'!C3315</f>
        <v xml:space="preserve"> </v>
      </c>
      <c r="E3303">
        <f>'Reporte J.E.'!E3315</f>
        <v>0</v>
      </c>
      <c r="F3303">
        <f>'Reporte J.E.'!F3315</f>
        <v>0</v>
      </c>
      <c r="G3303" t="e">
        <f>RIGHT('Reporte J.E.'!G3315,LEN('Reporte J.E.'!G3315)-FIND("-",'Reporte J.E.'!G3315,1)-1)</f>
        <v>#VALUE!</v>
      </c>
      <c r="H3303">
        <f>'Reporte J.E.'!H3315</f>
        <v>0</v>
      </c>
      <c r="I3303">
        <f>'Reporte J.E.'!I3315</f>
        <v>0</v>
      </c>
      <c r="J3303">
        <f t="shared" si="51"/>
        <v>0</v>
      </c>
    </row>
    <row r="3304" spans="1:10">
      <c r="A3304">
        <f>'Reporte J.E.'!A3316</f>
        <v>0</v>
      </c>
      <c r="B3304">
        <f>'Reporte J.E.'!B3316</f>
        <v>0</v>
      </c>
      <c r="C3304">
        <f>'Reporte J.E.'!C3316</f>
        <v>0</v>
      </c>
      <c r="D3304" t="str">
        <f>'Reporte J.E.'!D3316&amp;" "&amp;'Reporte J.E.'!C3316</f>
        <v xml:space="preserve"> </v>
      </c>
      <c r="E3304">
        <f>'Reporte J.E.'!E3316</f>
        <v>0</v>
      </c>
      <c r="F3304">
        <f>'Reporte J.E.'!F3316</f>
        <v>0</v>
      </c>
      <c r="G3304" t="e">
        <f>RIGHT('Reporte J.E.'!G3316,LEN('Reporte J.E.'!G3316)-FIND("-",'Reporte J.E.'!G3316,1)-1)</f>
        <v>#VALUE!</v>
      </c>
      <c r="H3304">
        <f>'Reporte J.E.'!H3316</f>
        <v>0</v>
      </c>
      <c r="I3304">
        <f>'Reporte J.E.'!I3316</f>
        <v>0</v>
      </c>
      <c r="J3304">
        <f t="shared" si="51"/>
        <v>0</v>
      </c>
    </row>
    <row r="3305" spans="1:10">
      <c r="A3305">
        <f>'Reporte J.E.'!A3317</f>
        <v>0</v>
      </c>
      <c r="B3305">
        <f>'Reporte J.E.'!B3317</f>
        <v>0</v>
      </c>
      <c r="C3305">
        <f>'Reporte J.E.'!C3317</f>
        <v>0</v>
      </c>
      <c r="D3305" t="str">
        <f>'Reporte J.E.'!D3317&amp;" "&amp;'Reporte J.E.'!C3317</f>
        <v xml:space="preserve"> </v>
      </c>
      <c r="E3305">
        <f>'Reporte J.E.'!E3317</f>
        <v>0</v>
      </c>
      <c r="F3305">
        <f>'Reporte J.E.'!F3317</f>
        <v>0</v>
      </c>
      <c r="G3305" t="e">
        <f>RIGHT('Reporte J.E.'!G3317,LEN('Reporte J.E.'!G3317)-FIND("-",'Reporte J.E.'!G3317,1)-1)</f>
        <v>#VALUE!</v>
      </c>
      <c r="H3305">
        <f>'Reporte J.E.'!H3317</f>
        <v>0</v>
      </c>
      <c r="I3305">
        <f>'Reporte J.E.'!I3317</f>
        <v>0</v>
      </c>
      <c r="J3305">
        <f t="shared" si="51"/>
        <v>0</v>
      </c>
    </row>
    <row r="3306" spans="1:10">
      <c r="A3306">
        <f>'Reporte J.E.'!A3318</f>
        <v>0</v>
      </c>
      <c r="B3306">
        <f>'Reporte J.E.'!B3318</f>
        <v>0</v>
      </c>
      <c r="C3306">
        <f>'Reporte J.E.'!C3318</f>
        <v>0</v>
      </c>
      <c r="D3306" t="str">
        <f>'Reporte J.E.'!D3318&amp;" "&amp;'Reporte J.E.'!C3318</f>
        <v xml:space="preserve"> </v>
      </c>
      <c r="E3306">
        <f>'Reporte J.E.'!E3318</f>
        <v>0</v>
      </c>
      <c r="F3306">
        <f>'Reporte J.E.'!F3318</f>
        <v>0</v>
      </c>
      <c r="G3306" t="e">
        <f>RIGHT('Reporte J.E.'!G3318,LEN('Reporte J.E.'!G3318)-FIND("-",'Reporte J.E.'!G3318,1)-1)</f>
        <v>#VALUE!</v>
      </c>
      <c r="H3306">
        <f>'Reporte J.E.'!H3318</f>
        <v>0</v>
      </c>
      <c r="I3306">
        <f>'Reporte J.E.'!I3318</f>
        <v>0</v>
      </c>
      <c r="J3306">
        <f t="shared" si="51"/>
        <v>0</v>
      </c>
    </row>
    <row r="3307" spans="1:10">
      <c r="A3307">
        <f>'Reporte J.E.'!A3319</f>
        <v>0</v>
      </c>
      <c r="B3307">
        <f>'Reporte J.E.'!B3319</f>
        <v>0</v>
      </c>
      <c r="C3307">
        <f>'Reporte J.E.'!C3319</f>
        <v>0</v>
      </c>
      <c r="D3307" t="str">
        <f>'Reporte J.E.'!D3319&amp;" "&amp;'Reporte J.E.'!C3319</f>
        <v xml:space="preserve"> </v>
      </c>
      <c r="E3307">
        <f>'Reporte J.E.'!E3319</f>
        <v>0</v>
      </c>
      <c r="F3307">
        <f>'Reporte J.E.'!F3319</f>
        <v>0</v>
      </c>
      <c r="G3307" t="e">
        <f>RIGHT('Reporte J.E.'!G3319,LEN('Reporte J.E.'!G3319)-FIND("-",'Reporte J.E.'!G3319,1)-1)</f>
        <v>#VALUE!</v>
      </c>
      <c r="H3307">
        <f>'Reporte J.E.'!H3319</f>
        <v>0</v>
      </c>
      <c r="I3307">
        <f>'Reporte J.E.'!I3319</f>
        <v>0</v>
      </c>
      <c r="J3307">
        <f t="shared" si="51"/>
        <v>0</v>
      </c>
    </row>
    <row r="3308" spans="1:10">
      <c r="A3308">
        <f>'Reporte J.E.'!A3320</f>
        <v>0</v>
      </c>
      <c r="B3308">
        <f>'Reporte J.E.'!B3320</f>
        <v>0</v>
      </c>
      <c r="C3308">
        <f>'Reporte J.E.'!C3320</f>
        <v>0</v>
      </c>
      <c r="D3308" t="str">
        <f>'Reporte J.E.'!D3320&amp;" "&amp;'Reporte J.E.'!C3320</f>
        <v xml:space="preserve"> </v>
      </c>
      <c r="E3308">
        <f>'Reporte J.E.'!E3320</f>
        <v>0</v>
      </c>
      <c r="F3308">
        <f>'Reporte J.E.'!F3320</f>
        <v>0</v>
      </c>
      <c r="G3308" t="e">
        <f>RIGHT('Reporte J.E.'!G3320,LEN('Reporte J.E.'!G3320)-FIND("-",'Reporte J.E.'!G3320,1)-1)</f>
        <v>#VALUE!</v>
      </c>
      <c r="H3308">
        <f>'Reporte J.E.'!H3320</f>
        <v>0</v>
      </c>
      <c r="I3308">
        <f>'Reporte J.E.'!I3320</f>
        <v>0</v>
      </c>
      <c r="J3308">
        <f t="shared" si="51"/>
        <v>0</v>
      </c>
    </row>
    <row r="3309" spans="1:10">
      <c r="A3309">
        <f>'Reporte J.E.'!A3321</f>
        <v>0</v>
      </c>
      <c r="B3309">
        <f>'Reporte J.E.'!B3321</f>
        <v>0</v>
      </c>
      <c r="C3309">
        <f>'Reporte J.E.'!C3321</f>
        <v>0</v>
      </c>
      <c r="D3309" t="str">
        <f>'Reporte J.E.'!D3321&amp;" "&amp;'Reporte J.E.'!C3321</f>
        <v xml:space="preserve"> </v>
      </c>
      <c r="E3309">
        <f>'Reporte J.E.'!E3321</f>
        <v>0</v>
      </c>
      <c r="F3309">
        <f>'Reporte J.E.'!F3321</f>
        <v>0</v>
      </c>
      <c r="G3309" t="e">
        <f>RIGHT('Reporte J.E.'!G3321,LEN('Reporte J.E.'!G3321)-FIND("-",'Reporte J.E.'!G3321,1)-1)</f>
        <v>#VALUE!</v>
      </c>
      <c r="H3309">
        <f>'Reporte J.E.'!H3321</f>
        <v>0</v>
      </c>
      <c r="I3309">
        <f>'Reporte J.E.'!I3321</f>
        <v>0</v>
      </c>
      <c r="J3309">
        <f t="shared" si="51"/>
        <v>0</v>
      </c>
    </row>
    <row r="3310" spans="1:10">
      <c r="A3310">
        <f>'Reporte J.E.'!A3322</f>
        <v>0</v>
      </c>
      <c r="B3310">
        <f>'Reporte J.E.'!B3322</f>
        <v>0</v>
      </c>
      <c r="C3310">
        <f>'Reporte J.E.'!C3322</f>
        <v>0</v>
      </c>
      <c r="D3310" t="str">
        <f>'Reporte J.E.'!D3322&amp;" "&amp;'Reporte J.E.'!C3322</f>
        <v xml:space="preserve"> </v>
      </c>
      <c r="E3310">
        <f>'Reporte J.E.'!E3322</f>
        <v>0</v>
      </c>
      <c r="F3310">
        <f>'Reporte J.E.'!F3322</f>
        <v>0</v>
      </c>
      <c r="G3310" t="e">
        <f>RIGHT('Reporte J.E.'!G3322,LEN('Reporte J.E.'!G3322)-FIND("-",'Reporte J.E.'!G3322,1)-1)</f>
        <v>#VALUE!</v>
      </c>
      <c r="H3310">
        <f>'Reporte J.E.'!H3322</f>
        <v>0</v>
      </c>
      <c r="I3310">
        <f>'Reporte J.E.'!I3322</f>
        <v>0</v>
      </c>
      <c r="J3310">
        <f t="shared" si="51"/>
        <v>0</v>
      </c>
    </row>
    <row r="3311" spans="1:10">
      <c r="A3311">
        <f>'Reporte J.E.'!A3323</f>
        <v>0</v>
      </c>
      <c r="B3311">
        <f>'Reporte J.E.'!B3323</f>
        <v>0</v>
      </c>
      <c r="C3311">
        <f>'Reporte J.E.'!C3323</f>
        <v>0</v>
      </c>
      <c r="D3311" t="str">
        <f>'Reporte J.E.'!D3323&amp;" "&amp;'Reporte J.E.'!C3323</f>
        <v xml:space="preserve"> </v>
      </c>
      <c r="E3311">
        <f>'Reporte J.E.'!E3323</f>
        <v>0</v>
      </c>
      <c r="F3311">
        <f>'Reporte J.E.'!F3323</f>
        <v>0</v>
      </c>
      <c r="G3311" t="e">
        <f>RIGHT('Reporte J.E.'!G3323,LEN('Reporte J.E.'!G3323)-FIND("-",'Reporte J.E.'!G3323,1)-1)</f>
        <v>#VALUE!</v>
      </c>
      <c r="H3311">
        <f>'Reporte J.E.'!H3323</f>
        <v>0</v>
      </c>
      <c r="I3311">
        <f>'Reporte J.E.'!I3323</f>
        <v>0</v>
      </c>
      <c r="J3311">
        <f t="shared" si="51"/>
        <v>0</v>
      </c>
    </row>
    <row r="3312" spans="1:10">
      <c r="A3312">
        <f>'Reporte J.E.'!A3324</f>
        <v>0</v>
      </c>
      <c r="B3312">
        <f>'Reporte J.E.'!B3324</f>
        <v>0</v>
      </c>
      <c r="C3312">
        <f>'Reporte J.E.'!C3324</f>
        <v>0</v>
      </c>
      <c r="D3312" t="str">
        <f>'Reporte J.E.'!D3324&amp;" "&amp;'Reporte J.E.'!C3324</f>
        <v xml:space="preserve"> </v>
      </c>
      <c r="E3312">
        <f>'Reporte J.E.'!E3324</f>
        <v>0</v>
      </c>
      <c r="F3312">
        <f>'Reporte J.E.'!F3324</f>
        <v>0</v>
      </c>
      <c r="G3312" t="e">
        <f>RIGHT('Reporte J.E.'!G3324,LEN('Reporte J.E.'!G3324)-FIND("-",'Reporte J.E.'!G3324,1)-1)</f>
        <v>#VALUE!</v>
      </c>
      <c r="H3312">
        <f>'Reporte J.E.'!H3324</f>
        <v>0</v>
      </c>
      <c r="I3312">
        <f>'Reporte J.E.'!I3324</f>
        <v>0</v>
      </c>
      <c r="J3312">
        <f t="shared" si="51"/>
        <v>0</v>
      </c>
    </row>
    <row r="3313" spans="1:10">
      <c r="A3313">
        <f>'Reporte J.E.'!A3325</f>
        <v>0</v>
      </c>
      <c r="B3313">
        <f>'Reporte J.E.'!B3325</f>
        <v>0</v>
      </c>
      <c r="C3313">
        <f>'Reporte J.E.'!C3325</f>
        <v>0</v>
      </c>
      <c r="D3313" t="str">
        <f>'Reporte J.E.'!D3325&amp;" "&amp;'Reporte J.E.'!C3325</f>
        <v xml:space="preserve"> </v>
      </c>
      <c r="E3313">
        <f>'Reporte J.E.'!E3325</f>
        <v>0</v>
      </c>
      <c r="F3313">
        <f>'Reporte J.E.'!F3325</f>
        <v>0</v>
      </c>
      <c r="G3313" t="e">
        <f>RIGHT('Reporte J.E.'!G3325,LEN('Reporte J.E.'!G3325)-FIND("-",'Reporte J.E.'!G3325,1)-1)</f>
        <v>#VALUE!</v>
      </c>
      <c r="H3313">
        <f>'Reporte J.E.'!H3325</f>
        <v>0</v>
      </c>
      <c r="I3313">
        <f>'Reporte J.E.'!I3325</f>
        <v>0</v>
      </c>
      <c r="J3313">
        <f t="shared" si="51"/>
        <v>0</v>
      </c>
    </row>
    <row r="3314" spans="1:10">
      <c r="A3314">
        <f>'Reporte J.E.'!A3326</f>
        <v>0</v>
      </c>
      <c r="B3314">
        <f>'Reporte J.E.'!B3326</f>
        <v>0</v>
      </c>
      <c r="C3314">
        <f>'Reporte J.E.'!C3326</f>
        <v>0</v>
      </c>
      <c r="D3314" t="str">
        <f>'Reporte J.E.'!D3326&amp;" "&amp;'Reporte J.E.'!C3326</f>
        <v xml:space="preserve"> </v>
      </c>
      <c r="E3314">
        <f>'Reporte J.E.'!E3326</f>
        <v>0</v>
      </c>
      <c r="F3314">
        <f>'Reporte J.E.'!F3326</f>
        <v>0</v>
      </c>
      <c r="G3314" t="e">
        <f>RIGHT('Reporte J.E.'!G3326,LEN('Reporte J.E.'!G3326)-FIND("-",'Reporte J.E.'!G3326,1)-1)</f>
        <v>#VALUE!</v>
      </c>
      <c r="H3314">
        <f>'Reporte J.E.'!H3326</f>
        <v>0</v>
      </c>
      <c r="I3314">
        <f>'Reporte J.E.'!I3326</f>
        <v>0</v>
      </c>
      <c r="J3314">
        <f t="shared" si="51"/>
        <v>0</v>
      </c>
    </row>
    <row r="3315" spans="1:10">
      <c r="A3315">
        <f>'Reporte J.E.'!A3327</f>
        <v>0</v>
      </c>
      <c r="B3315">
        <f>'Reporte J.E.'!B3327</f>
        <v>0</v>
      </c>
      <c r="C3315">
        <f>'Reporte J.E.'!C3327</f>
        <v>0</v>
      </c>
      <c r="D3315" t="str">
        <f>'Reporte J.E.'!D3327&amp;" "&amp;'Reporte J.E.'!C3327</f>
        <v xml:space="preserve"> </v>
      </c>
      <c r="E3315">
        <f>'Reporte J.E.'!E3327</f>
        <v>0</v>
      </c>
      <c r="F3315">
        <f>'Reporte J.E.'!F3327</f>
        <v>0</v>
      </c>
      <c r="G3315" t="e">
        <f>RIGHT('Reporte J.E.'!G3327,LEN('Reporte J.E.'!G3327)-FIND("-",'Reporte J.E.'!G3327,1)-1)</f>
        <v>#VALUE!</v>
      </c>
      <c r="H3315">
        <f>'Reporte J.E.'!H3327</f>
        <v>0</v>
      </c>
      <c r="I3315">
        <f>'Reporte J.E.'!I3327</f>
        <v>0</v>
      </c>
      <c r="J3315">
        <f t="shared" si="51"/>
        <v>0</v>
      </c>
    </row>
    <row r="3316" spans="1:10">
      <c r="A3316">
        <f>'Reporte J.E.'!A3328</f>
        <v>0</v>
      </c>
      <c r="B3316">
        <f>'Reporte J.E.'!B3328</f>
        <v>0</v>
      </c>
      <c r="C3316">
        <f>'Reporte J.E.'!C3328</f>
        <v>0</v>
      </c>
      <c r="D3316" t="str">
        <f>'Reporte J.E.'!D3328&amp;" "&amp;'Reporte J.E.'!C3328</f>
        <v xml:space="preserve"> </v>
      </c>
      <c r="E3316">
        <f>'Reporte J.E.'!E3328</f>
        <v>0</v>
      </c>
      <c r="F3316">
        <f>'Reporte J.E.'!F3328</f>
        <v>0</v>
      </c>
      <c r="G3316" t="e">
        <f>RIGHT('Reporte J.E.'!G3328,LEN('Reporte J.E.'!G3328)-FIND("-",'Reporte J.E.'!G3328,1)-1)</f>
        <v>#VALUE!</v>
      </c>
      <c r="H3316">
        <f>'Reporte J.E.'!H3328</f>
        <v>0</v>
      </c>
      <c r="I3316">
        <f>'Reporte J.E.'!I3328</f>
        <v>0</v>
      </c>
      <c r="J3316">
        <f t="shared" si="51"/>
        <v>0</v>
      </c>
    </row>
    <row r="3317" spans="1:10">
      <c r="A3317">
        <f>'Reporte J.E.'!A3329</f>
        <v>0</v>
      </c>
      <c r="B3317">
        <f>'Reporte J.E.'!B3329</f>
        <v>0</v>
      </c>
      <c r="C3317">
        <f>'Reporte J.E.'!C3329</f>
        <v>0</v>
      </c>
      <c r="D3317" t="str">
        <f>'Reporte J.E.'!D3329&amp;" "&amp;'Reporte J.E.'!C3329</f>
        <v xml:space="preserve"> </v>
      </c>
      <c r="E3317">
        <f>'Reporte J.E.'!E3329</f>
        <v>0</v>
      </c>
      <c r="F3317">
        <f>'Reporte J.E.'!F3329</f>
        <v>0</v>
      </c>
      <c r="G3317" t="e">
        <f>RIGHT('Reporte J.E.'!G3329,LEN('Reporte J.E.'!G3329)-FIND("-",'Reporte J.E.'!G3329,1)-1)</f>
        <v>#VALUE!</v>
      </c>
      <c r="H3317">
        <f>'Reporte J.E.'!H3329</f>
        <v>0</v>
      </c>
      <c r="I3317">
        <f>'Reporte J.E.'!I3329</f>
        <v>0</v>
      </c>
      <c r="J3317">
        <f t="shared" si="51"/>
        <v>0</v>
      </c>
    </row>
    <row r="3318" spans="1:10">
      <c r="A3318">
        <f>'Reporte J.E.'!A3330</f>
        <v>0</v>
      </c>
      <c r="B3318">
        <f>'Reporte J.E.'!B3330</f>
        <v>0</v>
      </c>
      <c r="C3318">
        <f>'Reporte J.E.'!C3330</f>
        <v>0</v>
      </c>
      <c r="D3318" t="str">
        <f>'Reporte J.E.'!D3330&amp;" "&amp;'Reporte J.E.'!C3330</f>
        <v xml:space="preserve"> </v>
      </c>
      <c r="E3318">
        <f>'Reporte J.E.'!E3330</f>
        <v>0</v>
      </c>
      <c r="F3318">
        <f>'Reporte J.E.'!F3330</f>
        <v>0</v>
      </c>
      <c r="G3318" t="e">
        <f>RIGHT('Reporte J.E.'!G3330,LEN('Reporte J.E.'!G3330)-FIND("-",'Reporte J.E.'!G3330,1)-1)</f>
        <v>#VALUE!</v>
      </c>
      <c r="H3318">
        <f>'Reporte J.E.'!H3330</f>
        <v>0</v>
      </c>
      <c r="I3318">
        <f>'Reporte J.E.'!I3330</f>
        <v>0</v>
      </c>
      <c r="J3318">
        <f t="shared" si="51"/>
        <v>0</v>
      </c>
    </row>
    <row r="3319" spans="1:10">
      <c r="A3319">
        <f>'Reporte J.E.'!A3331</f>
        <v>0</v>
      </c>
      <c r="B3319">
        <f>'Reporte J.E.'!B3331</f>
        <v>0</v>
      </c>
      <c r="C3319">
        <f>'Reporte J.E.'!C3331</f>
        <v>0</v>
      </c>
      <c r="D3319" t="str">
        <f>'Reporte J.E.'!D3331&amp;" "&amp;'Reporte J.E.'!C3331</f>
        <v xml:space="preserve"> </v>
      </c>
      <c r="E3319">
        <f>'Reporte J.E.'!E3331</f>
        <v>0</v>
      </c>
      <c r="F3319">
        <f>'Reporte J.E.'!F3331</f>
        <v>0</v>
      </c>
      <c r="G3319" t="e">
        <f>RIGHT('Reporte J.E.'!G3331,LEN('Reporte J.E.'!G3331)-FIND("-",'Reporte J.E.'!G3331,1)-1)</f>
        <v>#VALUE!</v>
      </c>
      <c r="H3319">
        <f>'Reporte J.E.'!H3331</f>
        <v>0</v>
      </c>
      <c r="I3319">
        <f>'Reporte J.E.'!I3331</f>
        <v>0</v>
      </c>
      <c r="J3319">
        <f t="shared" si="51"/>
        <v>0</v>
      </c>
    </row>
    <row r="3320" spans="1:10">
      <c r="A3320">
        <f>'Reporte J.E.'!A3332</f>
        <v>0</v>
      </c>
      <c r="B3320">
        <f>'Reporte J.E.'!B3332</f>
        <v>0</v>
      </c>
      <c r="C3320">
        <f>'Reporte J.E.'!C3332</f>
        <v>0</v>
      </c>
      <c r="D3320" t="str">
        <f>'Reporte J.E.'!D3332&amp;" "&amp;'Reporte J.E.'!C3332</f>
        <v xml:space="preserve"> </v>
      </c>
      <c r="E3320">
        <f>'Reporte J.E.'!E3332</f>
        <v>0</v>
      </c>
      <c r="F3320">
        <f>'Reporte J.E.'!F3332</f>
        <v>0</v>
      </c>
      <c r="G3320" t="e">
        <f>RIGHT('Reporte J.E.'!G3332,LEN('Reporte J.E.'!G3332)-FIND("-",'Reporte J.E.'!G3332,1)-1)</f>
        <v>#VALUE!</v>
      </c>
      <c r="H3320">
        <f>'Reporte J.E.'!H3332</f>
        <v>0</v>
      </c>
      <c r="I3320">
        <f>'Reporte J.E.'!I3332</f>
        <v>0</v>
      </c>
      <c r="J3320">
        <f t="shared" si="51"/>
        <v>0</v>
      </c>
    </row>
    <row r="3321" spans="1:10">
      <c r="A3321">
        <f>'Reporte J.E.'!A3333</f>
        <v>0</v>
      </c>
      <c r="B3321">
        <f>'Reporte J.E.'!B3333</f>
        <v>0</v>
      </c>
      <c r="C3321">
        <f>'Reporte J.E.'!C3333</f>
        <v>0</v>
      </c>
      <c r="D3321" t="str">
        <f>'Reporte J.E.'!D3333&amp;" "&amp;'Reporte J.E.'!C3333</f>
        <v xml:space="preserve"> </v>
      </c>
      <c r="E3321">
        <f>'Reporte J.E.'!E3333</f>
        <v>0</v>
      </c>
      <c r="F3321">
        <f>'Reporte J.E.'!F3333</f>
        <v>0</v>
      </c>
      <c r="G3321" t="e">
        <f>RIGHT('Reporte J.E.'!G3333,LEN('Reporte J.E.'!G3333)-FIND("-",'Reporte J.E.'!G3333,1)-1)</f>
        <v>#VALUE!</v>
      </c>
      <c r="H3321">
        <f>'Reporte J.E.'!H3333</f>
        <v>0</v>
      </c>
      <c r="I3321">
        <f>'Reporte J.E.'!I3333</f>
        <v>0</v>
      </c>
      <c r="J3321">
        <f t="shared" si="51"/>
        <v>0</v>
      </c>
    </row>
    <row r="3322" spans="1:10">
      <c r="A3322">
        <f>'Reporte J.E.'!A3334</f>
        <v>0</v>
      </c>
      <c r="B3322">
        <f>'Reporte J.E.'!B3334</f>
        <v>0</v>
      </c>
      <c r="C3322">
        <f>'Reporte J.E.'!C3334</f>
        <v>0</v>
      </c>
      <c r="D3322" t="str">
        <f>'Reporte J.E.'!D3334&amp;" "&amp;'Reporte J.E.'!C3334</f>
        <v xml:space="preserve"> </v>
      </c>
      <c r="E3322">
        <f>'Reporte J.E.'!E3334</f>
        <v>0</v>
      </c>
      <c r="F3322">
        <f>'Reporte J.E.'!F3334</f>
        <v>0</v>
      </c>
      <c r="G3322" t="e">
        <f>RIGHT('Reporte J.E.'!G3334,LEN('Reporte J.E.'!G3334)-FIND("-",'Reporte J.E.'!G3334,1)-1)</f>
        <v>#VALUE!</v>
      </c>
      <c r="H3322">
        <f>'Reporte J.E.'!H3334</f>
        <v>0</v>
      </c>
      <c r="I3322">
        <f>'Reporte J.E.'!I3334</f>
        <v>0</v>
      </c>
      <c r="J3322">
        <f t="shared" si="51"/>
        <v>0</v>
      </c>
    </row>
    <row r="3323" spans="1:10">
      <c r="A3323">
        <f>'Reporte J.E.'!A3335</f>
        <v>0</v>
      </c>
      <c r="B3323">
        <f>'Reporte J.E.'!B3335</f>
        <v>0</v>
      </c>
      <c r="C3323">
        <f>'Reporte J.E.'!C3335</f>
        <v>0</v>
      </c>
      <c r="D3323" t="str">
        <f>'Reporte J.E.'!D3335&amp;" "&amp;'Reporte J.E.'!C3335</f>
        <v xml:space="preserve"> </v>
      </c>
      <c r="E3323">
        <f>'Reporte J.E.'!E3335</f>
        <v>0</v>
      </c>
      <c r="F3323">
        <f>'Reporte J.E.'!F3335</f>
        <v>0</v>
      </c>
      <c r="G3323" t="e">
        <f>RIGHT('Reporte J.E.'!G3335,LEN('Reporte J.E.'!G3335)-FIND("-",'Reporte J.E.'!G3335,1)-1)</f>
        <v>#VALUE!</v>
      </c>
      <c r="H3323">
        <f>'Reporte J.E.'!H3335</f>
        <v>0</v>
      </c>
      <c r="I3323">
        <f>'Reporte J.E.'!I3335</f>
        <v>0</v>
      </c>
      <c r="J3323">
        <f t="shared" si="51"/>
        <v>0</v>
      </c>
    </row>
    <row r="3324" spans="1:10">
      <c r="A3324">
        <f>'Reporte J.E.'!A3336</f>
        <v>0</v>
      </c>
      <c r="B3324">
        <f>'Reporte J.E.'!B3336</f>
        <v>0</v>
      </c>
      <c r="C3324">
        <f>'Reporte J.E.'!C3336</f>
        <v>0</v>
      </c>
      <c r="D3324" t="str">
        <f>'Reporte J.E.'!D3336&amp;" "&amp;'Reporte J.E.'!C3336</f>
        <v xml:space="preserve"> </v>
      </c>
      <c r="E3324">
        <f>'Reporte J.E.'!E3336</f>
        <v>0</v>
      </c>
      <c r="F3324">
        <f>'Reporte J.E.'!F3336</f>
        <v>0</v>
      </c>
      <c r="G3324" t="e">
        <f>RIGHT('Reporte J.E.'!G3336,LEN('Reporte J.E.'!G3336)-FIND("-",'Reporte J.E.'!G3336,1)-1)</f>
        <v>#VALUE!</v>
      </c>
      <c r="H3324">
        <f>'Reporte J.E.'!H3336</f>
        <v>0</v>
      </c>
      <c r="I3324">
        <f>'Reporte J.E.'!I3336</f>
        <v>0</v>
      </c>
      <c r="J3324">
        <f t="shared" si="51"/>
        <v>0</v>
      </c>
    </row>
    <row r="3325" spans="1:10">
      <c r="A3325">
        <f>'Reporte J.E.'!A3337</f>
        <v>0</v>
      </c>
      <c r="B3325">
        <f>'Reporte J.E.'!B3337</f>
        <v>0</v>
      </c>
      <c r="C3325">
        <f>'Reporte J.E.'!C3337</f>
        <v>0</v>
      </c>
      <c r="D3325" t="str">
        <f>'Reporte J.E.'!D3337&amp;" "&amp;'Reporte J.E.'!C3337</f>
        <v xml:space="preserve"> </v>
      </c>
      <c r="E3325">
        <f>'Reporte J.E.'!E3337</f>
        <v>0</v>
      </c>
      <c r="F3325">
        <f>'Reporte J.E.'!F3337</f>
        <v>0</v>
      </c>
      <c r="G3325" t="e">
        <f>RIGHT('Reporte J.E.'!G3337,LEN('Reporte J.E.'!G3337)-FIND("-",'Reporte J.E.'!G3337,1)-1)</f>
        <v>#VALUE!</v>
      </c>
      <c r="H3325">
        <f>'Reporte J.E.'!H3337</f>
        <v>0</v>
      </c>
      <c r="I3325">
        <f>'Reporte J.E.'!I3337</f>
        <v>0</v>
      </c>
      <c r="J3325">
        <f t="shared" si="51"/>
        <v>0</v>
      </c>
    </row>
    <row r="3326" spans="1:10">
      <c r="A3326">
        <f>'Reporte J.E.'!A3338</f>
        <v>0</v>
      </c>
      <c r="B3326">
        <f>'Reporte J.E.'!B3338</f>
        <v>0</v>
      </c>
      <c r="C3326">
        <f>'Reporte J.E.'!C3338</f>
        <v>0</v>
      </c>
      <c r="D3326" t="str">
        <f>'Reporte J.E.'!D3338&amp;" "&amp;'Reporte J.E.'!C3338</f>
        <v xml:space="preserve"> </v>
      </c>
      <c r="E3326">
        <f>'Reporte J.E.'!E3338</f>
        <v>0</v>
      </c>
      <c r="F3326">
        <f>'Reporte J.E.'!F3338</f>
        <v>0</v>
      </c>
      <c r="G3326" t="e">
        <f>RIGHT('Reporte J.E.'!G3338,LEN('Reporte J.E.'!G3338)-FIND("-",'Reporte J.E.'!G3338,1)-1)</f>
        <v>#VALUE!</v>
      </c>
      <c r="H3326">
        <f>'Reporte J.E.'!H3338</f>
        <v>0</v>
      </c>
      <c r="I3326">
        <f>'Reporte J.E.'!I3338</f>
        <v>0</v>
      </c>
      <c r="J3326">
        <f t="shared" si="51"/>
        <v>0</v>
      </c>
    </row>
    <row r="3327" spans="1:10">
      <c r="A3327">
        <f>'Reporte J.E.'!A3339</f>
        <v>0</v>
      </c>
      <c r="B3327">
        <f>'Reporte J.E.'!B3339</f>
        <v>0</v>
      </c>
      <c r="C3327">
        <f>'Reporte J.E.'!C3339</f>
        <v>0</v>
      </c>
      <c r="D3327" t="str">
        <f>'Reporte J.E.'!D3339&amp;" "&amp;'Reporte J.E.'!C3339</f>
        <v xml:space="preserve"> </v>
      </c>
      <c r="E3327">
        <f>'Reporte J.E.'!E3339</f>
        <v>0</v>
      </c>
      <c r="F3327">
        <f>'Reporte J.E.'!F3339</f>
        <v>0</v>
      </c>
      <c r="G3327" t="e">
        <f>RIGHT('Reporte J.E.'!G3339,LEN('Reporte J.E.'!G3339)-FIND("-",'Reporte J.E.'!G3339,1)-1)</f>
        <v>#VALUE!</v>
      </c>
      <c r="H3327">
        <f>'Reporte J.E.'!H3339</f>
        <v>0</v>
      </c>
      <c r="I3327">
        <f>'Reporte J.E.'!I3339</f>
        <v>0</v>
      </c>
      <c r="J3327">
        <f t="shared" si="51"/>
        <v>0</v>
      </c>
    </row>
    <row r="3328" spans="1:10">
      <c r="A3328">
        <f>'Reporte J.E.'!A3340</f>
        <v>0</v>
      </c>
      <c r="B3328">
        <f>'Reporte J.E.'!B3340</f>
        <v>0</v>
      </c>
      <c r="C3328">
        <f>'Reporte J.E.'!C3340</f>
        <v>0</v>
      </c>
      <c r="D3328" t="str">
        <f>'Reporte J.E.'!D3340&amp;" "&amp;'Reporte J.E.'!C3340</f>
        <v xml:space="preserve"> </v>
      </c>
      <c r="E3328">
        <f>'Reporte J.E.'!E3340</f>
        <v>0</v>
      </c>
      <c r="F3328">
        <f>'Reporte J.E.'!F3340</f>
        <v>0</v>
      </c>
      <c r="G3328" t="e">
        <f>RIGHT('Reporte J.E.'!G3340,LEN('Reporte J.E.'!G3340)-FIND("-",'Reporte J.E.'!G3340,1)-1)</f>
        <v>#VALUE!</v>
      </c>
      <c r="H3328">
        <f>'Reporte J.E.'!H3340</f>
        <v>0</v>
      </c>
      <c r="I3328">
        <f>'Reporte J.E.'!I3340</f>
        <v>0</v>
      </c>
      <c r="J3328">
        <f t="shared" si="51"/>
        <v>0</v>
      </c>
    </row>
    <row r="3329" spans="1:10">
      <c r="A3329">
        <f>'Reporte J.E.'!A3341</f>
        <v>0</v>
      </c>
      <c r="B3329">
        <f>'Reporte J.E.'!B3341</f>
        <v>0</v>
      </c>
      <c r="C3329">
        <f>'Reporte J.E.'!C3341</f>
        <v>0</v>
      </c>
      <c r="D3329" t="str">
        <f>'Reporte J.E.'!D3341&amp;" "&amp;'Reporte J.E.'!C3341</f>
        <v xml:space="preserve"> </v>
      </c>
      <c r="E3329">
        <f>'Reporte J.E.'!E3341</f>
        <v>0</v>
      </c>
      <c r="F3329">
        <f>'Reporte J.E.'!F3341</f>
        <v>0</v>
      </c>
      <c r="G3329" t="e">
        <f>RIGHT('Reporte J.E.'!G3341,LEN('Reporte J.E.'!G3341)-FIND("-",'Reporte J.E.'!G3341,1)-1)</f>
        <v>#VALUE!</v>
      </c>
      <c r="H3329">
        <f>'Reporte J.E.'!H3341</f>
        <v>0</v>
      </c>
      <c r="I3329">
        <f>'Reporte J.E.'!I3341</f>
        <v>0</v>
      </c>
      <c r="J3329">
        <f t="shared" si="51"/>
        <v>0</v>
      </c>
    </row>
    <row r="3330" spans="1:10">
      <c r="A3330">
        <f>'Reporte J.E.'!A3342</f>
        <v>0</v>
      </c>
      <c r="B3330">
        <f>'Reporte J.E.'!B3342</f>
        <v>0</v>
      </c>
      <c r="C3330">
        <f>'Reporte J.E.'!C3342</f>
        <v>0</v>
      </c>
      <c r="D3330" t="str">
        <f>'Reporte J.E.'!D3342&amp;" "&amp;'Reporte J.E.'!C3342</f>
        <v xml:space="preserve"> </v>
      </c>
      <c r="E3330">
        <f>'Reporte J.E.'!E3342</f>
        <v>0</v>
      </c>
      <c r="F3330">
        <f>'Reporte J.E.'!F3342</f>
        <v>0</v>
      </c>
      <c r="G3330" t="e">
        <f>RIGHT('Reporte J.E.'!G3342,LEN('Reporte J.E.'!G3342)-FIND("-",'Reporte J.E.'!G3342,1)-1)</f>
        <v>#VALUE!</v>
      </c>
      <c r="H3330">
        <f>'Reporte J.E.'!H3342</f>
        <v>0</v>
      </c>
      <c r="I3330">
        <f>'Reporte J.E.'!I3342</f>
        <v>0</v>
      </c>
      <c r="J3330">
        <f t="shared" ref="J3330:J3393" si="52">IF(H3330="APROBADO",1,0)</f>
        <v>0</v>
      </c>
    </row>
    <row r="3331" spans="1:10">
      <c r="A3331">
        <f>'Reporte J.E.'!A3343</f>
        <v>0</v>
      </c>
      <c r="B3331">
        <f>'Reporte J.E.'!B3343</f>
        <v>0</v>
      </c>
      <c r="C3331">
        <f>'Reporte J.E.'!C3343</f>
        <v>0</v>
      </c>
      <c r="D3331" t="str">
        <f>'Reporte J.E.'!D3343&amp;" "&amp;'Reporte J.E.'!C3343</f>
        <v xml:space="preserve"> </v>
      </c>
      <c r="E3331">
        <f>'Reporte J.E.'!E3343</f>
        <v>0</v>
      </c>
      <c r="F3331">
        <f>'Reporte J.E.'!F3343</f>
        <v>0</v>
      </c>
      <c r="G3331" t="e">
        <f>RIGHT('Reporte J.E.'!G3343,LEN('Reporte J.E.'!G3343)-FIND("-",'Reporte J.E.'!G3343,1)-1)</f>
        <v>#VALUE!</v>
      </c>
      <c r="H3331">
        <f>'Reporte J.E.'!H3343</f>
        <v>0</v>
      </c>
      <c r="I3331">
        <f>'Reporte J.E.'!I3343</f>
        <v>0</v>
      </c>
      <c r="J3331">
        <f t="shared" si="52"/>
        <v>0</v>
      </c>
    </row>
    <row r="3332" spans="1:10">
      <c r="A3332">
        <f>'Reporte J.E.'!A3344</f>
        <v>0</v>
      </c>
      <c r="B3332">
        <f>'Reporte J.E.'!B3344</f>
        <v>0</v>
      </c>
      <c r="C3332">
        <f>'Reporte J.E.'!C3344</f>
        <v>0</v>
      </c>
      <c r="D3332" t="str">
        <f>'Reporte J.E.'!D3344&amp;" "&amp;'Reporte J.E.'!C3344</f>
        <v xml:space="preserve"> </v>
      </c>
      <c r="E3332">
        <f>'Reporte J.E.'!E3344</f>
        <v>0</v>
      </c>
      <c r="F3332">
        <f>'Reporte J.E.'!F3344</f>
        <v>0</v>
      </c>
      <c r="G3332" t="e">
        <f>RIGHT('Reporte J.E.'!G3344,LEN('Reporte J.E.'!G3344)-FIND("-",'Reporte J.E.'!G3344,1)-1)</f>
        <v>#VALUE!</v>
      </c>
      <c r="H3332">
        <f>'Reporte J.E.'!H3344</f>
        <v>0</v>
      </c>
      <c r="I3332">
        <f>'Reporte J.E.'!I3344</f>
        <v>0</v>
      </c>
      <c r="J3332">
        <f t="shared" si="52"/>
        <v>0</v>
      </c>
    </row>
    <row r="3333" spans="1:10">
      <c r="A3333">
        <f>'Reporte J.E.'!A3345</f>
        <v>0</v>
      </c>
      <c r="B3333">
        <f>'Reporte J.E.'!B3345</f>
        <v>0</v>
      </c>
      <c r="C3333">
        <f>'Reporte J.E.'!C3345</f>
        <v>0</v>
      </c>
      <c r="D3333" t="str">
        <f>'Reporte J.E.'!D3345&amp;" "&amp;'Reporte J.E.'!C3345</f>
        <v xml:space="preserve"> </v>
      </c>
      <c r="E3333">
        <f>'Reporte J.E.'!E3345</f>
        <v>0</v>
      </c>
      <c r="F3333">
        <f>'Reporte J.E.'!F3345</f>
        <v>0</v>
      </c>
      <c r="G3333" t="e">
        <f>RIGHT('Reporte J.E.'!G3345,LEN('Reporte J.E.'!G3345)-FIND("-",'Reporte J.E.'!G3345,1)-1)</f>
        <v>#VALUE!</v>
      </c>
      <c r="H3333">
        <f>'Reporte J.E.'!H3345</f>
        <v>0</v>
      </c>
      <c r="I3333">
        <f>'Reporte J.E.'!I3345</f>
        <v>0</v>
      </c>
      <c r="J3333">
        <f t="shared" si="52"/>
        <v>0</v>
      </c>
    </row>
    <row r="3334" spans="1:10">
      <c r="A3334">
        <f>'Reporte J.E.'!A3346</f>
        <v>0</v>
      </c>
      <c r="B3334">
        <f>'Reporte J.E.'!B3346</f>
        <v>0</v>
      </c>
      <c r="C3334">
        <f>'Reporte J.E.'!C3346</f>
        <v>0</v>
      </c>
      <c r="D3334" t="str">
        <f>'Reporte J.E.'!D3346&amp;" "&amp;'Reporte J.E.'!C3346</f>
        <v xml:space="preserve"> </v>
      </c>
      <c r="E3334">
        <f>'Reporte J.E.'!E3346</f>
        <v>0</v>
      </c>
      <c r="F3334">
        <f>'Reporte J.E.'!F3346</f>
        <v>0</v>
      </c>
      <c r="G3334" t="e">
        <f>RIGHT('Reporte J.E.'!G3346,LEN('Reporte J.E.'!G3346)-FIND("-",'Reporte J.E.'!G3346,1)-1)</f>
        <v>#VALUE!</v>
      </c>
      <c r="H3334">
        <f>'Reporte J.E.'!H3346</f>
        <v>0</v>
      </c>
      <c r="I3334">
        <f>'Reporte J.E.'!I3346</f>
        <v>0</v>
      </c>
      <c r="J3334">
        <f t="shared" si="52"/>
        <v>0</v>
      </c>
    </row>
    <row r="3335" spans="1:10">
      <c r="A3335">
        <f>'Reporte J.E.'!A3347</f>
        <v>0</v>
      </c>
      <c r="B3335">
        <f>'Reporte J.E.'!B3347</f>
        <v>0</v>
      </c>
      <c r="C3335">
        <f>'Reporte J.E.'!C3347</f>
        <v>0</v>
      </c>
      <c r="D3335" t="str">
        <f>'Reporte J.E.'!D3347&amp;" "&amp;'Reporte J.E.'!C3347</f>
        <v xml:space="preserve"> </v>
      </c>
      <c r="E3335">
        <f>'Reporte J.E.'!E3347</f>
        <v>0</v>
      </c>
      <c r="F3335">
        <f>'Reporte J.E.'!F3347</f>
        <v>0</v>
      </c>
      <c r="G3335" t="e">
        <f>RIGHT('Reporte J.E.'!G3347,LEN('Reporte J.E.'!G3347)-FIND("-",'Reporte J.E.'!G3347,1)-1)</f>
        <v>#VALUE!</v>
      </c>
      <c r="H3335">
        <f>'Reporte J.E.'!H3347</f>
        <v>0</v>
      </c>
      <c r="I3335">
        <f>'Reporte J.E.'!I3347</f>
        <v>0</v>
      </c>
      <c r="J3335">
        <f t="shared" si="52"/>
        <v>0</v>
      </c>
    </row>
    <row r="3336" spans="1:10">
      <c r="A3336">
        <f>'Reporte J.E.'!A3348</f>
        <v>0</v>
      </c>
      <c r="B3336">
        <f>'Reporte J.E.'!B3348</f>
        <v>0</v>
      </c>
      <c r="C3336">
        <f>'Reporte J.E.'!C3348</f>
        <v>0</v>
      </c>
      <c r="D3336" t="str">
        <f>'Reporte J.E.'!D3348&amp;" "&amp;'Reporte J.E.'!C3348</f>
        <v xml:space="preserve"> </v>
      </c>
      <c r="E3336">
        <f>'Reporte J.E.'!E3348</f>
        <v>0</v>
      </c>
      <c r="F3336">
        <f>'Reporte J.E.'!F3348</f>
        <v>0</v>
      </c>
      <c r="G3336" t="e">
        <f>RIGHT('Reporte J.E.'!G3348,LEN('Reporte J.E.'!G3348)-FIND("-",'Reporte J.E.'!G3348,1)-1)</f>
        <v>#VALUE!</v>
      </c>
      <c r="H3336">
        <f>'Reporte J.E.'!H3348</f>
        <v>0</v>
      </c>
      <c r="I3336">
        <f>'Reporte J.E.'!I3348</f>
        <v>0</v>
      </c>
      <c r="J3336">
        <f t="shared" si="52"/>
        <v>0</v>
      </c>
    </row>
    <row r="3337" spans="1:10">
      <c r="A3337">
        <f>'Reporte J.E.'!A3349</f>
        <v>0</v>
      </c>
      <c r="B3337">
        <f>'Reporte J.E.'!B3349</f>
        <v>0</v>
      </c>
      <c r="C3337">
        <f>'Reporte J.E.'!C3349</f>
        <v>0</v>
      </c>
      <c r="D3337" t="str">
        <f>'Reporte J.E.'!D3349&amp;" "&amp;'Reporte J.E.'!C3349</f>
        <v xml:space="preserve"> </v>
      </c>
      <c r="E3337">
        <f>'Reporte J.E.'!E3349</f>
        <v>0</v>
      </c>
      <c r="F3337">
        <f>'Reporte J.E.'!F3349</f>
        <v>0</v>
      </c>
      <c r="G3337" t="e">
        <f>RIGHT('Reporte J.E.'!G3349,LEN('Reporte J.E.'!G3349)-FIND("-",'Reporte J.E.'!G3349,1)-1)</f>
        <v>#VALUE!</v>
      </c>
      <c r="H3337">
        <f>'Reporte J.E.'!H3349</f>
        <v>0</v>
      </c>
      <c r="I3337">
        <f>'Reporte J.E.'!I3349</f>
        <v>0</v>
      </c>
      <c r="J3337">
        <f t="shared" si="52"/>
        <v>0</v>
      </c>
    </row>
    <row r="3338" spans="1:10">
      <c r="A3338">
        <f>'Reporte J.E.'!A3350</f>
        <v>0</v>
      </c>
      <c r="B3338">
        <f>'Reporte J.E.'!B3350</f>
        <v>0</v>
      </c>
      <c r="C3338">
        <f>'Reporte J.E.'!C3350</f>
        <v>0</v>
      </c>
      <c r="D3338" t="str">
        <f>'Reporte J.E.'!D3350&amp;" "&amp;'Reporte J.E.'!C3350</f>
        <v xml:space="preserve"> </v>
      </c>
      <c r="E3338">
        <f>'Reporte J.E.'!E3350</f>
        <v>0</v>
      </c>
      <c r="F3338">
        <f>'Reporte J.E.'!F3350</f>
        <v>0</v>
      </c>
      <c r="G3338" t="e">
        <f>RIGHT('Reporte J.E.'!G3350,LEN('Reporte J.E.'!G3350)-FIND("-",'Reporte J.E.'!G3350,1)-1)</f>
        <v>#VALUE!</v>
      </c>
      <c r="H3338">
        <f>'Reporte J.E.'!H3350</f>
        <v>0</v>
      </c>
      <c r="I3338">
        <f>'Reporte J.E.'!I3350</f>
        <v>0</v>
      </c>
      <c r="J3338">
        <f t="shared" si="52"/>
        <v>0</v>
      </c>
    </row>
    <row r="3339" spans="1:10">
      <c r="A3339">
        <f>'Reporte J.E.'!A3351</f>
        <v>0</v>
      </c>
      <c r="B3339">
        <f>'Reporte J.E.'!B3351</f>
        <v>0</v>
      </c>
      <c r="C3339">
        <f>'Reporte J.E.'!C3351</f>
        <v>0</v>
      </c>
      <c r="D3339" t="str">
        <f>'Reporte J.E.'!D3351&amp;" "&amp;'Reporte J.E.'!C3351</f>
        <v xml:space="preserve"> </v>
      </c>
      <c r="E3339">
        <f>'Reporte J.E.'!E3351</f>
        <v>0</v>
      </c>
      <c r="F3339">
        <f>'Reporte J.E.'!F3351</f>
        <v>0</v>
      </c>
      <c r="G3339" t="e">
        <f>RIGHT('Reporte J.E.'!G3351,LEN('Reporte J.E.'!G3351)-FIND("-",'Reporte J.E.'!G3351,1)-1)</f>
        <v>#VALUE!</v>
      </c>
      <c r="H3339">
        <f>'Reporte J.E.'!H3351</f>
        <v>0</v>
      </c>
      <c r="I3339">
        <f>'Reporte J.E.'!I3351</f>
        <v>0</v>
      </c>
      <c r="J3339">
        <f t="shared" si="52"/>
        <v>0</v>
      </c>
    </row>
    <row r="3340" spans="1:10">
      <c r="A3340">
        <f>'Reporte J.E.'!A3352</f>
        <v>0</v>
      </c>
      <c r="B3340">
        <f>'Reporte J.E.'!B3352</f>
        <v>0</v>
      </c>
      <c r="C3340">
        <f>'Reporte J.E.'!C3352</f>
        <v>0</v>
      </c>
      <c r="D3340" t="str">
        <f>'Reporte J.E.'!D3352&amp;" "&amp;'Reporte J.E.'!C3352</f>
        <v xml:space="preserve"> </v>
      </c>
      <c r="E3340">
        <f>'Reporte J.E.'!E3352</f>
        <v>0</v>
      </c>
      <c r="F3340">
        <f>'Reporte J.E.'!F3352</f>
        <v>0</v>
      </c>
      <c r="G3340" t="e">
        <f>RIGHT('Reporte J.E.'!G3352,LEN('Reporte J.E.'!G3352)-FIND("-",'Reporte J.E.'!G3352,1)-1)</f>
        <v>#VALUE!</v>
      </c>
      <c r="H3340">
        <f>'Reporte J.E.'!H3352</f>
        <v>0</v>
      </c>
      <c r="I3340">
        <f>'Reporte J.E.'!I3352</f>
        <v>0</v>
      </c>
      <c r="J3340">
        <f t="shared" si="52"/>
        <v>0</v>
      </c>
    </row>
    <row r="3341" spans="1:10">
      <c r="A3341">
        <f>'Reporte J.E.'!A3353</f>
        <v>0</v>
      </c>
      <c r="B3341">
        <f>'Reporte J.E.'!B3353</f>
        <v>0</v>
      </c>
      <c r="C3341">
        <f>'Reporte J.E.'!C3353</f>
        <v>0</v>
      </c>
      <c r="D3341" t="str">
        <f>'Reporte J.E.'!D3353&amp;" "&amp;'Reporte J.E.'!C3353</f>
        <v xml:space="preserve"> </v>
      </c>
      <c r="E3341">
        <f>'Reporte J.E.'!E3353</f>
        <v>0</v>
      </c>
      <c r="F3341">
        <f>'Reporte J.E.'!F3353</f>
        <v>0</v>
      </c>
      <c r="G3341" t="e">
        <f>RIGHT('Reporte J.E.'!G3353,LEN('Reporte J.E.'!G3353)-FIND("-",'Reporte J.E.'!G3353,1)-1)</f>
        <v>#VALUE!</v>
      </c>
      <c r="H3341">
        <f>'Reporte J.E.'!H3353</f>
        <v>0</v>
      </c>
      <c r="I3341">
        <f>'Reporte J.E.'!I3353</f>
        <v>0</v>
      </c>
      <c r="J3341">
        <f t="shared" si="52"/>
        <v>0</v>
      </c>
    </row>
    <row r="3342" spans="1:10">
      <c r="A3342">
        <f>'Reporte J.E.'!A3354</f>
        <v>0</v>
      </c>
      <c r="B3342">
        <f>'Reporte J.E.'!B3354</f>
        <v>0</v>
      </c>
      <c r="C3342">
        <f>'Reporte J.E.'!C3354</f>
        <v>0</v>
      </c>
      <c r="D3342" t="str">
        <f>'Reporte J.E.'!D3354&amp;" "&amp;'Reporte J.E.'!C3354</f>
        <v xml:space="preserve"> </v>
      </c>
      <c r="E3342">
        <f>'Reporte J.E.'!E3354</f>
        <v>0</v>
      </c>
      <c r="F3342">
        <f>'Reporte J.E.'!F3354</f>
        <v>0</v>
      </c>
      <c r="G3342" t="e">
        <f>RIGHT('Reporte J.E.'!G3354,LEN('Reporte J.E.'!G3354)-FIND("-",'Reporte J.E.'!G3354,1)-1)</f>
        <v>#VALUE!</v>
      </c>
      <c r="H3342">
        <f>'Reporte J.E.'!H3354</f>
        <v>0</v>
      </c>
      <c r="I3342">
        <f>'Reporte J.E.'!I3354</f>
        <v>0</v>
      </c>
      <c r="J3342">
        <f t="shared" si="52"/>
        <v>0</v>
      </c>
    </row>
    <row r="3343" spans="1:10">
      <c r="A3343">
        <f>'Reporte J.E.'!A3355</f>
        <v>0</v>
      </c>
      <c r="B3343">
        <f>'Reporte J.E.'!B3355</f>
        <v>0</v>
      </c>
      <c r="C3343">
        <f>'Reporte J.E.'!C3355</f>
        <v>0</v>
      </c>
      <c r="D3343" t="str">
        <f>'Reporte J.E.'!D3355&amp;" "&amp;'Reporte J.E.'!C3355</f>
        <v xml:space="preserve"> </v>
      </c>
      <c r="E3343">
        <f>'Reporte J.E.'!E3355</f>
        <v>0</v>
      </c>
      <c r="F3343">
        <f>'Reporte J.E.'!F3355</f>
        <v>0</v>
      </c>
      <c r="G3343" t="e">
        <f>RIGHT('Reporte J.E.'!G3355,LEN('Reporte J.E.'!G3355)-FIND("-",'Reporte J.E.'!G3355,1)-1)</f>
        <v>#VALUE!</v>
      </c>
      <c r="H3343">
        <f>'Reporte J.E.'!H3355</f>
        <v>0</v>
      </c>
      <c r="I3343">
        <f>'Reporte J.E.'!I3355</f>
        <v>0</v>
      </c>
      <c r="J3343">
        <f t="shared" si="52"/>
        <v>0</v>
      </c>
    </row>
    <row r="3344" spans="1:10">
      <c r="A3344">
        <f>'Reporte J.E.'!A3356</f>
        <v>0</v>
      </c>
      <c r="B3344">
        <f>'Reporte J.E.'!B3356</f>
        <v>0</v>
      </c>
      <c r="C3344">
        <f>'Reporte J.E.'!C3356</f>
        <v>0</v>
      </c>
      <c r="D3344" t="str">
        <f>'Reporte J.E.'!D3356&amp;" "&amp;'Reporte J.E.'!C3356</f>
        <v xml:space="preserve"> </v>
      </c>
      <c r="E3344">
        <f>'Reporte J.E.'!E3356</f>
        <v>0</v>
      </c>
      <c r="F3344">
        <f>'Reporte J.E.'!F3356</f>
        <v>0</v>
      </c>
      <c r="G3344" t="e">
        <f>RIGHT('Reporte J.E.'!G3356,LEN('Reporte J.E.'!G3356)-FIND("-",'Reporte J.E.'!G3356,1)-1)</f>
        <v>#VALUE!</v>
      </c>
      <c r="H3344">
        <f>'Reporte J.E.'!H3356</f>
        <v>0</v>
      </c>
      <c r="I3344">
        <f>'Reporte J.E.'!I3356</f>
        <v>0</v>
      </c>
      <c r="J3344">
        <f t="shared" si="52"/>
        <v>0</v>
      </c>
    </row>
    <row r="3345" spans="1:10">
      <c r="A3345">
        <f>'Reporte J.E.'!A3357</f>
        <v>0</v>
      </c>
      <c r="B3345">
        <f>'Reporte J.E.'!B3357</f>
        <v>0</v>
      </c>
      <c r="C3345">
        <f>'Reporte J.E.'!C3357</f>
        <v>0</v>
      </c>
      <c r="D3345" t="str">
        <f>'Reporte J.E.'!D3357&amp;" "&amp;'Reporte J.E.'!C3357</f>
        <v xml:space="preserve"> </v>
      </c>
      <c r="E3345">
        <f>'Reporte J.E.'!E3357</f>
        <v>0</v>
      </c>
      <c r="F3345">
        <f>'Reporte J.E.'!F3357</f>
        <v>0</v>
      </c>
      <c r="G3345" t="e">
        <f>RIGHT('Reporte J.E.'!G3357,LEN('Reporte J.E.'!G3357)-FIND("-",'Reporte J.E.'!G3357,1)-1)</f>
        <v>#VALUE!</v>
      </c>
      <c r="H3345">
        <f>'Reporte J.E.'!H3357</f>
        <v>0</v>
      </c>
      <c r="I3345">
        <f>'Reporte J.E.'!I3357</f>
        <v>0</v>
      </c>
      <c r="J3345">
        <f t="shared" si="52"/>
        <v>0</v>
      </c>
    </row>
    <row r="3346" spans="1:10">
      <c r="A3346">
        <f>'Reporte J.E.'!A3358</f>
        <v>0</v>
      </c>
      <c r="B3346">
        <f>'Reporte J.E.'!B3358</f>
        <v>0</v>
      </c>
      <c r="C3346">
        <f>'Reporte J.E.'!C3358</f>
        <v>0</v>
      </c>
      <c r="D3346" t="str">
        <f>'Reporte J.E.'!D3358&amp;" "&amp;'Reporte J.E.'!C3358</f>
        <v xml:space="preserve"> </v>
      </c>
      <c r="E3346">
        <f>'Reporte J.E.'!E3358</f>
        <v>0</v>
      </c>
      <c r="F3346">
        <f>'Reporte J.E.'!F3358</f>
        <v>0</v>
      </c>
      <c r="G3346" t="e">
        <f>RIGHT('Reporte J.E.'!G3358,LEN('Reporte J.E.'!G3358)-FIND("-",'Reporte J.E.'!G3358,1)-1)</f>
        <v>#VALUE!</v>
      </c>
      <c r="H3346">
        <f>'Reporte J.E.'!H3358</f>
        <v>0</v>
      </c>
      <c r="I3346">
        <f>'Reporte J.E.'!I3358</f>
        <v>0</v>
      </c>
      <c r="J3346">
        <f t="shared" si="52"/>
        <v>0</v>
      </c>
    </row>
    <row r="3347" spans="1:10">
      <c r="A3347">
        <f>'Reporte J.E.'!A3359</f>
        <v>0</v>
      </c>
      <c r="B3347">
        <f>'Reporte J.E.'!B3359</f>
        <v>0</v>
      </c>
      <c r="C3347">
        <f>'Reporte J.E.'!C3359</f>
        <v>0</v>
      </c>
      <c r="D3347" t="str">
        <f>'Reporte J.E.'!D3359&amp;" "&amp;'Reporte J.E.'!C3359</f>
        <v xml:space="preserve"> </v>
      </c>
      <c r="E3347">
        <f>'Reporte J.E.'!E3359</f>
        <v>0</v>
      </c>
      <c r="F3347">
        <f>'Reporte J.E.'!F3359</f>
        <v>0</v>
      </c>
      <c r="G3347" t="e">
        <f>RIGHT('Reporte J.E.'!G3359,LEN('Reporte J.E.'!G3359)-FIND("-",'Reporte J.E.'!G3359,1)-1)</f>
        <v>#VALUE!</v>
      </c>
      <c r="H3347">
        <f>'Reporte J.E.'!H3359</f>
        <v>0</v>
      </c>
      <c r="I3347">
        <f>'Reporte J.E.'!I3359</f>
        <v>0</v>
      </c>
      <c r="J3347">
        <f t="shared" si="52"/>
        <v>0</v>
      </c>
    </row>
    <row r="3348" spans="1:10">
      <c r="A3348">
        <f>'Reporte J.E.'!A3360</f>
        <v>0</v>
      </c>
      <c r="B3348">
        <f>'Reporte J.E.'!B3360</f>
        <v>0</v>
      </c>
      <c r="C3348">
        <f>'Reporte J.E.'!C3360</f>
        <v>0</v>
      </c>
      <c r="D3348" t="str">
        <f>'Reporte J.E.'!D3360&amp;" "&amp;'Reporte J.E.'!C3360</f>
        <v xml:space="preserve"> </v>
      </c>
      <c r="E3348">
        <f>'Reporte J.E.'!E3360</f>
        <v>0</v>
      </c>
      <c r="F3348">
        <f>'Reporte J.E.'!F3360</f>
        <v>0</v>
      </c>
      <c r="G3348" t="e">
        <f>RIGHT('Reporte J.E.'!G3360,LEN('Reporte J.E.'!G3360)-FIND("-",'Reporte J.E.'!G3360,1)-1)</f>
        <v>#VALUE!</v>
      </c>
      <c r="H3348">
        <f>'Reporte J.E.'!H3360</f>
        <v>0</v>
      </c>
      <c r="I3348">
        <f>'Reporte J.E.'!I3360</f>
        <v>0</v>
      </c>
      <c r="J3348">
        <f t="shared" si="52"/>
        <v>0</v>
      </c>
    </row>
    <row r="3349" spans="1:10">
      <c r="A3349">
        <f>'Reporte J.E.'!A3361</f>
        <v>0</v>
      </c>
      <c r="B3349">
        <f>'Reporte J.E.'!B3361</f>
        <v>0</v>
      </c>
      <c r="C3349">
        <f>'Reporte J.E.'!C3361</f>
        <v>0</v>
      </c>
      <c r="D3349" t="str">
        <f>'Reporte J.E.'!D3361&amp;" "&amp;'Reporte J.E.'!C3361</f>
        <v xml:space="preserve"> </v>
      </c>
      <c r="E3349">
        <f>'Reporte J.E.'!E3361</f>
        <v>0</v>
      </c>
      <c r="F3349">
        <f>'Reporte J.E.'!F3361</f>
        <v>0</v>
      </c>
      <c r="G3349" t="e">
        <f>RIGHT('Reporte J.E.'!G3361,LEN('Reporte J.E.'!G3361)-FIND("-",'Reporte J.E.'!G3361,1)-1)</f>
        <v>#VALUE!</v>
      </c>
      <c r="H3349">
        <f>'Reporte J.E.'!H3361</f>
        <v>0</v>
      </c>
      <c r="I3349">
        <f>'Reporte J.E.'!I3361</f>
        <v>0</v>
      </c>
      <c r="J3349">
        <f t="shared" si="52"/>
        <v>0</v>
      </c>
    </row>
    <row r="3350" spans="1:10">
      <c r="A3350">
        <f>'Reporte J.E.'!A3362</f>
        <v>0</v>
      </c>
      <c r="B3350">
        <f>'Reporte J.E.'!B3362</f>
        <v>0</v>
      </c>
      <c r="C3350">
        <f>'Reporte J.E.'!C3362</f>
        <v>0</v>
      </c>
      <c r="D3350" t="str">
        <f>'Reporte J.E.'!D3362&amp;" "&amp;'Reporte J.E.'!C3362</f>
        <v xml:space="preserve"> </v>
      </c>
      <c r="E3350">
        <f>'Reporte J.E.'!E3362</f>
        <v>0</v>
      </c>
      <c r="F3350">
        <f>'Reporte J.E.'!F3362</f>
        <v>0</v>
      </c>
      <c r="G3350" t="e">
        <f>RIGHT('Reporte J.E.'!G3362,LEN('Reporte J.E.'!G3362)-FIND("-",'Reporte J.E.'!G3362,1)-1)</f>
        <v>#VALUE!</v>
      </c>
      <c r="H3350">
        <f>'Reporte J.E.'!H3362</f>
        <v>0</v>
      </c>
      <c r="I3350">
        <f>'Reporte J.E.'!I3362</f>
        <v>0</v>
      </c>
      <c r="J3350">
        <f t="shared" si="52"/>
        <v>0</v>
      </c>
    </row>
    <row r="3351" spans="1:10">
      <c r="A3351">
        <f>'Reporte J.E.'!A3363</f>
        <v>0</v>
      </c>
      <c r="B3351">
        <f>'Reporte J.E.'!B3363</f>
        <v>0</v>
      </c>
      <c r="C3351">
        <f>'Reporte J.E.'!C3363</f>
        <v>0</v>
      </c>
      <c r="D3351" t="str">
        <f>'Reporte J.E.'!D3363&amp;" "&amp;'Reporte J.E.'!C3363</f>
        <v xml:space="preserve"> </v>
      </c>
      <c r="E3351">
        <f>'Reporte J.E.'!E3363</f>
        <v>0</v>
      </c>
      <c r="F3351">
        <f>'Reporte J.E.'!F3363</f>
        <v>0</v>
      </c>
      <c r="G3351" t="e">
        <f>RIGHT('Reporte J.E.'!G3363,LEN('Reporte J.E.'!G3363)-FIND("-",'Reporte J.E.'!G3363,1)-1)</f>
        <v>#VALUE!</v>
      </c>
      <c r="H3351">
        <f>'Reporte J.E.'!H3363</f>
        <v>0</v>
      </c>
      <c r="I3351">
        <f>'Reporte J.E.'!I3363</f>
        <v>0</v>
      </c>
      <c r="J3351">
        <f t="shared" si="52"/>
        <v>0</v>
      </c>
    </row>
    <row r="3352" spans="1:10">
      <c r="A3352">
        <f>'Reporte J.E.'!A3364</f>
        <v>0</v>
      </c>
      <c r="B3352">
        <f>'Reporte J.E.'!B3364</f>
        <v>0</v>
      </c>
      <c r="C3352">
        <f>'Reporte J.E.'!C3364</f>
        <v>0</v>
      </c>
      <c r="D3352" t="str">
        <f>'Reporte J.E.'!D3364&amp;" "&amp;'Reporte J.E.'!C3364</f>
        <v xml:space="preserve"> </v>
      </c>
      <c r="E3352">
        <f>'Reporte J.E.'!E3364</f>
        <v>0</v>
      </c>
      <c r="F3352">
        <f>'Reporte J.E.'!F3364</f>
        <v>0</v>
      </c>
      <c r="G3352" t="e">
        <f>RIGHT('Reporte J.E.'!G3364,LEN('Reporte J.E.'!G3364)-FIND("-",'Reporte J.E.'!G3364,1)-1)</f>
        <v>#VALUE!</v>
      </c>
      <c r="H3352">
        <f>'Reporte J.E.'!H3364</f>
        <v>0</v>
      </c>
      <c r="I3352">
        <f>'Reporte J.E.'!I3364</f>
        <v>0</v>
      </c>
      <c r="J3352">
        <f t="shared" si="52"/>
        <v>0</v>
      </c>
    </row>
    <row r="3353" spans="1:10">
      <c r="A3353">
        <f>'Reporte J.E.'!A3365</f>
        <v>0</v>
      </c>
      <c r="B3353">
        <f>'Reporte J.E.'!B3365</f>
        <v>0</v>
      </c>
      <c r="C3353">
        <f>'Reporte J.E.'!C3365</f>
        <v>0</v>
      </c>
      <c r="D3353" t="str">
        <f>'Reporte J.E.'!D3365&amp;" "&amp;'Reporte J.E.'!C3365</f>
        <v xml:space="preserve"> </v>
      </c>
      <c r="E3353">
        <f>'Reporte J.E.'!E3365</f>
        <v>0</v>
      </c>
      <c r="F3353">
        <f>'Reporte J.E.'!F3365</f>
        <v>0</v>
      </c>
      <c r="G3353" t="e">
        <f>RIGHT('Reporte J.E.'!G3365,LEN('Reporte J.E.'!G3365)-FIND("-",'Reporte J.E.'!G3365,1)-1)</f>
        <v>#VALUE!</v>
      </c>
      <c r="H3353">
        <f>'Reporte J.E.'!H3365</f>
        <v>0</v>
      </c>
      <c r="I3353">
        <f>'Reporte J.E.'!I3365</f>
        <v>0</v>
      </c>
      <c r="J3353">
        <f t="shared" si="52"/>
        <v>0</v>
      </c>
    </row>
    <row r="3354" spans="1:10">
      <c r="A3354">
        <f>'Reporte J.E.'!A3366</f>
        <v>0</v>
      </c>
      <c r="B3354">
        <f>'Reporte J.E.'!B3366</f>
        <v>0</v>
      </c>
      <c r="C3354">
        <f>'Reporte J.E.'!C3366</f>
        <v>0</v>
      </c>
      <c r="D3354" t="str">
        <f>'Reporte J.E.'!D3366&amp;" "&amp;'Reporte J.E.'!C3366</f>
        <v xml:space="preserve"> </v>
      </c>
      <c r="E3354">
        <f>'Reporte J.E.'!E3366</f>
        <v>0</v>
      </c>
      <c r="F3354">
        <f>'Reporte J.E.'!F3366</f>
        <v>0</v>
      </c>
      <c r="G3354" t="e">
        <f>RIGHT('Reporte J.E.'!G3366,LEN('Reporte J.E.'!G3366)-FIND("-",'Reporte J.E.'!G3366,1)-1)</f>
        <v>#VALUE!</v>
      </c>
      <c r="H3354">
        <f>'Reporte J.E.'!H3366</f>
        <v>0</v>
      </c>
      <c r="I3354">
        <f>'Reporte J.E.'!I3366</f>
        <v>0</v>
      </c>
      <c r="J3354">
        <f t="shared" si="52"/>
        <v>0</v>
      </c>
    </row>
    <row r="3355" spans="1:10">
      <c r="A3355">
        <f>'Reporte J.E.'!A3367</f>
        <v>0</v>
      </c>
      <c r="B3355">
        <f>'Reporte J.E.'!B3367</f>
        <v>0</v>
      </c>
      <c r="C3355">
        <f>'Reporte J.E.'!C3367</f>
        <v>0</v>
      </c>
      <c r="D3355" t="str">
        <f>'Reporte J.E.'!D3367&amp;" "&amp;'Reporte J.E.'!C3367</f>
        <v xml:space="preserve"> </v>
      </c>
      <c r="E3355">
        <f>'Reporte J.E.'!E3367</f>
        <v>0</v>
      </c>
      <c r="F3355">
        <f>'Reporte J.E.'!F3367</f>
        <v>0</v>
      </c>
      <c r="G3355" t="e">
        <f>RIGHT('Reporte J.E.'!G3367,LEN('Reporte J.E.'!G3367)-FIND("-",'Reporte J.E.'!G3367,1)-1)</f>
        <v>#VALUE!</v>
      </c>
      <c r="H3355">
        <f>'Reporte J.E.'!H3367</f>
        <v>0</v>
      </c>
      <c r="I3355">
        <f>'Reporte J.E.'!I3367</f>
        <v>0</v>
      </c>
      <c r="J3355">
        <f t="shared" si="52"/>
        <v>0</v>
      </c>
    </row>
    <row r="3356" spans="1:10">
      <c r="A3356">
        <f>'Reporte J.E.'!A3368</f>
        <v>0</v>
      </c>
      <c r="B3356">
        <f>'Reporte J.E.'!B3368</f>
        <v>0</v>
      </c>
      <c r="C3356">
        <f>'Reporte J.E.'!C3368</f>
        <v>0</v>
      </c>
      <c r="D3356" t="str">
        <f>'Reporte J.E.'!D3368&amp;" "&amp;'Reporte J.E.'!C3368</f>
        <v xml:space="preserve"> </v>
      </c>
      <c r="E3356">
        <f>'Reporte J.E.'!E3368</f>
        <v>0</v>
      </c>
      <c r="F3356">
        <f>'Reporte J.E.'!F3368</f>
        <v>0</v>
      </c>
      <c r="G3356" t="e">
        <f>RIGHT('Reporte J.E.'!G3368,LEN('Reporte J.E.'!G3368)-FIND("-",'Reporte J.E.'!G3368,1)-1)</f>
        <v>#VALUE!</v>
      </c>
      <c r="H3356">
        <f>'Reporte J.E.'!H3368</f>
        <v>0</v>
      </c>
      <c r="I3356">
        <f>'Reporte J.E.'!I3368</f>
        <v>0</v>
      </c>
      <c r="J3356">
        <f t="shared" si="52"/>
        <v>0</v>
      </c>
    </row>
    <row r="3357" spans="1:10">
      <c r="A3357">
        <f>'Reporte J.E.'!A3369</f>
        <v>0</v>
      </c>
      <c r="B3357">
        <f>'Reporte J.E.'!B3369</f>
        <v>0</v>
      </c>
      <c r="C3357">
        <f>'Reporte J.E.'!C3369</f>
        <v>0</v>
      </c>
      <c r="D3357" t="str">
        <f>'Reporte J.E.'!D3369&amp;" "&amp;'Reporte J.E.'!C3369</f>
        <v xml:space="preserve"> </v>
      </c>
      <c r="E3357">
        <f>'Reporte J.E.'!E3369</f>
        <v>0</v>
      </c>
      <c r="F3357">
        <f>'Reporte J.E.'!F3369</f>
        <v>0</v>
      </c>
      <c r="G3357" t="e">
        <f>RIGHT('Reporte J.E.'!G3369,LEN('Reporte J.E.'!G3369)-FIND("-",'Reporte J.E.'!G3369,1)-1)</f>
        <v>#VALUE!</v>
      </c>
      <c r="H3357">
        <f>'Reporte J.E.'!H3369</f>
        <v>0</v>
      </c>
      <c r="I3357">
        <f>'Reporte J.E.'!I3369</f>
        <v>0</v>
      </c>
      <c r="J3357">
        <f t="shared" si="52"/>
        <v>0</v>
      </c>
    </row>
    <row r="3358" spans="1:10">
      <c r="A3358">
        <f>'Reporte J.E.'!A3370</f>
        <v>0</v>
      </c>
      <c r="B3358">
        <f>'Reporte J.E.'!B3370</f>
        <v>0</v>
      </c>
      <c r="C3358">
        <f>'Reporte J.E.'!C3370</f>
        <v>0</v>
      </c>
      <c r="D3358" t="str">
        <f>'Reporte J.E.'!D3370&amp;" "&amp;'Reporte J.E.'!C3370</f>
        <v xml:space="preserve"> </v>
      </c>
      <c r="E3358">
        <f>'Reporte J.E.'!E3370</f>
        <v>0</v>
      </c>
      <c r="F3358">
        <f>'Reporte J.E.'!F3370</f>
        <v>0</v>
      </c>
      <c r="G3358" t="e">
        <f>RIGHT('Reporte J.E.'!G3370,LEN('Reporte J.E.'!G3370)-FIND("-",'Reporte J.E.'!G3370,1)-1)</f>
        <v>#VALUE!</v>
      </c>
      <c r="H3358">
        <f>'Reporte J.E.'!H3370</f>
        <v>0</v>
      </c>
      <c r="I3358">
        <f>'Reporte J.E.'!I3370</f>
        <v>0</v>
      </c>
      <c r="J3358">
        <f t="shared" si="52"/>
        <v>0</v>
      </c>
    </row>
    <row r="3359" spans="1:10">
      <c r="A3359">
        <f>'Reporte J.E.'!A3371</f>
        <v>0</v>
      </c>
      <c r="B3359">
        <f>'Reporte J.E.'!B3371</f>
        <v>0</v>
      </c>
      <c r="C3359">
        <f>'Reporte J.E.'!C3371</f>
        <v>0</v>
      </c>
      <c r="D3359" t="str">
        <f>'Reporte J.E.'!D3371&amp;" "&amp;'Reporte J.E.'!C3371</f>
        <v xml:space="preserve"> </v>
      </c>
      <c r="E3359">
        <f>'Reporte J.E.'!E3371</f>
        <v>0</v>
      </c>
      <c r="F3359">
        <f>'Reporte J.E.'!F3371</f>
        <v>0</v>
      </c>
      <c r="G3359" t="e">
        <f>RIGHT('Reporte J.E.'!G3371,LEN('Reporte J.E.'!G3371)-FIND("-",'Reporte J.E.'!G3371,1)-1)</f>
        <v>#VALUE!</v>
      </c>
      <c r="H3359">
        <f>'Reporte J.E.'!H3371</f>
        <v>0</v>
      </c>
      <c r="I3359">
        <f>'Reporte J.E.'!I3371</f>
        <v>0</v>
      </c>
      <c r="J3359">
        <f t="shared" si="52"/>
        <v>0</v>
      </c>
    </row>
    <row r="3360" spans="1:10">
      <c r="A3360">
        <f>'Reporte J.E.'!A3372</f>
        <v>0</v>
      </c>
      <c r="B3360">
        <f>'Reporte J.E.'!B3372</f>
        <v>0</v>
      </c>
      <c r="C3360">
        <f>'Reporte J.E.'!C3372</f>
        <v>0</v>
      </c>
      <c r="D3360" t="str">
        <f>'Reporte J.E.'!D3372&amp;" "&amp;'Reporte J.E.'!C3372</f>
        <v xml:space="preserve"> </v>
      </c>
      <c r="E3360">
        <f>'Reporte J.E.'!E3372</f>
        <v>0</v>
      </c>
      <c r="F3360">
        <f>'Reporte J.E.'!F3372</f>
        <v>0</v>
      </c>
      <c r="G3360" t="e">
        <f>RIGHT('Reporte J.E.'!G3372,LEN('Reporte J.E.'!G3372)-FIND("-",'Reporte J.E.'!G3372,1)-1)</f>
        <v>#VALUE!</v>
      </c>
      <c r="H3360">
        <f>'Reporte J.E.'!H3372</f>
        <v>0</v>
      </c>
      <c r="I3360">
        <f>'Reporte J.E.'!I3372</f>
        <v>0</v>
      </c>
      <c r="J3360">
        <f t="shared" si="52"/>
        <v>0</v>
      </c>
    </row>
    <row r="3361" spans="1:10">
      <c r="A3361">
        <f>'Reporte J.E.'!A3373</f>
        <v>0</v>
      </c>
      <c r="B3361">
        <f>'Reporte J.E.'!B3373</f>
        <v>0</v>
      </c>
      <c r="C3361">
        <f>'Reporte J.E.'!C3373</f>
        <v>0</v>
      </c>
      <c r="D3361" t="str">
        <f>'Reporte J.E.'!D3373&amp;" "&amp;'Reporte J.E.'!C3373</f>
        <v xml:space="preserve"> </v>
      </c>
      <c r="E3361">
        <f>'Reporte J.E.'!E3373</f>
        <v>0</v>
      </c>
      <c r="F3361">
        <f>'Reporte J.E.'!F3373</f>
        <v>0</v>
      </c>
      <c r="G3361" t="e">
        <f>RIGHT('Reporte J.E.'!G3373,LEN('Reporte J.E.'!G3373)-FIND("-",'Reporte J.E.'!G3373,1)-1)</f>
        <v>#VALUE!</v>
      </c>
      <c r="H3361">
        <f>'Reporte J.E.'!H3373</f>
        <v>0</v>
      </c>
      <c r="I3361">
        <f>'Reporte J.E.'!I3373</f>
        <v>0</v>
      </c>
      <c r="J3361">
        <f t="shared" si="52"/>
        <v>0</v>
      </c>
    </row>
    <row r="3362" spans="1:10">
      <c r="A3362">
        <f>'Reporte J.E.'!A3374</f>
        <v>0</v>
      </c>
      <c r="B3362">
        <f>'Reporte J.E.'!B3374</f>
        <v>0</v>
      </c>
      <c r="C3362">
        <f>'Reporte J.E.'!C3374</f>
        <v>0</v>
      </c>
      <c r="D3362" t="str">
        <f>'Reporte J.E.'!D3374&amp;" "&amp;'Reporte J.E.'!C3374</f>
        <v xml:space="preserve"> </v>
      </c>
      <c r="E3362">
        <f>'Reporte J.E.'!E3374</f>
        <v>0</v>
      </c>
      <c r="F3362">
        <f>'Reporte J.E.'!F3374</f>
        <v>0</v>
      </c>
      <c r="G3362" t="e">
        <f>RIGHT('Reporte J.E.'!G3374,LEN('Reporte J.E.'!G3374)-FIND("-",'Reporte J.E.'!G3374,1)-1)</f>
        <v>#VALUE!</v>
      </c>
      <c r="H3362">
        <f>'Reporte J.E.'!H3374</f>
        <v>0</v>
      </c>
      <c r="I3362">
        <f>'Reporte J.E.'!I3374</f>
        <v>0</v>
      </c>
      <c r="J3362">
        <f t="shared" si="52"/>
        <v>0</v>
      </c>
    </row>
    <row r="3363" spans="1:10">
      <c r="A3363">
        <f>'Reporte J.E.'!A3375</f>
        <v>0</v>
      </c>
      <c r="B3363">
        <f>'Reporte J.E.'!B3375</f>
        <v>0</v>
      </c>
      <c r="C3363">
        <f>'Reporte J.E.'!C3375</f>
        <v>0</v>
      </c>
      <c r="D3363" t="str">
        <f>'Reporte J.E.'!D3375&amp;" "&amp;'Reporte J.E.'!C3375</f>
        <v xml:space="preserve"> </v>
      </c>
      <c r="E3363">
        <f>'Reporte J.E.'!E3375</f>
        <v>0</v>
      </c>
      <c r="F3363">
        <f>'Reporte J.E.'!F3375</f>
        <v>0</v>
      </c>
      <c r="G3363" t="e">
        <f>RIGHT('Reporte J.E.'!G3375,LEN('Reporte J.E.'!G3375)-FIND("-",'Reporte J.E.'!G3375,1)-1)</f>
        <v>#VALUE!</v>
      </c>
      <c r="H3363">
        <f>'Reporte J.E.'!H3375</f>
        <v>0</v>
      </c>
      <c r="I3363">
        <f>'Reporte J.E.'!I3375</f>
        <v>0</v>
      </c>
      <c r="J3363">
        <f t="shared" si="52"/>
        <v>0</v>
      </c>
    </row>
    <row r="3364" spans="1:10">
      <c r="A3364">
        <f>'Reporte J.E.'!A3376</f>
        <v>0</v>
      </c>
      <c r="B3364">
        <f>'Reporte J.E.'!B3376</f>
        <v>0</v>
      </c>
      <c r="C3364">
        <f>'Reporte J.E.'!C3376</f>
        <v>0</v>
      </c>
      <c r="D3364" t="str">
        <f>'Reporte J.E.'!D3376&amp;" "&amp;'Reporte J.E.'!C3376</f>
        <v xml:space="preserve"> </v>
      </c>
      <c r="E3364">
        <f>'Reporte J.E.'!E3376</f>
        <v>0</v>
      </c>
      <c r="F3364">
        <f>'Reporte J.E.'!F3376</f>
        <v>0</v>
      </c>
      <c r="G3364" t="e">
        <f>RIGHT('Reporte J.E.'!G3376,LEN('Reporte J.E.'!G3376)-FIND("-",'Reporte J.E.'!G3376,1)-1)</f>
        <v>#VALUE!</v>
      </c>
      <c r="H3364">
        <f>'Reporte J.E.'!H3376</f>
        <v>0</v>
      </c>
      <c r="I3364">
        <f>'Reporte J.E.'!I3376</f>
        <v>0</v>
      </c>
      <c r="J3364">
        <f t="shared" si="52"/>
        <v>0</v>
      </c>
    </row>
    <row r="3365" spans="1:10">
      <c r="A3365">
        <f>'Reporte J.E.'!A3377</f>
        <v>0</v>
      </c>
      <c r="B3365">
        <f>'Reporte J.E.'!B3377</f>
        <v>0</v>
      </c>
      <c r="C3365">
        <f>'Reporte J.E.'!C3377</f>
        <v>0</v>
      </c>
      <c r="D3365" t="str">
        <f>'Reporte J.E.'!D3377&amp;" "&amp;'Reporte J.E.'!C3377</f>
        <v xml:space="preserve"> </v>
      </c>
      <c r="E3365">
        <f>'Reporte J.E.'!E3377</f>
        <v>0</v>
      </c>
      <c r="F3365">
        <f>'Reporte J.E.'!F3377</f>
        <v>0</v>
      </c>
      <c r="G3365" t="e">
        <f>RIGHT('Reporte J.E.'!G3377,LEN('Reporte J.E.'!G3377)-FIND("-",'Reporte J.E.'!G3377,1)-1)</f>
        <v>#VALUE!</v>
      </c>
      <c r="H3365">
        <f>'Reporte J.E.'!H3377</f>
        <v>0</v>
      </c>
      <c r="I3365">
        <f>'Reporte J.E.'!I3377</f>
        <v>0</v>
      </c>
      <c r="J3365">
        <f t="shared" si="52"/>
        <v>0</v>
      </c>
    </row>
    <row r="3366" spans="1:10">
      <c r="A3366">
        <f>'Reporte J.E.'!A3378</f>
        <v>0</v>
      </c>
      <c r="B3366">
        <f>'Reporte J.E.'!B3378</f>
        <v>0</v>
      </c>
      <c r="C3366">
        <f>'Reporte J.E.'!C3378</f>
        <v>0</v>
      </c>
      <c r="D3366" t="str">
        <f>'Reporte J.E.'!D3378&amp;" "&amp;'Reporte J.E.'!C3378</f>
        <v xml:space="preserve"> </v>
      </c>
      <c r="E3366">
        <f>'Reporte J.E.'!E3378</f>
        <v>0</v>
      </c>
      <c r="F3366">
        <f>'Reporte J.E.'!F3378</f>
        <v>0</v>
      </c>
      <c r="G3366" t="e">
        <f>RIGHT('Reporte J.E.'!G3378,LEN('Reporte J.E.'!G3378)-FIND("-",'Reporte J.E.'!G3378,1)-1)</f>
        <v>#VALUE!</v>
      </c>
      <c r="H3366">
        <f>'Reporte J.E.'!H3378</f>
        <v>0</v>
      </c>
      <c r="I3366">
        <f>'Reporte J.E.'!I3378</f>
        <v>0</v>
      </c>
      <c r="J3366">
        <f t="shared" si="52"/>
        <v>0</v>
      </c>
    </row>
    <row r="3367" spans="1:10">
      <c r="A3367">
        <f>'Reporte J.E.'!A3379</f>
        <v>0</v>
      </c>
      <c r="B3367">
        <f>'Reporte J.E.'!B3379</f>
        <v>0</v>
      </c>
      <c r="C3367">
        <f>'Reporte J.E.'!C3379</f>
        <v>0</v>
      </c>
      <c r="D3367" t="str">
        <f>'Reporte J.E.'!D3379&amp;" "&amp;'Reporte J.E.'!C3379</f>
        <v xml:space="preserve"> </v>
      </c>
      <c r="E3367">
        <f>'Reporte J.E.'!E3379</f>
        <v>0</v>
      </c>
      <c r="F3367">
        <f>'Reporte J.E.'!F3379</f>
        <v>0</v>
      </c>
      <c r="G3367" t="e">
        <f>RIGHT('Reporte J.E.'!G3379,LEN('Reporte J.E.'!G3379)-FIND("-",'Reporte J.E.'!G3379,1)-1)</f>
        <v>#VALUE!</v>
      </c>
      <c r="H3367">
        <f>'Reporte J.E.'!H3379</f>
        <v>0</v>
      </c>
      <c r="I3367">
        <f>'Reporte J.E.'!I3379</f>
        <v>0</v>
      </c>
      <c r="J3367">
        <f t="shared" si="52"/>
        <v>0</v>
      </c>
    </row>
    <row r="3368" spans="1:10">
      <c r="A3368">
        <f>'Reporte J.E.'!A3380</f>
        <v>0</v>
      </c>
      <c r="B3368">
        <f>'Reporte J.E.'!B3380</f>
        <v>0</v>
      </c>
      <c r="C3368">
        <f>'Reporte J.E.'!C3380</f>
        <v>0</v>
      </c>
      <c r="D3368" t="str">
        <f>'Reporte J.E.'!D3380&amp;" "&amp;'Reporte J.E.'!C3380</f>
        <v xml:space="preserve"> </v>
      </c>
      <c r="E3368">
        <f>'Reporte J.E.'!E3380</f>
        <v>0</v>
      </c>
      <c r="F3368">
        <f>'Reporte J.E.'!F3380</f>
        <v>0</v>
      </c>
      <c r="G3368" t="e">
        <f>RIGHT('Reporte J.E.'!G3380,LEN('Reporte J.E.'!G3380)-FIND("-",'Reporte J.E.'!G3380,1)-1)</f>
        <v>#VALUE!</v>
      </c>
      <c r="H3368">
        <f>'Reporte J.E.'!H3380</f>
        <v>0</v>
      </c>
      <c r="I3368">
        <f>'Reporte J.E.'!I3380</f>
        <v>0</v>
      </c>
      <c r="J3368">
        <f t="shared" si="52"/>
        <v>0</v>
      </c>
    </row>
    <row r="3369" spans="1:10">
      <c r="A3369">
        <f>'Reporte J.E.'!A3381</f>
        <v>0</v>
      </c>
      <c r="B3369">
        <f>'Reporte J.E.'!B3381</f>
        <v>0</v>
      </c>
      <c r="C3369">
        <f>'Reporte J.E.'!C3381</f>
        <v>0</v>
      </c>
      <c r="D3369" t="str">
        <f>'Reporte J.E.'!D3381&amp;" "&amp;'Reporte J.E.'!C3381</f>
        <v xml:space="preserve"> </v>
      </c>
      <c r="E3369">
        <f>'Reporte J.E.'!E3381</f>
        <v>0</v>
      </c>
      <c r="F3369">
        <f>'Reporte J.E.'!F3381</f>
        <v>0</v>
      </c>
      <c r="G3369" t="e">
        <f>RIGHT('Reporte J.E.'!G3381,LEN('Reporte J.E.'!G3381)-FIND("-",'Reporte J.E.'!G3381,1)-1)</f>
        <v>#VALUE!</v>
      </c>
      <c r="H3369">
        <f>'Reporte J.E.'!H3381</f>
        <v>0</v>
      </c>
      <c r="I3369">
        <f>'Reporte J.E.'!I3381</f>
        <v>0</v>
      </c>
      <c r="J3369">
        <f t="shared" si="52"/>
        <v>0</v>
      </c>
    </row>
    <row r="3370" spans="1:10">
      <c r="A3370">
        <f>'Reporte J.E.'!A3382</f>
        <v>0</v>
      </c>
      <c r="B3370">
        <f>'Reporte J.E.'!B3382</f>
        <v>0</v>
      </c>
      <c r="C3370">
        <f>'Reporte J.E.'!C3382</f>
        <v>0</v>
      </c>
      <c r="D3370" t="str">
        <f>'Reporte J.E.'!D3382&amp;" "&amp;'Reporte J.E.'!C3382</f>
        <v xml:space="preserve"> </v>
      </c>
      <c r="E3370">
        <f>'Reporte J.E.'!E3382</f>
        <v>0</v>
      </c>
      <c r="F3370">
        <f>'Reporte J.E.'!F3382</f>
        <v>0</v>
      </c>
      <c r="G3370" t="e">
        <f>RIGHT('Reporte J.E.'!G3382,LEN('Reporte J.E.'!G3382)-FIND("-",'Reporte J.E.'!G3382,1)-1)</f>
        <v>#VALUE!</v>
      </c>
      <c r="H3370">
        <f>'Reporte J.E.'!H3382</f>
        <v>0</v>
      </c>
      <c r="I3370">
        <f>'Reporte J.E.'!I3382</f>
        <v>0</v>
      </c>
      <c r="J3370">
        <f t="shared" si="52"/>
        <v>0</v>
      </c>
    </row>
    <row r="3371" spans="1:10">
      <c r="A3371">
        <f>'Reporte J.E.'!A3383</f>
        <v>0</v>
      </c>
      <c r="B3371">
        <f>'Reporte J.E.'!B3383</f>
        <v>0</v>
      </c>
      <c r="C3371">
        <f>'Reporte J.E.'!C3383</f>
        <v>0</v>
      </c>
      <c r="D3371" t="str">
        <f>'Reporte J.E.'!D3383&amp;" "&amp;'Reporte J.E.'!C3383</f>
        <v xml:space="preserve"> </v>
      </c>
      <c r="E3371">
        <f>'Reporte J.E.'!E3383</f>
        <v>0</v>
      </c>
      <c r="F3371">
        <f>'Reporte J.E.'!F3383</f>
        <v>0</v>
      </c>
      <c r="G3371" t="e">
        <f>RIGHT('Reporte J.E.'!G3383,LEN('Reporte J.E.'!G3383)-FIND("-",'Reporte J.E.'!G3383,1)-1)</f>
        <v>#VALUE!</v>
      </c>
      <c r="H3371">
        <f>'Reporte J.E.'!H3383</f>
        <v>0</v>
      </c>
      <c r="I3371">
        <f>'Reporte J.E.'!I3383</f>
        <v>0</v>
      </c>
      <c r="J3371">
        <f t="shared" si="52"/>
        <v>0</v>
      </c>
    </row>
    <row r="3372" spans="1:10">
      <c r="A3372">
        <f>'Reporte J.E.'!A3384</f>
        <v>0</v>
      </c>
      <c r="B3372">
        <f>'Reporte J.E.'!B3384</f>
        <v>0</v>
      </c>
      <c r="C3372">
        <f>'Reporte J.E.'!C3384</f>
        <v>0</v>
      </c>
      <c r="D3372" t="str">
        <f>'Reporte J.E.'!D3384&amp;" "&amp;'Reporte J.E.'!C3384</f>
        <v xml:space="preserve"> </v>
      </c>
      <c r="E3372">
        <f>'Reporte J.E.'!E3384</f>
        <v>0</v>
      </c>
      <c r="F3372">
        <f>'Reporte J.E.'!F3384</f>
        <v>0</v>
      </c>
      <c r="G3372" t="e">
        <f>RIGHT('Reporte J.E.'!G3384,LEN('Reporte J.E.'!G3384)-FIND("-",'Reporte J.E.'!G3384,1)-1)</f>
        <v>#VALUE!</v>
      </c>
      <c r="H3372">
        <f>'Reporte J.E.'!H3384</f>
        <v>0</v>
      </c>
      <c r="I3372">
        <f>'Reporte J.E.'!I3384</f>
        <v>0</v>
      </c>
      <c r="J3372">
        <f t="shared" si="52"/>
        <v>0</v>
      </c>
    </row>
    <row r="3373" spans="1:10">
      <c r="A3373">
        <f>'Reporte J.E.'!A3385</f>
        <v>0</v>
      </c>
      <c r="B3373">
        <f>'Reporte J.E.'!B3385</f>
        <v>0</v>
      </c>
      <c r="C3373">
        <f>'Reporte J.E.'!C3385</f>
        <v>0</v>
      </c>
      <c r="D3373" t="str">
        <f>'Reporte J.E.'!D3385&amp;" "&amp;'Reporte J.E.'!C3385</f>
        <v xml:space="preserve"> </v>
      </c>
      <c r="E3373">
        <f>'Reporte J.E.'!E3385</f>
        <v>0</v>
      </c>
      <c r="F3373">
        <f>'Reporte J.E.'!F3385</f>
        <v>0</v>
      </c>
      <c r="G3373" t="e">
        <f>RIGHT('Reporte J.E.'!G3385,LEN('Reporte J.E.'!G3385)-FIND("-",'Reporte J.E.'!G3385,1)-1)</f>
        <v>#VALUE!</v>
      </c>
      <c r="H3373">
        <f>'Reporte J.E.'!H3385</f>
        <v>0</v>
      </c>
      <c r="I3373">
        <f>'Reporte J.E.'!I3385</f>
        <v>0</v>
      </c>
      <c r="J3373">
        <f t="shared" si="52"/>
        <v>0</v>
      </c>
    </row>
    <row r="3374" spans="1:10">
      <c r="A3374">
        <f>'Reporte J.E.'!A3386</f>
        <v>0</v>
      </c>
      <c r="B3374">
        <f>'Reporte J.E.'!B3386</f>
        <v>0</v>
      </c>
      <c r="C3374">
        <f>'Reporte J.E.'!C3386</f>
        <v>0</v>
      </c>
      <c r="D3374" t="str">
        <f>'Reporte J.E.'!D3386&amp;" "&amp;'Reporte J.E.'!C3386</f>
        <v xml:space="preserve"> </v>
      </c>
      <c r="E3374">
        <f>'Reporte J.E.'!E3386</f>
        <v>0</v>
      </c>
      <c r="F3374">
        <f>'Reporte J.E.'!F3386</f>
        <v>0</v>
      </c>
      <c r="G3374" t="e">
        <f>RIGHT('Reporte J.E.'!G3386,LEN('Reporte J.E.'!G3386)-FIND("-",'Reporte J.E.'!G3386,1)-1)</f>
        <v>#VALUE!</v>
      </c>
      <c r="H3374">
        <f>'Reporte J.E.'!H3386</f>
        <v>0</v>
      </c>
      <c r="I3374">
        <f>'Reporte J.E.'!I3386</f>
        <v>0</v>
      </c>
      <c r="J3374">
        <f t="shared" si="52"/>
        <v>0</v>
      </c>
    </row>
    <row r="3375" spans="1:10">
      <c r="A3375">
        <f>'Reporte J.E.'!A3387</f>
        <v>0</v>
      </c>
      <c r="B3375">
        <f>'Reporte J.E.'!B3387</f>
        <v>0</v>
      </c>
      <c r="C3375">
        <f>'Reporte J.E.'!C3387</f>
        <v>0</v>
      </c>
      <c r="D3375" t="str">
        <f>'Reporte J.E.'!D3387&amp;" "&amp;'Reporte J.E.'!C3387</f>
        <v xml:space="preserve"> </v>
      </c>
      <c r="E3375">
        <f>'Reporte J.E.'!E3387</f>
        <v>0</v>
      </c>
      <c r="F3375">
        <f>'Reporte J.E.'!F3387</f>
        <v>0</v>
      </c>
      <c r="G3375" t="e">
        <f>RIGHT('Reporte J.E.'!G3387,LEN('Reporte J.E.'!G3387)-FIND("-",'Reporte J.E.'!G3387,1)-1)</f>
        <v>#VALUE!</v>
      </c>
      <c r="H3375">
        <f>'Reporte J.E.'!H3387</f>
        <v>0</v>
      </c>
      <c r="I3375">
        <f>'Reporte J.E.'!I3387</f>
        <v>0</v>
      </c>
      <c r="J3375">
        <f t="shared" si="52"/>
        <v>0</v>
      </c>
    </row>
    <row r="3376" spans="1:10">
      <c r="A3376">
        <f>'Reporte J.E.'!A3388</f>
        <v>0</v>
      </c>
      <c r="B3376">
        <f>'Reporte J.E.'!B3388</f>
        <v>0</v>
      </c>
      <c r="C3376">
        <f>'Reporte J.E.'!C3388</f>
        <v>0</v>
      </c>
      <c r="D3376" t="str">
        <f>'Reporte J.E.'!D3388&amp;" "&amp;'Reporte J.E.'!C3388</f>
        <v xml:space="preserve"> </v>
      </c>
      <c r="E3376">
        <f>'Reporte J.E.'!E3388</f>
        <v>0</v>
      </c>
      <c r="F3376">
        <f>'Reporte J.E.'!F3388</f>
        <v>0</v>
      </c>
      <c r="G3376" t="e">
        <f>RIGHT('Reporte J.E.'!G3388,LEN('Reporte J.E.'!G3388)-FIND("-",'Reporte J.E.'!G3388,1)-1)</f>
        <v>#VALUE!</v>
      </c>
      <c r="H3376">
        <f>'Reporte J.E.'!H3388</f>
        <v>0</v>
      </c>
      <c r="I3376">
        <f>'Reporte J.E.'!I3388</f>
        <v>0</v>
      </c>
      <c r="J3376">
        <f t="shared" si="52"/>
        <v>0</v>
      </c>
    </row>
    <row r="3377" spans="1:10">
      <c r="A3377">
        <f>'Reporte J.E.'!A3389</f>
        <v>0</v>
      </c>
      <c r="B3377">
        <f>'Reporte J.E.'!B3389</f>
        <v>0</v>
      </c>
      <c r="C3377">
        <f>'Reporte J.E.'!C3389</f>
        <v>0</v>
      </c>
      <c r="D3377" t="str">
        <f>'Reporte J.E.'!D3389&amp;" "&amp;'Reporte J.E.'!C3389</f>
        <v xml:space="preserve"> </v>
      </c>
      <c r="E3377">
        <f>'Reporte J.E.'!E3389</f>
        <v>0</v>
      </c>
      <c r="F3377">
        <f>'Reporte J.E.'!F3389</f>
        <v>0</v>
      </c>
      <c r="G3377" t="e">
        <f>RIGHT('Reporte J.E.'!G3389,LEN('Reporte J.E.'!G3389)-FIND("-",'Reporte J.E.'!G3389,1)-1)</f>
        <v>#VALUE!</v>
      </c>
      <c r="H3377">
        <f>'Reporte J.E.'!H3389</f>
        <v>0</v>
      </c>
      <c r="I3377">
        <f>'Reporte J.E.'!I3389</f>
        <v>0</v>
      </c>
      <c r="J3377">
        <f t="shared" si="52"/>
        <v>0</v>
      </c>
    </row>
    <row r="3378" spans="1:10">
      <c r="A3378">
        <f>'Reporte J.E.'!A3390</f>
        <v>0</v>
      </c>
      <c r="B3378">
        <f>'Reporte J.E.'!B3390</f>
        <v>0</v>
      </c>
      <c r="C3378">
        <f>'Reporte J.E.'!C3390</f>
        <v>0</v>
      </c>
      <c r="D3378" t="str">
        <f>'Reporte J.E.'!D3390&amp;" "&amp;'Reporte J.E.'!C3390</f>
        <v xml:space="preserve"> </v>
      </c>
      <c r="E3378">
        <f>'Reporte J.E.'!E3390</f>
        <v>0</v>
      </c>
      <c r="F3378">
        <f>'Reporte J.E.'!F3390</f>
        <v>0</v>
      </c>
      <c r="G3378" t="e">
        <f>RIGHT('Reporte J.E.'!G3390,LEN('Reporte J.E.'!G3390)-FIND("-",'Reporte J.E.'!G3390,1)-1)</f>
        <v>#VALUE!</v>
      </c>
      <c r="H3378">
        <f>'Reporte J.E.'!H3390</f>
        <v>0</v>
      </c>
      <c r="I3378">
        <f>'Reporte J.E.'!I3390</f>
        <v>0</v>
      </c>
      <c r="J3378">
        <f t="shared" si="52"/>
        <v>0</v>
      </c>
    </row>
    <row r="3379" spans="1:10">
      <c r="A3379">
        <f>'Reporte J.E.'!A3391</f>
        <v>0</v>
      </c>
      <c r="B3379">
        <f>'Reporte J.E.'!B3391</f>
        <v>0</v>
      </c>
      <c r="C3379">
        <f>'Reporte J.E.'!C3391</f>
        <v>0</v>
      </c>
      <c r="D3379" t="str">
        <f>'Reporte J.E.'!D3391&amp;" "&amp;'Reporte J.E.'!C3391</f>
        <v xml:space="preserve"> </v>
      </c>
      <c r="E3379">
        <f>'Reporte J.E.'!E3391</f>
        <v>0</v>
      </c>
      <c r="F3379">
        <f>'Reporte J.E.'!F3391</f>
        <v>0</v>
      </c>
      <c r="G3379" t="e">
        <f>RIGHT('Reporte J.E.'!G3391,LEN('Reporte J.E.'!G3391)-FIND("-",'Reporte J.E.'!G3391,1)-1)</f>
        <v>#VALUE!</v>
      </c>
      <c r="H3379">
        <f>'Reporte J.E.'!H3391</f>
        <v>0</v>
      </c>
      <c r="I3379">
        <f>'Reporte J.E.'!I3391</f>
        <v>0</v>
      </c>
      <c r="J3379">
        <f t="shared" si="52"/>
        <v>0</v>
      </c>
    </row>
    <row r="3380" spans="1:10">
      <c r="A3380">
        <f>'Reporte J.E.'!A3392</f>
        <v>0</v>
      </c>
      <c r="B3380">
        <f>'Reporte J.E.'!B3392</f>
        <v>0</v>
      </c>
      <c r="C3380">
        <f>'Reporte J.E.'!C3392</f>
        <v>0</v>
      </c>
      <c r="D3380" t="str">
        <f>'Reporte J.E.'!D3392&amp;" "&amp;'Reporte J.E.'!C3392</f>
        <v xml:space="preserve"> </v>
      </c>
      <c r="E3380">
        <f>'Reporte J.E.'!E3392</f>
        <v>0</v>
      </c>
      <c r="F3380">
        <f>'Reporte J.E.'!F3392</f>
        <v>0</v>
      </c>
      <c r="G3380" t="e">
        <f>RIGHT('Reporte J.E.'!G3392,LEN('Reporte J.E.'!G3392)-FIND("-",'Reporte J.E.'!G3392,1)-1)</f>
        <v>#VALUE!</v>
      </c>
      <c r="H3380">
        <f>'Reporte J.E.'!H3392</f>
        <v>0</v>
      </c>
      <c r="I3380">
        <f>'Reporte J.E.'!I3392</f>
        <v>0</v>
      </c>
      <c r="J3380">
        <f t="shared" si="52"/>
        <v>0</v>
      </c>
    </row>
    <row r="3381" spans="1:10">
      <c r="A3381">
        <f>'Reporte J.E.'!A3393</f>
        <v>0</v>
      </c>
      <c r="B3381">
        <f>'Reporte J.E.'!B3393</f>
        <v>0</v>
      </c>
      <c r="C3381">
        <f>'Reporte J.E.'!C3393</f>
        <v>0</v>
      </c>
      <c r="D3381" t="str">
        <f>'Reporte J.E.'!D3393&amp;" "&amp;'Reporte J.E.'!C3393</f>
        <v xml:space="preserve"> </v>
      </c>
      <c r="E3381">
        <f>'Reporte J.E.'!E3393</f>
        <v>0</v>
      </c>
      <c r="F3381">
        <f>'Reporte J.E.'!F3393</f>
        <v>0</v>
      </c>
      <c r="G3381" t="e">
        <f>RIGHT('Reporte J.E.'!G3393,LEN('Reporte J.E.'!G3393)-FIND("-",'Reporte J.E.'!G3393,1)-1)</f>
        <v>#VALUE!</v>
      </c>
      <c r="H3381">
        <f>'Reporte J.E.'!H3393</f>
        <v>0</v>
      </c>
      <c r="I3381">
        <f>'Reporte J.E.'!I3393</f>
        <v>0</v>
      </c>
      <c r="J3381">
        <f t="shared" si="52"/>
        <v>0</v>
      </c>
    </row>
    <row r="3382" spans="1:10">
      <c r="A3382">
        <f>'Reporte J.E.'!A3394</f>
        <v>0</v>
      </c>
      <c r="B3382">
        <f>'Reporte J.E.'!B3394</f>
        <v>0</v>
      </c>
      <c r="C3382">
        <f>'Reporte J.E.'!C3394</f>
        <v>0</v>
      </c>
      <c r="D3382" t="str">
        <f>'Reporte J.E.'!D3394&amp;" "&amp;'Reporte J.E.'!C3394</f>
        <v xml:space="preserve"> </v>
      </c>
      <c r="E3382">
        <f>'Reporte J.E.'!E3394</f>
        <v>0</v>
      </c>
      <c r="F3382">
        <f>'Reporte J.E.'!F3394</f>
        <v>0</v>
      </c>
      <c r="G3382" t="e">
        <f>RIGHT('Reporte J.E.'!G3394,LEN('Reporte J.E.'!G3394)-FIND("-",'Reporte J.E.'!G3394,1)-1)</f>
        <v>#VALUE!</v>
      </c>
      <c r="H3382">
        <f>'Reporte J.E.'!H3394</f>
        <v>0</v>
      </c>
      <c r="I3382">
        <f>'Reporte J.E.'!I3394</f>
        <v>0</v>
      </c>
      <c r="J3382">
        <f t="shared" si="52"/>
        <v>0</v>
      </c>
    </row>
    <row r="3383" spans="1:10">
      <c r="A3383">
        <f>'Reporte J.E.'!A3395</f>
        <v>0</v>
      </c>
      <c r="B3383">
        <f>'Reporte J.E.'!B3395</f>
        <v>0</v>
      </c>
      <c r="C3383">
        <f>'Reporte J.E.'!C3395</f>
        <v>0</v>
      </c>
      <c r="D3383" t="str">
        <f>'Reporte J.E.'!D3395&amp;" "&amp;'Reporte J.E.'!C3395</f>
        <v xml:space="preserve"> </v>
      </c>
      <c r="E3383">
        <f>'Reporte J.E.'!E3395</f>
        <v>0</v>
      </c>
      <c r="F3383">
        <f>'Reporte J.E.'!F3395</f>
        <v>0</v>
      </c>
      <c r="G3383" t="e">
        <f>RIGHT('Reporte J.E.'!G3395,LEN('Reporte J.E.'!G3395)-FIND("-",'Reporte J.E.'!G3395,1)-1)</f>
        <v>#VALUE!</v>
      </c>
      <c r="H3383">
        <f>'Reporte J.E.'!H3395</f>
        <v>0</v>
      </c>
      <c r="I3383">
        <f>'Reporte J.E.'!I3395</f>
        <v>0</v>
      </c>
      <c r="J3383">
        <f t="shared" si="52"/>
        <v>0</v>
      </c>
    </row>
    <row r="3384" spans="1:10">
      <c r="A3384">
        <f>'Reporte J.E.'!A3396</f>
        <v>0</v>
      </c>
      <c r="B3384">
        <f>'Reporte J.E.'!B3396</f>
        <v>0</v>
      </c>
      <c r="C3384">
        <f>'Reporte J.E.'!C3396</f>
        <v>0</v>
      </c>
      <c r="D3384" t="str">
        <f>'Reporte J.E.'!D3396&amp;" "&amp;'Reporte J.E.'!C3396</f>
        <v xml:space="preserve"> </v>
      </c>
      <c r="E3384">
        <f>'Reporte J.E.'!E3396</f>
        <v>0</v>
      </c>
      <c r="F3384">
        <f>'Reporte J.E.'!F3396</f>
        <v>0</v>
      </c>
      <c r="G3384" t="e">
        <f>RIGHT('Reporte J.E.'!G3396,LEN('Reporte J.E.'!G3396)-FIND("-",'Reporte J.E.'!G3396,1)-1)</f>
        <v>#VALUE!</v>
      </c>
      <c r="H3384">
        <f>'Reporte J.E.'!H3396</f>
        <v>0</v>
      </c>
      <c r="I3384">
        <f>'Reporte J.E.'!I3396</f>
        <v>0</v>
      </c>
      <c r="J3384">
        <f t="shared" si="52"/>
        <v>0</v>
      </c>
    </row>
    <row r="3385" spans="1:10">
      <c r="A3385">
        <f>'Reporte J.E.'!A3397</f>
        <v>0</v>
      </c>
      <c r="B3385">
        <f>'Reporte J.E.'!B3397</f>
        <v>0</v>
      </c>
      <c r="C3385">
        <f>'Reporte J.E.'!C3397</f>
        <v>0</v>
      </c>
      <c r="D3385" t="str">
        <f>'Reporte J.E.'!D3397&amp;" "&amp;'Reporte J.E.'!C3397</f>
        <v xml:space="preserve"> </v>
      </c>
      <c r="E3385">
        <f>'Reporte J.E.'!E3397</f>
        <v>0</v>
      </c>
      <c r="F3385">
        <f>'Reporte J.E.'!F3397</f>
        <v>0</v>
      </c>
      <c r="G3385" t="e">
        <f>RIGHT('Reporte J.E.'!G3397,LEN('Reporte J.E.'!G3397)-FIND("-",'Reporte J.E.'!G3397,1)-1)</f>
        <v>#VALUE!</v>
      </c>
      <c r="H3385">
        <f>'Reporte J.E.'!H3397</f>
        <v>0</v>
      </c>
      <c r="I3385">
        <f>'Reporte J.E.'!I3397</f>
        <v>0</v>
      </c>
      <c r="J3385">
        <f t="shared" si="52"/>
        <v>0</v>
      </c>
    </row>
    <row r="3386" spans="1:10">
      <c r="A3386">
        <f>'Reporte J.E.'!A3398</f>
        <v>0</v>
      </c>
      <c r="B3386">
        <f>'Reporte J.E.'!B3398</f>
        <v>0</v>
      </c>
      <c r="C3386">
        <f>'Reporte J.E.'!C3398</f>
        <v>0</v>
      </c>
      <c r="D3386" t="str">
        <f>'Reporte J.E.'!D3398&amp;" "&amp;'Reporte J.E.'!C3398</f>
        <v xml:space="preserve"> </v>
      </c>
      <c r="E3386">
        <f>'Reporte J.E.'!E3398</f>
        <v>0</v>
      </c>
      <c r="F3386">
        <f>'Reporte J.E.'!F3398</f>
        <v>0</v>
      </c>
      <c r="G3386" t="e">
        <f>RIGHT('Reporte J.E.'!G3398,LEN('Reporte J.E.'!G3398)-FIND("-",'Reporte J.E.'!G3398,1)-1)</f>
        <v>#VALUE!</v>
      </c>
      <c r="H3386">
        <f>'Reporte J.E.'!H3398</f>
        <v>0</v>
      </c>
      <c r="I3386">
        <f>'Reporte J.E.'!I3398</f>
        <v>0</v>
      </c>
      <c r="J3386">
        <f t="shared" si="52"/>
        <v>0</v>
      </c>
    </row>
    <row r="3387" spans="1:10">
      <c r="A3387">
        <f>'Reporte J.E.'!A3399</f>
        <v>0</v>
      </c>
      <c r="B3387">
        <f>'Reporte J.E.'!B3399</f>
        <v>0</v>
      </c>
      <c r="C3387">
        <f>'Reporte J.E.'!C3399</f>
        <v>0</v>
      </c>
      <c r="D3387" t="str">
        <f>'Reporte J.E.'!D3399&amp;" "&amp;'Reporte J.E.'!C3399</f>
        <v xml:space="preserve"> </v>
      </c>
      <c r="E3387">
        <f>'Reporte J.E.'!E3399</f>
        <v>0</v>
      </c>
      <c r="F3387">
        <f>'Reporte J.E.'!F3399</f>
        <v>0</v>
      </c>
      <c r="G3387" t="e">
        <f>RIGHT('Reporte J.E.'!G3399,LEN('Reporte J.E.'!G3399)-FIND("-",'Reporte J.E.'!G3399,1)-1)</f>
        <v>#VALUE!</v>
      </c>
      <c r="H3387">
        <f>'Reporte J.E.'!H3399</f>
        <v>0</v>
      </c>
      <c r="I3387">
        <f>'Reporte J.E.'!I3399</f>
        <v>0</v>
      </c>
      <c r="J3387">
        <f t="shared" si="52"/>
        <v>0</v>
      </c>
    </row>
    <row r="3388" spans="1:10">
      <c r="A3388">
        <f>'Reporte J.E.'!A3400</f>
        <v>0</v>
      </c>
      <c r="B3388">
        <f>'Reporte J.E.'!B3400</f>
        <v>0</v>
      </c>
      <c r="C3388">
        <f>'Reporte J.E.'!C3400</f>
        <v>0</v>
      </c>
      <c r="D3388" t="str">
        <f>'Reporte J.E.'!D3400&amp;" "&amp;'Reporte J.E.'!C3400</f>
        <v xml:space="preserve"> </v>
      </c>
      <c r="E3388">
        <f>'Reporte J.E.'!E3400</f>
        <v>0</v>
      </c>
      <c r="F3388">
        <f>'Reporte J.E.'!F3400</f>
        <v>0</v>
      </c>
      <c r="G3388" t="e">
        <f>RIGHT('Reporte J.E.'!G3400,LEN('Reporte J.E.'!G3400)-FIND("-",'Reporte J.E.'!G3400,1)-1)</f>
        <v>#VALUE!</v>
      </c>
      <c r="H3388">
        <f>'Reporte J.E.'!H3400</f>
        <v>0</v>
      </c>
      <c r="I3388">
        <f>'Reporte J.E.'!I3400</f>
        <v>0</v>
      </c>
      <c r="J3388">
        <f t="shared" si="52"/>
        <v>0</v>
      </c>
    </row>
    <row r="3389" spans="1:10">
      <c r="A3389">
        <f>'Reporte J.E.'!A3401</f>
        <v>0</v>
      </c>
      <c r="B3389">
        <f>'Reporte J.E.'!B3401</f>
        <v>0</v>
      </c>
      <c r="C3389">
        <f>'Reporte J.E.'!C3401</f>
        <v>0</v>
      </c>
      <c r="D3389" t="str">
        <f>'Reporte J.E.'!D3401&amp;" "&amp;'Reporte J.E.'!C3401</f>
        <v xml:space="preserve"> </v>
      </c>
      <c r="E3389">
        <f>'Reporte J.E.'!E3401</f>
        <v>0</v>
      </c>
      <c r="F3389">
        <f>'Reporte J.E.'!F3401</f>
        <v>0</v>
      </c>
      <c r="G3389" t="e">
        <f>RIGHT('Reporte J.E.'!G3401,LEN('Reporte J.E.'!G3401)-FIND("-",'Reporte J.E.'!G3401,1)-1)</f>
        <v>#VALUE!</v>
      </c>
      <c r="H3389">
        <f>'Reporte J.E.'!H3401</f>
        <v>0</v>
      </c>
      <c r="I3389">
        <f>'Reporte J.E.'!I3401</f>
        <v>0</v>
      </c>
      <c r="J3389">
        <f t="shared" si="52"/>
        <v>0</v>
      </c>
    </row>
    <row r="3390" spans="1:10">
      <c r="A3390">
        <f>'Reporte J.E.'!A3402</f>
        <v>0</v>
      </c>
      <c r="B3390">
        <f>'Reporte J.E.'!B3402</f>
        <v>0</v>
      </c>
      <c r="C3390">
        <f>'Reporte J.E.'!C3402</f>
        <v>0</v>
      </c>
      <c r="D3390" t="str">
        <f>'Reporte J.E.'!D3402&amp;" "&amp;'Reporte J.E.'!C3402</f>
        <v xml:space="preserve"> </v>
      </c>
      <c r="E3390">
        <f>'Reporte J.E.'!E3402</f>
        <v>0</v>
      </c>
      <c r="F3390">
        <f>'Reporte J.E.'!F3402</f>
        <v>0</v>
      </c>
      <c r="G3390" t="e">
        <f>RIGHT('Reporte J.E.'!G3402,LEN('Reporte J.E.'!G3402)-FIND("-",'Reporte J.E.'!G3402,1)-1)</f>
        <v>#VALUE!</v>
      </c>
      <c r="H3390">
        <f>'Reporte J.E.'!H3402</f>
        <v>0</v>
      </c>
      <c r="I3390">
        <f>'Reporte J.E.'!I3402</f>
        <v>0</v>
      </c>
      <c r="J3390">
        <f t="shared" si="52"/>
        <v>0</v>
      </c>
    </row>
    <row r="3391" spans="1:10">
      <c r="A3391">
        <f>'Reporte J.E.'!A3403</f>
        <v>0</v>
      </c>
      <c r="B3391">
        <f>'Reporte J.E.'!B3403</f>
        <v>0</v>
      </c>
      <c r="C3391">
        <f>'Reporte J.E.'!C3403</f>
        <v>0</v>
      </c>
      <c r="D3391" t="str">
        <f>'Reporte J.E.'!D3403&amp;" "&amp;'Reporte J.E.'!C3403</f>
        <v xml:space="preserve"> </v>
      </c>
      <c r="E3391">
        <f>'Reporte J.E.'!E3403</f>
        <v>0</v>
      </c>
      <c r="F3391">
        <f>'Reporte J.E.'!F3403</f>
        <v>0</v>
      </c>
      <c r="G3391" t="e">
        <f>RIGHT('Reporte J.E.'!G3403,LEN('Reporte J.E.'!G3403)-FIND("-",'Reporte J.E.'!G3403,1)-1)</f>
        <v>#VALUE!</v>
      </c>
      <c r="H3391">
        <f>'Reporte J.E.'!H3403</f>
        <v>0</v>
      </c>
      <c r="I3391">
        <f>'Reporte J.E.'!I3403</f>
        <v>0</v>
      </c>
      <c r="J3391">
        <f t="shared" si="52"/>
        <v>0</v>
      </c>
    </row>
    <row r="3392" spans="1:10">
      <c r="A3392">
        <f>'Reporte J.E.'!A3404</f>
        <v>0</v>
      </c>
      <c r="B3392">
        <f>'Reporte J.E.'!B3404</f>
        <v>0</v>
      </c>
      <c r="C3392">
        <f>'Reporte J.E.'!C3404</f>
        <v>0</v>
      </c>
      <c r="D3392" t="str">
        <f>'Reporte J.E.'!D3404&amp;" "&amp;'Reporte J.E.'!C3404</f>
        <v xml:space="preserve"> </v>
      </c>
      <c r="E3392">
        <f>'Reporte J.E.'!E3404</f>
        <v>0</v>
      </c>
      <c r="F3392">
        <f>'Reporte J.E.'!F3404</f>
        <v>0</v>
      </c>
      <c r="G3392" t="e">
        <f>RIGHT('Reporte J.E.'!G3404,LEN('Reporte J.E.'!G3404)-FIND("-",'Reporte J.E.'!G3404,1)-1)</f>
        <v>#VALUE!</v>
      </c>
      <c r="H3392">
        <f>'Reporte J.E.'!H3404</f>
        <v>0</v>
      </c>
      <c r="I3392">
        <f>'Reporte J.E.'!I3404</f>
        <v>0</v>
      </c>
      <c r="J3392">
        <f t="shared" si="52"/>
        <v>0</v>
      </c>
    </row>
    <row r="3393" spans="1:10">
      <c r="A3393">
        <f>'Reporte J.E.'!A3405</f>
        <v>0</v>
      </c>
      <c r="B3393">
        <f>'Reporte J.E.'!B3405</f>
        <v>0</v>
      </c>
      <c r="C3393">
        <f>'Reporte J.E.'!C3405</f>
        <v>0</v>
      </c>
      <c r="D3393" t="str">
        <f>'Reporte J.E.'!D3405&amp;" "&amp;'Reporte J.E.'!C3405</f>
        <v xml:space="preserve"> </v>
      </c>
      <c r="E3393">
        <f>'Reporte J.E.'!E3405</f>
        <v>0</v>
      </c>
      <c r="F3393">
        <f>'Reporte J.E.'!F3405</f>
        <v>0</v>
      </c>
      <c r="G3393" t="e">
        <f>RIGHT('Reporte J.E.'!G3405,LEN('Reporte J.E.'!G3405)-FIND("-",'Reporte J.E.'!G3405,1)-1)</f>
        <v>#VALUE!</v>
      </c>
      <c r="H3393">
        <f>'Reporte J.E.'!H3405</f>
        <v>0</v>
      </c>
      <c r="I3393">
        <f>'Reporte J.E.'!I3405</f>
        <v>0</v>
      </c>
      <c r="J3393">
        <f t="shared" si="52"/>
        <v>0</v>
      </c>
    </row>
    <row r="3394" spans="1:10">
      <c r="A3394">
        <f>'Reporte J.E.'!A3406</f>
        <v>0</v>
      </c>
      <c r="B3394">
        <f>'Reporte J.E.'!B3406</f>
        <v>0</v>
      </c>
      <c r="C3394">
        <f>'Reporte J.E.'!C3406</f>
        <v>0</v>
      </c>
      <c r="D3394" t="str">
        <f>'Reporte J.E.'!D3406&amp;" "&amp;'Reporte J.E.'!C3406</f>
        <v xml:space="preserve"> </v>
      </c>
      <c r="E3394">
        <f>'Reporte J.E.'!E3406</f>
        <v>0</v>
      </c>
      <c r="F3394">
        <f>'Reporte J.E.'!F3406</f>
        <v>0</v>
      </c>
      <c r="G3394" t="e">
        <f>RIGHT('Reporte J.E.'!G3406,LEN('Reporte J.E.'!G3406)-FIND("-",'Reporte J.E.'!G3406,1)-1)</f>
        <v>#VALUE!</v>
      </c>
      <c r="H3394">
        <f>'Reporte J.E.'!H3406</f>
        <v>0</v>
      </c>
      <c r="I3394">
        <f>'Reporte J.E.'!I3406</f>
        <v>0</v>
      </c>
      <c r="J3394">
        <f t="shared" ref="J3394:J3457" si="53">IF(H3394="APROBADO",1,0)</f>
        <v>0</v>
      </c>
    </row>
    <row r="3395" spans="1:10">
      <c r="A3395">
        <f>'Reporte J.E.'!A3407</f>
        <v>0</v>
      </c>
      <c r="B3395">
        <f>'Reporte J.E.'!B3407</f>
        <v>0</v>
      </c>
      <c r="C3395">
        <f>'Reporte J.E.'!C3407</f>
        <v>0</v>
      </c>
      <c r="D3395" t="str">
        <f>'Reporte J.E.'!D3407&amp;" "&amp;'Reporte J.E.'!C3407</f>
        <v xml:space="preserve"> </v>
      </c>
      <c r="E3395">
        <f>'Reporte J.E.'!E3407</f>
        <v>0</v>
      </c>
      <c r="F3395">
        <f>'Reporte J.E.'!F3407</f>
        <v>0</v>
      </c>
      <c r="G3395" t="e">
        <f>RIGHT('Reporte J.E.'!G3407,LEN('Reporte J.E.'!G3407)-FIND("-",'Reporte J.E.'!G3407,1)-1)</f>
        <v>#VALUE!</v>
      </c>
      <c r="H3395">
        <f>'Reporte J.E.'!H3407</f>
        <v>0</v>
      </c>
      <c r="I3395">
        <f>'Reporte J.E.'!I3407</f>
        <v>0</v>
      </c>
      <c r="J3395">
        <f t="shared" si="53"/>
        <v>0</v>
      </c>
    </row>
    <row r="3396" spans="1:10">
      <c r="A3396">
        <f>'Reporte J.E.'!A3408</f>
        <v>0</v>
      </c>
      <c r="B3396">
        <f>'Reporte J.E.'!B3408</f>
        <v>0</v>
      </c>
      <c r="C3396">
        <f>'Reporte J.E.'!C3408</f>
        <v>0</v>
      </c>
      <c r="D3396" t="str">
        <f>'Reporte J.E.'!D3408&amp;" "&amp;'Reporte J.E.'!C3408</f>
        <v xml:space="preserve"> </v>
      </c>
      <c r="E3396">
        <f>'Reporte J.E.'!E3408</f>
        <v>0</v>
      </c>
      <c r="F3396">
        <f>'Reporte J.E.'!F3408</f>
        <v>0</v>
      </c>
      <c r="G3396" t="e">
        <f>RIGHT('Reporte J.E.'!G3408,LEN('Reporte J.E.'!G3408)-FIND("-",'Reporte J.E.'!G3408,1)-1)</f>
        <v>#VALUE!</v>
      </c>
      <c r="H3396">
        <f>'Reporte J.E.'!H3408</f>
        <v>0</v>
      </c>
      <c r="I3396">
        <f>'Reporte J.E.'!I3408</f>
        <v>0</v>
      </c>
      <c r="J3396">
        <f t="shared" si="53"/>
        <v>0</v>
      </c>
    </row>
    <row r="3397" spans="1:10">
      <c r="A3397">
        <f>'Reporte J.E.'!A3409</f>
        <v>0</v>
      </c>
      <c r="B3397">
        <f>'Reporte J.E.'!B3409</f>
        <v>0</v>
      </c>
      <c r="C3397">
        <f>'Reporte J.E.'!C3409</f>
        <v>0</v>
      </c>
      <c r="D3397" t="str">
        <f>'Reporte J.E.'!D3409&amp;" "&amp;'Reporte J.E.'!C3409</f>
        <v xml:space="preserve"> </v>
      </c>
      <c r="E3397">
        <f>'Reporte J.E.'!E3409</f>
        <v>0</v>
      </c>
      <c r="F3397">
        <f>'Reporte J.E.'!F3409</f>
        <v>0</v>
      </c>
      <c r="G3397" t="e">
        <f>RIGHT('Reporte J.E.'!G3409,LEN('Reporte J.E.'!G3409)-FIND("-",'Reporte J.E.'!G3409,1)-1)</f>
        <v>#VALUE!</v>
      </c>
      <c r="H3397">
        <f>'Reporte J.E.'!H3409</f>
        <v>0</v>
      </c>
      <c r="I3397">
        <f>'Reporte J.E.'!I3409</f>
        <v>0</v>
      </c>
      <c r="J3397">
        <f t="shared" si="53"/>
        <v>0</v>
      </c>
    </row>
    <row r="3398" spans="1:10">
      <c r="A3398">
        <f>'Reporte J.E.'!A3410</f>
        <v>0</v>
      </c>
      <c r="B3398">
        <f>'Reporte J.E.'!B3410</f>
        <v>0</v>
      </c>
      <c r="C3398">
        <f>'Reporte J.E.'!C3410</f>
        <v>0</v>
      </c>
      <c r="D3398" t="str">
        <f>'Reporte J.E.'!D3410&amp;" "&amp;'Reporte J.E.'!C3410</f>
        <v xml:space="preserve"> </v>
      </c>
      <c r="E3398">
        <f>'Reporte J.E.'!E3410</f>
        <v>0</v>
      </c>
      <c r="F3398">
        <f>'Reporte J.E.'!F3410</f>
        <v>0</v>
      </c>
      <c r="G3398" t="e">
        <f>RIGHT('Reporte J.E.'!G3410,LEN('Reporte J.E.'!G3410)-FIND("-",'Reporte J.E.'!G3410,1)-1)</f>
        <v>#VALUE!</v>
      </c>
      <c r="H3398">
        <f>'Reporte J.E.'!H3410</f>
        <v>0</v>
      </c>
      <c r="I3398">
        <f>'Reporte J.E.'!I3410</f>
        <v>0</v>
      </c>
      <c r="J3398">
        <f t="shared" si="53"/>
        <v>0</v>
      </c>
    </row>
    <row r="3399" spans="1:10">
      <c r="A3399">
        <f>'Reporte J.E.'!A3411</f>
        <v>0</v>
      </c>
      <c r="B3399">
        <f>'Reporte J.E.'!B3411</f>
        <v>0</v>
      </c>
      <c r="C3399">
        <f>'Reporte J.E.'!C3411</f>
        <v>0</v>
      </c>
      <c r="D3399" t="str">
        <f>'Reporte J.E.'!D3411&amp;" "&amp;'Reporte J.E.'!C3411</f>
        <v xml:space="preserve"> </v>
      </c>
      <c r="E3399">
        <f>'Reporte J.E.'!E3411</f>
        <v>0</v>
      </c>
      <c r="F3399">
        <f>'Reporte J.E.'!F3411</f>
        <v>0</v>
      </c>
      <c r="G3399" t="e">
        <f>RIGHT('Reporte J.E.'!G3411,LEN('Reporte J.E.'!G3411)-FIND("-",'Reporte J.E.'!G3411,1)-1)</f>
        <v>#VALUE!</v>
      </c>
      <c r="H3399">
        <f>'Reporte J.E.'!H3411</f>
        <v>0</v>
      </c>
      <c r="I3399">
        <f>'Reporte J.E.'!I3411</f>
        <v>0</v>
      </c>
      <c r="J3399">
        <f t="shared" si="53"/>
        <v>0</v>
      </c>
    </row>
    <row r="3400" spans="1:10">
      <c r="A3400">
        <f>'Reporte J.E.'!A3412</f>
        <v>0</v>
      </c>
      <c r="B3400">
        <f>'Reporte J.E.'!B3412</f>
        <v>0</v>
      </c>
      <c r="C3400">
        <f>'Reporte J.E.'!C3412</f>
        <v>0</v>
      </c>
      <c r="D3400" t="str">
        <f>'Reporte J.E.'!D3412&amp;" "&amp;'Reporte J.E.'!C3412</f>
        <v xml:space="preserve"> </v>
      </c>
      <c r="E3400">
        <f>'Reporte J.E.'!E3412</f>
        <v>0</v>
      </c>
      <c r="F3400">
        <f>'Reporte J.E.'!F3412</f>
        <v>0</v>
      </c>
      <c r="G3400" t="e">
        <f>RIGHT('Reporte J.E.'!G3412,LEN('Reporte J.E.'!G3412)-FIND("-",'Reporte J.E.'!G3412,1)-1)</f>
        <v>#VALUE!</v>
      </c>
      <c r="H3400">
        <f>'Reporte J.E.'!H3412</f>
        <v>0</v>
      </c>
      <c r="I3400">
        <f>'Reporte J.E.'!I3412</f>
        <v>0</v>
      </c>
      <c r="J3400">
        <f t="shared" si="53"/>
        <v>0</v>
      </c>
    </row>
    <row r="3401" spans="1:10">
      <c r="A3401">
        <f>'Reporte J.E.'!A3413</f>
        <v>0</v>
      </c>
      <c r="B3401">
        <f>'Reporte J.E.'!B3413</f>
        <v>0</v>
      </c>
      <c r="C3401">
        <f>'Reporte J.E.'!C3413</f>
        <v>0</v>
      </c>
      <c r="D3401" t="str">
        <f>'Reporte J.E.'!D3413&amp;" "&amp;'Reporte J.E.'!C3413</f>
        <v xml:space="preserve"> </v>
      </c>
      <c r="E3401">
        <f>'Reporte J.E.'!E3413</f>
        <v>0</v>
      </c>
      <c r="F3401">
        <f>'Reporte J.E.'!F3413</f>
        <v>0</v>
      </c>
      <c r="G3401" t="e">
        <f>RIGHT('Reporte J.E.'!G3413,LEN('Reporte J.E.'!G3413)-FIND("-",'Reporte J.E.'!G3413,1)-1)</f>
        <v>#VALUE!</v>
      </c>
      <c r="H3401">
        <f>'Reporte J.E.'!H3413</f>
        <v>0</v>
      </c>
      <c r="I3401">
        <f>'Reporte J.E.'!I3413</f>
        <v>0</v>
      </c>
      <c r="J3401">
        <f t="shared" si="53"/>
        <v>0</v>
      </c>
    </row>
    <row r="3402" spans="1:10">
      <c r="A3402">
        <f>'Reporte J.E.'!A3414</f>
        <v>0</v>
      </c>
      <c r="B3402">
        <f>'Reporte J.E.'!B3414</f>
        <v>0</v>
      </c>
      <c r="C3402">
        <f>'Reporte J.E.'!C3414</f>
        <v>0</v>
      </c>
      <c r="D3402" t="str">
        <f>'Reporte J.E.'!D3414&amp;" "&amp;'Reporte J.E.'!C3414</f>
        <v xml:space="preserve"> </v>
      </c>
      <c r="E3402">
        <f>'Reporte J.E.'!E3414</f>
        <v>0</v>
      </c>
      <c r="F3402">
        <f>'Reporte J.E.'!F3414</f>
        <v>0</v>
      </c>
      <c r="G3402" t="e">
        <f>RIGHT('Reporte J.E.'!G3414,LEN('Reporte J.E.'!G3414)-FIND("-",'Reporte J.E.'!G3414,1)-1)</f>
        <v>#VALUE!</v>
      </c>
      <c r="H3402">
        <f>'Reporte J.E.'!H3414</f>
        <v>0</v>
      </c>
      <c r="I3402">
        <f>'Reporte J.E.'!I3414</f>
        <v>0</v>
      </c>
      <c r="J3402">
        <f t="shared" si="53"/>
        <v>0</v>
      </c>
    </row>
    <row r="3403" spans="1:10">
      <c r="A3403">
        <f>'Reporte J.E.'!A3415</f>
        <v>0</v>
      </c>
      <c r="B3403">
        <f>'Reporte J.E.'!B3415</f>
        <v>0</v>
      </c>
      <c r="C3403">
        <f>'Reporte J.E.'!C3415</f>
        <v>0</v>
      </c>
      <c r="D3403" t="str">
        <f>'Reporte J.E.'!D3415&amp;" "&amp;'Reporte J.E.'!C3415</f>
        <v xml:space="preserve"> </v>
      </c>
      <c r="E3403">
        <f>'Reporte J.E.'!E3415</f>
        <v>0</v>
      </c>
      <c r="F3403">
        <f>'Reporte J.E.'!F3415</f>
        <v>0</v>
      </c>
      <c r="G3403" t="e">
        <f>RIGHT('Reporte J.E.'!G3415,LEN('Reporte J.E.'!G3415)-FIND("-",'Reporte J.E.'!G3415,1)-1)</f>
        <v>#VALUE!</v>
      </c>
      <c r="H3403">
        <f>'Reporte J.E.'!H3415</f>
        <v>0</v>
      </c>
      <c r="I3403">
        <f>'Reporte J.E.'!I3415</f>
        <v>0</v>
      </c>
      <c r="J3403">
        <f t="shared" si="53"/>
        <v>0</v>
      </c>
    </row>
    <row r="3404" spans="1:10">
      <c r="A3404">
        <f>'Reporte J.E.'!A3416</f>
        <v>0</v>
      </c>
      <c r="B3404">
        <f>'Reporte J.E.'!B3416</f>
        <v>0</v>
      </c>
      <c r="C3404">
        <f>'Reporte J.E.'!C3416</f>
        <v>0</v>
      </c>
      <c r="D3404" t="str">
        <f>'Reporte J.E.'!D3416&amp;" "&amp;'Reporte J.E.'!C3416</f>
        <v xml:space="preserve"> </v>
      </c>
      <c r="E3404">
        <f>'Reporte J.E.'!E3416</f>
        <v>0</v>
      </c>
      <c r="F3404">
        <f>'Reporte J.E.'!F3416</f>
        <v>0</v>
      </c>
      <c r="G3404" t="e">
        <f>RIGHT('Reporte J.E.'!G3416,LEN('Reporte J.E.'!G3416)-FIND("-",'Reporte J.E.'!G3416,1)-1)</f>
        <v>#VALUE!</v>
      </c>
      <c r="H3404">
        <f>'Reporte J.E.'!H3416</f>
        <v>0</v>
      </c>
      <c r="I3404">
        <f>'Reporte J.E.'!I3416</f>
        <v>0</v>
      </c>
      <c r="J3404">
        <f t="shared" si="53"/>
        <v>0</v>
      </c>
    </row>
    <row r="3405" spans="1:10">
      <c r="A3405">
        <f>'Reporte J.E.'!A3417</f>
        <v>0</v>
      </c>
      <c r="B3405">
        <f>'Reporte J.E.'!B3417</f>
        <v>0</v>
      </c>
      <c r="C3405">
        <f>'Reporte J.E.'!C3417</f>
        <v>0</v>
      </c>
      <c r="D3405" t="str">
        <f>'Reporte J.E.'!D3417&amp;" "&amp;'Reporte J.E.'!C3417</f>
        <v xml:space="preserve"> </v>
      </c>
      <c r="E3405">
        <f>'Reporte J.E.'!E3417</f>
        <v>0</v>
      </c>
      <c r="F3405">
        <f>'Reporte J.E.'!F3417</f>
        <v>0</v>
      </c>
      <c r="G3405" t="e">
        <f>RIGHT('Reporte J.E.'!G3417,LEN('Reporte J.E.'!G3417)-FIND("-",'Reporte J.E.'!G3417,1)-1)</f>
        <v>#VALUE!</v>
      </c>
      <c r="H3405">
        <f>'Reporte J.E.'!H3417</f>
        <v>0</v>
      </c>
      <c r="I3405">
        <f>'Reporte J.E.'!I3417</f>
        <v>0</v>
      </c>
      <c r="J3405">
        <f t="shared" si="53"/>
        <v>0</v>
      </c>
    </row>
    <row r="3406" spans="1:10">
      <c r="A3406">
        <f>'Reporte J.E.'!A3418</f>
        <v>0</v>
      </c>
      <c r="B3406">
        <f>'Reporte J.E.'!B3418</f>
        <v>0</v>
      </c>
      <c r="C3406">
        <f>'Reporte J.E.'!C3418</f>
        <v>0</v>
      </c>
      <c r="D3406" t="str">
        <f>'Reporte J.E.'!D3418&amp;" "&amp;'Reporte J.E.'!C3418</f>
        <v xml:space="preserve"> </v>
      </c>
      <c r="E3406">
        <f>'Reporte J.E.'!E3418</f>
        <v>0</v>
      </c>
      <c r="F3406">
        <f>'Reporte J.E.'!F3418</f>
        <v>0</v>
      </c>
      <c r="G3406" t="e">
        <f>RIGHT('Reporte J.E.'!G3418,LEN('Reporte J.E.'!G3418)-FIND("-",'Reporte J.E.'!G3418,1)-1)</f>
        <v>#VALUE!</v>
      </c>
      <c r="H3406">
        <f>'Reporte J.E.'!H3418</f>
        <v>0</v>
      </c>
      <c r="I3406">
        <f>'Reporte J.E.'!I3418</f>
        <v>0</v>
      </c>
      <c r="J3406">
        <f t="shared" si="53"/>
        <v>0</v>
      </c>
    </row>
    <row r="3407" spans="1:10">
      <c r="A3407">
        <f>'Reporte J.E.'!A3419</f>
        <v>0</v>
      </c>
      <c r="B3407">
        <f>'Reporte J.E.'!B3419</f>
        <v>0</v>
      </c>
      <c r="C3407">
        <f>'Reporte J.E.'!C3419</f>
        <v>0</v>
      </c>
      <c r="D3407" t="str">
        <f>'Reporte J.E.'!D3419&amp;" "&amp;'Reporte J.E.'!C3419</f>
        <v xml:space="preserve"> </v>
      </c>
      <c r="E3407">
        <f>'Reporte J.E.'!E3419</f>
        <v>0</v>
      </c>
      <c r="F3407">
        <f>'Reporte J.E.'!F3419</f>
        <v>0</v>
      </c>
      <c r="G3407" t="e">
        <f>RIGHT('Reporte J.E.'!G3419,LEN('Reporte J.E.'!G3419)-FIND("-",'Reporte J.E.'!G3419,1)-1)</f>
        <v>#VALUE!</v>
      </c>
      <c r="H3407">
        <f>'Reporte J.E.'!H3419</f>
        <v>0</v>
      </c>
      <c r="I3407">
        <f>'Reporte J.E.'!I3419</f>
        <v>0</v>
      </c>
      <c r="J3407">
        <f t="shared" si="53"/>
        <v>0</v>
      </c>
    </row>
    <row r="3408" spans="1:10">
      <c r="A3408">
        <f>'Reporte J.E.'!A3420</f>
        <v>0</v>
      </c>
      <c r="B3408">
        <f>'Reporte J.E.'!B3420</f>
        <v>0</v>
      </c>
      <c r="C3408">
        <f>'Reporte J.E.'!C3420</f>
        <v>0</v>
      </c>
      <c r="D3408" t="str">
        <f>'Reporte J.E.'!D3420&amp;" "&amp;'Reporte J.E.'!C3420</f>
        <v xml:space="preserve"> </v>
      </c>
      <c r="E3408">
        <f>'Reporte J.E.'!E3420</f>
        <v>0</v>
      </c>
      <c r="F3408">
        <f>'Reporte J.E.'!F3420</f>
        <v>0</v>
      </c>
      <c r="G3408" t="e">
        <f>RIGHT('Reporte J.E.'!G3420,LEN('Reporte J.E.'!G3420)-FIND("-",'Reporte J.E.'!G3420,1)-1)</f>
        <v>#VALUE!</v>
      </c>
      <c r="H3408">
        <f>'Reporte J.E.'!H3420</f>
        <v>0</v>
      </c>
      <c r="I3408">
        <f>'Reporte J.E.'!I3420</f>
        <v>0</v>
      </c>
      <c r="J3408">
        <f t="shared" si="53"/>
        <v>0</v>
      </c>
    </row>
    <row r="3409" spans="1:10">
      <c r="A3409">
        <f>'Reporte J.E.'!A3421</f>
        <v>0</v>
      </c>
      <c r="B3409">
        <f>'Reporte J.E.'!B3421</f>
        <v>0</v>
      </c>
      <c r="C3409">
        <f>'Reporte J.E.'!C3421</f>
        <v>0</v>
      </c>
      <c r="D3409" t="str">
        <f>'Reporte J.E.'!D3421&amp;" "&amp;'Reporte J.E.'!C3421</f>
        <v xml:space="preserve"> </v>
      </c>
      <c r="E3409">
        <f>'Reporte J.E.'!E3421</f>
        <v>0</v>
      </c>
      <c r="F3409">
        <f>'Reporte J.E.'!F3421</f>
        <v>0</v>
      </c>
      <c r="G3409" t="e">
        <f>RIGHT('Reporte J.E.'!G3421,LEN('Reporte J.E.'!G3421)-FIND("-",'Reporte J.E.'!G3421,1)-1)</f>
        <v>#VALUE!</v>
      </c>
      <c r="H3409">
        <f>'Reporte J.E.'!H3421</f>
        <v>0</v>
      </c>
      <c r="I3409">
        <f>'Reporte J.E.'!I3421</f>
        <v>0</v>
      </c>
      <c r="J3409">
        <f t="shared" si="53"/>
        <v>0</v>
      </c>
    </row>
    <row r="3410" spans="1:10">
      <c r="A3410">
        <f>'Reporte J.E.'!A3422</f>
        <v>0</v>
      </c>
      <c r="B3410">
        <f>'Reporte J.E.'!B3422</f>
        <v>0</v>
      </c>
      <c r="C3410">
        <f>'Reporte J.E.'!C3422</f>
        <v>0</v>
      </c>
      <c r="D3410" t="str">
        <f>'Reporte J.E.'!D3422&amp;" "&amp;'Reporte J.E.'!C3422</f>
        <v xml:space="preserve"> </v>
      </c>
      <c r="E3410">
        <f>'Reporte J.E.'!E3422</f>
        <v>0</v>
      </c>
      <c r="F3410">
        <f>'Reporte J.E.'!F3422</f>
        <v>0</v>
      </c>
      <c r="G3410" t="e">
        <f>RIGHT('Reporte J.E.'!G3422,LEN('Reporte J.E.'!G3422)-FIND("-",'Reporte J.E.'!G3422,1)-1)</f>
        <v>#VALUE!</v>
      </c>
      <c r="H3410">
        <f>'Reporte J.E.'!H3422</f>
        <v>0</v>
      </c>
      <c r="I3410">
        <f>'Reporte J.E.'!I3422</f>
        <v>0</v>
      </c>
      <c r="J3410">
        <f t="shared" si="53"/>
        <v>0</v>
      </c>
    </row>
    <row r="3411" spans="1:10">
      <c r="A3411">
        <f>'Reporte J.E.'!A3423</f>
        <v>0</v>
      </c>
      <c r="B3411">
        <f>'Reporte J.E.'!B3423</f>
        <v>0</v>
      </c>
      <c r="C3411">
        <f>'Reporte J.E.'!C3423</f>
        <v>0</v>
      </c>
      <c r="D3411" t="str">
        <f>'Reporte J.E.'!D3423&amp;" "&amp;'Reporte J.E.'!C3423</f>
        <v xml:space="preserve"> </v>
      </c>
      <c r="E3411">
        <f>'Reporte J.E.'!E3423</f>
        <v>0</v>
      </c>
      <c r="F3411">
        <f>'Reporte J.E.'!F3423</f>
        <v>0</v>
      </c>
      <c r="G3411" t="e">
        <f>RIGHT('Reporte J.E.'!G3423,LEN('Reporte J.E.'!G3423)-FIND("-",'Reporte J.E.'!G3423,1)-1)</f>
        <v>#VALUE!</v>
      </c>
      <c r="H3411">
        <f>'Reporte J.E.'!H3423</f>
        <v>0</v>
      </c>
      <c r="I3411">
        <f>'Reporte J.E.'!I3423</f>
        <v>0</v>
      </c>
      <c r="J3411">
        <f t="shared" si="53"/>
        <v>0</v>
      </c>
    </row>
    <row r="3412" spans="1:10">
      <c r="A3412">
        <f>'Reporte J.E.'!A3424</f>
        <v>0</v>
      </c>
      <c r="B3412">
        <f>'Reporte J.E.'!B3424</f>
        <v>0</v>
      </c>
      <c r="C3412">
        <f>'Reporte J.E.'!C3424</f>
        <v>0</v>
      </c>
      <c r="D3412" t="str">
        <f>'Reporte J.E.'!D3424&amp;" "&amp;'Reporte J.E.'!C3424</f>
        <v xml:space="preserve"> </v>
      </c>
      <c r="E3412">
        <f>'Reporte J.E.'!E3424</f>
        <v>0</v>
      </c>
      <c r="F3412">
        <f>'Reporte J.E.'!F3424</f>
        <v>0</v>
      </c>
      <c r="G3412" t="e">
        <f>RIGHT('Reporte J.E.'!G3424,LEN('Reporte J.E.'!G3424)-FIND("-",'Reporte J.E.'!G3424,1)-1)</f>
        <v>#VALUE!</v>
      </c>
      <c r="H3412">
        <f>'Reporte J.E.'!H3424</f>
        <v>0</v>
      </c>
      <c r="I3412">
        <f>'Reporte J.E.'!I3424</f>
        <v>0</v>
      </c>
      <c r="J3412">
        <f t="shared" si="53"/>
        <v>0</v>
      </c>
    </row>
    <row r="3413" spans="1:10">
      <c r="A3413">
        <f>'Reporte J.E.'!A3425</f>
        <v>0</v>
      </c>
      <c r="B3413">
        <f>'Reporte J.E.'!B3425</f>
        <v>0</v>
      </c>
      <c r="C3413">
        <f>'Reporte J.E.'!C3425</f>
        <v>0</v>
      </c>
      <c r="D3413" t="str">
        <f>'Reporte J.E.'!D3425&amp;" "&amp;'Reporte J.E.'!C3425</f>
        <v xml:space="preserve"> </v>
      </c>
      <c r="E3413">
        <f>'Reporte J.E.'!E3425</f>
        <v>0</v>
      </c>
      <c r="F3413">
        <f>'Reporte J.E.'!F3425</f>
        <v>0</v>
      </c>
      <c r="G3413" t="e">
        <f>RIGHT('Reporte J.E.'!G3425,LEN('Reporte J.E.'!G3425)-FIND("-",'Reporte J.E.'!G3425,1)-1)</f>
        <v>#VALUE!</v>
      </c>
      <c r="H3413">
        <f>'Reporte J.E.'!H3425</f>
        <v>0</v>
      </c>
      <c r="I3413">
        <f>'Reporte J.E.'!I3425</f>
        <v>0</v>
      </c>
      <c r="J3413">
        <f t="shared" si="53"/>
        <v>0</v>
      </c>
    </row>
    <row r="3414" spans="1:10">
      <c r="A3414">
        <f>'Reporte J.E.'!A3426</f>
        <v>0</v>
      </c>
      <c r="B3414">
        <f>'Reporte J.E.'!B3426</f>
        <v>0</v>
      </c>
      <c r="C3414">
        <f>'Reporte J.E.'!C3426</f>
        <v>0</v>
      </c>
      <c r="D3414" t="str">
        <f>'Reporte J.E.'!D3426&amp;" "&amp;'Reporte J.E.'!C3426</f>
        <v xml:space="preserve"> </v>
      </c>
      <c r="E3414">
        <f>'Reporte J.E.'!E3426</f>
        <v>0</v>
      </c>
      <c r="F3414">
        <f>'Reporte J.E.'!F3426</f>
        <v>0</v>
      </c>
      <c r="G3414" t="e">
        <f>RIGHT('Reporte J.E.'!G3426,LEN('Reporte J.E.'!G3426)-FIND("-",'Reporte J.E.'!G3426,1)-1)</f>
        <v>#VALUE!</v>
      </c>
      <c r="H3414">
        <f>'Reporte J.E.'!H3426</f>
        <v>0</v>
      </c>
      <c r="I3414">
        <f>'Reporte J.E.'!I3426</f>
        <v>0</v>
      </c>
      <c r="J3414">
        <f t="shared" si="53"/>
        <v>0</v>
      </c>
    </row>
    <row r="3415" spans="1:10">
      <c r="A3415">
        <f>'Reporte J.E.'!A3427</f>
        <v>0</v>
      </c>
      <c r="B3415">
        <f>'Reporte J.E.'!B3427</f>
        <v>0</v>
      </c>
      <c r="C3415">
        <f>'Reporte J.E.'!C3427</f>
        <v>0</v>
      </c>
      <c r="D3415" t="str">
        <f>'Reporte J.E.'!D3427&amp;" "&amp;'Reporte J.E.'!C3427</f>
        <v xml:space="preserve"> </v>
      </c>
      <c r="E3415">
        <f>'Reporte J.E.'!E3427</f>
        <v>0</v>
      </c>
      <c r="F3415">
        <f>'Reporte J.E.'!F3427</f>
        <v>0</v>
      </c>
      <c r="G3415" t="e">
        <f>RIGHT('Reporte J.E.'!G3427,LEN('Reporte J.E.'!G3427)-FIND("-",'Reporte J.E.'!G3427,1)-1)</f>
        <v>#VALUE!</v>
      </c>
      <c r="H3415">
        <f>'Reporte J.E.'!H3427</f>
        <v>0</v>
      </c>
      <c r="I3415">
        <f>'Reporte J.E.'!I3427</f>
        <v>0</v>
      </c>
      <c r="J3415">
        <f t="shared" si="53"/>
        <v>0</v>
      </c>
    </row>
    <row r="3416" spans="1:10">
      <c r="A3416">
        <f>'Reporte J.E.'!A3428</f>
        <v>0</v>
      </c>
      <c r="B3416">
        <f>'Reporte J.E.'!B3428</f>
        <v>0</v>
      </c>
      <c r="C3416">
        <f>'Reporte J.E.'!C3428</f>
        <v>0</v>
      </c>
      <c r="D3416" t="str">
        <f>'Reporte J.E.'!D3428&amp;" "&amp;'Reporte J.E.'!C3428</f>
        <v xml:space="preserve"> </v>
      </c>
      <c r="E3416">
        <f>'Reporte J.E.'!E3428</f>
        <v>0</v>
      </c>
      <c r="F3416">
        <f>'Reporte J.E.'!F3428</f>
        <v>0</v>
      </c>
      <c r="G3416" t="e">
        <f>RIGHT('Reporte J.E.'!G3428,LEN('Reporte J.E.'!G3428)-FIND("-",'Reporte J.E.'!G3428,1)-1)</f>
        <v>#VALUE!</v>
      </c>
      <c r="H3416">
        <f>'Reporte J.E.'!H3428</f>
        <v>0</v>
      </c>
      <c r="I3416">
        <f>'Reporte J.E.'!I3428</f>
        <v>0</v>
      </c>
      <c r="J3416">
        <f t="shared" si="53"/>
        <v>0</v>
      </c>
    </row>
    <row r="3417" spans="1:10">
      <c r="A3417">
        <f>'Reporte J.E.'!A3429</f>
        <v>0</v>
      </c>
      <c r="B3417">
        <f>'Reporte J.E.'!B3429</f>
        <v>0</v>
      </c>
      <c r="C3417">
        <f>'Reporte J.E.'!C3429</f>
        <v>0</v>
      </c>
      <c r="D3417" t="str">
        <f>'Reporte J.E.'!D3429&amp;" "&amp;'Reporte J.E.'!C3429</f>
        <v xml:space="preserve"> </v>
      </c>
      <c r="E3417">
        <f>'Reporte J.E.'!E3429</f>
        <v>0</v>
      </c>
      <c r="F3417">
        <f>'Reporte J.E.'!F3429</f>
        <v>0</v>
      </c>
      <c r="G3417" t="e">
        <f>RIGHT('Reporte J.E.'!G3429,LEN('Reporte J.E.'!G3429)-FIND("-",'Reporte J.E.'!G3429,1)-1)</f>
        <v>#VALUE!</v>
      </c>
      <c r="H3417">
        <f>'Reporte J.E.'!H3429</f>
        <v>0</v>
      </c>
      <c r="I3417">
        <f>'Reporte J.E.'!I3429</f>
        <v>0</v>
      </c>
      <c r="J3417">
        <f t="shared" si="53"/>
        <v>0</v>
      </c>
    </row>
    <row r="3418" spans="1:10">
      <c r="A3418">
        <f>'Reporte J.E.'!A3430</f>
        <v>0</v>
      </c>
      <c r="B3418">
        <f>'Reporte J.E.'!B3430</f>
        <v>0</v>
      </c>
      <c r="C3418">
        <f>'Reporte J.E.'!C3430</f>
        <v>0</v>
      </c>
      <c r="D3418" t="str">
        <f>'Reporte J.E.'!D3430&amp;" "&amp;'Reporte J.E.'!C3430</f>
        <v xml:space="preserve"> </v>
      </c>
      <c r="E3418">
        <f>'Reporte J.E.'!E3430</f>
        <v>0</v>
      </c>
      <c r="F3418">
        <f>'Reporte J.E.'!F3430</f>
        <v>0</v>
      </c>
      <c r="G3418" t="e">
        <f>RIGHT('Reporte J.E.'!G3430,LEN('Reporte J.E.'!G3430)-FIND("-",'Reporte J.E.'!G3430,1)-1)</f>
        <v>#VALUE!</v>
      </c>
      <c r="H3418">
        <f>'Reporte J.E.'!H3430</f>
        <v>0</v>
      </c>
      <c r="I3418">
        <f>'Reporte J.E.'!I3430</f>
        <v>0</v>
      </c>
      <c r="J3418">
        <f t="shared" si="53"/>
        <v>0</v>
      </c>
    </row>
    <row r="3419" spans="1:10">
      <c r="A3419">
        <f>'Reporte J.E.'!A3431</f>
        <v>0</v>
      </c>
      <c r="B3419">
        <f>'Reporte J.E.'!B3431</f>
        <v>0</v>
      </c>
      <c r="C3419">
        <f>'Reporte J.E.'!C3431</f>
        <v>0</v>
      </c>
      <c r="D3419" t="str">
        <f>'Reporte J.E.'!D3431&amp;" "&amp;'Reporte J.E.'!C3431</f>
        <v xml:space="preserve"> </v>
      </c>
      <c r="E3419">
        <f>'Reporte J.E.'!E3431</f>
        <v>0</v>
      </c>
      <c r="F3419">
        <f>'Reporte J.E.'!F3431</f>
        <v>0</v>
      </c>
      <c r="G3419" t="e">
        <f>RIGHT('Reporte J.E.'!G3431,LEN('Reporte J.E.'!G3431)-FIND("-",'Reporte J.E.'!G3431,1)-1)</f>
        <v>#VALUE!</v>
      </c>
      <c r="H3419">
        <f>'Reporte J.E.'!H3431</f>
        <v>0</v>
      </c>
      <c r="I3419">
        <f>'Reporte J.E.'!I3431</f>
        <v>0</v>
      </c>
      <c r="J3419">
        <f t="shared" si="53"/>
        <v>0</v>
      </c>
    </row>
    <row r="3420" spans="1:10">
      <c r="A3420">
        <f>'Reporte J.E.'!A3432</f>
        <v>0</v>
      </c>
      <c r="B3420">
        <f>'Reporte J.E.'!B3432</f>
        <v>0</v>
      </c>
      <c r="C3420">
        <f>'Reporte J.E.'!C3432</f>
        <v>0</v>
      </c>
      <c r="D3420" t="str">
        <f>'Reporte J.E.'!D3432&amp;" "&amp;'Reporte J.E.'!C3432</f>
        <v xml:space="preserve"> </v>
      </c>
      <c r="E3420">
        <f>'Reporte J.E.'!E3432</f>
        <v>0</v>
      </c>
      <c r="F3420">
        <f>'Reporte J.E.'!F3432</f>
        <v>0</v>
      </c>
      <c r="G3420" t="e">
        <f>RIGHT('Reporte J.E.'!G3432,LEN('Reporte J.E.'!G3432)-FIND("-",'Reporte J.E.'!G3432,1)-1)</f>
        <v>#VALUE!</v>
      </c>
      <c r="H3420">
        <f>'Reporte J.E.'!H3432</f>
        <v>0</v>
      </c>
      <c r="I3420">
        <f>'Reporte J.E.'!I3432</f>
        <v>0</v>
      </c>
      <c r="J3420">
        <f t="shared" si="53"/>
        <v>0</v>
      </c>
    </row>
    <row r="3421" spans="1:10">
      <c r="A3421">
        <f>'Reporte J.E.'!A3433</f>
        <v>0</v>
      </c>
      <c r="B3421">
        <f>'Reporte J.E.'!B3433</f>
        <v>0</v>
      </c>
      <c r="C3421">
        <f>'Reporte J.E.'!C3433</f>
        <v>0</v>
      </c>
      <c r="D3421" t="str">
        <f>'Reporte J.E.'!D3433&amp;" "&amp;'Reporte J.E.'!C3433</f>
        <v xml:space="preserve"> </v>
      </c>
      <c r="E3421">
        <f>'Reporte J.E.'!E3433</f>
        <v>0</v>
      </c>
      <c r="F3421">
        <f>'Reporte J.E.'!F3433</f>
        <v>0</v>
      </c>
      <c r="G3421" t="e">
        <f>RIGHT('Reporte J.E.'!G3433,LEN('Reporte J.E.'!G3433)-FIND("-",'Reporte J.E.'!G3433,1)-1)</f>
        <v>#VALUE!</v>
      </c>
      <c r="H3421">
        <f>'Reporte J.E.'!H3433</f>
        <v>0</v>
      </c>
      <c r="I3421">
        <f>'Reporte J.E.'!I3433</f>
        <v>0</v>
      </c>
      <c r="J3421">
        <f t="shared" si="53"/>
        <v>0</v>
      </c>
    </row>
    <row r="3422" spans="1:10">
      <c r="A3422">
        <f>'Reporte J.E.'!A3434</f>
        <v>0</v>
      </c>
      <c r="B3422">
        <f>'Reporte J.E.'!B3434</f>
        <v>0</v>
      </c>
      <c r="C3422">
        <f>'Reporte J.E.'!C3434</f>
        <v>0</v>
      </c>
      <c r="D3422" t="str">
        <f>'Reporte J.E.'!D3434&amp;" "&amp;'Reporte J.E.'!C3434</f>
        <v xml:space="preserve"> </v>
      </c>
      <c r="E3422">
        <f>'Reporte J.E.'!E3434</f>
        <v>0</v>
      </c>
      <c r="F3422">
        <f>'Reporte J.E.'!F3434</f>
        <v>0</v>
      </c>
      <c r="G3422" t="e">
        <f>RIGHT('Reporte J.E.'!G3434,LEN('Reporte J.E.'!G3434)-FIND("-",'Reporte J.E.'!G3434,1)-1)</f>
        <v>#VALUE!</v>
      </c>
      <c r="H3422">
        <f>'Reporte J.E.'!H3434</f>
        <v>0</v>
      </c>
      <c r="I3422">
        <f>'Reporte J.E.'!I3434</f>
        <v>0</v>
      </c>
      <c r="J3422">
        <f t="shared" si="53"/>
        <v>0</v>
      </c>
    </row>
    <row r="3423" spans="1:10">
      <c r="A3423">
        <f>'Reporte J.E.'!A3435</f>
        <v>0</v>
      </c>
      <c r="B3423">
        <f>'Reporte J.E.'!B3435</f>
        <v>0</v>
      </c>
      <c r="C3423">
        <f>'Reporte J.E.'!C3435</f>
        <v>0</v>
      </c>
      <c r="D3423" t="str">
        <f>'Reporte J.E.'!D3435&amp;" "&amp;'Reporte J.E.'!C3435</f>
        <v xml:space="preserve"> </v>
      </c>
      <c r="E3423">
        <f>'Reporte J.E.'!E3435</f>
        <v>0</v>
      </c>
      <c r="F3423">
        <f>'Reporte J.E.'!F3435</f>
        <v>0</v>
      </c>
      <c r="G3423" t="e">
        <f>RIGHT('Reporte J.E.'!G3435,LEN('Reporte J.E.'!G3435)-FIND("-",'Reporte J.E.'!G3435,1)-1)</f>
        <v>#VALUE!</v>
      </c>
      <c r="H3423">
        <f>'Reporte J.E.'!H3435</f>
        <v>0</v>
      </c>
      <c r="I3423">
        <f>'Reporte J.E.'!I3435</f>
        <v>0</v>
      </c>
      <c r="J3423">
        <f t="shared" si="53"/>
        <v>0</v>
      </c>
    </row>
    <row r="3424" spans="1:10">
      <c r="A3424">
        <f>'Reporte J.E.'!A3436</f>
        <v>0</v>
      </c>
      <c r="B3424">
        <f>'Reporte J.E.'!B3436</f>
        <v>0</v>
      </c>
      <c r="C3424">
        <f>'Reporte J.E.'!C3436</f>
        <v>0</v>
      </c>
      <c r="D3424" t="str">
        <f>'Reporte J.E.'!D3436&amp;" "&amp;'Reporte J.E.'!C3436</f>
        <v xml:space="preserve"> </v>
      </c>
      <c r="E3424">
        <f>'Reporte J.E.'!E3436</f>
        <v>0</v>
      </c>
      <c r="F3424">
        <f>'Reporte J.E.'!F3436</f>
        <v>0</v>
      </c>
      <c r="G3424" t="e">
        <f>RIGHT('Reporte J.E.'!G3436,LEN('Reporte J.E.'!G3436)-FIND("-",'Reporte J.E.'!G3436,1)-1)</f>
        <v>#VALUE!</v>
      </c>
      <c r="H3424">
        <f>'Reporte J.E.'!H3436</f>
        <v>0</v>
      </c>
      <c r="I3424">
        <f>'Reporte J.E.'!I3436</f>
        <v>0</v>
      </c>
      <c r="J3424">
        <f t="shared" si="53"/>
        <v>0</v>
      </c>
    </row>
    <row r="3425" spans="1:10">
      <c r="A3425">
        <f>'Reporte J.E.'!A3437</f>
        <v>0</v>
      </c>
      <c r="B3425">
        <f>'Reporte J.E.'!B3437</f>
        <v>0</v>
      </c>
      <c r="C3425">
        <f>'Reporte J.E.'!C3437</f>
        <v>0</v>
      </c>
      <c r="D3425" t="str">
        <f>'Reporte J.E.'!D3437&amp;" "&amp;'Reporte J.E.'!C3437</f>
        <v xml:space="preserve"> </v>
      </c>
      <c r="E3425">
        <f>'Reporte J.E.'!E3437</f>
        <v>0</v>
      </c>
      <c r="F3425">
        <f>'Reporte J.E.'!F3437</f>
        <v>0</v>
      </c>
      <c r="G3425" t="e">
        <f>RIGHT('Reporte J.E.'!G3437,LEN('Reporte J.E.'!G3437)-FIND("-",'Reporte J.E.'!G3437,1)-1)</f>
        <v>#VALUE!</v>
      </c>
      <c r="H3425">
        <f>'Reporte J.E.'!H3437</f>
        <v>0</v>
      </c>
      <c r="I3425">
        <f>'Reporte J.E.'!I3437</f>
        <v>0</v>
      </c>
      <c r="J3425">
        <f t="shared" si="53"/>
        <v>0</v>
      </c>
    </row>
    <row r="3426" spans="1:10">
      <c r="A3426">
        <f>'Reporte J.E.'!A3438</f>
        <v>0</v>
      </c>
      <c r="B3426">
        <f>'Reporte J.E.'!B3438</f>
        <v>0</v>
      </c>
      <c r="C3426">
        <f>'Reporte J.E.'!C3438</f>
        <v>0</v>
      </c>
      <c r="D3426" t="str">
        <f>'Reporte J.E.'!D3438&amp;" "&amp;'Reporte J.E.'!C3438</f>
        <v xml:space="preserve"> </v>
      </c>
      <c r="E3426">
        <f>'Reporte J.E.'!E3438</f>
        <v>0</v>
      </c>
      <c r="F3426">
        <f>'Reporte J.E.'!F3438</f>
        <v>0</v>
      </c>
      <c r="G3426" t="e">
        <f>RIGHT('Reporte J.E.'!G3438,LEN('Reporte J.E.'!G3438)-FIND("-",'Reporte J.E.'!G3438,1)-1)</f>
        <v>#VALUE!</v>
      </c>
      <c r="H3426">
        <f>'Reporte J.E.'!H3438</f>
        <v>0</v>
      </c>
      <c r="I3426">
        <f>'Reporte J.E.'!I3438</f>
        <v>0</v>
      </c>
      <c r="J3426">
        <f t="shared" si="53"/>
        <v>0</v>
      </c>
    </row>
    <row r="3427" spans="1:10">
      <c r="A3427">
        <f>'Reporte J.E.'!A3439</f>
        <v>0</v>
      </c>
      <c r="B3427">
        <f>'Reporte J.E.'!B3439</f>
        <v>0</v>
      </c>
      <c r="C3427">
        <f>'Reporte J.E.'!C3439</f>
        <v>0</v>
      </c>
      <c r="D3427" t="str">
        <f>'Reporte J.E.'!D3439&amp;" "&amp;'Reporte J.E.'!C3439</f>
        <v xml:space="preserve"> </v>
      </c>
      <c r="E3427">
        <f>'Reporte J.E.'!E3439</f>
        <v>0</v>
      </c>
      <c r="F3427">
        <f>'Reporte J.E.'!F3439</f>
        <v>0</v>
      </c>
      <c r="G3427" t="e">
        <f>RIGHT('Reporte J.E.'!G3439,LEN('Reporte J.E.'!G3439)-FIND("-",'Reporte J.E.'!G3439,1)-1)</f>
        <v>#VALUE!</v>
      </c>
      <c r="H3427">
        <f>'Reporte J.E.'!H3439</f>
        <v>0</v>
      </c>
      <c r="I3427">
        <f>'Reporte J.E.'!I3439</f>
        <v>0</v>
      </c>
      <c r="J3427">
        <f t="shared" si="53"/>
        <v>0</v>
      </c>
    </row>
    <row r="3428" spans="1:10">
      <c r="A3428">
        <f>'Reporte J.E.'!A3440</f>
        <v>0</v>
      </c>
      <c r="B3428">
        <f>'Reporte J.E.'!B3440</f>
        <v>0</v>
      </c>
      <c r="C3428">
        <f>'Reporte J.E.'!C3440</f>
        <v>0</v>
      </c>
      <c r="D3428" t="str">
        <f>'Reporte J.E.'!D3440&amp;" "&amp;'Reporte J.E.'!C3440</f>
        <v xml:space="preserve"> </v>
      </c>
      <c r="E3428">
        <f>'Reporte J.E.'!E3440</f>
        <v>0</v>
      </c>
      <c r="F3428">
        <f>'Reporte J.E.'!F3440</f>
        <v>0</v>
      </c>
      <c r="G3428" t="e">
        <f>RIGHT('Reporte J.E.'!G3440,LEN('Reporte J.E.'!G3440)-FIND("-",'Reporte J.E.'!G3440,1)-1)</f>
        <v>#VALUE!</v>
      </c>
      <c r="H3428">
        <f>'Reporte J.E.'!H3440</f>
        <v>0</v>
      </c>
      <c r="I3428">
        <f>'Reporte J.E.'!I3440</f>
        <v>0</v>
      </c>
      <c r="J3428">
        <f t="shared" si="53"/>
        <v>0</v>
      </c>
    </row>
    <row r="3429" spans="1:10">
      <c r="A3429">
        <f>'Reporte J.E.'!A3441</f>
        <v>0</v>
      </c>
      <c r="B3429">
        <f>'Reporte J.E.'!B3441</f>
        <v>0</v>
      </c>
      <c r="C3429">
        <f>'Reporte J.E.'!C3441</f>
        <v>0</v>
      </c>
      <c r="D3429" t="str">
        <f>'Reporte J.E.'!D3441&amp;" "&amp;'Reporte J.E.'!C3441</f>
        <v xml:space="preserve"> </v>
      </c>
      <c r="E3429">
        <f>'Reporte J.E.'!E3441</f>
        <v>0</v>
      </c>
      <c r="F3429">
        <f>'Reporte J.E.'!F3441</f>
        <v>0</v>
      </c>
      <c r="G3429" t="e">
        <f>RIGHT('Reporte J.E.'!G3441,LEN('Reporte J.E.'!G3441)-FIND("-",'Reporte J.E.'!G3441,1)-1)</f>
        <v>#VALUE!</v>
      </c>
      <c r="H3429">
        <f>'Reporte J.E.'!H3441</f>
        <v>0</v>
      </c>
      <c r="I3429">
        <f>'Reporte J.E.'!I3441</f>
        <v>0</v>
      </c>
      <c r="J3429">
        <f t="shared" si="53"/>
        <v>0</v>
      </c>
    </row>
    <row r="3430" spans="1:10">
      <c r="A3430">
        <f>'Reporte J.E.'!A3442</f>
        <v>0</v>
      </c>
      <c r="B3430">
        <f>'Reporte J.E.'!B3442</f>
        <v>0</v>
      </c>
      <c r="C3430">
        <f>'Reporte J.E.'!C3442</f>
        <v>0</v>
      </c>
      <c r="D3430" t="str">
        <f>'Reporte J.E.'!D3442&amp;" "&amp;'Reporte J.E.'!C3442</f>
        <v xml:space="preserve"> </v>
      </c>
      <c r="E3430">
        <f>'Reporte J.E.'!E3442</f>
        <v>0</v>
      </c>
      <c r="F3430">
        <f>'Reporte J.E.'!F3442</f>
        <v>0</v>
      </c>
      <c r="G3430" t="e">
        <f>RIGHT('Reporte J.E.'!G3442,LEN('Reporte J.E.'!G3442)-FIND("-",'Reporte J.E.'!G3442,1)-1)</f>
        <v>#VALUE!</v>
      </c>
      <c r="H3430">
        <f>'Reporte J.E.'!H3442</f>
        <v>0</v>
      </c>
      <c r="I3430">
        <f>'Reporte J.E.'!I3442</f>
        <v>0</v>
      </c>
      <c r="J3430">
        <f t="shared" si="53"/>
        <v>0</v>
      </c>
    </row>
    <row r="3431" spans="1:10">
      <c r="A3431">
        <f>'Reporte J.E.'!A3443</f>
        <v>0</v>
      </c>
      <c r="B3431">
        <f>'Reporte J.E.'!B3443</f>
        <v>0</v>
      </c>
      <c r="C3431">
        <f>'Reporte J.E.'!C3443</f>
        <v>0</v>
      </c>
      <c r="D3431" t="str">
        <f>'Reporte J.E.'!D3443&amp;" "&amp;'Reporte J.E.'!C3443</f>
        <v xml:space="preserve"> </v>
      </c>
      <c r="E3431">
        <f>'Reporte J.E.'!E3443</f>
        <v>0</v>
      </c>
      <c r="F3431">
        <f>'Reporte J.E.'!F3443</f>
        <v>0</v>
      </c>
      <c r="G3431" t="e">
        <f>RIGHT('Reporte J.E.'!G3443,LEN('Reporte J.E.'!G3443)-FIND("-",'Reporte J.E.'!G3443,1)-1)</f>
        <v>#VALUE!</v>
      </c>
      <c r="H3431">
        <f>'Reporte J.E.'!H3443</f>
        <v>0</v>
      </c>
      <c r="I3431">
        <f>'Reporte J.E.'!I3443</f>
        <v>0</v>
      </c>
      <c r="J3431">
        <f t="shared" si="53"/>
        <v>0</v>
      </c>
    </row>
    <row r="3432" spans="1:10">
      <c r="A3432">
        <f>'Reporte J.E.'!A3444</f>
        <v>0</v>
      </c>
      <c r="B3432">
        <f>'Reporte J.E.'!B3444</f>
        <v>0</v>
      </c>
      <c r="C3432">
        <f>'Reporte J.E.'!C3444</f>
        <v>0</v>
      </c>
      <c r="D3432" t="str">
        <f>'Reporte J.E.'!D3444&amp;" "&amp;'Reporte J.E.'!C3444</f>
        <v xml:space="preserve"> </v>
      </c>
      <c r="E3432">
        <f>'Reporte J.E.'!E3444</f>
        <v>0</v>
      </c>
      <c r="F3432">
        <f>'Reporte J.E.'!F3444</f>
        <v>0</v>
      </c>
      <c r="G3432" t="e">
        <f>RIGHT('Reporte J.E.'!G3444,LEN('Reporte J.E.'!G3444)-FIND("-",'Reporte J.E.'!G3444,1)-1)</f>
        <v>#VALUE!</v>
      </c>
      <c r="H3432">
        <f>'Reporte J.E.'!H3444</f>
        <v>0</v>
      </c>
      <c r="I3432">
        <f>'Reporte J.E.'!I3444</f>
        <v>0</v>
      </c>
      <c r="J3432">
        <f t="shared" si="53"/>
        <v>0</v>
      </c>
    </row>
    <row r="3433" spans="1:10">
      <c r="A3433">
        <f>'Reporte J.E.'!A3445</f>
        <v>0</v>
      </c>
      <c r="B3433">
        <f>'Reporte J.E.'!B3445</f>
        <v>0</v>
      </c>
      <c r="C3433">
        <f>'Reporte J.E.'!C3445</f>
        <v>0</v>
      </c>
      <c r="D3433" t="str">
        <f>'Reporte J.E.'!D3445&amp;" "&amp;'Reporte J.E.'!C3445</f>
        <v xml:space="preserve"> </v>
      </c>
      <c r="E3433">
        <f>'Reporte J.E.'!E3445</f>
        <v>0</v>
      </c>
      <c r="F3433">
        <f>'Reporte J.E.'!F3445</f>
        <v>0</v>
      </c>
      <c r="G3433" t="e">
        <f>RIGHT('Reporte J.E.'!G3445,LEN('Reporte J.E.'!G3445)-FIND("-",'Reporte J.E.'!G3445,1)-1)</f>
        <v>#VALUE!</v>
      </c>
      <c r="H3433">
        <f>'Reporte J.E.'!H3445</f>
        <v>0</v>
      </c>
      <c r="I3433">
        <f>'Reporte J.E.'!I3445</f>
        <v>0</v>
      </c>
      <c r="J3433">
        <f t="shared" si="53"/>
        <v>0</v>
      </c>
    </row>
    <row r="3434" spans="1:10">
      <c r="A3434">
        <f>'Reporte J.E.'!A3446</f>
        <v>0</v>
      </c>
      <c r="B3434">
        <f>'Reporte J.E.'!B3446</f>
        <v>0</v>
      </c>
      <c r="C3434">
        <f>'Reporte J.E.'!C3446</f>
        <v>0</v>
      </c>
      <c r="D3434" t="str">
        <f>'Reporte J.E.'!D3446&amp;" "&amp;'Reporte J.E.'!C3446</f>
        <v xml:space="preserve"> </v>
      </c>
      <c r="E3434">
        <f>'Reporte J.E.'!E3446</f>
        <v>0</v>
      </c>
      <c r="F3434">
        <f>'Reporte J.E.'!F3446</f>
        <v>0</v>
      </c>
      <c r="G3434" t="e">
        <f>RIGHT('Reporte J.E.'!G3446,LEN('Reporte J.E.'!G3446)-FIND("-",'Reporte J.E.'!G3446,1)-1)</f>
        <v>#VALUE!</v>
      </c>
      <c r="H3434">
        <f>'Reporte J.E.'!H3446</f>
        <v>0</v>
      </c>
      <c r="I3434">
        <f>'Reporte J.E.'!I3446</f>
        <v>0</v>
      </c>
      <c r="J3434">
        <f t="shared" si="53"/>
        <v>0</v>
      </c>
    </row>
    <row r="3435" spans="1:10">
      <c r="A3435">
        <f>'Reporte J.E.'!A3447</f>
        <v>0</v>
      </c>
      <c r="B3435">
        <f>'Reporte J.E.'!B3447</f>
        <v>0</v>
      </c>
      <c r="C3435">
        <f>'Reporte J.E.'!C3447</f>
        <v>0</v>
      </c>
      <c r="D3435" t="str">
        <f>'Reporte J.E.'!D3447&amp;" "&amp;'Reporte J.E.'!C3447</f>
        <v xml:space="preserve"> </v>
      </c>
      <c r="E3435">
        <f>'Reporte J.E.'!E3447</f>
        <v>0</v>
      </c>
      <c r="F3435">
        <f>'Reporte J.E.'!F3447</f>
        <v>0</v>
      </c>
      <c r="G3435" t="e">
        <f>RIGHT('Reporte J.E.'!G3447,LEN('Reporte J.E.'!G3447)-FIND("-",'Reporte J.E.'!G3447,1)-1)</f>
        <v>#VALUE!</v>
      </c>
      <c r="H3435">
        <f>'Reporte J.E.'!H3447</f>
        <v>0</v>
      </c>
      <c r="I3435">
        <f>'Reporte J.E.'!I3447</f>
        <v>0</v>
      </c>
      <c r="J3435">
        <f t="shared" si="53"/>
        <v>0</v>
      </c>
    </row>
    <row r="3436" spans="1:10">
      <c r="A3436">
        <f>'Reporte J.E.'!A3448</f>
        <v>0</v>
      </c>
      <c r="B3436">
        <f>'Reporte J.E.'!B3448</f>
        <v>0</v>
      </c>
      <c r="C3436">
        <f>'Reporte J.E.'!C3448</f>
        <v>0</v>
      </c>
      <c r="D3436" t="str">
        <f>'Reporte J.E.'!D3448&amp;" "&amp;'Reporte J.E.'!C3448</f>
        <v xml:space="preserve"> </v>
      </c>
      <c r="E3436">
        <f>'Reporte J.E.'!E3448</f>
        <v>0</v>
      </c>
      <c r="F3436">
        <f>'Reporte J.E.'!F3448</f>
        <v>0</v>
      </c>
      <c r="G3436" t="e">
        <f>RIGHT('Reporte J.E.'!G3448,LEN('Reporte J.E.'!G3448)-FIND("-",'Reporte J.E.'!G3448,1)-1)</f>
        <v>#VALUE!</v>
      </c>
      <c r="H3436">
        <f>'Reporte J.E.'!H3448</f>
        <v>0</v>
      </c>
      <c r="I3436">
        <f>'Reporte J.E.'!I3448</f>
        <v>0</v>
      </c>
      <c r="J3436">
        <f t="shared" si="53"/>
        <v>0</v>
      </c>
    </row>
    <row r="3437" spans="1:10">
      <c r="A3437">
        <f>'Reporte J.E.'!A3449</f>
        <v>0</v>
      </c>
      <c r="B3437">
        <f>'Reporte J.E.'!B3449</f>
        <v>0</v>
      </c>
      <c r="C3437">
        <f>'Reporte J.E.'!C3449</f>
        <v>0</v>
      </c>
      <c r="D3437" t="str">
        <f>'Reporte J.E.'!D3449&amp;" "&amp;'Reporte J.E.'!C3449</f>
        <v xml:space="preserve"> </v>
      </c>
      <c r="E3437">
        <f>'Reporte J.E.'!E3449</f>
        <v>0</v>
      </c>
      <c r="F3437">
        <f>'Reporte J.E.'!F3449</f>
        <v>0</v>
      </c>
      <c r="G3437" t="e">
        <f>RIGHT('Reporte J.E.'!G3449,LEN('Reporte J.E.'!G3449)-FIND("-",'Reporte J.E.'!G3449,1)-1)</f>
        <v>#VALUE!</v>
      </c>
      <c r="H3437">
        <f>'Reporte J.E.'!H3449</f>
        <v>0</v>
      </c>
      <c r="I3437">
        <f>'Reporte J.E.'!I3449</f>
        <v>0</v>
      </c>
      <c r="J3437">
        <f t="shared" si="53"/>
        <v>0</v>
      </c>
    </row>
    <row r="3438" spans="1:10">
      <c r="A3438">
        <f>'Reporte J.E.'!A3450</f>
        <v>0</v>
      </c>
      <c r="B3438">
        <f>'Reporte J.E.'!B3450</f>
        <v>0</v>
      </c>
      <c r="C3438">
        <f>'Reporte J.E.'!C3450</f>
        <v>0</v>
      </c>
      <c r="D3438" t="str">
        <f>'Reporte J.E.'!D3450&amp;" "&amp;'Reporte J.E.'!C3450</f>
        <v xml:space="preserve"> </v>
      </c>
      <c r="E3438">
        <f>'Reporte J.E.'!E3450</f>
        <v>0</v>
      </c>
      <c r="F3438">
        <f>'Reporte J.E.'!F3450</f>
        <v>0</v>
      </c>
      <c r="G3438" t="e">
        <f>RIGHT('Reporte J.E.'!G3450,LEN('Reporte J.E.'!G3450)-FIND("-",'Reporte J.E.'!G3450,1)-1)</f>
        <v>#VALUE!</v>
      </c>
      <c r="H3438">
        <f>'Reporte J.E.'!H3450</f>
        <v>0</v>
      </c>
      <c r="I3438">
        <f>'Reporte J.E.'!I3450</f>
        <v>0</v>
      </c>
      <c r="J3438">
        <f t="shared" si="53"/>
        <v>0</v>
      </c>
    </row>
    <row r="3439" spans="1:10">
      <c r="A3439">
        <f>'Reporte J.E.'!A3451</f>
        <v>0</v>
      </c>
      <c r="B3439">
        <f>'Reporte J.E.'!B3451</f>
        <v>0</v>
      </c>
      <c r="C3439">
        <f>'Reporte J.E.'!C3451</f>
        <v>0</v>
      </c>
      <c r="D3439" t="str">
        <f>'Reporte J.E.'!D3451&amp;" "&amp;'Reporte J.E.'!C3451</f>
        <v xml:space="preserve"> </v>
      </c>
      <c r="E3439">
        <f>'Reporte J.E.'!E3451</f>
        <v>0</v>
      </c>
      <c r="F3439">
        <f>'Reporte J.E.'!F3451</f>
        <v>0</v>
      </c>
      <c r="G3439" t="e">
        <f>RIGHT('Reporte J.E.'!G3451,LEN('Reporte J.E.'!G3451)-FIND("-",'Reporte J.E.'!G3451,1)-1)</f>
        <v>#VALUE!</v>
      </c>
      <c r="H3439">
        <f>'Reporte J.E.'!H3451</f>
        <v>0</v>
      </c>
      <c r="I3439">
        <f>'Reporte J.E.'!I3451</f>
        <v>0</v>
      </c>
      <c r="J3439">
        <f t="shared" si="53"/>
        <v>0</v>
      </c>
    </row>
    <row r="3440" spans="1:10">
      <c r="A3440">
        <f>'Reporte J.E.'!A3452</f>
        <v>0</v>
      </c>
      <c r="B3440">
        <f>'Reporte J.E.'!B3452</f>
        <v>0</v>
      </c>
      <c r="C3440">
        <f>'Reporte J.E.'!C3452</f>
        <v>0</v>
      </c>
      <c r="D3440" t="str">
        <f>'Reporte J.E.'!D3452&amp;" "&amp;'Reporte J.E.'!C3452</f>
        <v xml:space="preserve"> </v>
      </c>
      <c r="E3440">
        <f>'Reporte J.E.'!E3452</f>
        <v>0</v>
      </c>
      <c r="F3440">
        <f>'Reporte J.E.'!F3452</f>
        <v>0</v>
      </c>
      <c r="G3440" t="e">
        <f>RIGHT('Reporte J.E.'!G3452,LEN('Reporte J.E.'!G3452)-FIND("-",'Reporte J.E.'!G3452,1)-1)</f>
        <v>#VALUE!</v>
      </c>
      <c r="H3440">
        <f>'Reporte J.E.'!H3452</f>
        <v>0</v>
      </c>
      <c r="I3440">
        <f>'Reporte J.E.'!I3452</f>
        <v>0</v>
      </c>
      <c r="J3440">
        <f t="shared" si="53"/>
        <v>0</v>
      </c>
    </row>
    <row r="3441" spans="1:10">
      <c r="A3441">
        <f>'Reporte J.E.'!A3453</f>
        <v>0</v>
      </c>
      <c r="B3441">
        <f>'Reporte J.E.'!B3453</f>
        <v>0</v>
      </c>
      <c r="C3441">
        <f>'Reporte J.E.'!C3453</f>
        <v>0</v>
      </c>
      <c r="D3441" t="str">
        <f>'Reporte J.E.'!D3453&amp;" "&amp;'Reporte J.E.'!C3453</f>
        <v xml:space="preserve"> </v>
      </c>
      <c r="E3441">
        <f>'Reporte J.E.'!E3453</f>
        <v>0</v>
      </c>
      <c r="F3441">
        <f>'Reporte J.E.'!F3453</f>
        <v>0</v>
      </c>
      <c r="G3441" t="e">
        <f>RIGHT('Reporte J.E.'!G3453,LEN('Reporte J.E.'!G3453)-FIND("-",'Reporte J.E.'!G3453,1)-1)</f>
        <v>#VALUE!</v>
      </c>
      <c r="H3441">
        <f>'Reporte J.E.'!H3453</f>
        <v>0</v>
      </c>
      <c r="I3441">
        <f>'Reporte J.E.'!I3453</f>
        <v>0</v>
      </c>
      <c r="J3441">
        <f t="shared" si="53"/>
        <v>0</v>
      </c>
    </row>
    <row r="3442" spans="1:10">
      <c r="A3442">
        <f>'Reporte J.E.'!A3454</f>
        <v>0</v>
      </c>
      <c r="B3442">
        <f>'Reporte J.E.'!B3454</f>
        <v>0</v>
      </c>
      <c r="C3442">
        <f>'Reporte J.E.'!C3454</f>
        <v>0</v>
      </c>
      <c r="D3442" t="str">
        <f>'Reporte J.E.'!D3454&amp;" "&amp;'Reporte J.E.'!C3454</f>
        <v xml:space="preserve"> </v>
      </c>
      <c r="E3442">
        <f>'Reporte J.E.'!E3454</f>
        <v>0</v>
      </c>
      <c r="F3442">
        <f>'Reporte J.E.'!F3454</f>
        <v>0</v>
      </c>
      <c r="G3442" t="e">
        <f>RIGHT('Reporte J.E.'!G3454,LEN('Reporte J.E.'!G3454)-FIND("-",'Reporte J.E.'!G3454,1)-1)</f>
        <v>#VALUE!</v>
      </c>
      <c r="H3442">
        <f>'Reporte J.E.'!H3454</f>
        <v>0</v>
      </c>
      <c r="I3442">
        <f>'Reporte J.E.'!I3454</f>
        <v>0</v>
      </c>
      <c r="J3442">
        <f t="shared" si="53"/>
        <v>0</v>
      </c>
    </row>
    <row r="3443" spans="1:10">
      <c r="A3443">
        <f>'Reporte J.E.'!A3455</f>
        <v>0</v>
      </c>
      <c r="B3443">
        <f>'Reporte J.E.'!B3455</f>
        <v>0</v>
      </c>
      <c r="C3443">
        <f>'Reporte J.E.'!C3455</f>
        <v>0</v>
      </c>
      <c r="D3443" t="str">
        <f>'Reporte J.E.'!D3455&amp;" "&amp;'Reporte J.E.'!C3455</f>
        <v xml:space="preserve"> </v>
      </c>
      <c r="E3443">
        <f>'Reporte J.E.'!E3455</f>
        <v>0</v>
      </c>
      <c r="F3443">
        <f>'Reporte J.E.'!F3455</f>
        <v>0</v>
      </c>
      <c r="G3443" t="e">
        <f>RIGHT('Reporte J.E.'!G3455,LEN('Reporte J.E.'!G3455)-FIND("-",'Reporte J.E.'!G3455,1)-1)</f>
        <v>#VALUE!</v>
      </c>
      <c r="H3443">
        <f>'Reporte J.E.'!H3455</f>
        <v>0</v>
      </c>
      <c r="I3443">
        <f>'Reporte J.E.'!I3455</f>
        <v>0</v>
      </c>
      <c r="J3443">
        <f t="shared" si="53"/>
        <v>0</v>
      </c>
    </row>
    <row r="3444" spans="1:10">
      <c r="A3444">
        <f>'Reporte J.E.'!A3456</f>
        <v>0</v>
      </c>
      <c r="B3444">
        <f>'Reporte J.E.'!B3456</f>
        <v>0</v>
      </c>
      <c r="C3444">
        <f>'Reporte J.E.'!C3456</f>
        <v>0</v>
      </c>
      <c r="D3444" t="str">
        <f>'Reporte J.E.'!D3456&amp;" "&amp;'Reporte J.E.'!C3456</f>
        <v xml:space="preserve"> </v>
      </c>
      <c r="E3444">
        <f>'Reporte J.E.'!E3456</f>
        <v>0</v>
      </c>
      <c r="F3444">
        <f>'Reporte J.E.'!F3456</f>
        <v>0</v>
      </c>
      <c r="G3444" t="e">
        <f>RIGHT('Reporte J.E.'!G3456,LEN('Reporte J.E.'!G3456)-FIND("-",'Reporte J.E.'!G3456,1)-1)</f>
        <v>#VALUE!</v>
      </c>
      <c r="H3444">
        <f>'Reporte J.E.'!H3456</f>
        <v>0</v>
      </c>
      <c r="I3444">
        <f>'Reporte J.E.'!I3456</f>
        <v>0</v>
      </c>
      <c r="J3444">
        <f t="shared" si="53"/>
        <v>0</v>
      </c>
    </row>
    <row r="3445" spans="1:10">
      <c r="A3445">
        <f>'Reporte J.E.'!A3457</f>
        <v>0</v>
      </c>
      <c r="B3445">
        <f>'Reporte J.E.'!B3457</f>
        <v>0</v>
      </c>
      <c r="C3445">
        <f>'Reporte J.E.'!C3457</f>
        <v>0</v>
      </c>
      <c r="D3445" t="str">
        <f>'Reporte J.E.'!D3457&amp;" "&amp;'Reporte J.E.'!C3457</f>
        <v xml:space="preserve"> </v>
      </c>
      <c r="E3445">
        <f>'Reporte J.E.'!E3457</f>
        <v>0</v>
      </c>
      <c r="F3445">
        <f>'Reporte J.E.'!F3457</f>
        <v>0</v>
      </c>
      <c r="G3445" t="e">
        <f>RIGHT('Reporte J.E.'!G3457,LEN('Reporte J.E.'!G3457)-FIND("-",'Reporte J.E.'!G3457,1)-1)</f>
        <v>#VALUE!</v>
      </c>
      <c r="H3445">
        <f>'Reporte J.E.'!H3457</f>
        <v>0</v>
      </c>
      <c r="I3445">
        <f>'Reporte J.E.'!I3457</f>
        <v>0</v>
      </c>
      <c r="J3445">
        <f t="shared" si="53"/>
        <v>0</v>
      </c>
    </row>
    <row r="3446" spans="1:10">
      <c r="A3446">
        <f>'Reporte J.E.'!A3458</f>
        <v>0</v>
      </c>
      <c r="B3446">
        <f>'Reporte J.E.'!B3458</f>
        <v>0</v>
      </c>
      <c r="C3446">
        <f>'Reporte J.E.'!C3458</f>
        <v>0</v>
      </c>
      <c r="D3446" t="str">
        <f>'Reporte J.E.'!D3458&amp;" "&amp;'Reporte J.E.'!C3458</f>
        <v xml:space="preserve"> </v>
      </c>
      <c r="E3446">
        <f>'Reporte J.E.'!E3458</f>
        <v>0</v>
      </c>
      <c r="F3446">
        <f>'Reporte J.E.'!F3458</f>
        <v>0</v>
      </c>
      <c r="G3446" t="e">
        <f>RIGHT('Reporte J.E.'!G3458,LEN('Reporte J.E.'!G3458)-FIND("-",'Reporte J.E.'!G3458,1)-1)</f>
        <v>#VALUE!</v>
      </c>
      <c r="H3446">
        <f>'Reporte J.E.'!H3458</f>
        <v>0</v>
      </c>
      <c r="I3446">
        <f>'Reporte J.E.'!I3458</f>
        <v>0</v>
      </c>
      <c r="J3446">
        <f t="shared" si="53"/>
        <v>0</v>
      </c>
    </row>
    <row r="3447" spans="1:10">
      <c r="A3447">
        <f>'Reporte J.E.'!A3459</f>
        <v>0</v>
      </c>
      <c r="B3447">
        <f>'Reporte J.E.'!B3459</f>
        <v>0</v>
      </c>
      <c r="C3447">
        <f>'Reporte J.E.'!C3459</f>
        <v>0</v>
      </c>
      <c r="D3447" t="str">
        <f>'Reporte J.E.'!D3459&amp;" "&amp;'Reporte J.E.'!C3459</f>
        <v xml:space="preserve"> </v>
      </c>
      <c r="E3447">
        <f>'Reporte J.E.'!E3459</f>
        <v>0</v>
      </c>
      <c r="F3447">
        <f>'Reporte J.E.'!F3459</f>
        <v>0</v>
      </c>
      <c r="G3447" t="e">
        <f>RIGHT('Reporte J.E.'!G3459,LEN('Reporte J.E.'!G3459)-FIND("-",'Reporte J.E.'!G3459,1)-1)</f>
        <v>#VALUE!</v>
      </c>
      <c r="H3447">
        <f>'Reporte J.E.'!H3459</f>
        <v>0</v>
      </c>
      <c r="I3447">
        <f>'Reporte J.E.'!I3459</f>
        <v>0</v>
      </c>
      <c r="J3447">
        <f t="shared" si="53"/>
        <v>0</v>
      </c>
    </row>
    <row r="3448" spans="1:10">
      <c r="A3448">
        <f>'Reporte J.E.'!A3460</f>
        <v>0</v>
      </c>
      <c r="B3448">
        <f>'Reporte J.E.'!B3460</f>
        <v>0</v>
      </c>
      <c r="C3448">
        <f>'Reporte J.E.'!C3460</f>
        <v>0</v>
      </c>
      <c r="D3448" t="str">
        <f>'Reporte J.E.'!D3460&amp;" "&amp;'Reporte J.E.'!C3460</f>
        <v xml:space="preserve"> </v>
      </c>
      <c r="E3448">
        <f>'Reporte J.E.'!E3460</f>
        <v>0</v>
      </c>
      <c r="F3448">
        <f>'Reporte J.E.'!F3460</f>
        <v>0</v>
      </c>
      <c r="G3448" t="e">
        <f>RIGHT('Reporte J.E.'!G3460,LEN('Reporte J.E.'!G3460)-FIND("-",'Reporte J.E.'!G3460,1)-1)</f>
        <v>#VALUE!</v>
      </c>
      <c r="H3448">
        <f>'Reporte J.E.'!H3460</f>
        <v>0</v>
      </c>
      <c r="I3448">
        <f>'Reporte J.E.'!I3460</f>
        <v>0</v>
      </c>
      <c r="J3448">
        <f t="shared" si="53"/>
        <v>0</v>
      </c>
    </row>
    <row r="3449" spans="1:10">
      <c r="A3449">
        <f>'Reporte J.E.'!A3461</f>
        <v>0</v>
      </c>
      <c r="B3449">
        <f>'Reporte J.E.'!B3461</f>
        <v>0</v>
      </c>
      <c r="C3449">
        <f>'Reporte J.E.'!C3461</f>
        <v>0</v>
      </c>
      <c r="D3449" t="str">
        <f>'Reporte J.E.'!D3461&amp;" "&amp;'Reporte J.E.'!C3461</f>
        <v xml:space="preserve"> </v>
      </c>
      <c r="E3449">
        <f>'Reporte J.E.'!E3461</f>
        <v>0</v>
      </c>
      <c r="F3449">
        <f>'Reporte J.E.'!F3461</f>
        <v>0</v>
      </c>
      <c r="G3449" t="e">
        <f>RIGHT('Reporte J.E.'!G3461,LEN('Reporte J.E.'!G3461)-FIND("-",'Reporte J.E.'!G3461,1)-1)</f>
        <v>#VALUE!</v>
      </c>
      <c r="H3449">
        <f>'Reporte J.E.'!H3461</f>
        <v>0</v>
      </c>
      <c r="I3449">
        <f>'Reporte J.E.'!I3461</f>
        <v>0</v>
      </c>
      <c r="J3449">
        <f t="shared" si="53"/>
        <v>0</v>
      </c>
    </row>
    <row r="3450" spans="1:10">
      <c r="A3450">
        <f>'Reporte J.E.'!A3462</f>
        <v>0</v>
      </c>
      <c r="B3450">
        <f>'Reporte J.E.'!B3462</f>
        <v>0</v>
      </c>
      <c r="C3450">
        <f>'Reporte J.E.'!C3462</f>
        <v>0</v>
      </c>
      <c r="D3450" t="str">
        <f>'Reporte J.E.'!D3462&amp;" "&amp;'Reporte J.E.'!C3462</f>
        <v xml:space="preserve"> </v>
      </c>
      <c r="E3450">
        <f>'Reporte J.E.'!E3462</f>
        <v>0</v>
      </c>
      <c r="F3450">
        <f>'Reporte J.E.'!F3462</f>
        <v>0</v>
      </c>
      <c r="G3450" t="e">
        <f>RIGHT('Reporte J.E.'!G3462,LEN('Reporte J.E.'!G3462)-FIND("-",'Reporte J.E.'!G3462,1)-1)</f>
        <v>#VALUE!</v>
      </c>
      <c r="H3450">
        <f>'Reporte J.E.'!H3462</f>
        <v>0</v>
      </c>
      <c r="I3450">
        <f>'Reporte J.E.'!I3462</f>
        <v>0</v>
      </c>
      <c r="J3450">
        <f t="shared" si="53"/>
        <v>0</v>
      </c>
    </row>
    <row r="3451" spans="1:10">
      <c r="A3451">
        <f>'Reporte J.E.'!A3463</f>
        <v>0</v>
      </c>
      <c r="B3451">
        <f>'Reporte J.E.'!B3463</f>
        <v>0</v>
      </c>
      <c r="C3451">
        <f>'Reporte J.E.'!C3463</f>
        <v>0</v>
      </c>
      <c r="D3451" t="str">
        <f>'Reporte J.E.'!D3463&amp;" "&amp;'Reporte J.E.'!C3463</f>
        <v xml:space="preserve"> </v>
      </c>
      <c r="E3451">
        <f>'Reporte J.E.'!E3463</f>
        <v>0</v>
      </c>
      <c r="F3451">
        <f>'Reporte J.E.'!F3463</f>
        <v>0</v>
      </c>
      <c r="G3451" t="e">
        <f>RIGHT('Reporte J.E.'!G3463,LEN('Reporte J.E.'!G3463)-FIND("-",'Reporte J.E.'!G3463,1)-1)</f>
        <v>#VALUE!</v>
      </c>
      <c r="H3451">
        <f>'Reporte J.E.'!H3463</f>
        <v>0</v>
      </c>
      <c r="I3451">
        <f>'Reporte J.E.'!I3463</f>
        <v>0</v>
      </c>
      <c r="J3451">
        <f t="shared" si="53"/>
        <v>0</v>
      </c>
    </row>
    <row r="3452" spans="1:10">
      <c r="A3452">
        <f>'Reporte J.E.'!A3464</f>
        <v>0</v>
      </c>
      <c r="B3452">
        <f>'Reporte J.E.'!B3464</f>
        <v>0</v>
      </c>
      <c r="C3452">
        <f>'Reporte J.E.'!C3464</f>
        <v>0</v>
      </c>
      <c r="D3452" t="str">
        <f>'Reporte J.E.'!D3464&amp;" "&amp;'Reporte J.E.'!C3464</f>
        <v xml:space="preserve"> </v>
      </c>
      <c r="E3452">
        <f>'Reporte J.E.'!E3464</f>
        <v>0</v>
      </c>
      <c r="F3452">
        <f>'Reporte J.E.'!F3464</f>
        <v>0</v>
      </c>
      <c r="G3452" t="e">
        <f>RIGHT('Reporte J.E.'!G3464,LEN('Reporte J.E.'!G3464)-FIND("-",'Reporte J.E.'!G3464,1)-1)</f>
        <v>#VALUE!</v>
      </c>
      <c r="H3452">
        <f>'Reporte J.E.'!H3464</f>
        <v>0</v>
      </c>
      <c r="I3452">
        <f>'Reporte J.E.'!I3464</f>
        <v>0</v>
      </c>
      <c r="J3452">
        <f t="shared" si="53"/>
        <v>0</v>
      </c>
    </row>
    <row r="3453" spans="1:10">
      <c r="A3453">
        <f>'Reporte J.E.'!A3465</f>
        <v>0</v>
      </c>
      <c r="B3453">
        <f>'Reporte J.E.'!B3465</f>
        <v>0</v>
      </c>
      <c r="C3453">
        <f>'Reporte J.E.'!C3465</f>
        <v>0</v>
      </c>
      <c r="D3453" t="str">
        <f>'Reporte J.E.'!D3465&amp;" "&amp;'Reporte J.E.'!C3465</f>
        <v xml:space="preserve"> </v>
      </c>
      <c r="E3453">
        <f>'Reporte J.E.'!E3465</f>
        <v>0</v>
      </c>
      <c r="F3453">
        <f>'Reporte J.E.'!F3465</f>
        <v>0</v>
      </c>
      <c r="G3453" t="e">
        <f>RIGHT('Reporte J.E.'!G3465,LEN('Reporte J.E.'!G3465)-FIND("-",'Reporte J.E.'!G3465,1)-1)</f>
        <v>#VALUE!</v>
      </c>
      <c r="H3453">
        <f>'Reporte J.E.'!H3465</f>
        <v>0</v>
      </c>
      <c r="I3453">
        <f>'Reporte J.E.'!I3465</f>
        <v>0</v>
      </c>
      <c r="J3453">
        <f t="shared" si="53"/>
        <v>0</v>
      </c>
    </row>
    <row r="3454" spans="1:10">
      <c r="A3454">
        <f>'Reporte J.E.'!A3466</f>
        <v>0</v>
      </c>
      <c r="B3454">
        <f>'Reporte J.E.'!B3466</f>
        <v>0</v>
      </c>
      <c r="C3454">
        <f>'Reporte J.E.'!C3466</f>
        <v>0</v>
      </c>
      <c r="D3454" t="str">
        <f>'Reporte J.E.'!D3466&amp;" "&amp;'Reporte J.E.'!C3466</f>
        <v xml:space="preserve"> </v>
      </c>
      <c r="E3454">
        <f>'Reporte J.E.'!E3466</f>
        <v>0</v>
      </c>
      <c r="F3454">
        <f>'Reporte J.E.'!F3466</f>
        <v>0</v>
      </c>
      <c r="G3454" t="e">
        <f>RIGHT('Reporte J.E.'!G3466,LEN('Reporte J.E.'!G3466)-FIND("-",'Reporte J.E.'!G3466,1)-1)</f>
        <v>#VALUE!</v>
      </c>
      <c r="H3454">
        <f>'Reporte J.E.'!H3466</f>
        <v>0</v>
      </c>
      <c r="I3454">
        <f>'Reporte J.E.'!I3466</f>
        <v>0</v>
      </c>
      <c r="J3454">
        <f t="shared" si="53"/>
        <v>0</v>
      </c>
    </row>
    <row r="3455" spans="1:10">
      <c r="A3455">
        <f>'Reporte J.E.'!A3467</f>
        <v>0</v>
      </c>
      <c r="B3455">
        <f>'Reporte J.E.'!B3467</f>
        <v>0</v>
      </c>
      <c r="C3455">
        <f>'Reporte J.E.'!C3467</f>
        <v>0</v>
      </c>
      <c r="D3455" t="str">
        <f>'Reporte J.E.'!D3467&amp;" "&amp;'Reporte J.E.'!C3467</f>
        <v xml:space="preserve"> </v>
      </c>
      <c r="E3455">
        <f>'Reporte J.E.'!E3467</f>
        <v>0</v>
      </c>
      <c r="F3455">
        <f>'Reporte J.E.'!F3467</f>
        <v>0</v>
      </c>
      <c r="G3455" t="e">
        <f>RIGHT('Reporte J.E.'!G3467,LEN('Reporte J.E.'!G3467)-FIND("-",'Reporte J.E.'!G3467,1)-1)</f>
        <v>#VALUE!</v>
      </c>
      <c r="H3455">
        <f>'Reporte J.E.'!H3467</f>
        <v>0</v>
      </c>
      <c r="I3455">
        <f>'Reporte J.E.'!I3467</f>
        <v>0</v>
      </c>
      <c r="J3455">
        <f t="shared" si="53"/>
        <v>0</v>
      </c>
    </row>
    <row r="3456" spans="1:10">
      <c r="A3456">
        <f>'Reporte J.E.'!A3468</f>
        <v>0</v>
      </c>
      <c r="B3456">
        <f>'Reporte J.E.'!B3468</f>
        <v>0</v>
      </c>
      <c r="C3456">
        <f>'Reporte J.E.'!C3468</f>
        <v>0</v>
      </c>
      <c r="D3456" t="str">
        <f>'Reporte J.E.'!D3468&amp;" "&amp;'Reporte J.E.'!C3468</f>
        <v xml:space="preserve"> </v>
      </c>
      <c r="E3456">
        <f>'Reporte J.E.'!E3468</f>
        <v>0</v>
      </c>
      <c r="F3456">
        <f>'Reporte J.E.'!F3468</f>
        <v>0</v>
      </c>
      <c r="G3456" t="e">
        <f>RIGHT('Reporte J.E.'!G3468,LEN('Reporte J.E.'!G3468)-FIND("-",'Reporte J.E.'!G3468,1)-1)</f>
        <v>#VALUE!</v>
      </c>
      <c r="H3456">
        <f>'Reporte J.E.'!H3468</f>
        <v>0</v>
      </c>
      <c r="I3456">
        <f>'Reporte J.E.'!I3468</f>
        <v>0</v>
      </c>
      <c r="J3456">
        <f t="shared" si="53"/>
        <v>0</v>
      </c>
    </row>
    <row r="3457" spans="1:10">
      <c r="A3457">
        <f>'Reporte J.E.'!A3469</f>
        <v>0</v>
      </c>
      <c r="B3457">
        <f>'Reporte J.E.'!B3469</f>
        <v>0</v>
      </c>
      <c r="C3457">
        <f>'Reporte J.E.'!C3469</f>
        <v>0</v>
      </c>
      <c r="D3457" t="str">
        <f>'Reporte J.E.'!D3469&amp;" "&amp;'Reporte J.E.'!C3469</f>
        <v xml:space="preserve"> </v>
      </c>
      <c r="E3457">
        <f>'Reporte J.E.'!E3469</f>
        <v>0</v>
      </c>
      <c r="F3457">
        <f>'Reporte J.E.'!F3469</f>
        <v>0</v>
      </c>
      <c r="G3457" t="e">
        <f>RIGHT('Reporte J.E.'!G3469,LEN('Reporte J.E.'!G3469)-FIND("-",'Reporte J.E.'!G3469,1)-1)</f>
        <v>#VALUE!</v>
      </c>
      <c r="H3457">
        <f>'Reporte J.E.'!H3469</f>
        <v>0</v>
      </c>
      <c r="I3457">
        <f>'Reporte J.E.'!I3469</f>
        <v>0</v>
      </c>
      <c r="J3457">
        <f t="shared" si="53"/>
        <v>0</v>
      </c>
    </row>
    <row r="3458" spans="1:10">
      <c r="A3458">
        <f>'Reporte J.E.'!A3470</f>
        <v>0</v>
      </c>
      <c r="B3458">
        <f>'Reporte J.E.'!B3470</f>
        <v>0</v>
      </c>
      <c r="C3458">
        <f>'Reporte J.E.'!C3470</f>
        <v>0</v>
      </c>
      <c r="D3458" t="str">
        <f>'Reporte J.E.'!D3470&amp;" "&amp;'Reporte J.E.'!C3470</f>
        <v xml:space="preserve"> </v>
      </c>
      <c r="E3458">
        <f>'Reporte J.E.'!E3470</f>
        <v>0</v>
      </c>
      <c r="F3458">
        <f>'Reporte J.E.'!F3470</f>
        <v>0</v>
      </c>
      <c r="G3458" t="e">
        <f>RIGHT('Reporte J.E.'!G3470,LEN('Reporte J.E.'!G3470)-FIND("-",'Reporte J.E.'!G3470,1)-1)</f>
        <v>#VALUE!</v>
      </c>
      <c r="H3458">
        <f>'Reporte J.E.'!H3470</f>
        <v>0</v>
      </c>
      <c r="I3458">
        <f>'Reporte J.E.'!I3470</f>
        <v>0</v>
      </c>
      <c r="J3458">
        <f t="shared" ref="J3458:J3521" si="54">IF(H3458="APROBADO",1,0)</f>
        <v>0</v>
      </c>
    </row>
    <row r="3459" spans="1:10">
      <c r="A3459">
        <f>'Reporte J.E.'!A3471</f>
        <v>0</v>
      </c>
      <c r="B3459">
        <f>'Reporte J.E.'!B3471</f>
        <v>0</v>
      </c>
      <c r="C3459">
        <f>'Reporte J.E.'!C3471</f>
        <v>0</v>
      </c>
      <c r="D3459" t="str">
        <f>'Reporte J.E.'!D3471&amp;" "&amp;'Reporte J.E.'!C3471</f>
        <v xml:space="preserve"> </v>
      </c>
      <c r="E3459">
        <f>'Reporte J.E.'!E3471</f>
        <v>0</v>
      </c>
      <c r="F3459">
        <f>'Reporte J.E.'!F3471</f>
        <v>0</v>
      </c>
      <c r="G3459" t="e">
        <f>RIGHT('Reporte J.E.'!G3471,LEN('Reporte J.E.'!G3471)-FIND("-",'Reporte J.E.'!G3471,1)-1)</f>
        <v>#VALUE!</v>
      </c>
      <c r="H3459">
        <f>'Reporte J.E.'!H3471</f>
        <v>0</v>
      </c>
      <c r="I3459">
        <f>'Reporte J.E.'!I3471</f>
        <v>0</v>
      </c>
      <c r="J3459">
        <f t="shared" si="54"/>
        <v>0</v>
      </c>
    </row>
    <row r="3460" spans="1:10">
      <c r="A3460">
        <f>'Reporte J.E.'!A3472</f>
        <v>0</v>
      </c>
      <c r="B3460">
        <f>'Reporte J.E.'!B3472</f>
        <v>0</v>
      </c>
      <c r="C3460">
        <f>'Reporte J.E.'!C3472</f>
        <v>0</v>
      </c>
      <c r="D3460" t="str">
        <f>'Reporte J.E.'!D3472&amp;" "&amp;'Reporte J.E.'!C3472</f>
        <v xml:space="preserve"> </v>
      </c>
      <c r="E3460">
        <f>'Reporte J.E.'!E3472</f>
        <v>0</v>
      </c>
      <c r="F3460">
        <f>'Reporte J.E.'!F3472</f>
        <v>0</v>
      </c>
      <c r="G3460" t="e">
        <f>RIGHT('Reporte J.E.'!G3472,LEN('Reporte J.E.'!G3472)-FIND("-",'Reporte J.E.'!G3472,1)-1)</f>
        <v>#VALUE!</v>
      </c>
      <c r="H3460">
        <f>'Reporte J.E.'!H3472</f>
        <v>0</v>
      </c>
      <c r="I3460">
        <f>'Reporte J.E.'!I3472</f>
        <v>0</v>
      </c>
      <c r="J3460">
        <f t="shared" si="54"/>
        <v>0</v>
      </c>
    </row>
    <row r="3461" spans="1:10">
      <c r="A3461">
        <f>'Reporte J.E.'!A3473</f>
        <v>0</v>
      </c>
      <c r="B3461">
        <f>'Reporte J.E.'!B3473</f>
        <v>0</v>
      </c>
      <c r="C3461">
        <f>'Reporte J.E.'!C3473</f>
        <v>0</v>
      </c>
      <c r="D3461" t="str">
        <f>'Reporte J.E.'!D3473&amp;" "&amp;'Reporte J.E.'!C3473</f>
        <v xml:space="preserve"> </v>
      </c>
      <c r="E3461">
        <f>'Reporte J.E.'!E3473</f>
        <v>0</v>
      </c>
      <c r="F3461">
        <f>'Reporte J.E.'!F3473</f>
        <v>0</v>
      </c>
      <c r="G3461" t="e">
        <f>RIGHT('Reporte J.E.'!G3473,LEN('Reporte J.E.'!G3473)-FIND("-",'Reporte J.E.'!G3473,1)-1)</f>
        <v>#VALUE!</v>
      </c>
      <c r="H3461">
        <f>'Reporte J.E.'!H3473</f>
        <v>0</v>
      </c>
      <c r="I3461">
        <f>'Reporte J.E.'!I3473</f>
        <v>0</v>
      </c>
      <c r="J3461">
        <f t="shared" si="54"/>
        <v>0</v>
      </c>
    </row>
    <row r="3462" spans="1:10">
      <c r="A3462">
        <f>'Reporte J.E.'!A3474</f>
        <v>0</v>
      </c>
      <c r="B3462">
        <f>'Reporte J.E.'!B3474</f>
        <v>0</v>
      </c>
      <c r="C3462">
        <f>'Reporte J.E.'!C3474</f>
        <v>0</v>
      </c>
      <c r="D3462" t="str">
        <f>'Reporte J.E.'!D3474&amp;" "&amp;'Reporte J.E.'!C3474</f>
        <v xml:space="preserve"> </v>
      </c>
      <c r="E3462">
        <f>'Reporte J.E.'!E3474</f>
        <v>0</v>
      </c>
      <c r="F3462">
        <f>'Reporte J.E.'!F3474</f>
        <v>0</v>
      </c>
      <c r="G3462" t="e">
        <f>RIGHT('Reporte J.E.'!G3474,LEN('Reporte J.E.'!G3474)-FIND("-",'Reporte J.E.'!G3474,1)-1)</f>
        <v>#VALUE!</v>
      </c>
      <c r="H3462">
        <f>'Reporte J.E.'!H3474</f>
        <v>0</v>
      </c>
      <c r="I3462">
        <f>'Reporte J.E.'!I3474</f>
        <v>0</v>
      </c>
      <c r="J3462">
        <f t="shared" si="54"/>
        <v>0</v>
      </c>
    </row>
    <row r="3463" spans="1:10">
      <c r="A3463">
        <f>'Reporte J.E.'!A3475</f>
        <v>0</v>
      </c>
      <c r="B3463">
        <f>'Reporte J.E.'!B3475</f>
        <v>0</v>
      </c>
      <c r="C3463">
        <f>'Reporte J.E.'!C3475</f>
        <v>0</v>
      </c>
      <c r="D3463" t="str">
        <f>'Reporte J.E.'!D3475&amp;" "&amp;'Reporte J.E.'!C3475</f>
        <v xml:space="preserve"> </v>
      </c>
      <c r="E3463">
        <f>'Reporte J.E.'!E3475</f>
        <v>0</v>
      </c>
      <c r="F3463">
        <f>'Reporte J.E.'!F3475</f>
        <v>0</v>
      </c>
      <c r="G3463" t="e">
        <f>RIGHT('Reporte J.E.'!G3475,LEN('Reporte J.E.'!G3475)-FIND("-",'Reporte J.E.'!G3475,1)-1)</f>
        <v>#VALUE!</v>
      </c>
      <c r="H3463">
        <f>'Reporte J.E.'!H3475</f>
        <v>0</v>
      </c>
      <c r="I3463">
        <f>'Reporte J.E.'!I3475</f>
        <v>0</v>
      </c>
      <c r="J3463">
        <f t="shared" si="54"/>
        <v>0</v>
      </c>
    </row>
    <row r="3464" spans="1:10">
      <c r="A3464">
        <f>'Reporte J.E.'!A3476</f>
        <v>0</v>
      </c>
      <c r="B3464">
        <f>'Reporte J.E.'!B3476</f>
        <v>0</v>
      </c>
      <c r="C3464">
        <f>'Reporte J.E.'!C3476</f>
        <v>0</v>
      </c>
      <c r="D3464" t="str">
        <f>'Reporte J.E.'!D3476&amp;" "&amp;'Reporte J.E.'!C3476</f>
        <v xml:space="preserve"> </v>
      </c>
      <c r="E3464">
        <f>'Reporte J.E.'!E3476</f>
        <v>0</v>
      </c>
      <c r="F3464">
        <f>'Reporte J.E.'!F3476</f>
        <v>0</v>
      </c>
      <c r="G3464" t="e">
        <f>RIGHT('Reporte J.E.'!G3476,LEN('Reporte J.E.'!G3476)-FIND("-",'Reporte J.E.'!G3476,1)-1)</f>
        <v>#VALUE!</v>
      </c>
      <c r="H3464">
        <f>'Reporte J.E.'!H3476</f>
        <v>0</v>
      </c>
      <c r="I3464">
        <f>'Reporte J.E.'!I3476</f>
        <v>0</v>
      </c>
      <c r="J3464">
        <f t="shared" si="54"/>
        <v>0</v>
      </c>
    </row>
    <row r="3465" spans="1:10">
      <c r="A3465">
        <f>'Reporte J.E.'!A3477</f>
        <v>0</v>
      </c>
      <c r="B3465">
        <f>'Reporte J.E.'!B3477</f>
        <v>0</v>
      </c>
      <c r="C3465">
        <f>'Reporte J.E.'!C3477</f>
        <v>0</v>
      </c>
      <c r="D3465" t="str">
        <f>'Reporte J.E.'!D3477&amp;" "&amp;'Reporte J.E.'!C3477</f>
        <v xml:space="preserve"> </v>
      </c>
      <c r="E3465">
        <f>'Reporte J.E.'!E3477</f>
        <v>0</v>
      </c>
      <c r="F3465">
        <f>'Reporte J.E.'!F3477</f>
        <v>0</v>
      </c>
      <c r="G3465" t="e">
        <f>RIGHT('Reporte J.E.'!G3477,LEN('Reporte J.E.'!G3477)-FIND("-",'Reporte J.E.'!G3477,1)-1)</f>
        <v>#VALUE!</v>
      </c>
      <c r="H3465">
        <f>'Reporte J.E.'!H3477</f>
        <v>0</v>
      </c>
      <c r="I3465">
        <f>'Reporte J.E.'!I3477</f>
        <v>0</v>
      </c>
      <c r="J3465">
        <f t="shared" si="54"/>
        <v>0</v>
      </c>
    </row>
    <row r="3466" spans="1:10">
      <c r="A3466">
        <f>'Reporte J.E.'!A3478</f>
        <v>0</v>
      </c>
      <c r="B3466">
        <f>'Reporte J.E.'!B3478</f>
        <v>0</v>
      </c>
      <c r="C3466">
        <f>'Reporte J.E.'!C3478</f>
        <v>0</v>
      </c>
      <c r="D3466" t="str">
        <f>'Reporte J.E.'!D3478&amp;" "&amp;'Reporte J.E.'!C3478</f>
        <v xml:space="preserve"> </v>
      </c>
      <c r="E3466">
        <f>'Reporte J.E.'!E3478</f>
        <v>0</v>
      </c>
      <c r="F3466">
        <f>'Reporte J.E.'!F3478</f>
        <v>0</v>
      </c>
      <c r="G3466" t="e">
        <f>RIGHT('Reporte J.E.'!G3478,LEN('Reporte J.E.'!G3478)-FIND("-",'Reporte J.E.'!G3478,1)-1)</f>
        <v>#VALUE!</v>
      </c>
      <c r="H3466">
        <f>'Reporte J.E.'!H3478</f>
        <v>0</v>
      </c>
      <c r="I3466">
        <f>'Reporte J.E.'!I3478</f>
        <v>0</v>
      </c>
      <c r="J3466">
        <f t="shared" si="54"/>
        <v>0</v>
      </c>
    </row>
    <row r="3467" spans="1:10">
      <c r="A3467">
        <f>'Reporte J.E.'!A3479</f>
        <v>0</v>
      </c>
      <c r="B3467">
        <f>'Reporte J.E.'!B3479</f>
        <v>0</v>
      </c>
      <c r="C3467">
        <f>'Reporte J.E.'!C3479</f>
        <v>0</v>
      </c>
      <c r="D3467" t="str">
        <f>'Reporte J.E.'!D3479&amp;" "&amp;'Reporte J.E.'!C3479</f>
        <v xml:space="preserve"> </v>
      </c>
      <c r="E3467">
        <f>'Reporte J.E.'!E3479</f>
        <v>0</v>
      </c>
      <c r="F3467">
        <f>'Reporte J.E.'!F3479</f>
        <v>0</v>
      </c>
      <c r="G3467" t="e">
        <f>RIGHT('Reporte J.E.'!G3479,LEN('Reporte J.E.'!G3479)-FIND("-",'Reporte J.E.'!G3479,1)-1)</f>
        <v>#VALUE!</v>
      </c>
      <c r="H3467">
        <f>'Reporte J.E.'!H3479</f>
        <v>0</v>
      </c>
      <c r="I3467">
        <f>'Reporte J.E.'!I3479</f>
        <v>0</v>
      </c>
      <c r="J3467">
        <f t="shared" si="54"/>
        <v>0</v>
      </c>
    </row>
    <row r="3468" spans="1:10">
      <c r="A3468">
        <f>'Reporte J.E.'!A3480</f>
        <v>0</v>
      </c>
      <c r="B3468">
        <f>'Reporte J.E.'!B3480</f>
        <v>0</v>
      </c>
      <c r="C3468">
        <f>'Reporte J.E.'!C3480</f>
        <v>0</v>
      </c>
      <c r="D3468" t="str">
        <f>'Reporte J.E.'!D3480&amp;" "&amp;'Reporte J.E.'!C3480</f>
        <v xml:space="preserve"> </v>
      </c>
      <c r="E3468">
        <f>'Reporte J.E.'!E3480</f>
        <v>0</v>
      </c>
      <c r="F3468">
        <f>'Reporte J.E.'!F3480</f>
        <v>0</v>
      </c>
      <c r="G3468" t="e">
        <f>RIGHT('Reporte J.E.'!G3480,LEN('Reporte J.E.'!G3480)-FIND("-",'Reporte J.E.'!G3480,1)-1)</f>
        <v>#VALUE!</v>
      </c>
      <c r="H3468">
        <f>'Reporte J.E.'!H3480</f>
        <v>0</v>
      </c>
      <c r="I3468">
        <f>'Reporte J.E.'!I3480</f>
        <v>0</v>
      </c>
      <c r="J3468">
        <f t="shared" si="54"/>
        <v>0</v>
      </c>
    </row>
    <row r="3469" spans="1:10">
      <c r="A3469">
        <f>'Reporte J.E.'!A3481</f>
        <v>0</v>
      </c>
      <c r="B3469">
        <f>'Reporte J.E.'!B3481</f>
        <v>0</v>
      </c>
      <c r="C3469">
        <f>'Reporte J.E.'!C3481</f>
        <v>0</v>
      </c>
      <c r="D3469" t="str">
        <f>'Reporte J.E.'!D3481&amp;" "&amp;'Reporte J.E.'!C3481</f>
        <v xml:space="preserve"> </v>
      </c>
      <c r="E3469">
        <f>'Reporte J.E.'!E3481</f>
        <v>0</v>
      </c>
      <c r="F3469">
        <f>'Reporte J.E.'!F3481</f>
        <v>0</v>
      </c>
      <c r="G3469" t="e">
        <f>RIGHT('Reporte J.E.'!G3481,LEN('Reporte J.E.'!G3481)-FIND("-",'Reporte J.E.'!G3481,1)-1)</f>
        <v>#VALUE!</v>
      </c>
      <c r="H3469">
        <f>'Reporte J.E.'!H3481</f>
        <v>0</v>
      </c>
      <c r="I3469">
        <f>'Reporte J.E.'!I3481</f>
        <v>0</v>
      </c>
      <c r="J3469">
        <f t="shared" si="54"/>
        <v>0</v>
      </c>
    </row>
    <row r="3470" spans="1:10">
      <c r="A3470">
        <f>'Reporte J.E.'!A3482</f>
        <v>0</v>
      </c>
      <c r="B3470">
        <f>'Reporte J.E.'!B3482</f>
        <v>0</v>
      </c>
      <c r="C3470">
        <f>'Reporte J.E.'!C3482</f>
        <v>0</v>
      </c>
      <c r="D3470" t="str">
        <f>'Reporte J.E.'!D3482&amp;" "&amp;'Reporte J.E.'!C3482</f>
        <v xml:space="preserve"> </v>
      </c>
      <c r="E3470">
        <f>'Reporte J.E.'!E3482</f>
        <v>0</v>
      </c>
      <c r="F3470">
        <f>'Reporte J.E.'!F3482</f>
        <v>0</v>
      </c>
      <c r="G3470" t="e">
        <f>RIGHT('Reporte J.E.'!G3482,LEN('Reporte J.E.'!G3482)-FIND("-",'Reporte J.E.'!G3482,1)-1)</f>
        <v>#VALUE!</v>
      </c>
      <c r="H3470">
        <f>'Reporte J.E.'!H3482</f>
        <v>0</v>
      </c>
      <c r="I3470">
        <f>'Reporte J.E.'!I3482</f>
        <v>0</v>
      </c>
      <c r="J3470">
        <f t="shared" si="54"/>
        <v>0</v>
      </c>
    </row>
    <row r="3471" spans="1:10">
      <c r="A3471">
        <f>'Reporte J.E.'!A3483</f>
        <v>0</v>
      </c>
      <c r="B3471">
        <f>'Reporte J.E.'!B3483</f>
        <v>0</v>
      </c>
      <c r="C3471">
        <f>'Reporte J.E.'!C3483</f>
        <v>0</v>
      </c>
      <c r="D3471" t="str">
        <f>'Reporte J.E.'!D3483&amp;" "&amp;'Reporte J.E.'!C3483</f>
        <v xml:space="preserve"> </v>
      </c>
      <c r="E3471">
        <f>'Reporte J.E.'!E3483</f>
        <v>0</v>
      </c>
      <c r="F3471">
        <f>'Reporte J.E.'!F3483</f>
        <v>0</v>
      </c>
      <c r="G3471" t="e">
        <f>RIGHT('Reporte J.E.'!G3483,LEN('Reporte J.E.'!G3483)-FIND("-",'Reporte J.E.'!G3483,1)-1)</f>
        <v>#VALUE!</v>
      </c>
      <c r="H3471">
        <f>'Reporte J.E.'!H3483</f>
        <v>0</v>
      </c>
      <c r="I3471">
        <f>'Reporte J.E.'!I3483</f>
        <v>0</v>
      </c>
      <c r="J3471">
        <f t="shared" si="54"/>
        <v>0</v>
      </c>
    </row>
    <row r="3472" spans="1:10">
      <c r="A3472">
        <f>'Reporte J.E.'!A3484</f>
        <v>0</v>
      </c>
      <c r="B3472">
        <f>'Reporte J.E.'!B3484</f>
        <v>0</v>
      </c>
      <c r="C3472">
        <f>'Reporte J.E.'!C3484</f>
        <v>0</v>
      </c>
      <c r="D3472" t="str">
        <f>'Reporte J.E.'!D3484&amp;" "&amp;'Reporte J.E.'!C3484</f>
        <v xml:space="preserve"> </v>
      </c>
      <c r="E3472">
        <f>'Reporte J.E.'!E3484</f>
        <v>0</v>
      </c>
      <c r="F3472">
        <f>'Reporte J.E.'!F3484</f>
        <v>0</v>
      </c>
      <c r="G3472" t="e">
        <f>RIGHT('Reporte J.E.'!G3484,LEN('Reporte J.E.'!G3484)-FIND("-",'Reporte J.E.'!G3484,1)-1)</f>
        <v>#VALUE!</v>
      </c>
      <c r="H3472">
        <f>'Reporte J.E.'!H3484</f>
        <v>0</v>
      </c>
      <c r="I3472">
        <f>'Reporte J.E.'!I3484</f>
        <v>0</v>
      </c>
      <c r="J3472">
        <f t="shared" si="54"/>
        <v>0</v>
      </c>
    </row>
    <row r="3473" spans="1:10">
      <c r="A3473">
        <f>'Reporte J.E.'!A3485</f>
        <v>0</v>
      </c>
      <c r="B3473">
        <f>'Reporte J.E.'!B3485</f>
        <v>0</v>
      </c>
      <c r="C3473">
        <f>'Reporte J.E.'!C3485</f>
        <v>0</v>
      </c>
      <c r="D3473" t="str">
        <f>'Reporte J.E.'!D3485&amp;" "&amp;'Reporte J.E.'!C3485</f>
        <v xml:space="preserve"> </v>
      </c>
      <c r="E3473">
        <f>'Reporte J.E.'!E3485</f>
        <v>0</v>
      </c>
      <c r="F3473">
        <f>'Reporte J.E.'!F3485</f>
        <v>0</v>
      </c>
      <c r="G3473" t="e">
        <f>RIGHT('Reporte J.E.'!G3485,LEN('Reporte J.E.'!G3485)-FIND("-",'Reporte J.E.'!G3485,1)-1)</f>
        <v>#VALUE!</v>
      </c>
      <c r="H3473">
        <f>'Reporte J.E.'!H3485</f>
        <v>0</v>
      </c>
      <c r="I3473">
        <f>'Reporte J.E.'!I3485</f>
        <v>0</v>
      </c>
      <c r="J3473">
        <f t="shared" si="54"/>
        <v>0</v>
      </c>
    </row>
    <row r="3474" spans="1:10">
      <c r="A3474">
        <f>'Reporte J.E.'!A3486</f>
        <v>0</v>
      </c>
      <c r="B3474">
        <f>'Reporte J.E.'!B3486</f>
        <v>0</v>
      </c>
      <c r="C3474">
        <f>'Reporte J.E.'!C3486</f>
        <v>0</v>
      </c>
      <c r="D3474" t="str">
        <f>'Reporte J.E.'!D3486&amp;" "&amp;'Reporte J.E.'!C3486</f>
        <v xml:space="preserve"> </v>
      </c>
      <c r="E3474">
        <f>'Reporte J.E.'!E3486</f>
        <v>0</v>
      </c>
      <c r="F3474">
        <f>'Reporte J.E.'!F3486</f>
        <v>0</v>
      </c>
      <c r="G3474" t="e">
        <f>RIGHT('Reporte J.E.'!G3486,LEN('Reporte J.E.'!G3486)-FIND("-",'Reporte J.E.'!G3486,1)-1)</f>
        <v>#VALUE!</v>
      </c>
      <c r="H3474">
        <f>'Reporte J.E.'!H3486</f>
        <v>0</v>
      </c>
      <c r="I3474">
        <f>'Reporte J.E.'!I3486</f>
        <v>0</v>
      </c>
      <c r="J3474">
        <f t="shared" si="54"/>
        <v>0</v>
      </c>
    </row>
    <row r="3475" spans="1:10">
      <c r="A3475">
        <f>'Reporte J.E.'!A3487</f>
        <v>0</v>
      </c>
      <c r="B3475">
        <f>'Reporte J.E.'!B3487</f>
        <v>0</v>
      </c>
      <c r="C3475">
        <f>'Reporte J.E.'!C3487</f>
        <v>0</v>
      </c>
      <c r="D3475" t="str">
        <f>'Reporte J.E.'!D3487&amp;" "&amp;'Reporte J.E.'!C3487</f>
        <v xml:space="preserve"> </v>
      </c>
      <c r="E3475">
        <f>'Reporte J.E.'!E3487</f>
        <v>0</v>
      </c>
      <c r="F3475">
        <f>'Reporte J.E.'!F3487</f>
        <v>0</v>
      </c>
      <c r="G3475" t="e">
        <f>RIGHT('Reporte J.E.'!G3487,LEN('Reporte J.E.'!G3487)-FIND("-",'Reporte J.E.'!G3487,1)-1)</f>
        <v>#VALUE!</v>
      </c>
      <c r="H3475">
        <f>'Reporte J.E.'!H3487</f>
        <v>0</v>
      </c>
      <c r="I3475">
        <f>'Reporte J.E.'!I3487</f>
        <v>0</v>
      </c>
      <c r="J3475">
        <f t="shared" si="54"/>
        <v>0</v>
      </c>
    </row>
    <row r="3476" spans="1:10">
      <c r="A3476">
        <f>'Reporte J.E.'!A3488</f>
        <v>0</v>
      </c>
      <c r="B3476">
        <f>'Reporte J.E.'!B3488</f>
        <v>0</v>
      </c>
      <c r="C3476">
        <f>'Reporte J.E.'!C3488</f>
        <v>0</v>
      </c>
      <c r="D3476" t="str">
        <f>'Reporte J.E.'!D3488&amp;" "&amp;'Reporte J.E.'!C3488</f>
        <v xml:space="preserve"> </v>
      </c>
      <c r="E3476">
        <f>'Reporte J.E.'!E3488</f>
        <v>0</v>
      </c>
      <c r="F3476">
        <f>'Reporte J.E.'!F3488</f>
        <v>0</v>
      </c>
      <c r="G3476" t="e">
        <f>RIGHT('Reporte J.E.'!G3488,LEN('Reporte J.E.'!G3488)-FIND("-",'Reporte J.E.'!G3488,1)-1)</f>
        <v>#VALUE!</v>
      </c>
      <c r="H3476">
        <f>'Reporte J.E.'!H3488</f>
        <v>0</v>
      </c>
      <c r="I3476">
        <f>'Reporte J.E.'!I3488</f>
        <v>0</v>
      </c>
      <c r="J3476">
        <f t="shared" si="54"/>
        <v>0</v>
      </c>
    </row>
    <row r="3477" spans="1:10">
      <c r="A3477">
        <f>'Reporte J.E.'!A3489</f>
        <v>0</v>
      </c>
      <c r="B3477">
        <f>'Reporte J.E.'!B3489</f>
        <v>0</v>
      </c>
      <c r="C3477">
        <f>'Reporte J.E.'!C3489</f>
        <v>0</v>
      </c>
      <c r="D3477" t="str">
        <f>'Reporte J.E.'!D3489&amp;" "&amp;'Reporte J.E.'!C3489</f>
        <v xml:space="preserve"> </v>
      </c>
      <c r="E3477">
        <f>'Reporte J.E.'!E3489</f>
        <v>0</v>
      </c>
      <c r="F3477">
        <f>'Reporte J.E.'!F3489</f>
        <v>0</v>
      </c>
      <c r="G3477" t="e">
        <f>RIGHT('Reporte J.E.'!G3489,LEN('Reporte J.E.'!G3489)-FIND("-",'Reporte J.E.'!G3489,1)-1)</f>
        <v>#VALUE!</v>
      </c>
      <c r="H3477">
        <f>'Reporte J.E.'!H3489</f>
        <v>0</v>
      </c>
      <c r="I3477">
        <f>'Reporte J.E.'!I3489</f>
        <v>0</v>
      </c>
      <c r="J3477">
        <f t="shared" si="54"/>
        <v>0</v>
      </c>
    </row>
    <row r="3478" spans="1:10">
      <c r="A3478">
        <f>'Reporte J.E.'!A3490</f>
        <v>0</v>
      </c>
      <c r="B3478">
        <f>'Reporte J.E.'!B3490</f>
        <v>0</v>
      </c>
      <c r="C3478">
        <f>'Reporte J.E.'!C3490</f>
        <v>0</v>
      </c>
      <c r="D3478" t="str">
        <f>'Reporte J.E.'!D3490&amp;" "&amp;'Reporte J.E.'!C3490</f>
        <v xml:space="preserve"> </v>
      </c>
      <c r="E3478">
        <f>'Reporte J.E.'!E3490</f>
        <v>0</v>
      </c>
      <c r="F3478">
        <f>'Reporte J.E.'!F3490</f>
        <v>0</v>
      </c>
      <c r="G3478" t="e">
        <f>RIGHT('Reporte J.E.'!G3490,LEN('Reporte J.E.'!G3490)-FIND("-",'Reporte J.E.'!G3490,1)-1)</f>
        <v>#VALUE!</v>
      </c>
      <c r="H3478">
        <f>'Reporte J.E.'!H3490</f>
        <v>0</v>
      </c>
      <c r="I3478">
        <f>'Reporte J.E.'!I3490</f>
        <v>0</v>
      </c>
      <c r="J3478">
        <f t="shared" si="54"/>
        <v>0</v>
      </c>
    </row>
    <row r="3479" spans="1:10">
      <c r="A3479">
        <f>'Reporte J.E.'!A3491</f>
        <v>0</v>
      </c>
      <c r="B3479">
        <f>'Reporte J.E.'!B3491</f>
        <v>0</v>
      </c>
      <c r="C3479">
        <f>'Reporte J.E.'!C3491</f>
        <v>0</v>
      </c>
      <c r="D3479" t="str">
        <f>'Reporte J.E.'!D3491&amp;" "&amp;'Reporte J.E.'!C3491</f>
        <v xml:space="preserve"> </v>
      </c>
      <c r="E3479">
        <f>'Reporte J.E.'!E3491</f>
        <v>0</v>
      </c>
      <c r="F3479">
        <f>'Reporte J.E.'!F3491</f>
        <v>0</v>
      </c>
      <c r="G3479" t="e">
        <f>RIGHT('Reporte J.E.'!G3491,LEN('Reporte J.E.'!G3491)-FIND("-",'Reporte J.E.'!G3491,1)-1)</f>
        <v>#VALUE!</v>
      </c>
      <c r="H3479">
        <f>'Reporte J.E.'!H3491</f>
        <v>0</v>
      </c>
      <c r="I3479">
        <f>'Reporte J.E.'!I3491</f>
        <v>0</v>
      </c>
      <c r="J3479">
        <f t="shared" si="54"/>
        <v>0</v>
      </c>
    </row>
    <row r="3480" spans="1:10">
      <c r="A3480">
        <f>'Reporte J.E.'!A3492</f>
        <v>0</v>
      </c>
      <c r="B3480">
        <f>'Reporte J.E.'!B3492</f>
        <v>0</v>
      </c>
      <c r="C3480">
        <f>'Reporte J.E.'!C3492</f>
        <v>0</v>
      </c>
      <c r="D3480" t="str">
        <f>'Reporte J.E.'!D3492&amp;" "&amp;'Reporte J.E.'!C3492</f>
        <v xml:space="preserve"> </v>
      </c>
      <c r="E3480">
        <f>'Reporte J.E.'!E3492</f>
        <v>0</v>
      </c>
      <c r="F3480">
        <f>'Reporte J.E.'!F3492</f>
        <v>0</v>
      </c>
      <c r="G3480" t="e">
        <f>RIGHT('Reporte J.E.'!G3492,LEN('Reporte J.E.'!G3492)-FIND("-",'Reporte J.E.'!G3492,1)-1)</f>
        <v>#VALUE!</v>
      </c>
      <c r="H3480">
        <f>'Reporte J.E.'!H3492</f>
        <v>0</v>
      </c>
      <c r="I3480">
        <f>'Reporte J.E.'!I3492</f>
        <v>0</v>
      </c>
      <c r="J3480">
        <f t="shared" si="54"/>
        <v>0</v>
      </c>
    </row>
    <row r="3481" spans="1:10">
      <c r="A3481">
        <f>'Reporte J.E.'!A3493</f>
        <v>0</v>
      </c>
      <c r="B3481">
        <f>'Reporte J.E.'!B3493</f>
        <v>0</v>
      </c>
      <c r="C3481">
        <f>'Reporte J.E.'!C3493</f>
        <v>0</v>
      </c>
      <c r="D3481" t="str">
        <f>'Reporte J.E.'!D3493&amp;" "&amp;'Reporte J.E.'!C3493</f>
        <v xml:space="preserve"> </v>
      </c>
      <c r="E3481">
        <f>'Reporte J.E.'!E3493</f>
        <v>0</v>
      </c>
      <c r="F3481">
        <f>'Reporte J.E.'!F3493</f>
        <v>0</v>
      </c>
      <c r="G3481" t="e">
        <f>RIGHT('Reporte J.E.'!G3493,LEN('Reporte J.E.'!G3493)-FIND("-",'Reporte J.E.'!G3493,1)-1)</f>
        <v>#VALUE!</v>
      </c>
      <c r="H3481">
        <f>'Reporte J.E.'!H3493</f>
        <v>0</v>
      </c>
      <c r="I3481">
        <f>'Reporte J.E.'!I3493</f>
        <v>0</v>
      </c>
      <c r="J3481">
        <f t="shared" si="54"/>
        <v>0</v>
      </c>
    </row>
    <row r="3482" spans="1:10">
      <c r="A3482">
        <f>'Reporte J.E.'!A3494</f>
        <v>0</v>
      </c>
      <c r="B3482">
        <f>'Reporte J.E.'!B3494</f>
        <v>0</v>
      </c>
      <c r="C3482">
        <f>'Reporte J.E.'!C3494</f>
        <v>0</v>
      </c>
      <c r="D3482" t="str">
        <f>'Reporte J.E.'!D3494&amp;" "&amp;'Reporte J.E.'!C3494</f>
        <v xml:space="preserve"> </v>
      </c>
      <c r="E3482">
        <f>'Reporte J.E.'!E3494</f>
        <v>0</v>
      </c>
      <c r="F3482">
        <f>'Reporte J.E.'!F3494</f>
        <v>0</v>
      </c>
      <c r="G3482" t="e">
        <f>RIGHT('Reporte J.E.'!G3494,LEN('Reporte J.E.'!G3494)-FIND("-",'Reporte J.E.'!G3494,1)-1)</f>
        <v>#VALUE!</v>
      </c>
      <c r="H3482">
        <f>'Reporte J.E.'!H3494</f>
        <v>0</v>
      </c>
      <c r="I3482">
        <f>'Reporte J.E.'!I3494</f>
        <v>0</v>
      </c>
      <c r="J3482">
        <f t="shared" si="54"/>
        <v>0</v>
      </c>
    </row>
    <row r="3483" spans="1:10">
      <c r="A3483">
        <f>'Reporte J.E.'!A3495</f>
        <v>0</v>
      </c>
      <c r="B3483">
        <f>'Reporte J.E.'!B3495</f>
        <v>0</v>
      </c>
      <c r="C3483">
        <f>'Reporte J.E.'!C3495</f>
        <v>0</v>
      </c>
      <c r="D3483" t="str">
        <f>'Reporte J.E.'!D3495&amp;" "&amp;'Reporte J.E.'!C3495</f>
        <v xml:space="preserve"> </v>
      </c>
      <c r="E3483">
        <f>'Reporte J.E.'!E3495</f>
        <v>0</v>
      </c>
      <c r="F3483">
        <f>'Reporte J.E.'!F3495</f>
        <v>0</v>
      </c>
      <c r="G3483" t="e">
        <f>RIGHT('Reporte J.E.'!G3495,LEN('Reporte J.E.'!G3495)-FIND("-",'Reporte J.E.'!G3495,1)-1)</f>
        <v>#VALUE!</v>
      </c>
      <c r="H3483">
        <f>'Reporte J.E.'!H3495</f>
        <v>0</v>
      </c>
      <c r="I3483">
        <f>'Reporte J.E.'!I3495</f>
        <v>0</v>
      </c>
      <c r="J3483">
        <f t="shared" si="54"/>
        <v>0</v>
      </c>
    </row>
    <row r="3484" spans="1:10">
      <c r="A3484">
        <f>'Reporte J.E.'!A3496</f>
        <v>0</v>
      </c>
      <c r="B3484">
        <f>'Reporte J.E.'!B3496</f>
        <v>0</v>
      </c>
      <c r="C3484">
        <f>'Reporte J.E.'!C3496</f>
        <v>0</v>
      </c>
      <c r="D3484" t="str">
        <f>'Reporte J.E.'!D3496&amp;" "&amp;'Reporte J.E.'!C3496</f>
        <v xml:space="preserve"> </v>
      </c>
      <c r="E3484">
        <f>'Reporte J.E.'!E3496</f>
        <v>0</v>
      </c>
      <c r="F3484">
        <f>'Reporte J.E.'!F3496</f>
        <v>0</v>
      </c>
      <c r="G3484" t="e">
        <f>RIGHT('Reporte J.E.'!G3496,LEN('Reporte J.E.'!G3496)-FIND("-",'Reporte J.E.'!G3496,1)-1)</f>
        <v>#VALUE!</v>
      </c>
      <c r="H3484">
        <f>'Reporte J.E.'!H3496</f>
        <v>0</v>
      </c>
      <c r="I3484">
        <f>'Reporte J.E.'!I3496</f>
        <v>0</v>
      </c>
      <c r="J3484">
        <f t="shared" si="54"/>
        <v>0</v>
      </c>
    </row>
    <row r="3485" spans="1:10">
      <c r="A3485">
        <f>'Reporte J.E.'!A3497</f>
        <v>0</v>
      </c>
      <c r="B3485">
        <f>'Reporte J.E.'!B3497</f>
        <v>0</v>
      </c>
      <c r="C3485">
        <f>'Reporte J.E.'!C3497</f>
        <v>0</v>
      </c>
      <c r="D3485" t="str">
        <f>'Reporte J.E.'!D3497&amp;" "&amp;'Reporte J.E.'!C3497</f>
        <v xml:space="preserve"> </v>
      </c>
      <c r="E3485">
        <f>'Reporte J.E.'!E3497</f>
        <v>0</v>
      </c>
      <c r="F3485">
        <f>'Reporte J.E.'!F3497</f>
        <v>0</v>
      </c>
      <c r="G3485" t="e">
        <f>RIGHT('Reporte J.E.'!G3497,LEN('Reporte J.E.'!G3497)-FIND("-",'Reporte J.E.'!G3497,1)-1)</f>
        <v>#VALUE!</v>
      </c>
      <c r="H3485">
        <f>'Reporte J.E.'!H3497</f>
        <v>0</v>
      </c>
      <c r="I3485">
        <f>'Reporte J.E.'!I3497</f>
        <v>0</v>
      </c>
      <c r="J3485">
        <f t="shared" si="54"/>
        <v>0</v>
      </c>
    </row>
    <row r="3486" spans="1:10">
      <c r="A3486">
        <f>'Reporte J.E.'!A3498</f>
        <v>0</v>
      </c>
      <c r="B3486">
        <f>'Reporte J.E.'!B3498</f>
        <v>0</v>
      </c>
      <c r="C3486">
        <f>'Reporte J.E.'!C3498</f>
        <v>0</v>
      </c>
      <c r="D3486" t="str">
        <f>'Reporte J.E.'!D3498&amp;" "&amp;'Reporte J.E.'!C3498</f>
        <v xml:space="preserve"> </v>
      </c>
      <c r="E3486">
        <f>'Reporte J.E.'!E3498</f>
        <v>0</v>
      </c>
      <c r="F3486">
        <f>'Reporte J.E.'!F3498</f>
        <v>0</v>
      </c>
      <c r="G3486" t="e">
        <f>RIGHT('Reporte J.E.'!G3498,LEN('Reporte J.E.'!G3498)-FIND("-",'Reporte J.E.'!G3498,1)-1)</f>
        <v>#VALUE!</v>
      </c>
      <c r="H3486">
        <f>'Reporte J.E.'!H3498</f>
        <v>0</v>
      </c>
      <c r="I3486">
        <f>'Reporte J.E.'!I3498</f>
        <v>0</v>
      </c>
      <c r="J3486">
        <f t="shared" si="54"/>
        <v>0</v>
      </c>
    </row>
    <row r="3487" spans="1:10">
      <c r="A3487">
        <f>'Reporte J.E.'!A3499</f>
        <v>0</v>
      </c>
      <c r="B3487">
        <f>'Reporte J.E.'!B3499</f>
        <v>0</v>
      </c>
      <c r="C3487">
        <f>'Reporte J.E.'!C3499</f>
        <v>0</v>
      </c>
      <c r="D3487" t="str">
        <f>'Reporte J.E.'!D3499&amp;" "&amp;'Reporte J.E.'!C3499</f>
        <v xml:space="preserve"> </v>
      </c>
      <c r="E3487">
        <f>'Reporte J.E.'!E3499</f>
        <v>0</v>
      </c>
      <c r="F3487">
        <f>'Reporte J.E.'!F3499</f>
        <v>0</v>
      </c>
      <c r="G3487" t="e">
        <f>RIGHT('Reporte J.E.'!G3499,LEN('Reporte J.E.'!G3499)-FIND("-",'Reporte J.E.'!G3499,1)-1)</f>
        <v>#VALUE!</v>
      </c>
      <c r="H3487">
        <f>'Reporte J.E.'!H3499</f>
        <v>0</v>
      </c>
      <c r="I3487">
        <f>'Reporte J.E.'!I3499</f>
        <v>0</v>
      </c>
      <c r="J3487">
        <f t="shared" si="54"/>
        <v>0</v>
      </c>
    </row>
    <row r="3488" spans="1:10">
      <c r="A3488">
        <f>'Reporte J.E.'!A3500</f>
        <v>0</v>
      </c>
      <c r="B3488">
        <f>'Reporte J.E.'!B3500</f>
        <v>0</v>
      </c>
      <c r="C3488">
        <f>'Reporte J.E.'!C3500</f>
        <v>0</v>
      </c>
      <c r="D3488" t="str">
        <f>'Reporte J.E.'!D3500&amp;" "&amp;'Reporte J.E.'!C3500</f>
        <v xml:space="preserve"> </v>
      </c>
      <c r="E3488">
        <f>'Reporte J.E.'!E3500</f>
        <v>0</v>
      </c>
      <c r="F3488">
        <f>'Reporte J.E.'!F3500</f>
        <v>0</v>
      </c>
      <c r="G3488" t="e">
        <f>RIGHT('Reporte J.E.'!G3500,LEN('Reporte J.E.'!G3500)-FIND("-",'Reporte J.E.'!G3500,1)-1)</f>
        <v>#VALUE!</v>
      </c>
      <c r="H3488">
        <f>'Reporte J.E.'!H3500</f>
        <v>0</v>
      </c>
      <c r="I3488">
        <f>'Reporte J.E.'!I3500</f>
        <v>0</v>
      </c>
      <c r="J3488">
        <f t="shared" si="54"/>
        <v>0</v>
      </c>
    </row>
    <row r="3489" spans="1:10">
      <c r="A3489">
        <f>'Reporte J.E.'!A3501</f>
        <v>0</v>
      </c>
      <c r="B3489">
        <f>'Reporte J.E.'!B3501</f>
        <v>0</v>
      </c>
      <c r="C3489">
        <f>'Reporte J.E.'!C3501</f>
        <v>0</v>
      </c>
      <c r="D3489" t="str">
        <f>'Reporte J.E.'!D3501&amp;" "&amp;'Reporte J.E.'!C3501</f>
        <v xml:space="preserve"> </v>
      </c>
      <c r="E3489">
        <f>'Reporte J.E.'!E3501</f>
        <v>0</v>
      </c>
      <c r="F3489">
        <f>'Reporte J.E.'!F3501</f>
        <v>0</v>
      </c>
      <c r="G3489" t="e">
        <f>RIGHT('Reporte J.E.'!G3501,LEN('Reporte J.E.'!G3501)-FIND("-",'Reporte J.E.'!G3501,1)-1)</f>
        <v>#VALUE!</v>
      </c>
      <c r="H3489">
        <f>'Reporte J.E.'!H3501</f>
        <v>0</v>
      </c>
      <c r="I3489">
        <f>'Reporte J.E.'!I3501</f>
        <v>0</v>
      </c>
      <c r="J3489">
        <f t="shared" si="54"/>
        <v>0</v>
      </c>
    </row>
    <row r="3490" spans="1:10">
      <c r="A3490">
        <f>'Reporte J.E.'!A3502</f>
        <v>0</v>
      </c>
      <c r="B3490">
        <f>'Reporte J.E.'!B3502</f>
        <v>0</v>
      </c>
      <c r="C3490">
        <f>'Reporte J.E.'!C3502</f>
        <v>0</v>
      </c>
      <c r="D3490" t="str">
        <f>'Reporte J.E.'!D3502&amp;" "&amp;'Reporte J.E.'!C3502</f>
        <v xml:space="preserve"> </v>
      </c>
      <c r="E3490">
        <f>'Reporte J.E.'!E3502</f>
        <v>0</v>
      </c>
      <c r="F3490">
        <f>'Reporte J.E.'!F3502</f>
        <v>0</v>
      </c>
      <c r="G3490" t="e">
        <f>RIGHT('Reporte J.E.'!G3502,LEN('Reporte J.E.'!G3502)-FIND("-",'Reporte J.E.'!G3502,1)-1)</f>
        <v>#VALUE!</v>
      </c>
      <c r="H3490">
        <f>'Reporte J.E.'!H3502</f>
        <v>0</v>
      </c>
      <c r="I3490">
        <f>'Reporte J.E.'!I3502</f>
        <v>0</v>
      </c>
      <c r="J3490">
        <f t="shared" si="54"/>
        <v>0</v>
      </c>
    </row>
    <row r="3491" spans="1:10">
      <c r="A3491">
        <f>'Reporte J.E.'!A3503</f>
        <v>0</v>
      </c>
      <c r="B3491">
        <f>'Reporte J.E.'!B3503</f>
        <v>0</v>
      </c>
      <c r="C3491">
        <f>'Reporte J.E.'!C3503</f>
        <v>0</v>
      </c>
      <c r="D3491" t="str">
        <f>'Reporte J.E.'!D3503&amp;" "&amp;'Reporte J.E.'!C3503</f>
        <v xml:space="preserve"> </v>
      </c>
      <c r="E3491">
        <f>'Reporte J.E.'!E3503</f>
        <v>0</v>
      </c>
      <c r="F3491">
        <f>'Reporte J.E.'!F3503</f>
        <v>0</v>
      </c>
      <c r="G3491" t="e">
        <f>RIGHT('Reporte J.E.'!G3503,LEN('Reporte J.E.'!G3503)-FIND("-",'Reporte J.E.'!G3503,1)-1)</f>
        <v>#VALUE!</v>
      </c>
      <c r="H3491">
        <f>'Reporte J.E.'!H3503</f>
        <v>0</v>
      </c>
      <c r="I3491">
        <f>'Reporte J.E.'!I3503</f>
        <v>0</v>
      </c>
      <c r="J3491">
        <f t="shared" si="54"/>
        <v>0</v>
      </c>
    </row>
    <row r="3492" spans="1:10">
      <c r="A3492">
        <f>'Reporte J.E.'!A3504</f>
        <v>0</v>
      </c>
      <c r="B3492">
        <f>'Reporte J.E.'!B3504</f>
        <v>0</v>
      </c>
      <c r="C3492">
        <f>'Reporte J.E.'!C3504</f>
        <v>0</v>
      </c>
      <c r="D3492" t="str">
        <f>'Reporte J.E.'!D3504&amp;" "&amp;'Reporte J.E.'!C3504</f>
        <v xml:space="preserve"> </v>
      </c>
      <c r="E3492">
        <f>'Reporte J.E.'!E3504</f>
        <v>0</v>
      </c>
      <c r="F3492">
        <f>'Reporte J.E.'!F3504</f>
        <v>0</v>
      </c>
      <c r="G3492" t="e">
        <f>RIGHT('Reporte J.E.'!G3504,LEN('Reporte J.E.'!G3504)-FIND("-",'Reporte J.E.'!G3504,1)-1)</f>
        <v>#VALUE!</v>
      </c>
      <c r="H3492">
        <f>'Reporte J.E.'!H3504</f>
        <v>0</v>
      </c>
      <c r="I3492">
        <f>'Reporte J.E.'!I3504</f>
        <v>0</v>
      </c>
      <c r="J3492">
        <f t="shared" si="54"/>
        <v>0</v>
      </c>
    </row>
    <row r="3493" spans="1:10">
      <c r="A3493">
        <f>'Reporte J.E.'!A3505</f>
        <v>0</v>
      </c>
      <c r="B3493">
        <f>'Reporte J.E.'!B3505</f>
        <v>0</v>
      </c>
      <c r="C3493">
        <f>'Reporte J.E.'!C3505</f>
        <v>0</v>
      </c>
      <c r="D3493" t="str">
        <f>'Reporte J.E.'!D3505&amp;" "&amp;'Reporte J.E.'!C3505</f>
        <v xml:space="preserve"> </v>
      </c>
      <c r="E3493">
        <f>'Reporte J.E.'!E3505</f>
        <v>0</v>
      </c>
      <c r="F3493">
        <f>'Reporte J.E.'!F3505</f>
        <v>0</v>
      </c>
      <c r="G3493" t="e">
        <f>RIGHT('Reporte J.E.'!G3505,LEN('Reporte J.E.'!G3505)-FIND("-",'Reporte J.E.'!G3505,1)-1)</f>
        <v>#VALUE!</v>
      </c>
      <c r="H3493">
        <f>'Reporte J.E.'!H3505</f>
        <v>0</v>
      </c>
      <c r="I3493">
        <f>'Reporte J.E.'!I3505</f>
        <v>0</v>
      </c>
      <c r="J3493">
        <f t="shared" si="54"/>
        <v>0</v>
      </c>
    </row>
    <row r="3494" spans="1:10">
      <c r="A3494">
        <f>'Reporte J.E.'!A3506</f>
        <v>0</v>
      </c>
      <c r="B3494">
        <f>'Reporte J.E.'!B3506</f>
        <v>0</v>
      </c>
      <c r="C3494">
        <f>'Reporte J.E.'!C3506</f>
        <v>0</v>
      </c>
      <c r="D3494" t="str">
        <f>'Reporte J.E.'!D3506&amp;" "&amp;'Reporte J.E.'!C3506</f>
        <v xml:space="preserve"> </v>
      </c>
      <c r="E3494">
        <f>'Reporte J.E.'!E3506</f>
        <v>0</v>
      </c>
      <c r="F3494">
        <f>'Reporte J.E.'!F3506</f>
        <v>0</v>
      </c>
      <c r="G3494" t="e">
        <f>RIGHT('Reporte J.E.'!G3506,LEN('Reporte J.E.'!G3506)-FIND("-",'Reporte J.E.'!G3506,1)-1)</f>
        <v>#VALUE!</v>
      </c>
      <c r="H3494">
        <f>'Reporte J.E.'!H3506</f>
        <v>0</v>
      </c>
      <c r="I3494">
        <f>'Reporte J.E.'!I3506</f>
        <v>0</v>
      </c>
      <c r="J3494">
        <f t="shared" si="54"/>
        <v>0</v>
      </c>
    </row>
    <row r="3495" spans="1:10">
      <c r="A3495">
        <f>'Reporte J.E.'!A3507</f>
        <v>0</v>
      </c>
      <c r="B3495">
        <f>'Reporte J.E.'!B3507</f>
        <v>0</v>
      </c>
      <c r="C3495">
        <f>'Reporte J.E.'!C3507</f>
        <v>0</v>
      </c>
      <c r="D3495" t="str">
        <f>'Reporte J.E.'!D3507&amp;" "&amp;'Reporte J.E.'!C3507</f>
        <v xml:space="preserve"> </v>
      </c>
      <c r="E3495">
        <f>'Reporte J.E.'!E3507</f>
        <v>0</v>
      </c>
      <c r="F3495">
        <f>'Reporte J.E.'!F3507</f>
        <v>0</v>
      </c>
      <c r="G3495" t="e">
        <f>RIGHT('Reporte J.E.'!G3507,LEN('Reporte J.E.'!G3507)-FIND("-",'Reporte J.E.'!G3507,1)-1)</f>
        <v>#VALUE!</v>
      </c>
      <c r="H3495">
        <f>'Reporte J.E.'!H3507</f>
        <v>0</v>
      </c>
      <c r="I3495">
        <f>'Reporte J.E.'!I3507</f>
        <v>0</v>
      </c>
      <c r="J3495">
        <f t="shared" si="54"/>
        <v>0</v>
      </c>
    </row>
    <row r="3496" spans="1:10">
      <c r="A3496">
        <f>'Reporte J.E.'!A3508</f>
        <v>0</v>
      </c>
      <c r="B3496">
        <f>'Reporte J.E.'!B3508</f>
        <v>0</v>
      </c>
      <c r="C3496">
        <f>'Reporte J.E.'!C3508</f>
        <v>0</v>
      </c>
      <c r="D3496" t="str">
        <f>'Reporte J.E.'!D3508&amp;" "&amp;'Reporte J.E.'!C3508</f>
        <v xml:space="preserve"> </v>
      </c>
      <c r="E3496">
        <f>'Reporte J.E.'!E3508</f>
        <v>0</v>
      </c>
      <c r="F3496">
        <f>'Reporte J.E.'!F3508</f>
        <v>0</v>
      </c>
      <c r="G3496" t="e">
        <f>RIGHT('Reporte J.E.'!G3508,LEN('Reporte J.E.'!G3508)-FIND("-",'Reporte J.E.'!G3508,1)-1)</f>
        <v>#VALUE!</v>
      </c>
      <c r="H3496">
        <f>'Reporte J.E.'!H3508</f>
        <v>0</v>
      </c>
      <c r="I3496">
        <f>'Reporte J.E.'!I3508</f>
        <v>0</v>
      </c>
      <c r="J3496">
        <f t="shared" si="54"/>
        <v>0</v>
      </c>
    </row>
    <row r="3497" spans="1:10">
      <c r="A3497">
        <f>'Reporte J.E.'!A3509</f>
        <v>0</v>
      </c>
      <c r="B3497">
        <f>'Reporte J.E.'!B3509</f>
        <v>0</v>
      </c>
      <c r="C3497">
        <f>'Reporte J.E.'!C3509</f>
        <v>0</v>
      </c>
      <c r="D3497" t="str">
        <f>'Reporte J.E.'!D3509&amp;" "&amp;'Reporte J.E.'!C3509</f>
        <v xml:space="preserve"> </v>
      </c>
      <c r="E3497">
        <f>'Reporte J.E.'!E3509</f>
        <v>0</v>
      </c>
      <c r="F3497">
        <f>'Reporte J.E.'!F3509</f>
        <v>0</v>
      </c>
      <c r="G3497" t="e">
        <f>RIGHT('Reporte J.E.'!G3509,LEN('Reporte J.E.'!G3509)-FIND("-",'Reporte J.E.'!G3509,1)-1)</f>
        <v>#VALUE!</v>
      </c>
      <c r="H3497">
        <f>'Reporte J.E.'!H3509</f>
        <v>0</v>
      </c>
      <c r="I3497">
        <f>'Reporte J.E.'!I3509</f>
        <v>0</v>
      </c>
      <c r="J3497">
        <f t="shared" si="54"/>
        <v>0</v>
      </c>
    </row>
    <row r="3498" spans="1:10">
      <c r="A3498">
        <f>'Reporte J.E.'!A3510</f>
        <v>0</v>
      </c>
      <c r="B3498">
        <f>'Reporte J.E.'!B3510</f>
        <v>0</v>
      </c>
      <c r="C3498">
        <f>'Reporte J.E.'!C3510</f>
        <v>0</v>
      </c>
      <c r="D3498" t="str">
        <f>'Reporte J.E.'!D3510&amp;" "&amp;'Reporte J.E.'!C3510</f>
        <v xml:space="preserve"> </v>
      </c>
      <c r="E3498">
        <f>'Reporte J.E.'!E3510</f>
        <v>0</v>
      </c>
      <c r="F3498">
        <f>'Reporte J.E.'!F3510</f>
        <v>0</v>
      </c>
      <c r="G3498" t="e">
        <f>RIGHT('Reporte J.E.'!G3510,LEN('Reporte J.E.'!G3510)-FIND("-",'Reporte J.E.'!G3510,1)-1)</f>
        <v>#VALUE!</v>
      </c>
      <c r="H3498">
        <f>'Reporte J.E.'!H3510</f>
        <v>0</v>
      </c>
      <c r="I3498">
        <f>'Reporte J.E.'!I3510</f>
        <v>0</v>
      </c>
      <c r="J3498">
        <f t="shared" si="54"/>
        <v>0</v>
      </c>
    </row>
    <row r="3499" spans="1:10">
      <c r="A3499">
        <f>'Reporte J.E.'!A3511</f>
        <v>0</v>
      </c>
      <c r="B3499">
        <f>'Reporte J.E.'!B3511</f>
        <v>0</v>
      </c>
      <c r="C3499">
        <f>'Reporte J.E.'!C3511</f>
        <v>0</v>
      </c>
      <c r="D3499" t="str">
        <f>'Reporte J.E.'!D3511&amp;" "&amp;'Reporte J.E.'!C3511</f>
        <v xml:space="preserve"> </v>
      </c>
      <c r="E3499">
        <f>'Reporte J.E.'!E3511</f>
        <v>0</v>
      </c>
      <c r="F3499">
        <f>'Reporte J.E.'!F3511</f>
        <v>0</v>
      </c>
      <c r="G3499" t="e">
        <f>RIGHT('Reporte J.E.'!G3511,LEN('Reporte J.E.'!G3511)-FIND("-",'Reporte J.E.'!G3511,1)-1)</f>
        <v>#VALUE!</v>
      </c>
      <c r="H3499">
        <f>'Reporte J.E.'!H3511</f>
        <v>0</v>
      </c>
      <c r="I3499">
        <f>'Reporte J.E.'!I3511</f>
        <v>0</v>
      </c>
      <c r="J3499">
        <f t="shared" si="54"/>
        <v>0</v>
      </c>
    </row>
    <row r="3500" spans="1:10">
      <c r="A3500">
        <f>'Reporte J.E.'!A3512</f>
        <v>0</v>
      </c>
      <c r="B3500">
        <f>'Reporte J.E.'!B3512</f>
        <v>0</v>
      </c>
      <c r="C3500">
        <f>'Reporte J.E.'!C3512</f>
        <v>0</v>
      </c>
      <c r="D3500" t="str">
        <f>'Reporte J.E.'!D3512&amp;" "&amp;'Reporte J.E.'!C3512</f>
        <v xml:space="preserve"> </v>
      </c>
      <c r="E3500">
        <f>'Reporte J.E.'!E3512</f>
        <v>0</v>
      </c>
      <c r="F3500">
        <f>'Reporte J.E.'!F3512</f>
        <v>0</v>
      </c>
      <c r="G3500" t="e">
        <f>RIGHT('Reporte J.E.'!G3512,LEN('Reporte J.E.'!G3512)-FIND("-",'Reporte J.E.'!G3512,1)-1)</f>
        <v>#VALUE!</v>
      </c>
      <c r="H3500">
        <f>'Reporte J.E.'!H3512</f>
        <v>0</v>
      </c>
      <c r="I3500">
        <f>'Reporte J.E.'!I3512</f>
        <v>0</v>
      </c>
      <c r="J3500">
        <f t="shared" si="54"/>
        <v>0</v>
      </c>
    </row>
    <row r="3501" spans="1:10">
      <c r="A3501">
        <f>'Reporte J.E.'!A3513</f>
        <v>0</v>
      </c>
      <c r="B3501">
        <f>'Reporte J.E.'!B3513</f>
        <v>0</v>
      </c>
      <c r="C3501">
        <f>'Reporte J.E.'!C3513</f>
        <v>0</v>
      </c>
      <c r="D3501" t="str">
        <f>'Reporte J.E.'!D3513&amp;" "&amp;'Reporte J.E.'!C3513</f>
        <v xml:space="preserve"> </v>
      </c>
      <c r="E3501">
        <f>'Reporte J.E.'!E3513</f>
        <v>0</v>
      </c>
      <c r="F3501">
        <f>'Reporte J.E.'!F3513</f>
        <v>0</v>
      </c>
      <c r="G3501" t="e">
        <f>RIGHT('Reporte J.E.'!G3513,LEN('Reporte J.E.'!G3513)-FIND("-",'Reporte J.E.'!G3513,1)-1)</f>
        <v>#VALUE!</v>
      </c>
      <c r="H3501">
        <f>'Reporte J.E.'!H3513</f>
        <v>0</v>
      </c>
      <c r="I3501">
        <f>'Reporte J.E.'!I3513</f>
        <v>0</v>
      </c>
      <c r="J3501">
        <f t="shared" si="54"/>
        <v>0</v>
      </c>
    </row>
    <row r="3502" spans="1:10">
      <c r="A3502">
        <f>'Reporte J.E.'!A3514</f>
        <v>0</v>
      </c>
      <c r="B3502">
        <f>'Reporte J.E.'!B3514</f>
        <v>0</v>
      </c>
      <c r="C3502">
        <f>'Reporte J.E.'!C3514</f>
        <v>0</v>
      </c>
      <c r="D3502" t="str">
        <f>'Reporte J.E.'!D3514&amp;" "&amp;'Reporte J.E.'!C3514</f>
        <v xml:space="preserve"> </v>
      </c>
      <c r="E3502">
        <f>'Reporte J.E.'!E3514</f>
        <v>0</v>
      </c>
      <c r="F3502">
        <f>'Reporte J.E.'!F3514</f>
        <v>0</v>
      </c>
      <c r="G3502" t="e">
        <f>RIGHT('Reporte J.E.'!G3514,LEN('Reporte J.E.'!G3514)-FIND("-",'Reporte J.E.'!G3514,1)-1)</f>
        <v>#VALUE!</v>
      </c>
      <c r="H3502">
        <f>'Reporte J.E.'!H3514</f>
        <v>0</v>
      </c>
      <c r="I3502">
        <f>'Reporte J.E.'!I3514</f>
        <v>0</v>
      </c>
      <c r="J3502">
        <f t="shared" si="54"/>
        <v>0</v>
      </c>
    </row>
    <row r="3503" spans="1:10">
      <c r="A3503">
        <f>'Reporte J.E.'!A3515</f>
        <v>0</v>
      </c>
      <c r="B3503">
        <f>'Reporte J.E.'!B3515</f>
        <v>0</v>
      </c>
      <c r="C3503">
        <f>'Reporte J.E.'!C3515</f>
        <v>0</v>
      </c>
      <c r="D3503" t="str">
        <f>'Reporte J.E.'!D3515&amp;" "&amp;'Reporte J.E.'!C3515</f>
        <v xml:space="preserve"> </v>
      </c>
      <c r="E3503">
        <f>'Reporte J.E.'!E3515</f>
        <v>0</v>
      </c>
      <c r="F3503">
        <f>'Reporte J.E.'!F3515</f>
        <v>0</v>
      </c>
      <c r="G3503" t="e">
        <f>RIGHT('Reporte J.E.'!G3515,LEN('Reporte J.E.'!G3515)-FIND("-",'Reporte J.E.'!G3515,1)-1)</f>
        <v>#VALUE!</v>
      </c>
      <c r="H3503">
        <f>'Reporte J.E.'!H3515</f>
        <v>0</v>
      </c>
      <c r="I3503">
        <f>'Reporte J.E.'!I3515</f>
        <v>0</v>
      </c>
      <c r="J3503">
        <f t="shared" si="54"/>
        <v>0</v>
      </c>
    </row>
    <row r="3504" spans="1:10">
      <c r="A3504">
        <f>'Reporte J.E.'!A3516</f>
        <v>0</v>
      </c>
      <c r="B3504">
        <f>'Reporte J.E.'!B3516</f>
        <v>0</v>
      </c>
      <c r="C3504">
        <f>'Reporte J.E.'!C3516</f>
        <v>0</v>
      </c>
      <c r="D3504" t="str">
        <f>'Reporte J.E.'!D3516&amp;" "&amp;'Reporte J.E.'!C3516</f>
        <v xml:space="preserve"> </v>
      </c>
      <c r="E3504">
        <f>'Reporte J.E.'!E3516</f>
        <v>0</v>
      </c>
      <c r="F3504">
        <f>'Reporte J.E.'!F3516</f>
        <v>0</v>
      </c>
      <c r="G3504" t="e">
        <f>RIGHT('Reporte J.E.'!G3516,LEN('Reporte J.E.'!G3516)-FIND("-",'Reporte J.E.'!G3516,1)-1)</f>
        <v>#VALUE!</v>
      </c>
      <c r="H3504">
        <f>'Reporte J.E.'!H3516</f>
        <v>0</v>
      </c>
      <c r="I3504">
        <f>'Reporte J.E.'!I3516</f>
        <v>0</v>
      </c>
      <c r="J3504">
        <f t="shared" si="54"/>
        <v>0</v>
      </c>
    </row>
    <row r="3505" spans="1:10">
      <c r="A3505">
        <f>'Reporte J.E.'!A3517</f>
        <v>0</v>
      </c>
      <c r="B3505">
        <f>'Reporte J.E.'!B3517</f>
        <v>0</v>
      </c>
      <c r="C3505">
        <f>'Reporte J.E.'!C3517</f>
        <v>0</v>
      </c>
      <c r="D3505" t="str">
        <f>'Reporte J.E.'!D3517&amp;" "&amp;'Reporte J.E.'!C3517</f>
        <v xml:space="preserve"> </v>
      </c>
      <c r="E3505">
        <f>'Reporte J.E.'!E3517</f>
        <v>0</v>
      </c>
      <c r="F3505">
        <f>'Reporte J.E.'!F3517</f>
        <v>0</v>
      </c>
      <c r="G3505" t="e">
        <f>RIGHT('Reporte J.E.'!G3517,LEN('Reporte J.E.'!G3517)-FIND("-",'Reporte J.E.'!G3517,1)-1)</f>
        <v>#VALUE!</v>
      </c>
      <c r="H3505">
        <f>'Reporte J.E.'!H3517</f>
        <v>0</v>
      </c>
      <c r="I3505">
        <f>'Reporte J.E.'!I3517</f>
        <v>0</v>
      </c>
      <c r="J3505">
        <f t="shared" si="54"/>
        <v>0</v>
      </c>
    </row>
    <row r="3506" spans="1:10">
      <c r="A3506">
        <f>'Reporte J.E.'!A3518</f>
        <v>0</v>
      </c>
      <c r="B3506">
        <f>'Reporte J.E.'!B3518</f>
        <v>0</v>
      </c>
      <c r="C3506">
        <f>'Reporte J.E.'!C3518</f>
        <v>0</v>
      </c>
      <c r="D3506" t="str">
        <f>'Reporte J.E.'!D3518&amp;" "&amp;'Reporte J.E.'!C3518</f>
        <v xml:space="preserve"> </v>
      </c>
      <c r="E3506">
        <f>'Reporte J.E.'!E3518</f>
        <v>0</v>
      </c>
      <c r="F3506">
        <f>'Reporte J.E.'!F3518</f>
        <v>0</v>
      </c>
      <c r="G3506" t="e">
        <f>RIGHT('Reporte J.E.'!G3518,LEN('Reporte J.E.'!G3518)-FIND("-",'Reporte J.E.'!G3518,1)-1)</f>
        <v>#VALUE!</v>
      </c>
      <c r="H3506">
        <f>'Reporte J.E.'!H3518</f>
        <v>0</v>
      </c>
      <c r="I3506">
        <f>'Reporte J.E.'!I3518</f>
        <v>0</v>
      </c>
      <c r="J3506">
        <f t="shared" si="54"/>
        <v>0</v>
      </c>
    </row>
    <row r="3507" spans="1:10">
      <c r="A3507">
        <f>'Reporte J.E.'!A3519</f>
        <v>0</v>
      </c>
      <c r="B3507">
        <f>'Reporte J.E.'!B3519</f>
        <v>0</v>
      </c>
      <c r="C3507">
        <f>'Reporte J.E.'!C3519</f>
        <v>0</v>
      </c>
      <c r="D3507" t="str">
        <f>'Reporte J.E.'!D3519&amp;" "&amp;'Reporte J.E.'!C3519</f>
        <v xml:space="preserve"> </v>
      </c>
      <c r="E3507">
        <f>'Reporte J.E.'!E3519</f>
        <v>0</v>
      </c>
      <c r="F3507">
        <f>'Reporte J.E.'!F3519</f>
        <v>0</v>
      </c>
      <c r="G3507" t="e">
        <f>RIGHT('Reporte J.E.'!G3519,LEN('Reporte J.E.'!G3519)-FIND("-",'Reporte J.E.'!G3519,1)-1)</f>
        <v>#VALUE!</v>
      </c>
      <c r="H3507">
        <f>'Reporte J.E.'!H3519</f>
        <v>0</v>
      </c>
      <c r="I3507">
        <f>'Reporte J.E.'!I3519</f>
        <v>0</v>
      </c>
      <c r="J3507">
        <f t="shared" si="54"/>
        <v>0</v>
      </c>
    </row>
    <row r="3508" spans="1:10">
      <c r="A3508">
        <f>'Reporte J.E.'!A3520</f>
        <v>0</v>
      </c>
      <c r="B3508">
        <f>'Reporte J.E.'!B3520</f>
        <v>0</v>
      </c>
      <c r="C3508">
        <f>'Reporte J.E.'!C3520</f>
        <v>0</v>
      </c>
      <c r="D3508" t="str">
        <f>'Reporte J.E.'!D3520&amp;" "&amp;'Reporte J.E.'!C3520</f>
        <v xml:space="preserve"> </v>
      </c>
      <c r="E3508">
        <f>'Reporte J.E.'!E3520</f>
        <v>0</v>
      </c>
      <c r="F3508">
        <f>'Reporte J.E.'!F3520</f>
        <v>0</v>
      </c>
      <c r="G3508" t="e">
        <f>RIGHT('Reporte J.E.'!G3520,LEN('Reporte J.E.'!G3520)-FIND("-",'Reporte J.E.'!G3520,1)-1)</f>
        <v>#VALUE!</v>
      </c>
      <c r="H3508">
        <f>'Reporte J.E.'!H3520</f>
        <v>0</v>
      </c>
      <c r="I3508">
        <f>'Reporte J.E.'!I3520</f>
        <v>0</v>
      </c>
      <c r="J3508">
        <f t="shared" si="54"/>
        <v>0</v>
      </c>
    </row>
    <row r="3509" spans="1:10">
      <c r="A3509">
        <f>'Reporte J.E.'!A3521</f>
        <v>0</v>
      </c>
      <c r="B3509">
        <f>'Reporte J.E.'!B3521</f>
        <v>0</v>
      </c>
      <c r="C3509">
        <f>'Reporte J.E.'!C3521</f>
        <v>0</v>
      </c>
      <c r="D3509" t="str">
        <f>'Reporte J.E.'!D3521&amp;" "&amp;'Reporte J.E.'!C3521</f>
        <v xml:space="preserve"> </v>
      </c>
      <c r="E3509">
        <f>'Reporte J.E.'!E3521</f>
        <v>0</v>
      </c>
      <c r="F3509">
        <f>'Reporte J.E.'!F3521</f>
        <v>0</v>
      </c>
      <c r="G3509" t="e">
        <f>RIGHT('Reporte J.E.'!G3521,LEN('Reporte J.E.'!G3521)-FIND("-",'Reporte J.E.'!G3521,1)-1)</f>
        <v>#VALUE!</v>
      </c>
      <c r="H3509">
        <f>'Reporte J.E.'!H3521</f>
        <v>0</v>
      </c>
      <c r="I3509">
        <f>'Reporte J.E.'!I3521</f>
        <v>0</v>
      </c>
      <c r="J3509">
        <f t="shared" si="54"/>
        <v>0</v>
      </c>
    </row>
    <row r="3510" spans="1:10">
      <c r="A3510">
        <f>'Reporte J.E.'!A3522</f>
        <v>0</v>
      </c>
      <c r="B3510">
        <f>'Reporte J.E.'!B3522</f>
        <v>0</v>
      </c>
      <c r="C3510">
        <f>'Reporte J.E.'!C3522</f>
        <v>0</v>
      </c>
      <c r="D3510" t="str">
        <f>'Reporte J.E.'!D3522&amp;" "&amp;'Reporte J.E.'!C3522</f>
        <v xml:space="preserve"> </v>
      </c>
      <c r="E3510">
        <f>'Reporte J.E.'!E3522</f>
        <v>0</v>
      </c>
      <c r="F3510">
        <f>'Reporte J.E.'!F3522</f>
        <v>0</v>
      </c>
      <c r="G3510" t="e">
        <f>RIGHT('Reporte J.E.'!G3522,LEN('Reporte J.E.'!G3522)-FIND("-",'Reporte J.E.'!G3522,1)-1)</f>
        <v>#VALUE!</v>
      </c>
      <c r="H3510">
        <f>'Reporte J.E.'!H3522</f>
        <v>0</v>
      </c>
      <c r="I3510">
        <f>'Reporte J.E.'!I3522</f>
        <v>0</v>
      </c>
      <c r="J3510">
        <f t="shared" si="54"/>
        <v>0</v>
      </c>
    </row>
    <row r="3511" spans="1:10">
      <c r="A3511">
        <f>'Reporte J.E.'!A3523</f>
        <v>0</v>
      </c>
      <c r="B3511">
        <f>'Reporte J.E.'!B3523</f>
        <v>0</v>
      </c>
      <c r="C3511">
        <f>'Reporte J.E.'!C3523</f>
        <v>0</v>
      </c>
      <c r="D3511" t="str">
        <f>'Reporte J.E.'!D3523&amp;" "&amp;'Reporte J.E.'!C3523</f>
        <v xml:space="preserve"> </v>
      </c>
      <c r="E3511">
        <f>'Reporte J.E.'!E3523</f>
        <v>0</v>
      </c>
      <c r="F3511">
        <f>'Reporte J.E.'!F3523</f>
        <v>0</v>
      </c>
      <c r="G3511" t="e">
        <f>RIGHT('Reporte J.E.'!G3523,LEN('Reporte J.E.'!G3523)-FIND("-",'Reporte J.E.'!G3523,1)-1)</f>
        <v>#VALUE!</v>
      </c>
      <c r="H3511">
        <f>'Reporte J.E.'!H3523</f>
        <v>0</v>
      </c>
      <c r="I3511">
        <f>'Reporte J.E.'!I3523</f>
        <v>0</v>
      </c>
      <c r="J3511">
        <f t="shared" si="54"/>
        <v>0</v>
      </c>
    </row>
    <row r="3512" spans="1:10">
      <c r="A3512">
        <f>'Reporte J.E.'!A3524</f>
        <v>0</v>
      </c>
      <c r="B3512">
        <f>'Reporte J.E.'!B3524</f>
        <v>0</v>
      </c>
      <c r="C3512">
        <f>'Reporte J.E.'!C3524</f>
        <v>0</v>
      </c>
      <c r="D3512" t="str">
        <f>'Reporte J.E.'!D3524&amp;" "&amp;'Reporte J.E.'!C3524</f>
        <v xml:space="preserve"> </v>
      </c>
      <c r="E3512">
        <f>'Reporte J.E.'!E3524</f>
        <v>0</v>
      </c>
      <c r="F3512">
        <f>'Reporte J.E.'!F3524</f>
        <v>0</v>
      </c>
      <c r="G3512" t="e">
        <f>RIGHT('Reporte J.E.'!G3524,LEN('Reporte J.E.'!G3524)-FIND("-",'Reporte J.E.'!G3524,1)-1)</f>
        <v>#VALUE!</v>
      </c>
      <c r="H3512">
        <f>'Reporte J.E.'!H3524</f>
        <v>0</v>
      </c>
      <c r="I3512">
        <f>'Reporte J.E.'!I3524</f>
        <v>0</v>
      </c>
      <c r="J3512">
        <f t="shared" si="54"/>
        <v>0</v>
      </c>
    </row>
    <row r="3513" spans="1:10">
      <c r="A3513">
        <f>'Reporte J.E.'!A3525</f>
        <v>0</v>
      </c>
      <c r="B3513">
        <f>'Reporte J.E.'!B3525</f>
        <v>0</v>
      </c>
      <c r="C3513">
        <f>'Reporte J.E.'!C3525</f>
        <v>0</v>
      </c>
      <c r="D3513" t="str">
        <f>'Reporte J.E.'!D3525&amp;" "&amp;'Reporte J.E.'!C3525</f>
        <v xml:space="preserve"> </v>
      </c>
      <c r="E3513">
        <f>'Reporte J.E.'!E3525</f>
        <v>0</v>
      </c>
      <c r="F3513">
        <f>'Reporte J.E.'!F3525</f>
        <v>0</v>
      </c>
      <c r="G3513" t="e">
        <f>RIGHT('Reporte J.E.'!G3525,LEN('Reporte J.E.'!G3525)-FIND("-",'Reporte J.E.'!G3525,1)-1)</f>
        <v>#VALUE!</v>
      </c>
      <c r="H3513">
        <f>'Reporte J.E.'!H3525</f>
        <v>0</v>
      </c>
      <c r="I3513">
        <f>'Reporte J.E.'!I3525</f>
        <v>0</v>
      </c>
      <c r="J3513">
        <f t="shared" si="54"/>
        <v>0</v>
      </c>
    </row>
    <row r="3514" spans="1:10">
      <c r="A3514">
        <f>'Reporte J.E.'!A3526</f>
        <v>0</v>
      </c>
      <c r="B3514">
        <f>'Reporte J.E.'!B3526</f>
        <v>0</v>
      </c>
      <c r="C3514">
        <f>'Reporte J.E.'!C3526</f>
        <v>0</v>
      </c>
      <c r="D3514" t="str">
        <f>'Reporte J.E.'!D3526&amp;" "&amp;'Reporte J.E.'!C3526</f>
        <v xml:space="preserve"> </v>
      </c>
      <c r="E3514">
        <f>'Reporte J.E.'!E3526</f>
        <v>0</v>
      </c>
      <c r="F3514">
        <f>'Reporte J.E.'!F3526</f>
        <v>0</v>
      </c>
      <c r="G3514" t="e">
        <f>RIGHT('Reporte J.E.'!G3526,LEN('Reporte J.E.'!G3526)-FIND("-",'Reporte J.E.'!G3526,1)-1)</f>
        <v>#VALUE!</v>
      </c>
      <c r="H3514">
        <f>'Reporte J.E.'!H3526</f>
        <v>0</v>
      </c>
      <c r="I3514">
        <f>'Reporte J.E.'!I3526</f>
        <v>0</v>
      </c>
      <c r="J3514">
        <f t="shared" si="54"/>
        <v>0</v>
      </c>
    </row>
    <row r="3515" spans="1:10">
      <c r="A3515">
        <f>'Reporte J.E.'!A3527</f>
        <v>0</v>
      </c>
      <c r="B3515">
        <f>'Reporte J.E.'!B3527</f>
        <v>0</v>
      </c>
      <c r="C3515">
        <f>'Reporte J.E.'!C3527</f>
        <v>0</v>
      </c>
      <c r="D3515" t="str">
        <f>'Reporte J.E.'!D3527&amp;" "&amp;'Reporte J.E.'!C3527</f>
        <v xml:space="preserve"> </v>
      </c>
      <c r="E3515">
        <f>'Reporte J.E.'!E3527</f>
        <v>0</v>
      </c>
      <c r="F3515">
        <f>'Reporte J.E.'!F3527</f>
        <v>0</v>
      </c>
      <c r="G3515" t="e">
        <f>RIGHT('Reporte J.E.'!G3527,LEN('Reporte J.E.'!G3527)-FIND("-",'Reporte J.E.'!G3527,1)-1)</f>
        <v>#VALUE!</v>
      </c>
      <c r="H3515">
        <f>'Reporte J.E.'!H3527</f>
        <v>0</v>
      </c>
      <c r="I3515">
        <f>'Reporte J.E.'!I3527</f>
        <v>0</v>
      </c>
      <c r="J3515">
        <f t="shared" si="54"/>
        <v>0</v>
      </c>
    </row>
    <row r="3516" spans="1:10">
      <c r="A3516">
        <f>'Reporte J.E.'!A3528</f>
        <v>0</v>
      </c>
      <c r="B3516">
        <f>'Reporte J.E.'!B3528</f>
        <v>0</v>
      </c>
      <c r="C3516">
        <f>'Reporte J.E.'!C3528</f>
        <v>0</v>
      </c>
      <c r="D3516" t="str">
        <f>'Reporte J.E.'!D3528&amp;" "&amp;'Reporte J.E.'!C3528</f>
        <v xml:space="preserve"> </v>
      </c>
      <c r="E3516">
        <f>'Reporte J.E.'!E3528</f>
        <v>0</v>
      </c>
      <c r="F3516">
        <f>'Reporte J.E.'!F3528</f>
        <v>0</v>
      </c>
      <c r="G3516" t="e">
        <f>RIGHT('Reporte J.E.'!G3528,LEN('Reporte J.E.'!G3528)-FIND("-",'Reporte J.E.'!G3528,1)-1)</f>
        <v>#VALUE!</v>
      </c>
      <c r="H3516">
        <f>'Reporte J.E.'!H3528</f>
        <v>0</v>
      </c>
      <c r="I3516">
        <f>'Reporte J.E.'!I3528</f>
        <v>0</v>
      </c>
      <c r="J3516">
        <f t="shared" si="54"/>
        <v>0</v>
      </c>
    </row>
    <row r="3517" spans="1:10">
      <c r="A3517">
        <f>'Reporte J.E.'!A3529</f>
        <v>0</v>
      </c>
      <c r="B3517">
        <f>'Reporte J.E.'!B3529</f>
        <v>0</v>
      </c>
      <c r="C3517">
        <f>'Reporte J.E.'!C3529</f>
        <v>0</v>
      </c>
      <c r="D3517" t="str">
        <f>'Reporte J.E.'!D3529&amp;" "&amp;'Reporte J.E.'!C3529</f>
        <v xml:space="preserve"> </v>
      </c>
      <c r="E3517">
        <f>'Reporte J.E.'!E3529</f>
        <v>0</v>
      </c>
      <c r="F3517">
        <f>'Reporte J.E.'!F3529</f>
        <v>0</v>
      </c>
      <c r="G3517" t="e">
        <f>RIGHT('Reporte J.E.'!G3529,LEN('Reporte J.E.'!G3529)-FIND("-",'Reporte J.E.'!G3529,1)-1)</f>
        <v>#VALUE!</v>
      </c>
      <c r="H3517">
        <f>'Reporte J.E.'!H3529</f>
        <v>0</v>
      </c>
      <c r="I3517">
        <f>'Reporte J.E.'!I3529</f>
        <v>0</v>
      </c>
      <c r="J3517">
        <f t="shared" si="54"/>
        <v>0</v>
      </c>
    </row>
    <row r="3518" spans="1:10">
      <c r="A3518">
        <f>'Reporte J.E.'!A3530</f>
        <v>0</v>
      </c>
      <c r="B3518">
        <f>'Reporte J.E.'!B3530</f>
        <v>0</v>
      </c>
      <c r="C3518">
        <f>'Reporte J.E.'!C3530</f>
        <v>0</v>
      </c>
      <c r="D3518" t="str">
        <f>'Reporte J.E.'!D3530&amp;" "&amp;'Reporte J.E.'!C3530</f>
        <v xml:space="preserve"> </v>
      </c>
      <c r="E3518">
        <f>'Reporte J.E.'!E3530</f>
        <v>0</v>
      </c>
      <c r="F3518">
        <f>'Reporte J.E.'!F3530</f>
        <v>0</v>
      </c>
      <c r="G3518" t="e">
        <f>RIGHT('Reporte J.E.'!G3530,LEN('Reporte J.E.'!G3530)-FIND("-",'Reporte J.E.'!G3530,1)-1)</f>
        <v>#VALUE!</v>
      </c>
      <c r="H3518">
        <f>'Reporte J.E.'!H3530</f>
        <v>0</v>
      </c>
      <c r="I3518">
        <f>'Reporte J.E.'!I3530</f>
        <v>0</v>
      </c>
      <c r="J3518">
        <f t="shared" si="54"/>
        <v>0</v>
      </c>
    </row>
    <row r="3519" spans="1:10">
      <c r="A3519">
        <f>'Reporte J.E.'!A3531</f>
        <v>0</v>
      </c>
      <c r="B3519">
        <f>'Reporte J.E.'!B3531</f>
        <v>0</v>
      </c>
      <c r="C3519">
        <f>'Reporte J.E.'!C3531</f>
        <v>0</v>
      </c>
      <c r="D3519" t="str">
        <f>'Reporte J.E.'!D3531&amp;" "&amp;'Reporte J.E.'!C3531</f>
        <v xml:space="preserve"> </v>
      </c>
      <c r="E3519">
        <f>'Reporte J.E.'!E3531</f>
        <v>0</v>
      </c>
      <c r="F3519">
        <f>'Reporte J.E.'!F3531</f>
        <v>0</v>
      </c>
      <c r="G3519" t="e">
        <f>RIGHT('Reporte J.E.'!G3531,LEN('Reporte J.E.'!G3531)-FIND("-",'Reporte J.E.'!G3531,1)-1)</f>
        <v>#VALUE!</v>
      </c>
      <c r="H3519">
        <f>'Reporte J.E.'!H3531</f>
        <v>0</v>
      </c>
      <c r="I3519">
        <f>'Reporte J.E.'!I3531</f>
        <v>0</v>
      </c>
      <c r="J3519">
        <f t="shared" si="54"/>
        <v>0</v>
      </c>
    </row>
    <row r="3520" spans="1:10">
      <c r="A3520">
        <f>'Reporte J.E.'!A3532</f>
        <v>0</v>
      </c>
      <c r="B3520">
        <f>'Reporte J.E.'!B3532</f>
        <v>0</v>
      </c>
      <c r="C3520">
        <f>'Reporte J.E.'!C3532</f>
        <v>0</v>
      </c>
      <c r="D3520" t="str">
        <f>'Reporte J.E.'!D3532&amp;" "&amp;'Reporte J.E.'!C3532</f>
        <v xml:space="preserve"> </v>
      </c>
      <c r="E3520">
        <f>'Reporte J.E.'!E3532</f>
        <v>0</v>
      </c>
      <c r="F3520">
        <f>'Reporte J.E.'!F3532</f>
        <v>0</v>
      </c>
      <c r="G3520" t="e">
        <f>RIGHT('Reporte J.E.'!G3532,LEN('Reporte J.E.'!G3532)-FIND("-",'Reporte J.E.'!G3532,1)-1)</f>
        <v>#VALUE!</v>
      </c>
      <c r="H3520">
        <f>'Reporte J.E.'!H3532</f>
        <v>0</v>
      </c>
      <c r="I3520">
        <f>'Reporte J.E.'!I3532</f>
        <v>0</v>
      </c>
      <c r="J3520">
        <f t="shared" si="54"/>
        <v>0</v>
      </c>
    </row>
    <row r="3521" spans="1:10">
      <c r="A3521">
        <f>'Reporte J.E.'!A3533</f>
        <v>0</v>
      </c>
      <c r="B3521">
        <f>'Reporte J.E.'!B3533</f>
        <v>0</v>
      </c>
      <c r="C3521">
        <f>'Reporte J.E.'!C3533</f>
        <v>0</v>
      </c>
      <c r="D3521" t="str">
        <f>'Reporte J.E.'!D3533&amp;" "&amp;'Reporte J.E.'!C3533</f>
        <v xml:space="preserve"> </v>
      </c>
      <c r="E3521">
        <f>'Reporte J.E.'!E3533</f>
        <v>0</v>
      </c>
      <c r="F3521">
        <f>'Reporte J.E.'!F3533</f>
        <v>0</v>
      </c>
      <c r="G3521" t="e">
        <f>RIGHT('Reporte J.E.'!G3533,LEN('Reporte J.E.'!G3533)-FIND("-",'Reporte J.E.'!G3533,1)-1)</f>
        <v>#VALUE!</v>
      </c>
      <c r="H3521">
        <f>'Reporte J.E.'!H3533</f>
        <v>0</v>
      </c>
      <c r="I3521">
        <f>'Reporte J.E.'!I3533</f>
        <v>0</v>
      </c>
      <c r="J3521">
        <f t="shared" si="54"/>
        <v>0</v>
      </c>
    </row>
    <row r="3522" spans="1:10">
      <c r="A3522">
        <f>'Reporte J.E.'!A3534</f>
        <v>0</v>
      </c>
      <c r="B3522">
        <f>'Reporte J.E.'!B3534</f>
        <v>0</v>
      </c>
      <c r="C3522">
        <f>'Reporte J.E.'!C3534</f>
        <v>0</v>
      </c>
      <c r="D3522" t="str">
        <f>'Reporte J.E.'!D3534&amp;" "&amp;'Reporte J.E.'!C3534</f>
        <v xml:space="preserve"> </v>
      </c>
      <c r="E3522">
        <f>'Reporte J.E.'!E3534</f>
        <v>0</v>
      </c>
      <c r="F3522">
        <f>'Reporte J.E.'!F3534</f>
        <v>0</v>
      </c>
      <c r="G3522" t="e">
        <f>RIGHT('Reporte J.E.'!G3534,LEN('Reporte J.E.'!G3534)-FIND("-",'Reporte J.E.'!G3534,1)-1)</f>
        <v>#VALUE!</v>
      </c>
      <c r="H3522">
        <f>'Reporte J.E.'!H3534</f>
        <v>0</v>
      </c>
      <c r="I3522">
        <f>'Reporte J.E.'!I3534</f>
        <v>0</v>
      </c>
      <c r="J3522">
        <f t="shared" ref="J3522:J3585" si="55">IF(H3522="APROBADO",1,0)</f>
        <v>0</v>
      </c>
    </row>
    <row r="3523" spans="1:10">
      <c r="A3523">
        <f>'Reporte J.E.'!A3535</f>
        <v>0</v>
      </c>
      <c r="B3523">
        <f>'Reporte J.E.'!B3535</f>
        <v>0</v>
      </c>
      <c r="C3523">
        <f>'Reporte J.E.'!C3535</f>
        <v>0</v>
      </c>
      <c r="D3523" t="str">
        <f>'Reporte J.E.'!D3535&amp;" "&amp;'Reporte J.E.'!C3535</f>
        <v xml:space="preserve"> </v>
      </c>
      <c r="E3523">
        <f>'Reporte J.E.'!E3535</f>
        <v>0</v>
      </c>
      <c r="F3523">
        <f>'Reporte J.E.'!F3535</f>
        <v>0</v>
      </c>
      <c r="G3523" t="e">
        <f>RIGHT('Reporte J.E.'!G3535,LEN('Reporte J.E.'!G3535)-FIND("-",'Reporte J.E.'!G3535,1)-1)</f>
        <v>#VALUE!</v>
      </c>
      <c r="H3523">
        <f>'Reporte J.E.'!H3535</f>
        <v>0</v>
      </c>
      <c r="I3523">
        <f>'Reporte J.E.'!I3535</f>
        <v>0</v>
      </c>
      <c r="J3523">
        <f t="shared" si="55"/>
        <v>0</v>
      </c>
    </row>
    <row r="3524" spans="1:10">
      <c r="A3524">
        <f>'Reporte J.E.'!A3536</f>
        <v>0</v>
      </c>
      <c r="B3524">
        <f>'Reporte J.E.'!B3536</f>
        <v>0</v>
      </c>
      <c r="C3524">
        <f>'Reporte J.E.'!C3536</f>
        <v>0</v>
      </c>
      <c r="D3524" t="str">
        <f>'Reporte J.E.'!D3536&amp;" "&amp;'Reporte J.E.'!C3536</f>
        <v xml:space="preserve"> </v>
      </c>
      <c r="E3524">
        <f>'Reporte J.E.'!E3536</f>
        <v>0</v>
      </c>
      <c r="F3524">
        <f>'Reporte J.E.'!F3536</f>
        <v>0</v>
      </c>
      <c r="G3524" t="e">
        <f>RIGHT('Reporte J.E.'!G3536,LEN('Reporte J.E.'!G3536)-FIND("-",'Reporte J.E.'!G3536,1)-1)</f>
        <v>#VALUE!</v>
      </c>
      <c r="H3524">
        <f>'Reporte J.E.'!H3536</f>
        <v>0</v>
      </c>
      <c r="I3524">
        <f>'Reporte J.E.'!I3536</f>
        <v>0</v>
      </c>
      <c r="J3524">
        <f t="shared" si="55"/>
        <v>0</v>
      </c>
    </row>
    <row r="3525" spans="1:10">
      <c r="A3525">
        <f>'Reporte J.E.'!A3537</f>
        <v>0</v>
      </c>
      <c r="B3525">
        <f>'Reporte J.E.'!B3537</f>
        <v>0</v>
      </c>
      <c r="C3525">
        <f>'Reporte J.E.'!C3537</f>
        <v>0</v>
      </c>
      <c r="D3525" t="str">
        <f>'Reporte J.E.'!D3537&amp;" "&amp;'Reporte J.E.'!C3537</f>
        <v xml:space="preserve"> </v>
      </c>
      <c r="E3525">
        <f>'Reporte J.E.'!E3537</f>
        <v>0</v>
      </c>
      <c r="F3525">
        <f>'Reporte J.E.'!F3537</f>
        <v>0</v>
      </c>
      <c r="G3525" t="e">
        <f>RIGHT('Reporte J.E.'!G3537,LEN('Reporte J.E.'!G3537)-FIND("-",'Reporte J.E.'!G3537,1)-1)</f>
        <v>#VALUE!</v>
      </c>
      <c r="H3525">
        <f>'Reporte J.E.'!H3537</f>
        <v>0</v>
      </c>
      <c r="I3525">
        <f>'Reporte J.E.'!I3537</f>
        <v>0</v>
      </c>
      <c r="J3525">
        <f t="shared" si="55"/>
        <v>0</v>
      </c>
    </row>
    <row r="3526" spans="1:10">
      <c r="A3526">
        <f>'Reporte J.E.'!A3538</f>
        <v>0</v>
      </c>
      <c r="B3526">
        <f>'Reporte J.E.'!B3538</f>
        <v>0</v>
      </c>
      <c r="C3526">
        <f>'Reporte J.E.'!C3538</f>
        <v>0</v>
      </c>
      <c r="D3526" t="str">
        <f>'Reporte J.E.'!D3538&amp;" "&amp;'Reporte J.E.'!C3538</f>
        <v xml:space="preserve"> </v>
      </c>
      <c r="E3526">
        <f>'Reporte J.E.'!E3538</f>
        <v>0</v>
      </c>
      <c r="F3526">
        <f>'Reporte J.E.'!F3538</f>
        <v>0</v>
      </c>
      <c r="G3526" t="e">
        <f>RIGHT('Reporte J.E.'!G3538,LEN('Reporte J.E.'!G3538)-FIND("-",'Reporte J.E.'!G3538,1)-1)</f>
        <v>#VALUE!</v>
      </c>
      <c r="H3526">
        <f>'Reporte J.E.'!H3538</f>
        <v>0</v>
      </c>
      <c r="I3526">
        <f>'Reporte J.E.'!I3538</f>
        <v>0</v>
      </c>
      <c r="J3526">
        <f t="shared" si="55"/>
        <v>0</v>
      </c>
    </row>
    <row r="3527" spans="1:10">
      <c r="A3527">
        <f>'Reporte J.E.'!A3539</f>
        <v>0</v>
      </c>
      <c r="B3527">
        <f>'Reporte J.E.'!B3539</f>
        <v>0</v>
      </c>
      <c r="C3527">
        <f>'Reporte J.E.'!C3539</f>
        <v>0</v>
      </c>
      <c r="D3527" t="str">
        <f>'Reporte J.E.'!D3539&amp;" "&amp;'Reporte J.E.'!C3539</f>
        <v xml:space="preserve"> </v>
      </c>
      <c r="E3527">
        <f>'Reporte J.E.'!E3539</f>
        <v>0</v>
      </c>
      <c r="F3527">
        <f>'Reporte J.E.'!F3539</f>
        <v>0</v>
      </c>
      <c r="G3527" t="e">
        <f>RIGHT('Reporte J.E.'!G3539,LEN('Reporte J.E.'!G3539)-FIND("-",'Reporte J.E.'!G3539,1)-1)</f>
        <v>#VALUE!</v>
      </c>
      <c r="H3527">
        <f>'Reporte J.E.'!H3539</f>
        <v>0</v>
      </c>
      <c r="I3527">
        <f>'Reporte J.E.'!I3539</f>
        <v>0</v>
      </c>
      <c r="J3527">
        <f t="shared" si="55"/>
        <v>0</v>
      </c>
    </row>
    <row r="3528" spans="1:10">
      <c r="A3528">
        <f>'Reporte J.E.'!A3540</f>
        <v>0</v>
      </c>
      <c r="B3528">
        <f>'Reporte J.E.'!B3540</f>
        <v>0</v>
      </c>
      <c r="C3528">
        <f>'Reporte J.E.'!C3540</f>
        <v>0</v>
      </c>
      <c r="D3528" t="str">
        <f>'Reporte J.E.'!D3540&amp;" "&amp;'Reporte J.E.'!C3540</f>
        <v xml:space="preserve"> </v>
      </c>
      <c r="E3528">
        <f>'Reporte J.E.'!E3540</f>
        <v>0</v>
      </c>
      <c r="F3528">
        <f>'Reporte J.E.'!F3540</f>
        <v>0</v>
      </c>
      <c r="G3528" t="e">
        <f>RIGHT('Reporte J.E.'!G3540,LEN('Reporte J.E.'!G3540)-FIND("-",'Reporte J.E.'!G3540,1)-1)</f>
        <v>#VALUE!</v>
      </c>
      <c r="H3528">
        <f>'Reporte J.E.'!H3540</f>
        <v>0</v>
      </c>
      <c r="I3528">
        <f>'Reporte J.E.'!I3540</f>
        <v>0</v>
      </c>
      <c r="J3528">
        <f t="shared" si="55"/>
        <v>0</v>
      </c>
    </row>
    <row r="3529" spans="1:10">
      <c r="A3529">
        <f>'Reporte J.E.'!A3541</f>
        <v>0</v>
      </c>
      <c r="B3529">
        <f>'Reporte J.E.'!B3541</f>
        <v>0</v>
      </c>
      <c r="C3529">
        <f>'Reporte J.E.'!C3541</f>
        <v>0</v>
      </c>
      <c r="D3529" t="str">
        <f>'Reporte J.E.'!D3541&amp;" "&amp;'Reporte J.E.'!C3541</f>
        <v xml:space="preserve"> </v>
      </c>
      <c r="E3529">
        <f>'Reporte J.E.'!E3541</f>
        <v>0</v>
      </c>
      <c r="F3529">
        <f>'Reporte J.E.'!F3541</f>
        <v>0</v>
      </c>
      <c r="G3529" t="e">
        <f>RIGHT('Reporte J.E.'!G3541,LEN('Reporte J.E.'!G3541)-FIND("-",'Reporte J.E.'!G3541,1)-1)</f>
        <v>#VALUE!</v>
      </c>
      <c r="H3529">
        <f>'Reporte J.E.'!H3541</f>
        <v>0</v>
      </c>
      <c r="I3529">
        <f>'Reporte J.E.'!I3541</f>
        <v>0</v>
      </c>
      <c r="J3529">
        <f t="shared" si="55"/>
        <v>0</v>
      </c>
    </row>
    <row r="3530" spans="1:10">
      <c r="A3530">
        <f>'Reporte J.E.'!A3542</f>
        <v>0</v>
      </c>
      <c r="B3530">
        <f>'Reporte J.E.'!B3542</f>
        <v>0</v>
      </c>
      <c r="C3530">
        <f>'Reporte J.E.'!C3542</f>
        <v>0</v>
      </c>
      <c r="D3530" t="str">
        <f>'Reporte J.E.'!D3542&amp;" "&amp;'Reporte J.E.'!C3542</f>
        <v xml:space="preserve"> </v>
      </c>
      <c r="E3530">
        <f>'Reporte J.E.'!E3542</f>
        <v>0</v>
      </c>
      <c r="F3530">
        <f>'Reporte J.E.'!F3542</f>
        <v>0</v>
      </c>
      <c r="G3530" t="e">
        <f>RIGHT('Reporte J.E.'!G3542,LEN('Reporte J.E.'!G3542)-FIND("-",'Reporte J.E.'!G3542,1)-1)</f>
        <v>#VALUE!</v>
      </c>
      <c r="H3530">
        <f>'Reporte J.E.'!H3542</f>
        <v>0</v>
      </c>
      <c r="I3530">
        <f>'Reporte J.E.'!I3542</f>
        <v>0</v>
      </c>
      <c r="J3530">
        <f t="shared" si="55"/>
        <v>0</v>
      </c>
    </row>
    <row r="3531" spans="1:10">
      <c r="A3531">
        <f>'Reporte J.E.'!A3543</f>
        <v>0</v>
      </c>
      <c r="B3531">
        <f>'Reporte J.E.'!B3543</f>
        <v>0</v>
      </c>
      <c r="C3531">
        <f>'Reporte J.E.'!C3543</f>
        <v>0</v>
      </c>
      <c r="D3531" t="str">
        <f>'Reporte J.E.'!D3543&amp;" "&amp;'Reporte J.E.'!C3543</f>
        <v xml:space="preserve"> </v>
      </c>
      <c r="E3531">
        <f>'Reporte J.E.'!E3543</f>
        <v>0</v>
      </c>
      <c r="F3531">
        <f>'Reporte J.E.'!F3543</f>
        <v>0</v>
      </c>
      <c r="G3531" t="e">
        <f>RIGHT('Reporte J.E.'!G3543,LEN('Reporte J.E.'!G3543)-FIND("-",'Reporte J.E.'!G3543,1)-1)</f>
        <v>#VALUE!</v>
      </c>
      <c r="H3531">
        <f>'Reporte J.E.'!H3543</f>
        <v>0</v>
      </c>
      <c r="I3531">
        <f>'Reporte J.E.'!I3543</f>
        <v>0</v>
      </c>
      <c r="J3531">
        <f t="shared" si="55"/>
        <v>0</v>
      </c>
    </row>
    <row r="3532" spans="1:10">
      <c r="A3532">
        <f>'Reporte J.E.'!A3544</f>
        <v>0</v>
      </c>
      <c r="B3532">
        <f>'Reporte J.E.'!B3544</f>
        <v>0</v>
      </c>
      <c r="C3532">
        <f>'Reporte J.E.'!C3544</f>
        <v>0</v>
      </c>
      <c r="D3532" t="str">
        <f>'Reporte J.E.'!D3544&amp;" "&amp;'Reporte J.E.'!C3544</f>
        <v xml:space="preserve"> </v>
      </c>
      <c r="E3532">
        <f>'Reporte J.E.'!E3544</f>
        <v>0</v>
      </c>
      <c r="F3532">
        <f>'Reporte J.E.'!F3544</f>
        <v>0</v>
      </c>
      <c r="G3532" t="e">
        <f>RIGHT('Reporte J.E.'!G3544,LEN('Reporte J.E.'!G3544)-FIND("-",'Reporte J.E.'!G3544,1)-1)</f>
        <v>#VALUE!</v>
      </c>
      <c r="H3532">
        <f>'Reporte J.E.'!H3544</f>
        <v>0</v>
      </c>
      <c r="I3532">
        <f>'Reporte J.E.'!I3544</f>
        <v>0</v>
      </c>
      <c r="J3532">
        <f t="shared" si="55"/>
        <v>0</v>
      </c>
    </row>
    <row r="3533" spans="1:10">
      <c r="A3533">
        <f>'Reporte J.E.'!A3545</f>
        <v>0</v>
      </c>
      <c r="B3533">
        <f>'Reporte J.E.'!B3545</f>
        <v>0</v>
      </c>
      <c r="C3533">
        <f>'Reporte J.E.'!C3545</f>
        <v>0</v>
      </c>
      <c r="D3533" t="str">
        <f>'Reporte J.E.'!D3545&amp;" "&amp;'Reporte J.E.'!C3545</f>
        <v xml:space="preserve"> </v>
      </c>
      <c r="E3533">
        <f>'Reporte J.E.'!E3545</f>
        <v>0</v>
      </c>
      <c r="F3533">
        <f>'Reporte J.E.'!F3545</f>
        <v>0</v>
      </c>
      <c r="G3533" t="e">
        <f>RIGHT('Reporte J.E.'!G3545,LEN('Reporte J.E.'!G3545)-FIND("-",'Reporte J.E.'!G3545,1)-1)</f>
        <v>#VALUE!</v>
      </c>
      <c r="H3533">
        <f>'Reporte J.E.'!H3545</f>
        <v>0</v>
      </c>
      <c r="I3533">
        <f>'Reporte J.E.'!I3545</f>
        <v>0</v>
      </c>
      <c r="J3533">
        <f t="shared" si="55"/>
        <v>0</v>
      </c>
    </row>
    <row r="3534" spans="1:10">
      <c r="A3534">
        <f>'Reporte J.E.'!A3546</f>
        <v>0</v>
      </c>
      <c r="B3534">
        <f>'Reporte J.E.'!B3546</f>
        <v>0</v>
      </c>
      <c r="C3534">
        <f>'Reporte J.E.'!C3546</f>
        <v>0</v>
      </c>
      <c r="D3534" t="str">
        <f>'Reporte J.E.'!D3546&amp;" "&amp;'Reporte J.E.'!C3546</f>
        <v xml:space="preserve"> </v>
      </c>
      <c r="E3534">
        <f>'Reporte J.E.'!E3546</f>
        <v>0</v>
      </c>
      <c r="F3534">
        <f>'Reporte J.E.'!F3546</f>
        <v>0</v>
      </c>
      <c r="G3534" t="e">
        <f>RIGHT('Reporte J.E.'!G3546,LEN('Reporte J.E.'!G3546)-FIND("-",'Reporte J.E.'!G3546,1)-1)</f>
        <v>#VALUE!</v>
      </c>
      <c r="H3534">
        <f>'Reporte J.E.'!H3546</f>
        <v>0</v>
      </c>
      <c r="I3534">
        <f>'Reporte J.E.'!I3546</f>
        <v>0</v>
      </c>
      <c r="J3534">
        <f t="shared" si="55"/>
        <v>0</v>
      </c>
    </row>
    <row r="3535" spans="1:10">
      <c r="A3535">
        <f>'Reporte J.E.'!A3547</f>
        <v>0</v>
      </c>
      <c r="B3535">
        <f>'Reporte J.E.'!B3547</f>
        <v>0</v>
      </c>
      <c r="C3535">
        <f>'Reporte J.E.'!C3547</f>
        <v>0</v>
      </c>
      <c r="D3535" t="str">
        <f>'Reporte J.E.'!D3547&amp;" "&amp;'Reporte J.E.'!C3547</f>
        <v xml:space="preserve"> </v>
      </c>
      <c r="E3535">
        <f>'Reporte J.E.'!E3547</f>
        <v>0</v>
      </c>
      <c r="F3535">
        <f>'Reporte J.E.'!F3547</f>
        <v>0</v>
      </c>
      <c r="G3535" t="e">
        <f>RIGHT('Reporte J.E.'!G3547,LEN('Reporte J.E.'!G3547)-FIND("-",'Reporte J.E.'!G3547,1)-1)</f>
        <v>#VALUE!</v>
      </c>
      <c r="H3535">
        <f>'Reporte J.E.'!H3547</f>
        <v>0</v>
      </c>
      <c r="I3535">
        <f>'Reporte J.E.'!I3547</f>
        <v>0</v>
      </c>
      <c r="J3535">
        <f t="shared" si="55"/>
        <v>0</v>
      </c>
    </row>
    <row r="3536" spans="1:10">
      <c r="A3536">
        <f>'Reporte J.E.'!A3548</f>
        <v>0</v>
      </c>
      <c r="B3536">
        <f>'Reporte J.E.'!B3548</f>
        <v>0</v>
      </c>
      <c r="C3536">
        <f>'Reporte J.E.'!C3548</f>
        <v>0</v>
      </c>
      <c r="D3536" t="str">
        <f>'Reporte J.E.'!D3548&amp;" "&amp;'Reporte J.E.'!C3548</f>
        <v xml:space="preserve"> </v>
      </c>
      <c r="E3536">
        <f>'Reporte J.E.'!E3548</f>
        <v>0</v>
      </c>
      <c r="F3536">
        <f>'Reporte J.E.'!F3548</f>
        <v>0</v>
      </c>
      <c r="G3536" t="e">
        <f>RIGHT('Reporte J.E.'!G3548,LEN('Reporte J.E.'!G3548)-FIND("-",'Reporte J.E.'!G3548,1)-1)</f>
        <v>#VALUE!</v>
      </c>
      <c r="H3536">
        <f>'Reporte J.E.'!H3548</f>
        <v>0</v>
      </c>
      <c r="I3536">
        <f>'Reporte J.E.'!I3548</f>
        <v>0</v>
      </c>
      <c r="J3536">
        <f t="shared" si="55"/>
        <v>0</v>
      </c>
    </row>
    <row r="3537" spans="1:10">
      <c r="A3537">
        <f>'Reporte J.E.'!A3549</f>
        <v>0</v>
      </c>
      <c r="B3537">
        <f>'Reporte J.E.'!B3549</f>
        <v>0</v>
      </c>
      <c r="C3537">
        <f>'Reporte J.E.'!C3549</f>
        <v>0</v>
      </c>
      <c r="D3537" t="str">
        <f>'Reporte J.E.'!D3549&amp;" "&amp;'Reporte J.E.'!C3549</f>
        <v xml:space="preserve"> </v>
      </c>
      <c r="E3537">
        <f>'Reporte J.E.'!E3549</f>
        <v>0</v>
      </c>
      <c r="F3537">
        <f>'Reporte J.E.'!F3549</f>
        <v>0</v>
      </c>
      <c r="G3537" t="e">
        <f>RIGHT('Reporte J.E.'!G3549,LEN('Reporte J.E.'!G3549)-FIND("-",'Reporte J.E.'!G3549,1)-1)</f>
        <v>#VALUE!</v>
      </c>
      <c r="H3537">
        <f>'Reporte J.E.'!H3549</f>
        <v>0</v>
      </c>
      <c r="I3537">
        <f>'Reporte J.E.'!I3549</f>
        <v>0</v>
      </c>
      <c r="J3537">
        <f t="shared" si="55"/>
        <v>0</v>
      </c>
    </row>
    <row r="3538" spans="1:10">
      <c r="A3538">
        <f>'Reporte J.E.'!A3550</f>
        <v>0</v>
      </c>
      <c r="B3538">
        <f>'Reporte J.E.'!B3550</f>
        <v>0</v>
      </c>
      <c r="C3538">
        <f>'Reporte J.E.'!C3550</f>
        <v>0</v>
      </c>
      <c r="D3538" t="str">
        <f>'Reporte J.E.'!D3550&amp;" "&amp;'Reporte J.E.'!C3550</f>
        <v xml:space="preserve"> </v>
      </c>
      <c r="E3538">
        <f>'Reporte J.E.'!E3550</f>
        <v>0</v>
      </c>
      <c r="F3538">
        <f>'Reporte J.E.'!F3550</f>
        <v>0</v>
      </c>
      <c r="G3538" t="e">
        <f>RIGHT('Reporte J.E.'!G3550,LEN('Reporte J.E.'!G3550)-FIND("-",'Reporte J.E.'!G3550,1)-1)</f>
        <v>#VALUE!</v>
      </c>
      <c r="H3538">
        <f>'Reporte J.E.'!H3550</f>
        <v>0</v>
      </c>
      <c r="I3538">
        <f>'Reporte J.E.'!I3550</f>
        <v>0</v>
      </c>
      <c r="J3538">
        <f t="shared" si="55"/>
        <v>0</v>
      </c>
    </row>
    <row r="3539" spans="1:10">
      <c r="A3539">
        <f>'Reporte J.E.'!A3551</f>
        <v>0</v>
      </c>
      <c r="B3539">
        <f>'Reporte J.E.'!B3551</f>
        <v>0</v>
      </c>
      <c r="C3539">
        <f>'Reporte J.E.'!C3551</f>
        <v>0</v>
      </c>
      <c r="D3539" t="str">
        <f>'Reporte J.E.'!D3551&amp;" "&amp;'Reporte J.E.'!C3551</f>
        <v xml:space="preserve"> </v>
      </c>
      <c r="E3539">
        <f>'Reporte J.E.'!E3551</f>
        <v>0</v>
      </c>
      <c r="F3539">
        <f>'Reporte J.E.'!F3551</f>
        <v>0</v>
      </c>
      <c r="G3539" t="e">
        <f>RIGHT('Reporte J.E.'!G3551,LEN('Reporte J.E.'!G3551)-FIND("-",'Reporte J.E.'!G3551,1)-1)</f>
        <v>#VALUE!</v>
      </c>
      <c r="H3539">
        <f>'Reporte J.E.'!H3551</f>
        <v>0</v>
      </c>
      <c r="I3539">
        <f>'Reporte J.E.'!I3551</f>
        <v>0</v>
      </c>
      <c r="J3539">
        <f t="shared" si="55"/>
        <v>0</v>
      </c>
    </row>
    <row r="3540" spans="1:10">
      <c r="A3540">
        <f>'Reporte J.E.'!A3552</f>
        <v>0</v>
      </c>
      <c r="B3540">
        <f>'Reporte J.E.'!B3552</f>
        <v>0</v>
      </c>
      <c r="C3540">
        <f>'Reporte J.E.'!C3552</f>
        <v>0</v>
      </c>
      <c r="D3540" t="str">
        <f>'Reporte J.E.'!D3552&amp;" "&amp;'Reporte J.E.'!C3552</f>
        <v xml:space="preserve"> </v>
      </c>
      <c r="E3540">
        <f>'Reporte J.E.'!E3552</f>
        <v>0</v>
      </c>
      <c r="F3540">
        <f>'Reporte J.E.'!F3552</f>
        <v>0</v>
      </c>
      <c r="G3540" t="e">
        <f>RIGHT('Reporte J.E.'!G3552,LEN('Reporte J.E.'!G3552)-FIND("-",'Reporte J.E.'!G3552,1)-1)</f>
        <v>#VALUE!</v>
      </c>
      <c r="H3540">
        <f>'Reporte J.E.'!H3552</f>
        <v>0</v>
      </c>
      <c r="I3540">
        <f>'Reporte J.E.'!I3552</f>
        <v>0</v>
      </c>
      <c r="J3540">
        <f t="shared" si="55"/>
        <v>0</v>
      </c>
    </row>
    <row r="3541" spans="1:10">
      <c r="A3541">
        <f>'Reporte J.E.'!A3553</f>
        <v>0</v>
      </c>
      <c r="B3541">
        <f>'Reporte J.E.'!B3553</f>
        <v>0</v>
      </c>
      <c r="C3541">
        <f>'Reporte J.E.'!C3553</f>
        <v>0</v>
      </c>
      <c r="D3541" t="str">
        <f>'Reporte J.E.'!D3553&amp;" "&amp;'Reporte J.E.'!C3553</f>
        <v xml:space="preserve"> </v>
      </c>
      <c r="E3541">
        <f>'Reporte J.E.'!E3553</f>
        <v>0</v>
      </c>
      <c r="F3541">
        <f>'Reporte J.E.'!F3553</f>
        <v>0</v>
      </c>
      <c r="G3541" t="e">
        <f>RIGHT('Reporte J.E.'!G3553,LEN('Reporte J.E.'!G3553)-FIND("-",'Reporte J.E.'!G3553,1)-1)</f>
        <v>#VALUE!</v>
      </c>
      <c r="H3541">
        <f>'Reporte J.E.'!H3553</f>
        <v>0</v>
      </c>
      <c r="I3541">
        <f>'Reporte J.E.'!I3553</f>
        <v>0</v>
      </c>
      <c r="J3541">
        <f t="shared" si="55"/>
        <v>0</v>
      </c>
    </row>
    <row r="3542" spans="1:10">
      <c r="A3542">
        <f>'Reporte J.E.'!A3554</f>
        <v>0</v>
      </c>
      <c r="B3542">
        <f>'Reporte J.E.'!B3554</f>
        <v>0</v>
      </c>
      <c r="C3542">
        <f>'Reporte J.E.'!C3554</f>
        <v>0</v>
      </c>
      <c r="D3542" t="str">
        <f>'Reporte J.E.'!D3554&amp;" "&amp;'Reporte J.E.'!C3554</f>
        <v xml:space="preserve"> </v>
      </c>
      <c r="E3542">
        <f>'Reporte J.E.'!E3554</f>
        <v>0</v>
      </c>
      <c r="F3542">
        <f>'Reporte J.E.'!F3554</f>
        <v>0</v>
      </c>
      <c r="G3542" t="e">
        <f>RIGHT('Reporte J.E.'!G3554,LEN('Reporte J.E.'!G3554)-FIND("-",'Reporte J.E.'!G3554,1)-1)</f>
        <v>#VALUE!</v>
      </c>
      <c r="H3542">
        <f>'Reporte J.E.'!H3554</f>
        <v>0</v>
      </c>
      <c r="I3542">
        <f>'Reporte J.E.'!I3554</f>
        <v>0</v>
      </c>
      <c r="J3542">
        <f t="shared" si="55"/>
        <v>0</v>
      </c>
    </row>
    <row r="3543" spans="1:10">
      <c r="A3543">
        <f>'Reporte J.E.'!A3555</f>
        <v>0</v>
      </c>
      <c r="B3543">
        <f>'Reporte J.E.'!B3555</f>
        <v>0</v>
      </c>
      <c r="C3543">
        <f>'Reporte J.E.'!C3555</f>
        <v>0</v>
      </c>
      <c r="D3543" t="str">
        <f>'Reporte J.E.'!D3555&amp;" "&amp;'Reporte J.E.'!C3555</f>
        <v xml:space="preserve"> </v>
      </c>
      <c r="E3543">
        <f>'Reporte J.E.'!E3555</f>
        <v>0</v>
      </c>
      <c r="F3543">
        <f>'Reporte J.E.'!F3555</f>
        <v>0</v>
      </c>
      <c r="G3543" t="e">
        <f>RIGHT('Reporte J.E.'!G3555,LEN('Reporte J.E.'!G3555)-FIND("-",'Reporte J.E.'!G3555,1)-1)</f>
        <v>#VALUE!</v>
      </c>
      <c r="H3543">
        <f>'Reporte J.E.'!H3555</f>
        <v>0</v>
      </c>
      <c r="I3543">
        <f>'Reporte J.E.'!I3555</f>
        <v>0</v>
      </c>
      <c r="J3543">
        <f t="shared" si="55"/>
        <v>0</v>
      </c>
    </row>
    <row r="3544" spans="1:10">
      <c r="A3544">
        <f>'Reporte J.E.'!A3556</f>
        <v>0</v>
      </c>
      <c r="B3544">
        <f>'Reporte J.E.'!B3556</f>
        <v>0</v>
      </c>
      <c r="C3544">
        <f>'Reporte J.E.'!C3556</f>
        <v>0</v>
      </c>
      <c r="D3544" t="str">
        <f>'Reporte J.E.'!D3556&amp;" "&amp;'Reporte J.E.'!C3556</f>
        <v xml:space="preserve"> </v>
      </c>
      <c r="E3544">
        <f>'Reporte J.E.'!E3556</f>
        <v>0</v>
      </c>
      <c r="F3544">
        <f>'Reporte J.E.'!F3556</f>
        <v>0</v>
      </c>
      <c r="G3544" t="e">
        <f>RIGHT('Reporte J.E.'!G3556,LEN('Reporte J.E.'!G3556)-FIND("-",'Reporte J.E.'!G3556,1)-1)</f>
        <v>#VALUE!</v>
      </c>
      <c r="H3544">
        <f>'Reporte J.E.'!H3556</f>
        <v>0</v>
      </c>
      <c r="I3544">
        <f>'Reporte J.E.'!I3556</f>
        <v>0</v>
      </c>
      <c r="J3544">
        <f t="shared" si="55"/>
        <v>0</v>
      </c>
    </row>
    <row r="3545" spans="1:10">
      <c r="A3545">
        <f>'Reporte J.E.'!A3557</f>
        <v>0</v>
      </c>
      <c r="B3545">
        <f>'Reporte J.E.'!B3557</f>
        <v>0</v>
      </c>
      <c r="C3545">
        <f>'Reporte J.E.'!C3557</f>
        <v>0</v>
      </c>
      <c r="D3545" t="str">
        <f>'Reporte J.E.'!D3557&amp;" "&amp;'Reporte J.E.'!C3557</f>
        <v xml:space="preserve"> </v>
      </c>
      <c r="E3545">
        <f>'Reporte J.E.'!E3557</f>
        <v>0</v>
      </c>
      <c r="F3545">
        <f>'Reporte J.E.'!F3557</f>
        <v>0</v>
      </c>
      <c r="G3545" t="e">
        <f>RIGHT('Reporte J.E.'!G3557,LEN('Reporte J.E.'!G3557)-FIND("-",'Reporte J.E.'!G3557,1)-1)</f>
        <v>#VALUE!</v>
      </c>
      <c r="H3545">
        <f>'Reporte J.E.'!H3557</f>
        <v>0</v>
      </c>
      <c r="I3545">
        <f>'Reporte J.E.'!I3557</f>
        <v>0</v>
      </c>
      <c r="J3545">
        <f t="shared" si="55"/>
        <v>0</v>
      </c>
    </row>
    <row r="3546" spans="1:10">
      <c r="A3546">
        <f>'Reporte J.E.'!A3558</f>
        <v>0</v>
      </c>
      <c r="B3546">
        <f>'Reporte J.E.'!B3558</f>
        <v>0</v>
      </c>
      <c r="C3546">
        <f>'Reporte J.E.'!C3558</f>
        <v>0</v>
      </c>
      <c r="D3546" t="str">
        <f>'Reporte J.E.'!D3558&amp;" "&amp;'Reporte J.E.'!C3558</f>
        <v xml:space="preserve"> </v>
      </c>
      <c r="E3546">
        <f>'Reporte J.E.'!E3558</f>
        <v>0</v>
      </c>
      <c r="F3546">
        <f>'Reporte J.E.'!F3558</f>
        <v>0</v>
      </c>
      <c r="G3546" t="e">
        <f>RIGHT('Reporte J.E.'!G3558,LEN('Reporte J.E.'!G3558)-FIND("-",'Reporte J.E.'!G3558,1)-1)</f>
        <v>#VALUE!</v>
      </c>
      <c r="H3546">
        <f>'Reporte J.E.'!H3558</f>
        <v>0</v>
      </c>
      <c r="I3546">
        <f>'Reporte J.E.'!I3558</f>
        <v>0</v>
      </c>
      <c r="J3546">
        <f t="shared" si="55"/>
        <v>0</v>
      </c>
    </row>
    <row r="3547" spans="1:10">
      <c r="A3547">
        <f>'Reporte J.E.'!A3559</f>
        <v>0</v>
      </c>
      <c r="B3547">
        <f>'Reporte J.E.'!B3559</f>
        <v>0</v>
      </c>
      <c r="C3547">
        <f>'Reporte J.E.'!C3559</f>
        <v>0</v>
      </c>
      <c r="D3547" t="str">
        <f>'Reporte J.E.'!D3559&amp;" "&amp;'Reporte J.E.'!C3559</f>
        <v xml:space="preserve"> </v>
      </c>
      <c r="E3547">
        <f>'Reporte J.E.'!E3559</f>
        <v>0</v>
      </c>
      <c r="F3547">
        <f>'Reporte J.E.'!F3559</f>
        <v>0</v>
      </c>
      <c r="G3547" t="e">
        <f>RIGHT('Reporte J.E.'!G3559,LEN('Reporte J.E.'!G3559)-FIND("-",'Reporte J.E.'!G3559,1)-1)</f>
        <v>#VALUE!</v>
      </c>
      <c r="H3547">
        <f>'Reporte J.E.'!H3559</f>
        <v>0</v>
      </c>
      <c r="I3547">
        <f>'Reporte J.E.'!I3559</f>
        <v>0</v>
      </c>
      <c r="J3547">
        <f t="shared" si="55"/>
        <v>0</v>
      </c>
    </row>
    <row r="3548" spans="1:10">
      <c r="A3548">
        <f>'Reporte J.E.'!A3560</f>
        <v>0</v>
      </c>
      <c r="B3548">
        <f>'Reporte J.E.'!B3560</f>
        <v>0</v>
      </c>
      <c r="C3548">
        <f>'Reporte J.E.'!C3560</f>
        <v>0</v>
      </c>
      <c r="D3548" t="str">
        <f>'Reporte J.E.'!D3560&amp;" "&amp;'Reporte J.E.'!C3560</f>
        <v xml:space="preserve"> </v>
      </c>
      <c r="E3548">
        <f>'Reporte J.E.'!E3560</f>
        <v>0</v>
      </c>
      <c r="F3548">
        <f>'Reporte J.E.'!F3560</f>
        <v>0</v>
      </c>
      <c r="G3548" t="e">
        <f>RIGHT('Reporte J.E.'!G3560,LEN('Reporte J.E.'!G3560)-FIND("-",'Reporte J.E.'!G3560,1)-1)</f>
        <v>#VALUE!</v>
      </c>
      <c r="H3548">
        <f>'Reporte J.E.'!H3560</f>
        <v>0</v>
      </c>
      <c r="I3548">
        <f>'Reporte J.E.'!I3560</f>
        <v>0</v>
      </c>
      <c r="J3548">
        <f t="shared" si="55"/>
        <v>0</v>
      </c>
    </row>
    <row r="3549" spans="1:10">
      <c r="A3549">
        <f>'Reporte J.E.'!A3561</f>
        <v>0</v>
      </c>
      <c r="B3549">
        <f>'Reporte J.E.'!B3561</f>
        <v>0</v>
      </c>
      <c r="C3549">
        <f>'Reporte J.E.'!C3561</f>
        <v>0</v>
      </c>
      <c r="D3549" t="str">
        <f>'Reporte J.E.'!D3561&amp;" "&amp;'Reporte J.E.'!C3561</f>
        <v xml:space="preserve"> </v>
      </c>
      <c r="E3549">
        <f>'Reporte J.E.'!E3561</f>
        <v>0</v>
      </c>
      <c r="F3549">
        <f>'Reporte J.E.'!F3561</f>
        <v>0</v>
      </c>
      <c r="G3549" t="e">
        <f>RIGHT('Reporte J.E.'!G3561,LEN('Reporte J.E.'!G3561)-FIND("-",'Reporte J.E.'!G3561,1)-1)</f>
        <v>#VALUE!</v>
      </c>
      <c r="H3549">
        <f>'Reporte J.E.'!H3561</f>
        <v>0</v>
      </c>
      <c r="I3549">
        <f>'Reporte J.E.'!I3561</f>
        <v>0</v>
      </c>
      <c r="J3549">
        <f t="shared" si="55"/>
        <v>0</v>
      </c>
    </row>
    <row r="3550" spans="1:10">
      <c r="A3550">
        <f>'Reporte J.E.'!A3562</f>
        <v>0</v>
      </c>
      <c r="B3550">
        <f>'Reporte J.E.'!B3562</f>
        <v>0</v>
      </c>
      <c r="C3550">
        <f>'Reporte J.E.'!C3562</f>
        <v>0</v>
      </c>
      <c r="D3550" t="str">
        <f>'Reporte J.E.'!D3562&amp;" "&amp;'Reporte J.E.'!C3562</f>
        <v xml:space="preserve"> </v>
      </c>
      <c r="E3550">
        <f>'Reporte J.E.'!E3562</f>
        <v>0</v>
      </c>
      <c r="F3550">
        <f>'Reporte J.E.'!F3562</f>
        <v>0</v>
      </c>
      <c r="G3550" t="e">
        <f>RIGHT('Reporte J.E.'!G3562,LEN('Reporte J.E.'!G3562)-FIND("-",'Reporte J.E.'!G3562,1)-1)</f>
        <v>#VALUE!</v>
      </c>
      <c r="H3550">
        <f>'Reporte J.E.'!H3562</f>
        <v>0</v>
      </c>
      <c r="I3550">
        <f>'Reporte J.E.'!I3562</f>
        <v>0</v>
      </c>
      <c r="J3550">
        <f t="shared" si="55"/>
        <v>0</v>
      </c>
    </row>
    <row r="3551" spans="1:10">
      <c r="A3551">
        <f>'Reporte J.E.'!A3563</f>
        <v>0</v>
      </c>
      <c r="B3551">
        <f>'Reporte J.E.'!B3563</f>
        <v>0</v>
      </c>
      <c r="C3551">
        <f>'Reporte J.E.'!C3563</f>
        <v>0</v>
      </c>
      <c r="D3551" t="str">
        <f>'Reporte J.E.'!D3563&amp;" "&amp;'Reporte J.E.'!C3563</f>
        <v xml:space="preserve"> </v>
      </c>
      <c r="E3551">
        <f>'Reporte J.E.'!E3563</f>
        <v>0</v>
      </c>
      <c r="F3551">
        <f>'Reporte J.E.'!F3563</f>
        <v>0</v>
      </c>
      <c r="G3551" t="e">
        <f>RIGHT('Reporte J.E.'!G3563,LEN('Reporte J.E.'!G3563)-FIND("-",'Reporte J.E.'!G3563,1)-1)</f>
        <v>#VALUE!</v>
      </c>
      <c r="H3551">
        <f>'Reporte J.E.'!H3563</f>
        <v>0</v>
      </c>
      <c r="I3551">
        <f>'Reporte J.E.'!I3563</f>
        <v>0</v>
      </c>
      <c r="J3551">
        <f t="shared" si="55"/>
        <v>0</v>
      </c>
    </row>
    <row r="3552" spans="1:10">
      <c r="A3552">
        <f>'Reporte J.E.'!A3564</f>
        <v>0</v>
      </c>
      <c r="B3552">
        <f>'Reporte J.E.'!B3564</f>
        <v>0</v>
      </c>
      <c r="C3552">
        <f>'Reporte J.E.'!C3564</f>
        <v>0</v>
      </c>
      <c r="D3552" t="str">
        <f>'Reporte J.E.'!D3564&amp;" "&amp;'Reporte J.E.'!C3564</f>
        <v xml:space="preserve"> </v>
      </c>
      <c r="E3552">
        <f>'Reporte J.E.'!E3564</f>
        <v>0</v>
      </c>
      <c r="F3552">
        <f>'Reporte J.E.'!F3564</f>
        <v>0</v>
      </c>
      <c r="G3552" t="e">
        <f>RIGHT('Reporte J.E.'!G3564,LEN('Reporte J.E.'!G3564)-FIND("-",'Reporte J.E.'!G3564,1)-1)</f>
        <v>#VALUE!</v>
      </c>
      <c r="H3552">
        <f>'Reporte J.E.'!H3564</f>
        <v>0</v>
      </c>
      <c r="I3552">
        <f>'Reporte J.E.'!I3564</f>
        <v>0</v>
      </c>
      <c r="J3552">
        <f t="shared" si="55"/>
        <v>0</v>
      </c>
    </row>
    <row r="3553" spans="1:10">
      <c r="A3553">
        <f>'Reporte J.E.'!A3565</f>
        <v>0</v>
      </c>
      <c r="B3553">
        <f>'Reporte J.E.'!B3565</f>
        <v>0</v>
      </c>
      <c r="C3553">
        <f>'Reporte J.E.'!C3565</f>
        <v>0</v>
      </c>
      <c r="D3553" t="str">
        <f>'Reporte J.E.'!D3565&amp;" "&amp;'Reporte J.E.'!C3565</f>
        <v xml:space="preserve"> </v>
      </c>
      <c r="E3553">
        <f>'Reporte J.E.'!E3565</f>
        <v>0</v>
      </c>
      <c r="F3553">
        <f>'Reporte J.E.'!F3565</f>
        <v>0</v>
      </c>
      <c r="G3553" t="e">
        <f>RIGHT('Reporte J.E.'!G3565,LEN('Reporte J.E.'!G3565)-FIND("-",'Reporte J.E.'!G3565,1)-1)</f>
        <v>#VALUE!</v>
      </c>
      <c r="H3553">
        <f>'Reporte J.E.'!H3565</f>
        <v>0</v>
      </c>
      <c r="I3553">
        <f>'Reporte J.E.'!I3565</f>
        <v>0</v>
      </c>
      <c r="J3553">
        <f t="shared" si="55"/>
        <v>0</v>
      </c>
    </row>
    <row r="3554" spans="1:10">
      <c r="A3554">
        <f>'Reporte J.E.'!A3566</f>
        <v>0</v>
      </c>
      <c r="B3554">
        <f>'Reporte J.E.'!B3566</f>
        <v>0</v>
      </c>
      <c r="C3554">
        <f>'Reporte J.E.'!C3566</f>
        <v>0</v>
      </c>
      <c r="D3554" t="str">
        <f>'Reporte J.E.'!D3566&amp;" "&amp;'Reporte J.E.'!C3566</f>
        <v xml:space="preserve"> </v>
      </c>
      <c r="E3554">
        <f>'Reporte J.E.'!E3566</f>
        <v>0</v>
      </c>
      <c r="F3554">
        <f>'Reporte J.E.'!F3566</f>
        <v>0</v>
      </c>
      <c r="G3554" t="e">
        <f>RIGHT('Reporte J.E.'!G3566,LEN('Reporte J.E.'!G3566)-FIND("-",'Reporte J.E.'!G3566,1)-1)</f>
        <v>#VALUE!</v>
      </c>
      <c r="H3554">
        <f>'Reporte J.E.'!H3566</f>
        <v>0</v>
      </c>
      <c r="I3554">
        <f>'Reporte J.E.'!I3566</f>
        <v>0</v>
      </c>
      <c r="J3554">
        <f t="shared" si="55"/>
        <v>0</v>
      </c>
    </row>
    <row r="3555" spans="1:10">
      <c r="A3555">
        <f>'Reporte J.E.'!A3567</f>
        <v>0</v>
      </c>
      <c r="B3555">
        <f>'Reporte J.E.'!B3567</f>
        <v>0</v>
      </c>
      <c r="C3555">
        <f>'Reporte J.E.'!C3567</f>
        <v>0</v>
      </c>
      <c r="D3555" t="str">
        <f>'Reporte J.E.'!D3567&amp;" "&amp;'Reporte J.E.'!C3567</f>
        <v xml:space="preserve"> </v>
      </c>
      <c r="E3555">
        <f>'Reporte J.E.'!E3567</f>
        <v>0</v>
      </c>
      <c r="F3555">
        <f>'Reporte J.E.'!F3567</f>
        <v>0</v>
      </c>
      <c r="G3555" t="e">
        <f>RIGHT('Reporte J.E.'!G3567,LEN('Reporte J.E.'!G3567)-FIND("-",'Reporte J.E.'!G3567,1)-1)</f>
        <v>#VALUE!</v>
      </c>
      <c r="H3555">
        <f>'Reporte J.E.'!H3567</f>
        <v>0</v>
      </c>
      <c r="I3555">
        <f>'Reporte J.E.'!I3567</f>
        <v>0</v>
      </c>
      <c r="J3555">
        <f t="shared" si="55"/>
        <v>0</v>
      </c>
    </row>
    <row r="3556" spans="1:10">
      <c r="A3556">
        <f>'Reporte J.E.'!A3568</f>
        <v>0</v>
      </c>
      <c r="B3556">
        <f>'Reporte J.E.'!B3568</f>
        <v>0</v>
      </c>
      <c r="C3556">
        <f>'Reporte J.E.'!C3568</f>
        <v>0</v>
      </c>
      <c r="D3556" t="str">
        <f>'Reporte J.E.'!D3568&amp;" "&amp;'Reporte J.E.'!C3568</f>
        <v xml:space="preserve"> </v>
      </c>
      <c r="E3556">
        <f>'Reporte J.E.'!E3568</f>
        <v>0</v>
      </c>
      <c r="F3556">
        <f>'Reporte J.E.'!F3568</f>
        <v>0</v>
      </c>
      <c r="G3556" t="e">
        <f>RIGHT('Reporte J.E.'!G3568,LEN('Reporte J.E.'!G3568)-FIND("-",'Reporte J.E.'!G3568,1)-1)</f>
        <v>#VALUE!</v>
      </c>
      <c r="H3556">
        <f>'Reporte J.E.'!H3568</f>
        <v>0</v>
      </c>
      <c r="I3556">
        <f>'Reporte J.E.'!I3568</f>
        <v>0</v>
      </c>
      <c r="J3556">
        <f t="shared" si="55"/>
        <v>0</v>
      </c>
    </row>
    <row r="3557" spans="1:10">
      <c r="A3557">
        <f>'Reporte J.E.'!A3569</f>
        <v>0</v>
      </c>
      <c r="B3557">
        <f>'Reporte J.E.'!B3569</f>
        <v>0</v>
      </c>
      <c r="C3557">
        <f>'Reporte J.E.'!C3569</f>
        <v>0</v>
      </c>
      <c r="D3557" t="str">
        <f>'Reporte J.E.'!D3569&amp;" "&amp;'Reporte J.E.'!C3569</f>
        <v xml:space="preserve"> </v>
      </c>
      <c r="E3557">
        <f>'Reporte J.E.'!E3569</f>
        <v>0</v>
      </c>
      <c r="F3557">
        <f>'Reporte J.E.'!F3569</f>
        <v>0</v>
      </c>
      <c r="G3557" t="e">
        <f>RIGHT('Reporte J.E.'!G3569,LEN('Reporte J.E.'!G3569)-FIND("-",'Reporte J.E.'!G3569,1)-1)</f>
        <v>#VALUE!</v>
      </c>
      <c r="H3557">
        <f>'Reporte J.E.'!H3569</f>
        <v>0</v>
      </c>
      <c r="I3557">
        <f>'Reporte J.E.'!I3569</f>
        <v>0</v>
      </c>
      <c r="J3557">
        <f t="shared" si="55"/>
        <v>0</v>
      </c>
    </row>
    <row r="3558" spans="1:10">
      <c r="A3558">
        <f>'Reporte J.E.'!A3570</f>
        <v>0</v>
      </c>
      <c r="B3558">
        <f>'Reporte J.E.'!B3570</f>
        <v>0</v>
      </c>
      <c r="C3558">
        <f>'Reporte J.E.'!C3570</f>
        <v>0</v>
      </c>
      <c r="D3558" t="str">
        <f>'Reporte J.E.'!D3570&amp;" "&amp;'Reporte J.E.'!C3570</f>
        <v xml:space="preserve"> </v>
      </c>
      <c r="E3558">
        <f>'Reporte J.E.'!E3570</f>
        <v>0</v>
      </c>
      <c r="F3558">
        <f>'Reporte J.E.'!F3570</f>
        <v>0</v>
      </c>
      <c r="G3558" t="e">
        <f>RIGHT('Reporte J.E.'!G3570,LEN('Reporte J.E.'!G3570)-FIND("-",'Reporte J.E.'!G3570,1)-1)</f>
        <v>#VALUE!</v>
      </c>
      <c r="H3558">
        <f>'Reporte J.E.'!H3570</f>
        <v>0</v>
      </c>
      <c r="I3558">
        <f>'Reporte J.E.'!I3570</f>
        <v>0</v>
      </c>
      <c r="J3558">
        <f t="shared" si="55"/>
        <v>0</v>
      </c>
    </row>
    <row r="3559" spans="1:10">
      <c r="A3559">
        <f>'Reporte J.E.'!A3571</f>
        <v>0</v>
      </c>
      <c r="B3559">
        <f>'Reporte J.E.'!B3571</f>
        <v>0</v>
      </c>
      <c r="C3559">
        <f>'Reporte J.E.'!C3571</f>
        <v>0</v>
      </c>
      <c r="D3559" t="str">
        <f>'Reporte J.E.'!D3571&amp;" "&amp;'Reporte J.E.'!C3571</f>
        <v xml:space="preserve"> </v>
      </c>
      <c r="E3559">
        <f>'Reporte J.E.'!E3571</f>
        <v>0</v>
      </c>
      <c r="F3559">
        <f>'Reporte J.E.'!F3571</f>
        <v>0</v>
      </c>
      <c r="G3559" t="e">
        <f>RIGHT('Reporte J.E.'!G3571,LEN('Reporte J.E.'!G3571)-FIND("-",'Reporte J.E.'!G3571,1)-1)</f>
        <v>#VALUE!</v>
      </c>
      <c r="H3559">
        <f>'Reporte J.E.'!H3571</f>
        <v>0</v>
      </c>
      <c r="I3559">
        <f>'Reporte J.E.'!I3571</f>
        <v>0</v>
      </c>
      <c r="J3559">
        <f t="shared" si="55"/>
        <v>0</v>
      </c>
    </row>
    <row r="3560" spans="1:10">
      <c r="A3560">
        <f>'Reporte J.E.'!A3572</f>
        <v>0</v>
      </c>
      <c r="B3560">
        <f>'Reporte J.E.'!B3572</f>
        <v>0</v>
      </c>
      <c r="C3560">
        <f>'Reporte J.E.'!C3572</f>
        <v>0</v>
      </c>
      <c r="D3560" t="str">
        <f>'Reporte J.E.'!D3572&amp;" "&amp;'Reporte J.E.'!C3572</f>
        <v xml:space="preserve"> </v>
      </c>
      <c r="E3560">
        <f>'Reporte J.E.'!E3572</f>
        <v>0</v>
      </c>
      <c r="F3560">
        <f>'Reporte J.E.'!F3572</f>
        <v>0</v>
      </c>
      <c r="G3560" t="e">
        <f>RIGHT('Reporte J.E.'!G3572,LEN('Reporte J.E.'!G3572)-FIND("-",'Reporte J.E.'!G3572,1)-1)</f>
        <v>#VALUE!</v>
      </c>
      <c r="H3560">
        <f>'Reporte J.E.'!H3572</f>
        <v>0</v>
      </c>
      <c r="I3560">
        <f>'Reporte J.E.'!I3572</f>
        <v>0</v>
      </c>
      <c r="J3560">
        <f t="shared" si="55"/>
        <v>0</v>
      </c>
    </row>
    <row r="3561" spans="1:10">
      <c r="A3561">
        <f>'Reporte J.E.'!A3573</f>
        <v>0</v>
      </c>
      <c r="B3561">
        <f>'Reporte J.E.'!B3573</f>
        <v>0</v>
      </c>
      <c r="C3561">
        <f>'Reporte J.E.'!C3573</f>
        <v>0</v>
      </c>
      <c r="D3561" t="str">
        <f>'Reporte J.E.'!D3573&amp;" "&amp;'Reporte J.E.'!C3573</f>
        <v xml:space="preserve"> </v>
      </c>
      <c r="E3561">
        <f>'Reporte J.E.'!E3573</f>
        <v>0</v>
      </c>
      <c r="F3561">
        <f>'Reporte J.E.'!F3573</f>
        <v>0</v>
      </c>
      <c r="G3561" t="e">
        <f>RIGHT('Reporte J.E.'!G3573,LEN('Reporte J.E.'!G3573)-FIND("-",'Reporte J.E.'!G3573,1)-1)</f>
        <v>#VALUE!</v>
      </c>
      <c r="H3561">
        <f>'Reporte J.E.'!H3573</f>
        <v>0</v>
      </c>
      <c r="I3561">
        <f>'Reporte J.E.'!I3573</f>
        <v>0</v>
      </c>
      <c r="J3561">
        <f t="shared" si="55"/>
        <v>0</v>
      </c>
    </row>
    <row r="3562" spans="1:10">
      <c r="A3562">
        <f>'Reporte J.E.'!A3574</f>
        <v>0</v>
      </c>
      <c r="B3562">
        <f>'Reporte J.E.'!B3574</f>
        <v>0</v>
      </c>
      <c r="C3562">
        <f>'Reporte J.E.'!C3574</f>
        <v>0</v>
      </c>
      <c r="D3562" t="str">
        <f>'Reporte J.E.'!D3574&amp;" "&amp;'Reporte J.E.'!C3574</f>
        <v xml:space="preserve"> </v>
      </c>
      <c r="E3562">
        <f>'Reporte J.E.'!E3574</f>
        <v>0</v>
      </c>
      <c r="F3562">
        <f>'Reporte J.E.'!F3574</f>
        <v>0</v>
      </c>
      <c r="G3562" t="e">
        <f>RIGHT('Reporte J.E.'!G3574,LEN('Reporte J.E.'!G3574)-FIND("-",'Reporte J.E.'!G3574,1)-1)</f>
        <v>#VALUE!</v>
      </c>
      <c r="H3562">
        <f>'Reporte J.E.'!H3574</f>
        <v>0</v>
      </c>
      <c r="I3562">
        <f>'Reporte J.E.'!I3574</f>
        <v>0</v>
      </c>
      <c r="J3562">
        <f t="shared" si="55"/>
        <v>0</v>
      </c>
    </row>
    <row r="3563" spans="1:10">
      <c r="A3563">
        <f>'Reporte J.E.'!A3575</f>
        <v>0</v>
      </c>
      <c r="B3563">
        <f>'Reporte J.E.'!B3575</f>
        <v>0</v>
      </c>
      <c r="C3563">
        <f>'Reporte J.E.'!C3575</f>
        <v>0</v>
      </c>
      <c r="D3563" t="str">
        <f>'Reporte J.E.'!D3575&amp;" "&amp;'Reporte J.E.'!C3575</f>
        <v xml:space="preserve"> </v>
      </c>
      <c r="E3563">
        <f>'Reporte J.E.'!E3575</f>
        <v>0</v>
      </c>
      <c r="F3563">
        <f>'Reporte J.E.'!F3575</f>
        <v>0</v>
      </c>
      <c r="G3563" t="e">
        <f>RIGHT('Reporte J.E.'!G3575,LEN('Reporte J.E.'!G3575)-FIND("-",'Reporte J.E.'!G3575,1)-1)</f>
        <v>#VALUE!</v>
      </c>
      <c r="H3563">
        <f>'Reporte J.E.'!H3575</f>
        <v>0</v>
      </c>
      <c r="I3563">
        <f>'Reporte J.E.'!I3575</f>
        <v>0</v>
      </c>
      <c r="J3563">
        <f t="shared" si="55"/>
        <v>0</v>
      </c>
    </row>
    <row r="3564" spans="1:10">
      <c r="A3564">
        <f>'Reporte J.E.'!A3576</f>
        <v>0</v>
      </c>
      <c r="B3564">
        <f>'Reporte J.E.'!B3576</f>
        <v>0</v>
      </c>
      <c r="C3564">
        <f>'Reporte J.E.'!C3576</f>
        <v>0</v>
      </c>
      <c r="D3564" t="str">
        <f>'Reporte J.E.'!D3576&amp;" "&amp;'Reporte J.E.'!C3576</f>
        <v xml:space="preserve"> </v>
      </c>
      <c r="E3564">
        <f>'Reporte J.E.'!E3576</f>
        <v>0</v>
      </c>
      <c r="F3564">
        <f>'Reporte J.E.'!F3576</f>
        <v>0</v>
      </c>
      <c r="G3564" t="e">
        <f>RIGHT('Reporte J.E.'!G3576,LEN('Reporte J.E.'!G3576)-FIND("-",'Reporte J.E.'!G3576,1)-1)</f>
        <v>#VALUE!</v>
      </c>
      <c r="H3564">
        <f>'Reporte J.E.'!H3576</f>
        <v>0</v>
      </c>
      <c r="I3564">
        <f>'Reporte J.E.'!I3576</f>
        <v>0</v>
      </c>
      <c r="J3564">
        <f t="shared" si="55"/>
        <v>0</v>
      </c>
    </row>
    <row r="3565" spans="1:10">
      <c r="A3565">
        <f>'Reporte J.E.'!A3577</f>
        <v>0</v>
      </c>
      <c r="B3565">
        <f>'Reporte J.E.'!B3577</f>
        <v>0</v>
      </c>
      <c r="C3565">
        <f>'Reporte J.E.'!C3577</f>
        <v>0</v>
      </c>
      <c r="D3565" t="str">
        <f>'Reporte J.E.'!D3577&amp;" "&amp;'Reporte J.E.'!C3577</f>
        <v xml:space="preserve"> </v>
      </c>
      <c r="E3565">
        <f>'Reporte J.E.'!E3577</f>
        <v>0</v>
      </c>
      <c r="F3565">
        <f>'Reporte J.E.'!F3577</f>
        <v>0</v>
      </c>
      <c r="G3565" t="e">
        <f>RIGHT('Reporte J.E.'!G3577,LEN('Reporte J.E.'!G3577)-FIND("-",'Reporte J.E.'!G3577,1)-1)</f>
        <v>#VALUE!</v>
      </c>
      <c r="H3565">
        <f>'Reporte J.E.'!H3577</f>
        <v>0</v>
      </c>
      <c r="I3565">
        <f>'Reporte J.E.'!I3577</f>
        <v>0</v>
      </c>
      <c r="J3565">
        <f t="shared" si="55"/>
        <v>0</v>
      </c>
    </row>
    <row r="3566" spans="1:10">
      <c r="A3566">
        <f>'Reporte J.E.'!A3578</f>
        <v>0</v>
      </c>
      <c r="B3566">
        <f>'Reporte J.E.'!B3578</f>
        <v>0</v>
      </c>
      <c r="C3566">
        <f>'Reporte J.E.'!C3578</f>
        <v>0</v>
      </c>
      <c r="D3566" t="str">
        <f>'Reporte J.E.'!D3578&amp;" "&amp;'Reporte J.E.'!C3578</f>
        <v xml:space="preserve"> </v>
      </c>
      <c r="E3566">
        <f>'Reporte J.E.'!E3578</f>
        <v>0</v>
      </c>
      <c r="F3566">
        <f>'Reporte J.E.'!F3578</f>
        <v>0</v>
      </c>
      <c r="G3566" t="e">
        <f>RIGHT('Reporte J.E.'!G3578,LEN('Reporte J.E.'!G3578)-FIND("-",'Reporte J.E.'!G3578,1)-1)</f>
        <v>#VALUE!</v>
      </c>
      <c r="H3566">
        <f>'Reporte J.E.'!H3578</f>
        <v>0</v>
      </c>
      <c r="I3566">
        <f>'Reporte J.E.'!I3578</f>
        <v>0</v>
      </c>
      <c r="J3566">
        <f t="shared" si="55"/>
        <v>0</v>
      </c>
    </row>
    <row r="3567" spans="1:10">
      <c r="A3567">
        <f>'Reporte J.E.'!A3579</f>
        <v>0</v>
      </c>
      <c r="B3567">
        <f>'Reporte J.E.'!B3579</f>
        <v>0</v>
      </c>
      <c r="C3567">
        <f>'Reporte J.E.'!C3579</f>
        <v>0</v>
      </c>
      <c r="D3567" t="str">
        <f>'Reporte J.E.'!D3579&amp;" "&amp;'Reporte J.E.'!C3579</f>
        <v xml:space="preserve"> </v>
      </c>
      <c r="E3567">
        <f>'Reporte J.E.'!E3579</f>
        <v>0</v>
      </c>
      <c r="F3567">
        <f>'Reporte J.E.'!F3579</f>
        <v>0</v>
      </c>
      <c r="G3567" t="e">
        <f>RIGHT('Reporte J.E.'!G3579,LEN('Reporte J.E.'!G3579)-FIND("-",'Reporte J.E.'!G3579,1)-1)</f>
        <v>#VALUE!</v>
      </c>
      <c r="H3567">
        <f>'Reporte J.E.'!H3579</f>
        <v>0</v>
      </c>
      <c r="I3567">
        <f>'Reporte J.E.'!I3579</f>
        <v>0</v>
      </c>
      <c r="J3567">
        <f t="shared" si="55"/>
        <v>0</v>
      </c>
    </row>
    <row r="3568" spans="1:10">
      <c r="A3568">
        <f>'Reporte J.E.'!A3580</f>
        <v>0</v>
      </c>
      <c r="B3568">
        <f>'Reporte J.E.'!B3580</f>
        <v>0</v>
      </c>
      <c r="C3568">
        <f>'Reporte J.E.'!C3580</f>
        <v>0</v>
      </c>
      <c r="D3568" t="str">
        <f>'Reporte J.E.'!D3580&amp;" "&amp;'Reporte J.E.'!C3580</f>
        <v xml:space="preserve"> </v>
      </c>
      <c r="E3568">
        <f>'Reporte J.E.'!E3580</f>
        <v>0</v>
      </c>
      <c r="F3568">
        <f>'Reporte J.E.'!F3580</f>
        <v>0</v>
      </c>
      <c r="G3568" t="e">
        <f>RIGHT('Reporte J.E.'!G3580,LEN('Reporte J.E.'!G3580)-FIND("-",'Reporte J.E.'!G3580,1)-1)</f>
        <v>#VALUE!</v>
      </c>
      <c r="H3568">
        <f>'Reporte J.E.'!H3580</f>
        <v>0</v>
      </c>
      <c r="I3568">
        <f>'Reporte J.E.'!I3580</f>
        <v>0</v>
      </c>
      <c r="J3568">
        <f t="shared" si="55"/>
        <v>0</v>
      </c>
    </row>
    <row r="3569" spans="1:10">
      <c r="A3569">
        <f>'Reporte J.E.'!A3581</f>
        <v>0</v>
      </c>
      <c r="B3569">
        <f>'Reporte J.E.'!B3581</f>
        <v>0</v>
      </c>
      <c r="C3569">
        <f>'Reporte J.E.'!C3581</f>
        <v>0</v>
      </c>
      <c r="D3569" t="str">
        <f>'Reporte J.E.'!D3581&amp;" "&amp;'Reporte J.E.'!C3581</f>
        <v xml:space="preserve"> </v>
      </c>
      <c r="E3569">
        <f>'Reporte J.E.'!E3581</f>
        <v>0</v>
      </c>
      <c r="F3569">
        <f>'Reporte J.E.'!F3581</f>
        <v>0</v>
      </c>
      <c r="G3569" t="e">
        <f>RIGHT('Reporte J.E.'!G3581,LEN('Reporte J.E.'!G3581)-FIND("-",'Reporte J.E.'!G3581,1)-1)</f>
        <v>#VALUE!</v>
      </c>
      <c r="H3569">
        <f>'Reporte J.E.'!H3581</f>
        <v>0</v>
      </c>
      <c r="I3569">
        <f>'Reporte J.E.'!I3581</f>
        <v>0</v>
      </c>
      <c r="J3569">
        <f t="shared" si="55"/>
        <v>0</v>
      </c>
    </row>
    <row r="3570" spans="1:10">
      <c r="A3570">
        <f>'Reporte J.E.'!A3582</f>
        <v>0</v>
      </c>
      <c r="B3570">
        <f>'Reporte J.E.'!B3582</f>
        <v>0</v>
      </c>
      <c r="C3570">
        <f>'Reporte J.E.'!C3582</f>
        <v>0</v>
      </c>
      <c r="D3570" t="str">
        <f>'Reporte J.E.'!D3582&amp;" "&amp;'Reporte J.E.'!C3582</f>
        <v xml:space="preserve"> </v>
      </c>
      <c r="E3570">
        <f>'Reporte J.E.'!E3582</f>
        <v>0</v>
      </c>
      <c r="F3570">
        <f>'Reporte J.E.'!F3582</f>
        <v>0</v>
      </c>
      <c r="G3570" t="e">
        <f>RIGHT('Reporte J.E.'!G3582,LEN('Reporte J.E.'!G3582)-FIND("-",'Reporte J.E.'!G3582,1)-1)</f>
        <v>#VALUE!</v>
      </c>
      <c r="H3570">
        <f>'Reporte J.E.'!H3582</f>
        <v>0</v>
      </c>
      <c r="I3570">
        <f>'Reporte J.E.'!I3582</f>
        <v>0</v>
      </c>
      <c r="J3570">
        <f t="shared" si="55"/>
        <v>0</v>
      </c>
    </row>
    <row r="3571" spans="1:10">
      <c r="A3571">
        <f>'Reporte J.E.'!A3583</f>
        <v>0</v>
      </c>
      <c r="B3571">
        <f>'Reporte J.E.'!B3583</f>
        <v>0</v>
      </c>
      <c r="C3571">
        <f>'Reporte J.E.'!C3583</f>
        <v>0</v>
      </c>
      <c r="D3571" t="str">
        <f>'Reporte J.E.'!D3583&amp;" "&amp;'Reporte J.E.'!C3583</f>
        <v xml:space="preserve"> </v>
      </c>
      <c r="E3571">
        <f>'Reporte J.E.'!E3583</f>
        <v>0</v>
      </c>
      <c r="F3571">
        <f>'Reporte J.E.'!F3583</f>
        <v>0</v>
      </c>
      <c r="G3571" t="e">
        <f>RIGHT('Reporte J.E.'!G3583,LEN('Reporte J.E.'!G3583)-FIND("-",'Reporte J.E.'!G3583,1)-1)</f>
        <v>#VALUE!</v>
      </c>
      <c r="H3571">
        <f>'Reporte J.E.'!H3583</f>
        <v>0</v>
      </c>
      <c r="I3571">
        <f>'Reporte J.E.'!I3583</f>
        <v>0</v>
      </c>
      <c r="J3571">
        <f t="shared" si="55"/>
        <v>0</v>
      </c>
    </row>
    <row r="3572" spans="1:10">
      <c r="A3572">
        <f>'Reporte J.E.'!A3584</f>
        <v>0</v>
      </c>
      <c r="B3572">
        <f>'Reporte J.E.'!B3584</f>
        <v>0</v>
      </c>
      <c r="C3572">
        <f>'Reporte J.E.'!C3584</f>
        <v>0</v>
      </c>
      <c r="D3572" t="str">
        <f>'Reporte J.E.'!D3584&amp;" "&amp;'Reporte J.E.'!C3584</f>
        <v xml:space="preserve"> </v>
      </c>
      <c r="E3572">
        <f>'Reporte J.E.'!E3584</f>
        <v>0</v>
      </c>
      <c r="F3572">
        <f>'Reporte J.E.'!F3584</f>
        <v>0</v>
      </c>
      <c r="G3572" t="e">
        <f>RIGHT('Reporte J.E.'!G3584,LEN('Reporte J.E.'!G3584)-FIND("-",'Reporte J.E.'!G3584,1)-1)</f>
        <v>#VALUE!</v>
      </c>
      <c r="H3572">
        <f>'Reporte J.E.'!H3584</f>
        <v>0</v>
      </c>
      <c r="I3572">
        <f>'Reporte J.E.'!I3584</f>
        <v>0</v>
      </c>
      <c r="J3572">
        <f t="shared" si="55"/>
        <v>0</v>
      </c>
    </row>
    <row r="3573" spans="1:10">
      <c r="A3573">
        <f>'Reporte J.E.'!A3585</f>
        <v>0</v>
      </c>
      <c r="B3573">
        <f>'Reporte J.E.'!B3585</f>
        <v>0</v>
      </c>
      <c r="C3573">
        <f>'Reporte J.E.'!C3585</f>
        <v>0</v>
      </c>
      <c r="D3573" t="str">
        <f>'Reporte J.E.'!D3585&amp;" "&amp;'Reporte J.E.'!C3585</f>
        <v xml:space="preserve"> </v>
      </c>
      <c r="E3573">
        <f>'Reporte J.E.'!E3585</f>
        <v>0</v>
      </c>
      <c r="F3573">
        <f>'Reporte J.E.'!F3585</f>
        <v>0</v>
      </c>
      <c r="G3573" t="e">
        <f>RIGHT('Reporte J.E.'!G3585,LEN('Reporte J.E.'!G3585)-FIND("-",'Reporte J.E.'!G3585,1)-1)</f>
        <v>#VALUE!</v>
      </c>
      <c r="H3573">
        <f>'Reporte J.E.'!H3585</f>
        <v>0</v>
      </c>
      <c r="I3573">
        <f>'Reporte J.E.'!I3585</f>
        <v>0</v>
      </c>
      <c r="J3573">
        <f t="shared" si="55"/>
        <v>0</v>
      </c>
    </row>
    <row r="3574" spans="1:10">
      <c r="A3574">
        <f>'Reporte J.E.'!A3586</f>
        <v>0</v>
      </c>
      <c r="B3574">
        <f>'Reporte J.E.'!B3586</f>
        <v>0</v>
      </c>
      <c r="C3574">
        <f>'Reporte J.E.'!C3586</f>
        <v>0</v>
      </c>
      <c r="D3574" t="str">
        <f>'Reporte J.E.'!D3586&amp;" "&amp;'Reporte J.E.'!C3586</f>
        <v xml:space="preserve"> </v>
      </c>
      <c r="E3574">
        <f>'Reporte J.E.'!E3586</f>
        <v>0</v>
      </c>
      <c r="F3574">
        <f>'Reporte J.E.'!F3586</f>
        <v>0</v>
      </c>
      <c r="G3574" t="e">
        <f>RIGHT('Reporte J.E.'!G3586,LEN('Reporte J.E.'!G3586)-FIND("-",'Reporte J.E.'!G3586,1)-1)</f>
        <v>#VALUE!</v>
      </c>
      <c r="H3574">
        <f>'Reporte J.E.'!H3586</f>
        <v>0</v>
      </c>
      <c r="I3574">
        <f>'Reporte J.E.'!I3586</f>
        <v>0</v>
      </c>
      <c r="J3574">
        <f t="shared" si="55"/>
        <v>0</v>
      </c>
    </row>
    <row r="3575" spans="1:10">
      <c r="A3575">
        <f>'Reporte J.E.'!A3587</f>
        <v>0</v>
      </c>
      <c r="B3575">
        <f>'Reporte J.E.'!B3587</f>
        <v>0</v>
      </c>
      <c r="C3575">
        <f>'Reporte J.E.'!C3587</f>
        <v>0</v>
      </c>
      <c r="D3575" t="str">
        <f>'Reporte J.E.'!D3587&amp;" "&amp;'Reporte J.E.'!C3587</f>
        <v xml:space="preserve"> </v>
      </c>
      <c r="E3575">
        <f>'Reporte J.E.'!E3587</f>
        <v>0</v>
      </c>
      <c r="F3575">
        <f>'Reporte J.E.'!F3587</f>
        <v>0</v>
      </c>
      <c r="G3575" t="e">
        <f>RIGHT('Reporte J.E.'!G3587,LEN('Reporte J.E.'!G3587)-FIND("-",'Reporte J.E.'!G3587,1)-1)</f>
        <v>#VALUE!</v>
      </c>
      <c r="H3575">
        <f>'Reporte J.E.'!H3587</f>
        <v>0</v>
      </c>
      <c r="I3575">
        <f>'Reporte J.E.'!I3587</f>
        <v>0</v>
      </c>
      <c r="J3575">
        <f t="shared" si="55"/>
        <v>0</v>
      </c>
    </row>
    <row r="3576" spans="1:10">
      <c r="A3576">
        <f>'Reporte J.E.'!A3588</f>
        <v>0</v>
      </c>
      <c r="B3576">
        <f>'Reporte J.E.'!B3588</f>
        <v>0</v>
      </c>
      <c r="C3576">
        <f>'Reporte J.E.'!C3588</f>
        <v>0</v>
      </c>
      <c r="D3576" t="str">
        <f>'Reporte J.E.'!D3588&amp;" "&amp;'Reporte J.E.'!C3588</f>
        <v xml:space="preserve"> </v>
      </c>
      <c r="E3576">
        <f>'Reporte J.E.'!E3588</f>
        <v>0</v>
      </c>
      <c r="F3576">
        <f>'Reporte J.E.'!F3588</f>
        <v>0</v>
      </c>
      <c r="G3576" t="e">
        <f>RIGHT('Reporte J.E.'!G3588,LEN('Reporte J.E.'!G3588)-FIND("-",'Reporte J.E.'!G3588,1)-1)</f>
        <v>#VALUE!</v>
      </c>
      <c r="H3576">
        <f>'Reporte J.E.'!H3588</f>
        <v>0</v>
      </c>
      <c r="I3576">
        <f>'Reporte J.E.'!I3588</f>
        <v>0</v>
      </c>
      <c r="J3576">
        <f t="shared" si="55"/>
        <v>0</v>
      </c>
    </row>
    <row r="3577" spans="1:10">
      <c r="A3577">
        <f>'Reporte J.E.'!A3589</f>
        <v>0</v>
      </c>
      <c r="B3577">
        <f>'Reporte J.E.'!B3589</f>
        <v>0</v>
      </c>
      <c r="C3577">
        <f>'Reporte J.E.'!C3589</f>
        <v>0</v>
      </c>
      <c r="D3577" t="str">
        <f>'Reporte J.E.'!D3589&amp;" "&amp;'Reporte J.E.'!C3589</f>
        <v xml:space="preserve"> </v>
      </c>
      <c r="E3577">
        <f>'Reporte J.E.'!E3589</f>
        <v>0</v>
      </c>
      <c r="F3577">
        <f>'Reporte J.E.'!F3589</f>
        <v>0</v>
      </c>
      <c r="G3577" t="e">
        <f>RIGHT('Reporte J.E.'!G3589,LEN('Reporte J.E.'!G3589)-FIND("-",'Reporte J.E.'!G3589,1)-1)</f>
        <v>#VALUE!</v>
      </c>
      <c r="H3577">
        <f>'Reporte J.E.'!H3589</f>
        <v>0</v>
      </c>
      <c r="I3577">
        <f>'Reporte J.E.'!I3589</f>
        <v>0</v>
      </c>
      <c r="J3577">
        <f t="shared" si="55"/>
        <v>0</v>
      </c>
    </row>
    <row r="3578" spans="1:10">
      <c r="A3578">
        <f>'Reporte J.E.'!A3590</f>
        <v>0</v>
      </c>
      <c r="B3578">
        <f>'Reporte J.E.'!B3590</f>
        <v>0</v>
      </c>
      <c r="C3578">
        <f>'Reporte J.E.'!C3590</f>
        <v>0</v>
      </c>
      <c r="D3578" t="str">
        <f>'Reporte J.E.'!D3590&amp;" "&amp;'Reporte J.E.'!C3590</f>
        <v xml:space="preserve"> </v>
      </c>
      <c r="E3578">
        <f>'Reporte J.E.'!E3590</f>
        <v>0</v>
      </c>
      <c r="F3578">
        <f>'Reporte J.E.'!F3590</f>
        <v>0</v>
      </c>
      <c r="G3578" t="e">
        <f>RIGHT('Reporte J.E.'!G3590,LEN('Reporte J.E.'!G3590)-FIND("-",'Reporte J.E.'!G3590,1)-1)</f>
        <v>#VALUE!</v>
      </c>
      <c r="H3578">
        <f>'Reporte J.E.'!H3590</f>
        <v>0</v>
      </c>
      <c r="I3578">
        <f>'Reporte J.E.'!I3590</f>
        <v>0</v>
      </c>
      <c r="J3578">
        <f t="shared" si="55"/>
        <v>0</v>
      </c>
    </row>
    <row r="3579" spans="1:10">
      <c r="A3579">
        <f>'Reporte J.E.'!A3591</f>
        <v>0</v>
      </c>
      <c r="B3579">
        <f>'Reporte J.E.'!B3591</f>
        <v>0</v>
      </c>
      <c r="C3579">
        <f>'Reporte J.E.'!C3591</f>
        <v>0</v>
      </c>
      <c r="D3579" t="str">
        <f>'Reporte J.E.'!D3591&amp;" "&amp;'Reporte J.E.'!C3591</f>
        <v xml:space="preserve"> </v>
      </c>
      <c r="E3579">
        <f>'Reporte J.E.'!E3591</f>
        <v>0</v>
      </c>
      <c r="F3579">
        <f>'Reporte J.E.'!F3591</f>
        <v>0</v>
      </c>
      <c r="G3579" t="e">
        <f>RIGHT('Reporte J.E.'!G3591,LEN('Reporte J.E.'!G3591)-FIND("-",'Reporte J.E.'!G3591,1)-1)</f>
        <v>#VALUE!</v>
      </c>
      <c r="H3579">
        <f>'Reporte J.E.'!H3591</f>
        <v>0</v>
      </c>
      <c r="I3579">
        <f>'Reporte J.E.'!I3591</f>
        <v>0</v>
      </c>
      <c r="J3579">
        <f t="shared" si="55"/>
        <v>0</v>
      </c>
    </row>
    <row r="3580" spans="1:10">
      <c r="A3580">
        <f>'Reporte J.E.'!A3592</f>
        <v>0</v>
      </c>
      <c r="B3580">
        <f>'Reporte J.E.'!B3592</f>
        <v>0</v>
      </c>
      <c r="C3580">
        <f>'Reporte J.E.'!C3592</f>
        <v>0</v>
      </c>
      <c r="D3580" t="str">
        <f>'Reporte J.E.'!D3592&amp;" "&amp;'Reporte J.E.'!C3592</f>
        <v xml:space="preserve"> </v>
      </c>
      <c r="E3580">
        <f>'Reporte J.E.'!E3592</f>
        <v>0</v>
      </c>
      <c r="F3580">
        <f>'Reporte J.E.'!F3592</f>
        <v>0</v>
      </c>
      <c r="G3580" t="e">
        <f>RIGHT('Reporte J.E.'!G3592,LEN('Reporte J.E.'!G3592)-FIND("-",'Reporte J.E.'!G3592,1)-1)</f>
        <v>#VALUE!</v>
      </c>
      <c r="H3580">
        <f>'Reporte J.E.'!H3592</f>
        <v>0</v>
      </c>
      <c r="I3580">
        <f>'Reporte J.E.'!I3592</f>
        <v>0</v>
      </c>
      <c r="J3580">
        <f t="shared" si="55"/>
        <v>0</v>
      </c>
    </row>
    <row r="3581" spans="1:10">
      <c r="A3581">
        <f>'Reporte J.E.'!A3593</f>
        <v>0</v>
      </c>
      <c r="B3581">
        <f>'Reporte J.E.'!B3593</f>
        <v>0</v>
      </c>
      <c r="C3581">
        <f>'Reporte J.E.'!C3593</f>
        <v>0</v>
      </c>
      <c r="D3581" t="str">
        <f>'Reporte J.E.'!D3593&amp;" "&amp;'Reporte J.E.'!C3593</f>
        <v xml:space="preserve"> </v>
      </c>
      <c r="E3581">
        <f>'Reporte J.E.'!E3593</f>
        <v>0</v>
      </c>
      <c r="F3581">
        <f>'Reporte J.E.'!F3593</f>
        <v>0</v>
      </c>
      <c r="G3581" t="e">
        <f>RIGHT('Reporte J.E.'!G3593,LEN('Reporte J.E.'!G3593)-FIND("-",'Reporte J.E.'!G3593,1)-1)</f>
        <v>#VALUE!</v>
      </c>
      <c r="H3581">
        <f>'Reporte J.E.'!H3593</f>
        <v>0</v>
      </c>
      <c r="I3581">
        <f>'Reporte J.E.'!I3593</f>
        <v>0</v>
      </c>
      <c r="J3581">
        <f t="shared" si="55"/>
        <v>0</v>
      </c>
    </row>
    <row r="3582" spans="1:10">
      <c r="A3582">
        <f>'Reporte J.E.'!A3594</f>
        <v>0</v>
      </c>
      <c r="B3582">
        <f>'Reporte J.E.'!B3594</f>
        <v>0</v>
      </c>
      <c r="C3582">
        <f>'Reporte J.E.'!C3594</f>
        <v>0</v>
      </c>
      <c r="D3582" t="str">
        <f>'Reporte J.E.'!D3594&amp;" "&amp;'Reporte J.E.'!C3594</f>
        <v xml:space="preserve"> </v>
      </c>
      <c r="E3582">
        <f>'Reporte J.E.'!E3594</f>
        <v>0</v>
      </c>
      <c r="F3582">
        <f>'Reporte J.E.'!F3594</f>
        <v>0</v>
      </c>
      <c r="G3582" t="e">
        <f>RIGHT('Reporte J.E.'!G3594,LEN('Reporte J.E.'!G3594)-FIND("-",'Reporte J.E.'!G3594,1)-1)</f>
        <v>#VALUE!</v>
      </c>
      <c r="H3582">
        <f>'Reporte J.E.'!H3594</f>
        <v>0</v>
      </c>
      <c r="I3582">
        <f>'Reporte J.E.'!I3594</f>
        <v>0</v>
      </c>
      <c r="J3582">
        <f t="shared" si="55"/>
        <v>0</v>
      </c>
    </row>
    <row r="3583" spans="1:10">
      <c r="A3583">
        <f>'Reporte J.E.'!A3595</f>
        <v>0</v>
      </c>
      <c r="B3583">
        <f>'Reporte J.E.'!B3595</f>
        <v>0</v>
      </c>
      <c r="C3583">
        <f>'Reporte J.E.'!C3595</f>
        <v>0</v>
      </c>
      <c r="D3583" t="str">
        <f>'Reporte J.E.'!D3595&amp;" "&amp;'Reporte J.E.'!C3595</f>
        <v xml:space="preserve"> </v>
      </c>
      <c r="E3583">
        <f>'Reporte J.E.'!E3595</f>
        <v>0</v>
      </c>
      <c r="F3583">
        <f>'Reporte J.E.'!F3595</f>
        <v>0</v>
      </c>
      <c r="G3583" t="e">
        <f>RIGHT('Reporte J.E.'!G3595,LEN('Reporte J.E.'!G3595)-FIND("-",'Reporte J.E.'!G3595,1)-1)</f>
        <v>#VALUE!</v>
      </c>
      <c r="H3583">
        <f>'Reporte J.E.'!H3595</f>
        <v>0</v>
      </c>
      <c r="I3583">
        <f>'Reporte J.E.'!I3595</f>
        <v>0</v>
      </c>
      <c r="J3583">
        <f t="shared" si="55"/>
        <v>0</v>
      </c>
    </row>
    <row r="3584" spans="1:10">
      <c r="A3584">
        <f>'Reporte J.E.'!A3596</f>
        <v>0</v>
      </c>
      <c r="B3584">
        <f>'Reporte J.E.'!B3596</f>
        <v>0</v>
      </c>
      <c r="C3584">
        <f>'Reporte J.E.'!C3596</f>
        <v>0</v>
      </c>
      <c r="D3584" t="str">
        <f>'Reporte J.E.'!D3596&amp;" "&amp;'Reporte J.E.'!C3596</f>
        <v xml:space="preserve"> </v>
      </c>
      <c r="E3584">
        <f>'Reporte J.E.'!E3596</f>
        <v>0</v>
      </c>
      <c r="F3584">
        <f>'Reporte J.E.'!F3596</f>
        <v>0</v>
      </c>
      <c r="G3584" t="e">
        <f>RIGHT('Reporte J.E.'!G3596,LEN('Reporte J.E.'!G3596)-FIND("-",'Reporte J.E.'!G3596,1)-1)</f>
        <v>#VALUE!</v>
      </c>
      <c r="H3584">
        <f>'Reporte J.E.'!H3596</f>
        <v>0</v>
      </c>
      <c r="I3584">
        <f>'Reporte J.E.'!I3596</f>
        <v>0</v>
      </c>
      <c r="J3584">
        <f t="shared" si="55"/>
        <v>0</v>
      </c>
    </row>
    <row r="3585" spans="1:10">
      <c r="A3585">
        <f>'Reporte J.E.'!A3597</f>
        <v>0</v>
      </c>
      <c r="B3585">
        <f>'Reporte J.E.'!B3597</f>
        <v>0</v>
      </c>
      <c r="C3585">
        <f>'Reporte J.E.'!C3597</f>
        <v>0</v>
      </c>
      <c r="D3585" t="str">
        <f>'Reporte J.E.'!D3597&amp;" "&amp;'Reporte J.E.'!C3597</f>
        <v xml:space="preserve"> </v>
      </c>
      <c r="E3585">
        <f>'Reporte J.E.'!E3597</f>
        <v>0</v>
      </c>
      <c r="F3585">
        <f>'Reporte J.E.'!F3597</f>
        <v>0</v>
      </c>
      <c r="G3585" t="e">
        <f>RIGHT('Reporte J.E.'!G3597,LEN('Reporte J.E.'!G3597)-FIND("-",'Reporte J.E.'!G3597,1)-1)</f>
        <v>#VALUE!</v>
      </c>
      <c r="H3585">
        <f>'Reporte J.E.'!H3597</f>
        <v>0</v>
      </c>
      <c r="I3585">
        <f>'Reporte J.E.'!I3597</f>
        <v>0</v>
      </c>
      <c r="J3585">
        <f t="shared" si="55"/>
        <v>0</v>
      </c>
    </row>
    <row r="3586" spans="1:10">
      <c r="A3586">
        <f>'Reporte J.E.'!A3598</f>
        <v>0</v>
      </c>
      <c r="B3586">
        <f>'Reporte J.E.'!B3598</f>
        <v>0</v>
      </c>
      <c r="C3586">
        <f>'Reporte J.E.'!C3598</f>
        <v>0</v>
      </c>
      <c r="D3586" t="str">
        <f>'Reporte J.E.'!D3598&amp;" "&amp;'Reporte J.E.'!C3598</f>
        <v xml:space="preserve"> </v>
      </c>
      <c r="E3586">
        <f>'Reporte J.E.'!E3598</f>
        <v>0</v>
      </c>
      <c r="F3586">
        <f>'Reporte J.E.'!F3598</f>
        <v>0</v>
      </c>
      <c r="G3586" t="e">
        <f>RIGHT('Reporte J.E.'!G3598,LEN('Reporte J.E.'!G3598)-FIND("-",'Reporte J.E.'!G3598,1)-1)</f>
        <v>#VALUE!</v>
      </c>
      <c r="H3586">
        <f>'Reporte J.E.'!H3598</f>
        <v>0</v>
      </c>
      <c r="I3586">
        <f>'Reporte J.E.'!I3598</f>
        <v>0</v>
      </c>
      <c r="J3586">
        <f t="shared" ref="J3586:J3649" si="56">IF(H3586="APROBADO",1,0)</f>
        <v>0</v>
      </c>
    </row>
    <row r="3587" spans="1:10">
      <c r="A3587">
        <f>'Reporte J.E.'!A3599</f>
        <v>0</v>
      </c>
      <c r="B3587">
        <f>'Reporte J.E.'!B3599</f>
        <v>0</v>
      </c>
      <c r="C3587">
        <f>'Reporte J.E.'!C3599</f>
        <v>0</v>
      </c>
      <c r="D3587" t="str">
        <f>'Reporte J.E.'!D3599&amp;" "&amp;'Reporte J.E.'!C3599</f>
        <v xml:space="preserve"> </v>
      </c>
      <c r="E3587">
        <f>'Reporte J.E.'!E3599</f>
        <v>0</v>
      </c>
      <c r="F3587">
        <f>'Reporte J.E.'!F3599</f>
        <v>0</v>
      </c>
      <c r="G3587" t="e">
        <f>RIGHT('Reporte J.E.'!G3599,LEN('Reporte J.E.'!G3599)-FIND("-",'Reporte J.E.'!G3599,1)-1)</f>
        <v>#VALUE!</v>
      </c>
      <c r="H3587">
        <f>'Reporte J.E.'!H3599</f>
        <v>0</v>
      </c>
      <c r="I3587">
        <f>'Reporte J.E.'!I3599</f>
        <v>0</v>
      </c>
      <c r="J3587">
        <f t="shared" si="56"/>
        <v>0</v>
      </c>
    </row>
    <row r="3588" spans="1:10">
      <c r="A3588">
        <f>'Reporte J.E.'!A3600</f>
        <v>0</v>
      </c>
      <c r="B3588">
        <f>'Reporte J.E.'!B3600</f>
        <v>0</v>
      </c>
      <c r="C3588">
        <f>'Reporte J.E.'!C3600</f>
        <v>0</v>
      </c>
      <c r="D3588" t="str">
        <f>'Reporte J.E.'!D3600&amp;" "&amp;'Reporte J.E.'!C3600</f>
        <v xml:space="preserve"> </v>
      </c>
      <c r="E3588">
        <f>'Reporte J.E.'!E3600</f>
        <v>0</v>
      </c>
      <c r="F3588">
        <f>'Reporte J.E.'!F3600</f>
        <v>0</v>
      </c>
      <c r="G3588" t="e">
        <f>RIGHT('Reporte J.E.'!G3600,LEN('Reporte J.E.'!G3600)-FIND("-",'Reporte J.E.'!G3600,1)-1)</f>
        <v>#VALUE!</v>
      </c>
      <c r="H3588">
        <f>'Reporte J.E.'!H3600</f>
        <v>0</v>
      </c>
      <c r="I3588">
        <f>'Reporte J.E.'!I3600</f>
        <v>0</v>
      </c>
      <c r="J3588">
        <f t="shared" si="56"/>
        <v>0</v>
      </c>
    </row>
    <row r="3589" spans="1:10">
      <c r="A3589">
        <f>'Reporte J.E.'!A3601</f>
        <v>0</v>
      </c>
      <c r="B3589">
        <f>'Reporte J.E.'!B3601</f>
        <v>0</v>
      </c>
      <c r="C3589">
        <f>'Reporte J.E.'!C3601</f>
        <v>0</v>
      </c>
      <c r="D3589" t="str">
        <f>'Reporte J.E.'!D3601&amp;" "&amp;'Reporte J.E.'!C3601</f>
        <v xml:space="preserve"> </v>
      </c>
      <c r="E3589">
        <f>'Reporte J.E.'!E3601</f>
        <v>0</v>
      </c>
      <c r="F3589">
        <f>'Reporte J.E.'!F3601</f>
        <v>0</v>
      </c>
      <c r="G3589" t="e">
        <f>RIGHT('Reporte J.E.'!G3601,LEN('Reporte J.E.'!G3601)-FIND("-",'Reporte J.E.'!G3601,1)-1)</f>
        <v>#VALUE!</v>
      </c>
      <c r="H3589">
        <f>'Reporte J.E.'!H3601</f>
        <v>0</v>
      </c>
      <c r="I3589">
        <f>'Reporte J.E.'!I3601</f>
        <v>0</v>
      </c>
      <c r="J3589">
        <f t="shared" si="56"/>
        <v>0</v>
      </c>
    </row>
    <row r="3590" spans="1:10">
      <c r="A3590">
        <f>'Reporte J.E.'!A3602</f>
        <v>0</v>
      </c>
      <c r="B3590">
        <f>'Reporte J.E.'!B3602</f>
        <v>0</v>
      </c>
      <c r="C3590">
        <f>'Reporte J.E.'!C3602</f>
        <v>0</v>
      </c>
      <c r="D3590" t="str">
        <f>'Reporte J.E.'!D3602&amp;" "&amp;'Reporte J.E.'!C3602</f>
        <v xml:space="preserve"> </v>
      </c>
      <c r="E3590">
        <f>'Reporte J.E.'!E3602</f>
        <v>0</v>
      </c>
      <c r="F3590">
        <f>'Reporte J.E.'!F3602</f>
        <v>0</v>
      </c>
      <c r="G3590" t="e">
        <f>RIGHT('Reporte J.E.'!G3602,LEN('Reporte J.E.'!G3602)-FIND("-",'Reporte J.E.'!G3602,1)-1)</f>
        <v>#VALUE!</v>
      </c>
      <c r="H3590">
        <f>'Reporte J.E.'!H3602</f>
        <v>0</v>
      </c>
      <c r="I3590">
        <f>'Reporte J.E.'!I3602</f>
        <v>0</v>
      </c>
      <c r="J3590">
        <f t="shared" si="56"/>
        <v>0</v>
      </c>
    </row>
    <row r="3591" spans="1:10">
      <c r="A3591">
        <f>'Reporte J.E.'!A3603</f>
        <v>0</v>
      </c>
      <c r="B3591">
        <f>'Reporte J.E.'!B3603</f>
        <v>0</v>
      </c>
      <c r="C3591">
        <f>'Reporte J.E.'!C3603</f>
        <v>0</v>
      </c>
      <c r="D3591" t="str">
        <f>'Reporte J.E.'!D3603&amp;" "&amp;'Reporte J.E.'!C3603</f>
        <v xml:space="preserve"> </v>
      </c>
      <c r="E3591">
        <f>'Reporte J.E.'!E3603</f>
        <v>0</v>
      </c>
      <c r="F3591">
        <f>'Reporte J.E.'!F3603</f>
        <v>0</v>
      </c>
      <c r="G3591" t="e">
        <f>RIGHT('Reporte J.E.'!G3603,LEN('Reporte J.E.'!G3603)-FIND("-",'Reporte J.E.'!G3603,1)-1)</f>
        <v>#VALUE!</v>
      </c>
      <c r="H3591">
        <f>'Reporte J.E.'!H3603</f>
        <v>0</v>
      </c>
      <c r="I3591">
        <f>'Reporte J.E.'!I3603</f>
        <v>0</v>
      </c>
      <c r="J3591">
        <f t="shared" si="56"/>
        <v>0</v>
      </c>
    </row>
    <row r="3592" spans="1:10">
      <c r="A3592">
        <f>'Reporte J.E.'!A3604</f>
        <v>0</v>
      </c>
      <c r="B3592">
        <f>'Reporte J.E.'!B3604</f>
        <v>0</v>
      </c>
      <c r="C3592">
        <f>'Reporte J.E.'!C3604</f>
        <v>0</v>
      </c>
      <c r="D3592" t="str">
        <f>'Reporte J.E.'!D3604&amp;" "&amp;'Reporte J.E.'!C3604</f>
        <v xml:space="preserve"> </v>
      </c>
      <c r="E3592">
        <f>'Reporte J.E.'!E3604</f>
        <v>0</v>
      </c>
      <c r="F3592">
        <f>'Reporte J.E.'!F3604</f>
        <v>0</v>
      </c>
      <c r="G3592" t="e">
        <f>RIGHT('Reporte J.E.'!G3604,LEN('Reporte J.E.'!G3604)-FIND("-",'Reporte J.E.'!G3604,1)-1)</f>
        <v>#VALUE!</v>
      </c>
      <c r="H3592">
        <f>'Reporte J.E.'!H3604</f>
        <v>0</v>
      </c>
      <c r="I3592">
        <f>'Reporte J.E.'!I3604</f>
        <v>0</v>
      </c>
      <c r="J3592">
        <f t="shared" si="56"/>
        <v>0</v>
      </c>
    </row>
    <row r="3593" spans="1:10">
      <c r="A3593">
        <f>'Reporte J.E.'!A3605</f>
        <v>0</v>
      </c>
      <c r="B3593">
        <f>'Reporte J.E.'!B3605</f>
        <v>0</v>
      </c>
      <c r="C3593">
        <f>'Reporte J.E.'!C3605</f>
        <v>0</v>
      </c>
      <c r="D3593" t="str">
        <f>'Reporte J.E.'!D3605&amp;" "&amp;'Reporte J.E.'!C3605</f>
        <v xml:space="preserve"> </v>
      </c>
      <c r="E3593">
        <f>'Reporte J.E.'!E3605</f>
        <v>0</v>
      </c>
      <c r="F3593">
        <f>'Reporte J.E.'!F3605</f>
        <v>0</v>
      </c>
      <c r="G3593" t="e">
        <f>RIGHT('Reporte J.E.'!G3605,LEN('Reporte J.E.'!G3605)-FIND("-",'Reporte J.E.'!G3605,1)-1)</f>
        <v>#VALUE!</v>
      </c>
      <c r="H3593">
        <f>'Reporte J.E.'!H3605</f>
        <v>0</v>
      </c>
      <c r="I3593">
        <f>'Reporte J.E.'!I3605</f>
        <v>0</v>
      </c>
      <c r="J3593">
        <f t="shared" si="56"/>
        <v>0</v>
      </c>
    </row>
    <row r="3594" spans="1:10">
      <c r="A3594">
        <f>'Reporte J.E.'!A3606</f>
        <v>0</v>
      </c>
      <c r="B3594">
        <f>'Reporte J.E.'!B3606</f>
        <v>0</v>
      </c>
      <c r="C3594">
        <f>'Reporte J.E.'!C3606</f>
        <v>0</v>
      </c>
      <c r="D3594" t="str">
        <f>'Reporte J.E.'!D3606&amp;" "&amp;'Reporte J.E.'!C3606</f>
        <v xml:space="preserve"> </v>
      </c>
      <c r="E3594">
        <f>'Reporte J.E.'!E3606</f>
        <v>0</v>
      </c>
      <c r="F3594">
        <f>'Reporte J.E.'!F3606</f>
        <v>0</v>
      </c>
      <c r="G3594" t="e">
        <f>RIGHT('Reporte J.E.'!G3606,LEN('Reporte J.E.'!G3606)-FIND("-",'Reporte J.E.'!G3606,1)-1)</f>
        <v>#VALUE!</v>
      </c>
      <c r="H3594">
        <f>'Reporte J.E.'!H3606</f>
        <v>0</v>
      </c>
      <c r="I3594">
        <f>'Reporte J.E.'!I3606</f>
        <v>0</v>
      </c>
      <c r="J3594">
        <f t="shared" si="56"/>
        <v>0</v>
      </c>
    </row>
    <row r="3595" spans="1:10">
      <c r="A3595">
        <f>'Reporte J.E.'!A3607</f>
        <v>0</v>
      </c>
      <c r="B3595">
        <f>'Reporte J.E.'!B3607</f>
        <v>0</v>
      </c>
      <c r="C3595">
        <f>'Reporte J.E.'!C3607</f>
        <v>0</v>
      </c>
      <c r="D3595" t="str">
        <f>'Reporte J.E.'!D3607&amp;" "&amp;'Reporte J.E.'!C3607</f>
        <v xml:space="preserve"> </v>
      </c>
      <c r="E3595">
        <f>'Reporte J.E.'!E3607</f>
        <v>0</v>
      </c>
      <c r="F3595">
        <f>'Reporte J.E.'!F3607</f>
        <v>0</v>
      </c>
      <c r="G3595" t="e">
        <f>RIGHT('Reporte J.E.'!G3607,LEN('Reporte J.E.'!G3607)-FIND("-",'Reporte J.E.'!G3607,1)-1)</f>
        <v>#VALUE!</v>
      </c>
      <c r="H3595">
        <f>'Reporte J.E.'!H3607</f>
        <v>0</v>
      </c>
      <c r="I3595">
        <f>'Reporte J.E.'!I3607</f>
        <v>0</v>
      </c>
      <c r="J3595">
        <f t="shared" si="56"/>
        <v>0</v>
      </c>
    </row>
    <row r="3596" spans="1:10">
      <c r="A3596">
        <f>'Reporte J.E.'!A3608</f>
        <v>0</v>
      </c>
      <c r="B3596">
        <f>'Reporte J.E.'!B3608</f>
        <v>0</v>
      </c>
      <c r="C3596">
        <f>'Reporte J.E.'!C3608</f>
        <v>0</v>
      </c>
      <c r="D3596" t="str">
        <f>'Reporte J.E.'!D3608&amp;" "&amp;'Reporte J.E.'!C3608</f>
        <v xml:space="preserve"> </v>
      </c>
      <c r="E3596">
        <f>'Reporte J.E.'!E3608</f>
        <v>0</v>
      </c>
      <c r="F3596">
        <f>'Reporte J.E.'!F3608</f>
        <v>0</v>
      </c>
      <c r="G3596" t="e">
        <f>RIGHT('Reporte J.E.'!G3608,LEN('Reporte J.E.'!G3608)-FIND("-",'Reporte J.E.'!G3608,1)-1)</f>
        <v>#VALUE!</v>
      </c>
      <c r="H3596">
        <f>'Reporte J.E.'!H3608</f>
        <v>0</v>
      </c>
      <c r="I3596">
        <f>'Reporte J.E.'!I3608</f>
        <v>0</v>
      </c>
      <c r="J3596">
        <f t="shared" si="56"/>
        <v>0</v>
      </c>
    </row>
    <row r="3597" spans="1:10">
      <c r="A3597">
        <f>'Reporte J.E.'!A3609</f>
        <v>0</v>
      </c>
      <c r="B3597">
        <f>'Reporte J.E.'!B3609</f>
        <v>0</v>
      </c>
      <c r="C3597">
        <f>'Reporte J.E.'!C3609</f>
        <v>0</v>
      </c>
      <c r="D3597" t="str">
        <f>'Reporte J.E.'!D3609&amp;" "&amp;'Reporte J.E.'!C3609</f>
        <v xml:space="preserve"> </v>
      </c>
      <c r="E3597">
        <f>'Reporte J.E.'!E3609</f>
        <v>0</v>
      </c>
      <c r="F3597">
        <f>'Reporte J.E.'!F3609</f>
        <v>0</v>
      </c>
      <c r="G3597" t="e">
        <f>RIGHT('Reporte J.E.'!G3609,LEN('Reporte J.E.'!G3609)-FIND("-",'Reporte J.E.'!G3609,1)-1)</f>
        <v>#VALUE!</v>
      </c>
      <c r="H3597">
        <f>'Reporte J.E.'!H3609</f>
        <v>0</v>
      </c>
      <c r="I3597">
        <f>'Reporte J.E.'!I3609</f>
        <v>0</v>
      </c>
      <c r="J3597">
        <f t="shared" si="56"/>
        <v>0</v>
      </c>
    </row>
    <row r="3598" spans="1:10">
      <c r="A3598">
        <f>'Reporte J.E.'!A3610</f>
        <v>0</v>
      </c>
      <c r="B3598">
        <f>'Reporte J.E.'!B3610</f>
        <v>0</v>
      </c>
      <c r="C3598">
        <f>'Reporte J.E.'!C3610</f>
        <v>0</v>
      </c>
      <c r="D3598" t="str">
        <f>'Reporte J.E.'!D3610&amp;" "&amp;'Reporte J.E.'!C3610</f>
        <v xml:space="preserve"> </v>
      </c>
      <c r="E3598">
        <f>'Reporte J.E.'!E3610</f>
        <v>0</v>
      </c>
      <c r="F3598">
        <f>'Reporte J.E.'!F3610</f>
        <v>0</v>
      </c>
      <c r="G3598" t="e">
        <f>RIGHT('Reporte J.E.'!G3610,LEN('Reporte J.E.'!G3610)-FIND("-",'Reporte J.E.'!G3610,1)-1)</f>
        <v>#VALUE!</v>
      </c>
      <c r="H3598">
        <f>'Reporte J.E.'!H3610</f>
        <v>0</v>
      </c>
      <c r="I3598">
        <f>'Reporte J.E.'!I3610</f>
        <v>0</v>
      </c>
      <c r="J3598">
        <f t="shared" si="56"/>
        <v>0</v>
      </c>
    </row>
    <row r="3599" spans="1:10">
      <c r="A3599">
        <f>'Reporte J.E.'!A3611</f>
        <v>0</v>
      </c>
      <c r="B3599">
        <f>'Reporte J.E.'!B3611</f>
        <v>0</v>
      </c>
      <c r="C3599">
        <f>'Reporte J.E.'!C3611</f>
        <v>0</v>
      </c>
      <c r="D3599" t="str">
        <f>'Reporte J.E.'!D3611&amp;" "&amp;'Reporte J.E.'!C3611</f>
        <v xml:space="preserve"> </v>
      </c>
      <c r="E3599">
        <f>'Reporte J.E.'!E3611</f>
        <v>0</v>
      </c>
      <c r="F3599">
        <f>'Reporte J.E.'!F3611</f>
        <v>0</v>
      </c>
      <c r="G3599" t="e">
        <f>RIGHT('Reporte J.E.'!G3611,LEN('Reporte J.E.'!G3611)-FIND("-",'Reporte J.E.'!G3611,1)-1)</f>
        <v>#VALUE!</v>
      </c>
      <c r="H3599">
        <f>'Reporte J.E.'!H3611</f>
        <v>0</v>
      </c>
      <c r="I3599">
        <f>'Reporte J.E.'!I3611</f>
        <v>0</v>
      </c>
      <c r="J3599">
        <f t="shared" si="56"/>
        <v>0</v>
      </c>
    </row>
    <row r="3600" spans="1:10">
      <c r="A3600">
        <f>'Reporte J.E.'!A3612</f>
        <v>0</v>
      </c>
      <c r="B3600">
        <f>'Reporte J.E.'!B3612</f>
        <v>0</v>
      </c>
      <c r="C3600">
        <f>'Reporte J.E.'!C3612</f>
        <v>0</v>
      </c>
      <c r="D3600" t="str">
        <f>'Reporte J.E.'!D3612&amp;" "&amp;'Reporte J.E.'!C3612</f>
        <v xml:space="preserve"> </v>
      </c>
      <c r="E3600">
        <f>'Reporte J.E.'!E3612</f>
        <v>0</v>
      </c>
      <c r="F3600">
        <f>'Reporte J.E.'!F3612</f>
        <v>0</v>
      </c>
      <c r="G3600" t="e">
        <f>RIGHT('Reporte J.E.'!G3612,LEN('Reporte J.E.'!G3612)-FIND("-",'Reporte J.E.'!G3612,1)-1)</f>
        <v>#VALUE!</v>
      </c>
      <c r="H3600">
        <f>'Reporte J.E.'!H3612</f>
        <v>0</v>
      </c>
      <c r="I3600">
        <f>'Reporte J.E.'!I3612</f>
        <v>0</v>
      </c>
      <c r="J3600">
        <f t="shared" si="56"/>
        <v>0</v>
      </c>
    </row>
    <row r="3601" spans="1:10">
      <c r="A3601">
        <f>'Reporte J.E.'!A3613</f>
        <v>0</v>
      </c>
      <c r="B3601">
        <f>'Reporte J.E.'!B3613</f>
        <v>0</v>
      </c>
      <c r="C3601">
        <f>'Reporte J.E.'!C3613</f>
        <v>0</v>
      </c>
      <c r="D3601" t="str">
        <f>'Reporte J.E.'!D3613&amp;" "&amp;'Reporte J.E.'!C3613</f>
        <v xml:space="preserve"> </v>
      </c>
      <c r="E3601">
        <f>'Reporte J.E.'!E3613</f>
        <v>0</v>
      </c>
      <c r="F3601">
        <f>'Reporte J.E.'!F3613</f>
        <v>0</v>
      </c>
      <c r="G3601" t="e">
        <f>RIGHT('Reporte J.E.'!G3613,LEN('Reporte J.E.'!G3613)-FIND("-",'Reporte J.E.'!G3613,1)-1)</f>
        <v>#VALUE!</v>
      </c>
      <c r="H3601">
        <f>'Reporte J.E.'!H3613</f>
        <v>0</v>
      </c>
      <c r="I3601">
        <f>'Reporte J.E.'!I3613</f>
        <v>0</v>
      </c>
      <c r="J3601">
        <f t="shared" si="56"/>
        <v>0</v>
      </c>
    </row>
    <row r="3602" spans="1:10">
      <c r="A3602">
        <f>'Reporte J.E.'!A3614</f>
        <v>0</v>
      </c>
      <c r="B3602">
        <f>'Reporte J.E.'!B3614</f>
        <v>0</v>
      </c>
      <c r="C3602">
        <f>'Reporte J.E.'!C3614</f>
        <v>0</v>
      </c>
      <c r="D3602" t="str">
        <f>'Reporte J.E.'!D3614&amp;" "&amp;'Reporte J.E.'!C3614</f>
        <v xml:space="preserve"> </v>
      </c>
      <c r="E3602">
        <f>'Reporte J.E.'!E3614</f>
        <v>0</v>
      </c>
      <c r="F3602">
        <f>'Reporte J.E.'!F3614</f>
        <v>0</v>
      </c>
      <c r="G3602" t="e">
        <f>RIGHT('Reporte J.E.'!G3614,LEN('Reporte J.E.'!G3614)-FIND("-",'Reporte J.E.'!G3614,1)-1)</f>
        <v>#VALUE!</v>
      </c>
      <c r="H3602">
        <f>'Reporte J.E.'!H3614</f>
        <v>0</v>
      </c>
      <c r="I3602">
        <f>'Reporte J.E.'!I3614</f>
        <v>0</v>
      </c>
      <c r="J3602">
        <f t="shared" si="56"/>
        <v>0</v>
      </c>
    </row>
    <row r="3603" spans="1:10">
      <c r="A3603">
        <f>'Reporte J.E.'!A3615</f>
        <v>0</v>
      </c>
      <c r="B3603">
        <f>'Reporte J.E.'!B3615</f>
        <v>0</v>
      </c>
      <c r="C3603">
        <f>'Reporte J.E.'!C3615</f>
        <v>0</v>
      </c>
      <c r="D3603" t="str">
        <f>'Reporte J.E.'!D3615&amp;" "&amp;'Reporte J.E.'!C3615</f>
        <v xml:space="preserve"> </v>
      </c>
      <c r="E3603">
        <f>'Reporte J.E.'!E3615</f>
        <v>0</v>
      </c>
      <c r="F3603">
        <f>'Reporte J.E.'!F3615</f>
        <v>0</v>
      </c>
      <c r="G3603" t="e">
        <f>RIGHT('Reporte J.E.'!G3615,LEN('Reporte J.E.'!G3615)-FIND("-",'Reporte J.E.'!G3615,1)-1)</f>
        <v>#VALUE!</v>
      </c>
      <c r="H3603">
        <f>'Reporte J.E.'!H3615</f>
        <v>0</v>
      </c>
      <c r="I3603">
        <f>'Reporte J.E.'!I3615</f>
        <v>0</v>
      </c>
      <c r="J3603">
        <f t="shared" si="56"/>
        <v>0</v>
      </c>
    </row>
    <row r="3604" spans="1:10">
      <c r="A3604">
        <f>'Reporte J.E.'!A3616</f>
        <v>0</v>
      </c>
      <c r="B3604">
        <f>'Reporte J.E.'!B3616</f>
        <v>0</v>
      </c>
      <c r="C3604">
        <f>'Reporte J.E.'!C3616</f>
        <v>0</v>
      </c>
      <c r="D3604" t="str">
        <f>'Reporte J.E.'!D3616&amp;" "&amp;'Reporte J.E.'!C3616</f>
        <v xml:space="preserve"> </v>
      </c>
      <c r="E3604">
        <f>'Reporte J.E.'!E3616</f>
        <v>0</v>
      </c>
      <c r="F3604">
        <f>'Reporte J.E.'!F3616</f>
        <v>0</v>
      </c>
      <c r="G3604" t="e">
        <f>RIGHT('Reporte J.E.'!G3616,LEN('Reporte J.E.'!G3616)-FIND("-",'Reporte J.E.'!G3616,1)-1)</f>
        <v>#VALUE!</v>
      </c>
      <c r="H3604">
        <f>'Reporte J.E.'!H3616</f>
        <v>0</v>
      </c>
      <c r="I3604">
        <f>'Reporte J.E.'!I3616</f>
        <v>0</v>
      </c>
      <c r="J3604">
        <f t="shared" si="56"/>
        <v>0</v>
      </c>
    </row>
    <row r="3605" spans="1:10">
      <c r="A3605">
        <f>'Reporte J.E.'!A3617</f>
        <v>0</v>
      </c>
      <c r="B3605">
        <f>'Reporte J.E.'!B3617</f>
        <v>0</v>
      </c>
      <c r="C3605">
        <f>'Reporte J.E.'!C3617</f>
        <v>0</v>
      </c>
      <c r="D3605" t="str">
        <f>'Reporte J.E.'!D3617&amp;" "&amp;'Reporte J.E.'!C3617</f>
        <v xml:space="preserve"> </v>
      </c>
      <c r="E3605">
        <f>'Reporte J.E.'!E3617</f>
        <v>0</v>
      </c>
      <c r="F3605">
        <f>'Reporte J.E.'!F3617</f>
        <v>0</v>
      </c>
      <c r="G3605" t="e">
        <f>RIGHT('Reporte J.E.'!G3617,LEN('Reporte J.E.'!G3617)-FIND("-",'Reporte J.E.'!G3617,1)-1)</f>
        <v>#VALUE!</v>
      </c>
      <c r="H3605">
        <f>'Reporte J.E.'!H3617</f>
        <v>0</v>
      </c>
      <c r="I3605">
        <f>'Reporte J.E.'!I3617</f>
        <v>0</v>
      </c>
      <c r="J3605">
        <f t="shared" si="56"/>
        <v>0</v>
      </c>
    </row>
    <row r="3606" spans="1:10">
      <c r="A3606">
        <f>'Reporte J.E.'!A3618</f>
        <v>0</v>
      </c>
      <c r="B3606">
        <f>'Reporte J.E.'!B3618</f>
        <v>0</v>
      </c>
      <c r="C3606">
        <f>'Reporte J.E.'!C3618</f>
        <v>0</v>
      </c>
      <c r="D3606" t="str">
        <f>'Reporte J.E.'!D3618&amp;" "&amp;'Reporte J.E.'!C3618</f>
        <v xml:space="preserve"> </v>
      </c>
      <c r="E3606">
        <f>'Reporte J.E.'!E3618</f>
        <v>0</v>
      </c>
      <c r="F3606">
        <f>'Reporte J.E.'!F3618</f>
        <v>0</v>
      </c>
      <c r="G3606" t="e">
        <f>RIGHT('Reporte J.E.'!G3618,LEN('Reporte J.E.'!G3618)-FIND("-",'Reporte J.E.'!G3618,1)-1)</f>
        <v>#VALUE!</v>
      </c>
      <c r="H3606">
        <f>'Reporte J.E.'!H3618</f>
        <v>0</v>
      </c>
      <c r="I3606">
        <f>'Reporte J.E.'!I3618</f>
        <v>0</v>
      </c>
      <c r="J3606">
        <f t="shared" si="56"/>
        <v>0</v>
      </c>
    </row>
    <row r="3607" spans="1:10">
      <c r="A3607">
        <f>'Reporte J.E.'!A3619</f>
        <v>0</v>
      </c>
      <c r="B3607">
        <f>'Reporte J.E.'!B3619</f>
        <v>0</v>
      </c>
      <c r="C3607">
        <f>'Reporte J.E.'!C3619</f>
        <v>0</v>
      </c>
      <c r="D3607" t="str">
        <f>'Reporte J.E.'!D3619&amp;" "&amp;'Reporte J.E.'!C3619</f>
        <v xml:space="preserve"> </v>
      </c>
      <c r="E3607">
        <f>'Reporte J.E.'!E3619</f>
        <v>0</v>
      </c>
      <c r="F3607">
        <f>'Reporte J.E.'!F3619</f>
        <v>0</v>
      </c>
      <c r="G3607" t="e">
        <f>RIGHT('Reporte J.E.'!G3619,LEN('Reporte J.E.'!G3619)-FIND("-",'Reporte J.E.'!G3619,1)-1)</f>
        <v>#VALUE!</v>
      </c>
      <c r="H3607">
        <f>'Reporte J.E.'!H3619</f>
        <v>0</v>
      </c>
      <c r="I3607">
        <f>'Reporte J.E.'!I3619</f>
        <v>0</v>
      </c>
      <c r="J3607">
        <f t="shared" si="56"/>
        <v>0</v>
      </c>
    </row>
    <row r="3608" spans="1:10">
      <c r="A3608">
        <f>'Reporte J.E.'!A3620</f>
        <v>0</v>
      </c>
      <c r="B3608">
        <f>'Reporte J.E.'!B3620</f>
        <v>0</v>
      </c>
      <c r="C3608">
        <f>'Reporte J.E.'!C3620</f>
        <v>0</v>
      </c>
      <c r="D3608" t="str">
        <f>'Reporte J.E.'!D3620&amp;" "&amp;'Reporte J.E.'!C3620</f>
        <v xml:space="preserve"> </v>
      </c>
      <c r="E3608">
        <f>'Reporte J.E.'!E3620</f>
        <v>0</v>
      </c>
      <c r="F3608">
        <f>'Reporte J.E.'!F3620</f>
        <v>0</v>
      </c>
      <c r="G3608" t="e">
        <f>RIGHT('Reporte J.E.'!G3620,LEN('Reporte J.E.'!G3620)-FIND("-",'Reporte J.E.'!G3620,1)-1)</f>
        <v>#VALUE!</v>
      </c>
      <c r="H3608">
        <f>'Reporte J.E.'!H3620</f>
        <v>0</v>
      </c>
      <c r="I3608">
        <f>'Reporte J.E.'!I3620</f>
        <v>0</v>
      </c>
      <c r="J3608">
        <f t="shared" si="56"/>
        <v>0</v>
      </c>
    </row>
    <row r="3609" spans="1:10">
      <c r="A3609">
        <f>'Reporte J.E.'!A3621</f>
        <v>0</v>
      </c>
      <c r="B3609">
        <f>'Reporte J.E.'!B3621</f>
        <v>0</v>
      </c>
      <c r="C3609">
        <f>'Reporte J.E.'!C3621</f>
        <v>0</v>
      </c>
      <c r="D3609" t="str">
        <f>'Reporte J.E.'!D3621&amp;" "&amp;'Reporte J.E.'!C3621</f>
        <v xml:space="preserve"> </v>
      </c>
      <c r="E3609">
        <f>'Reporte J.E.'!E3621</f>
        <v>0</v>
      </c>
      <c r="F3609">
        <f>'Reporte J.E.'!F3621</f>
        <v>0</v>
      </c>
      <c r="G3609" t="e">
        <f>RIGHT('Reporte J.E.'!G3621,LEN('Reporte J.E.'!G3621)-FIND("-",'Reporte J.E.'!G3621,1)-1)</f>
        <v>#VALUE!</v>
      </c>
      <c r="H3609">
        <f>'Reporte J.E.'!H3621</f>
        <v>0</v>
      </c>
      <c r="I3609">
        <f>'Reporte J.E.'!I3621</f>
        <v>0</v>
      </c>
      <c r="J3609">
        <f t="shared" si="56"/>
        <v>0</v>
      </c>
    </row>
    <row r="3610" spans="1:10">
      <c r="A3610">
        <f>'Reporte J.E.'!A3622</f>
        <v>0</v>
      </c>
      <c r="B3610">
        <f>'Reporte J.E.'!B3622</f>
        <v>0</v>
      </c>
      <c r="C3610">
        <f>'Reporte J.E.'!C3622</f>
        <v>0</v>
      </c>
      <c r="D3610" t="str">
        <f>'Reporte J.E.'!D3622&amp;" "&amp;'Reporte J.E.'!C3622</f>
        <v xml:space="preserve"> </v>
      </c>
      <c r="E3610">
        <f>'Reporte J.E.'!E3622</f>
        <v>0</v>
      </c>
      <c r="F3610">
        <f>'Reporte J.E.'!F3622</f>
        <v>0</v>
      </c>
      <c r="G3610" t="e">
        <f>RIGHT('Reporte J.E.'!G3622,LEN('Reporte J.E.'!G3622)-FIND("-",'Reporte J.E.'!G3622,1)-1)</f>
        <v>#VALUE!</v>
      </c>
      <c r="H3610">
        <f>'Reporte J.E.'!H3622</f>
        <v>0</v>
      </c>
      <c r="I3610">
        <f>'Reporte J.E.'!I3622</f>
        <v>0</v>
      </c>
      <c r="J3610">
        <f t="shared" si="56"/>
        <v>0</v>
      </c>
    </row>
    <row r="3611" spans="1:10">
      <c r="A3611">
        <f>'Reporte J.E.'!A3623</f>
        <v>0</v>
      </c>
      <c r="B3611">
        <f>'Reporte J.E.'!B3623</f>
        <v>0</v>
      </c>
      <c r="C3611">
        <f>'Reporte J.E.'!C3623</f>
        <v>0</v>
      </c>
      <c r="D3611" t="str">
        <f>'Reporte J.E.'!D3623&amp;" "&amp;'Reporte J.E.'!C3623</f>
        <v xml:space="preserve"> </v>
      </c>
      <c r="E3611">
        <f>'Reporte J.E.'!E3623</f>
        <v>0</v>
      </c>
      <c r="F3611">
        <f>'Reporte J.E.'!F3623</f>
        <v>0</v>
      </c>
      <c r="G3611" t="e">
        <f>RIGHT('Reporte J.E.'!G3623,LEN('Reporte J.E.'!G3623)-FIND("-",'Reporte J.E.'!G3623,1)-1)</f>
        <v>#VALUE!</v>
      </c>
      <c r="H3611">
        <f>'Reporte J.E.'!H3623</f>
        <v>0</v>
      </c>
      <c r="I3611">
        <f>'Reporte J.E.'!I3623</f>
        <v>0</v>
      </c>
      <c r="J3611">
        <f t="shared" si="56"/>
        <v>0</v>
      </c>
    </row>
    <row r="3612" spans="1:10">
      <c r="A3612">
        <f>'Reporte J.E.'!A3624</f>
        <v>0</v>
      </c>
      <c r="B3612">
        <f>'Reporte J.E.'!B3624</f>
        <v>0</v>
      </c>
      <c r="C3612">
        <f>'Reporte J.E.'!C3624</f>
        <v>0</v>
      </c>
      <c r="D3612" t="str">
        <f>'Reporte J.E.'!D3624&amp;" "&amp;'Reporte J.E.'!C3624</f>
        <v xml:space="preserve"> </v>
      </c>
      <c r="E3612">
        <f>'Reporte J.E.'!E3624</f>
        <v>0</v>
      </c>
      <c r="F3612">
        <f>'Reporte J.E.'!F3624</f>
        <v>0</v>
      </c>
      <c r="G3612" t="e">
        <f>RIGHT('Reporte J.E.'!G3624,LEN('Reporte J.E.'!G3624)-FIND("-",'Reporte J.E.'!G3624,1)-1)</f>
        <v>#VALUE!</v>
      </c>
      <c r="H3612">
        <f>'Reporte J.E.'!H3624</f>
        <v>0</v>
      </c>
      <c r="I3612">
        <f>'Reporte J.E.'!I3624</f>
        <v>0</v>
      </c>
      <c r="J3612">
        <f t="shared" si="56"/>
        <v>0</v>
      </c>
    </row>
    <row r="3613" spans="1:10">
      <c r="A3613">
        <f>'Reporte J.E.'!A3625</f>
        <v>0</v>
      </c>
      <c r="B3613">
        <f>'Reporte J.E.'!B3625</f>
        <v>0</v>
      </c>
      <c r="C3613">
        <f>'Reporte J.E.'!C3625</f>
        <v>0</v>
      </c>
      <c r="D3613" t="str">
        <f>'Reporte J.E.'!D3625&amp;" "&amp;'Reporte J.E.'!C3625</f>
        <v xml:space="preserve"> </v>
      </c>
      <c r="E3613">
        <f>'Reporte J.E.'!E3625</f>
        <v>0</v>
      </c>
      <c r="F3613">
        <f>'Reporte J.E.'!F3625</f>
        <v>0</v>
      </c>
      <c r="G3613" t="e">
        <f>RIGHT('Reporte J.E.'!G3625,LEN('Reporte J.E.'!G3625)-FIND("-",'Reporte J.E.'!G3625,1)-1)</f>
        <v>#VALUE!</v>
      </c>
      <c r="H3613">
        <f>'Reporte J.E.'!H3625</f>
        <v>0</v>
      </c>
      <c r="I3613">
        <f>'Reporte J.E.'!I3625</f>
        <v>0</v>
      </c>
      <c r="J3613">
        <f t="shared" si="56"/>
        <v>0</v>
      </c>
    </row>
    <row r="3614" spans="1:10">
      <c r="A3614">
        <f>'Reporte J.E.'!A3626</f>
        <v>0</v>
      </c>
      <c r="B3614">
        <f>'Reporte J.E.'!B3626</f>
        <v>0</v>
      </c>
      <c r="C3614">
        <f>'Reporte J.E.'!C3626</f>
        <v>0</v>
      </c>
      <c r="D3614" t="str">
        <f>'Reporte J.E.'!D3626&amp;" "&amp;'Reporte J.E.'!C3626</f>
        <v xml:space="preserve"> </v>
      </c>
      <c r="E3614">
        <f>'Reporte J.E.'!E3626</f>
        <v>0</v>
      </c>
      <c r="F3614">
        <f>'Reporte J.E.'!F3626</f>
        <v>0</v>
      </c>
      <c r="G3614" t="e">
        <f>RIGHT('Reporte J.E.'!G3626,LEN('Reporte J.E.'!G3626)-FIND("-",'Reporte J.E.'!G3626,1)-1)</f>
        <v>#VALUE!</v>
      </c>
      <c r="H3614">
        <f>'Reporte J.E.'!H3626</f>
        <v>0</v>
      </c>
      <c r="I3614">
        <f>'Reporte J.E.'!I3626</f>
        <v>0</v>
      </c>
      <c r="J3614">
        <f t="shared" si="56"/>
        <v>0</v>
      </c>
    </row>
    <row r="3615" spans="1:10">
      <c r="A3615">
        <f>'Reporte J.E.'!A3627</f>
        <v>0</v>
      </c>
      <c r="B3615">
        <f>'Reporte J.E.'!B3627</f>
        <v>0</v>
      </c>
      <c r="C3615">
        <f>'Reporte J.E.'!C3627</f>
        <v>0</v>
      </c>
      <c r="D3615" t="str">
        <f>'Reporte J.E.'!D3627&amp;" "&amp;'Reporte J.E.'!C3627</f>
        <v xml:space="preserve"> </v>
      </c>
      <c r="E3615">
        <f>'Reporte J.E.'!E3627</f>
        <v>0</v>
      </c>
      <c r="F3615">
        <f>'Reporte J.E.'!F3627</f>
        <v>0</v>
      </c>
      <c r="G3615" t="e">
        <f>RIGHT('Reporte J.E.'!G3627,LEN('Reporte J.E.'!G3627)-FIND("-",'Reporte J.E.'!G3627,1)-1)</f>
        <v>#VALUE!</v>
      </c>
      <c r="H3615">
        <f>'Reporte J.E.'!H3627</f>
        <v>0</v>
      </c>
      <c r="I3615">
        <f>'Reporte J.E.'!I3627</f>
        <v>0</v>
      </c>
      <c r="J3615">
        <f t="shared" si="56"/>
        <v>0</v>
      </c>
    </row>
    <row r="3616" spans="1:10">
      <c r="A3616">
        <f>'Reporte J.E.'!A3628</f>
        <v>0</v>
      </c>
      <c r="B3616">
        <f>'Reporte J.E.'!B3628</f>
        <v>0</v>
      </c>
      <c r="C3616">
        <f>'Reporte J.E.'!C3628</f>
        <v>0</v>
      </c>
      <c r="D3616" t="str">
        <f>'Reporte J.E.'!D3628&amp;" "&amp;'Reporte J.E.'!C3628</f>
        <v xml:space="preserve"> </v>
      </c>
      <c r="E3616">
        <f>'Reporte J.E.'!E3628</f>
        <v>0</v>
      </c>
      <c r="F3616">
        <f>'Reporte J.E.'!F3628</f>
        <v>0</v>
      </c>
      <c r="G3616" t="e">
        <f>RIGHT('Reporte J.E.'!G3628,LEN('Reporte J.E.'!G3628)-FIND("-",'Reporte J.E.'!G3628,1)-1)</f>
        <v>#VALUE!</v>
      </c>
      <c r="H3616">
        <f>'Reporte J.E.'!H3628</f>
        <v>0</v>
      </c>
      <c r="I3616">
        <f>'Reporte J.E.'!I3628</f>
        <v>0</v>
      </c>
      <c r="J3616">
        <f t="shared" si="56"/>
        <v>0</v>
      </c>
    </row>
    <row r="3617" spans="1:10">
      <c r="A3617">
        <f>'Reporte J.E.'!A3629</f>
        <v>0</v>
      </c>
      <c r="B3617">
        <f>'Reporte J.E.'!B3629</f>
        <v>0</v>
      </c>
      <c r="C3617">
        <f>'Reporte J.E.'!C3629</f>
        <v>0</v>
      </c>
      <c r="D3617" t="str">
        <f>'Reporte J.E.'!D3629&amp;" "&amp;'Reporte J.E.'!C3629</f>
        <v xml:space="preserve"> </v>
      </c>
      <c r="E3617">
        <f>'Reporte J.E.'!E3629</f>
        <v>0</v>
      </c>
      <c r="F3617">
        <f>'Reporte J.E.'!F3629</f>
        <v>0</v>
      </c>
      <c r="G3617" t="e">
        <f>RIGHT('Reporte J.E.'!G3629,LEN('Reporte J.E.'!G3629)-FIND("-",'Reporte J.E.'!G3629,1)-1)</f>
        <v>#VALUE!</v>
      </c>
      <c r="H3617">
        <f>'Reporte J.E.'!H3629</f>
        <v>0</v>
      </c>
      <c r="I3617">
        <f>'Reporte J.E.'!I3629</f>
        <v>0</v>
      </c>
      <c r="J3617">
        <f t="shared" si="56"/>
        <v>0</v>
      </c>
    </row>
    <row r="3618" spans="1:10">
      <c r="A3618">
        <f>'Reporte J.E.'!A3630</f>
        <v>0</v>
      </c>
      <c r="B3618">
        <f>'Reporte J.E.'!B3630</f>
        <v>0</v>
      </c>
      <c r="C3618">
        <f>'Reporte J.E.'!C3630</f>
        <v>0</v>
      </c>
      <c r="D3618" t="str">
        <f>'Reporte J.E.'!D3630&amp;" "&amp;'Reporte J.E.'!C3630</f>
        <v xml:space="preserve"> </v>
      </c>
      <c r="E3618">
        <f>'Reporte J.E.'!E3630</f>
        <v>0</v>
      </c>
      <c r="F3618">
        <f>'Reporte J.E.'!F3630</f>
        <v>0</v>
      </c>
      <c r="G3618" t="e">
        <f>RIGHT('Reporte J.E.'!G3630,LEN('Reporte J.E.'!G3630)-FIND("-",'Reporte J.E.'!G3630,1)-1)</f>
        <v>#VALUE!</v>
      </c>
      <c r="H3618">
        <f>'Reporte J.E.'!H3630</f>
        <v>0</v>
      </c>
      <c r="I3618">
        <f>'Reporte J.E.'!I3630</f>
        <v>0</v>
      </c>
      <c r="J3618">
        <f t="shared" si="56"/>
        <v>0</v>
      </c>
    </row>
    <row r="3619" spans="1:10">
      <c r="A3619">
        <f>'Reporte J.E.'!A3631</f>
        <v>0</v>
      </c>
      <c r="B3619">
        <f>'Reporte J.E.'!B3631</f>
        <v>0</v>
      </c>
      <c r="C3619">
        <f>'Reporte J.E.'!C3631</f>
        <v>0</v>
      </c>
      <c r="D3619" t="str">
        <f>'Reporte J.E.'!D3631&amp;" "&amp;'Reporte J.E.'!C3631</f>
        <v xml:space="preserve"> </v>
      </c>
      <c r="E3619">
        <f>'Reporte J.E.'!E3631</f>
        <v>0</v>
      </c>
      <c r="F3619">
        <f>'Reporte J.E.'!F3631</f>
        <v>0</v>
      </c>
      <c r="G3619" t="e">
        <f>RIGHT('Reporte J.E.'!G3631,LEN('Reporte J.E.'!G3631)-FIND("-",'Reporte J.E.'!G3631,1)-1)</f>
        <v>#VALUE!</v>
      </c>
      <c r="H3619">
        <f>'Reporte J.E.'!H3631</f>
        <v>0</v>
      </c>
      <c r="I3619">
        <f>'Reporte J.E.'!I3631</f>
        <v>0</v>
      </c>
      <c r="J3619">
        <f t="shared" si="56"/>
        <v>0</v>
      </c>
    </row>
    <row r="3620" spans="1:10">
      <c r="A3620">
        <f>'Reporte J.E.'!A3632</f>
        <v>0</v>
      </c>
      <c r="B3620">
        <f>'Reporte J.E.'!B3632</f>
        <v>0</v>
      </c>
      <c r="C3620">
        <f>'Reporte J.E.'!C3632</f>
        <v>0</v>
      </c>
      <c r="D3620" t="str">
        <f>'Reporte J.E.'!D3632&amp;" "&amp;'Reporte J.E.'!C3632</f>
        <v xml:space="preserve"> </v>
      </c>
      <c r="E3620">
        <f>'Reporte J.E.'!E3632</f>
        <v>0</v>
      </c>
      <c r="F3620">
        <f>'Reporte J.E.'!F3632</f>
        <v>0</v>
      </c>
      <c r="G3620" t="e">
        <f>RIGHT('Reporte J.E.'!G3632,LEN('Reporte J.E.'!G3632)-FIND("-",'Reporte J.E.'!G3632,1)-1)</f>
        <v>#VALUE!</v>
      </c>
      <c r="H3620">
        <f>'Reporte J.E.'!H3632</f>
        <v>0</v>
      </c>
      <c r="I3620">
        <f>'Reporte J.E.'!I3632</f>
        <v>0</v>
      </c>
      <c r="J3620">
        <f t="shared" si="56"/>
        <v>0</v>
      </c>
    </row>
    <row r="3621" spans="1:10">
      <c r="A3621">
        <f>'Reporte J.E.'!A3633</f>
        <v>0</v>
      </c>
      <c r="B3621">
        <f>'Reporte J.E.'!B3633</f>
        <v>0</v>
      </c>
      <c r="C3621">
        <f>'Reporte J.E.'!C3633</f>
        <v>0</v>
      </c>
      <c r="D3621" t="str">
        <f>'Reporte J.E.'!D3633&amp;" "&amp;'Reporte J.E.'!C3633</f>
        <v xml:space="preserve"> </v>
      </c>
      <c r="E3621">
        <f>'Reporte J.E.'!E3633</f>
        <v>0</v>
      </c>
      <c r="F3621">
        <f>'Reporte J.E.'!F3633</f>
        <v>0</v>
      </c>
      <c r="G3621" t="e">
        <f>RIGHT('Reporte J.E.'!G3633,LEN('Reporte J.E.'!G3633)-FIND("-",'Reporte J.E.'!G3633,1)-1)</f>
        <v>#VALUE!</v>
      </c>
      <c r="H3621">
        <f>'Reporte J.E.'!H3633</f>
        <v>0</v>
      </c>
      <c r="I3621">
        <f>'Reporte J.E.'!I3633</f>
        <v>0</v>
      </c>
      <c r="J3621">
        <f t="shared" si="56"/>
        <v>0</v>
      </c>
    </row>
    <row r="3622" spans="1:10">
      <c r="A3622">
        <f>'Reporte J.E.'!A3634</f>
        <v>0</v>
      </c>
      <c r="B3622">
        <f>'Reporte J.E.'!B3634</f>
        <v>0</v>
      </c>
      <c r="C3622">
        <f>'Reporte J.E.'!C3634</f>
        <v>0</v>
      </c>
      <c r="D3622" t="str">
        <f>'Reporte J.E.'!D3634&amp;" "&amp;'Reporte J.E.'!C3634</f>
        <v xml:space="preserve"> </v>
      </c>
      <c r="E3622">
        <f>'Reporte J.E.'!E3634</f>
        <v>0</v>
      </c>
      <c r="F3622">
        <f>'Reporte J.E.'!F3634</f>
        <v>0</v>
      </c>
      <c r="G3622" t="e">
        <f>RIGHT('Reporte J.E.'!G3634,LEN('Reporte J.E.'!G3634)-FIND("-",'Reporte J.E.'!G3634,1)-1)</f>
        <v>#VALUE!</v>
      </c>
      <c r="H3622">
        <f>'Reporte J.E.'!H3634</f>
        <v>0</v>
      </c>
      <c r="I3622">
        <f>'Reporte J.E.'!I3634</f>
        <v>0</v>
      </c>
      <c r="J3622">
        <f t="shared" si="56"/>
        <v>0</v>
      </c>
    </row>
    <row r="3623" spans="1:10">
      <c r="A3623">
        <f>'Reporte J.E.'!A3635</f>
        <v>0</v>
      </c>
      <c r="B3623">
        <f>'Reporte J.E.'!B3635</f>
        <v>0</v>
      </c>
      <c r="C3623">
        <f>'Reporte J.E.'!C3635</f>
        <v>0</v>
      </c>
      <c r="D3623" t="str">
        <f>'Reporte J.E.'!D3635&amp;" "&amp;'Reporte J.E.'!C3635</f>
        <v xml:space="preserve"> </v>
      </c>
      <c r="E3623">
        <f>'Reporte J.E.'!E3635</f>
        <v>0</v>
      </c>
      <c r="F3623">
        <f>'Reporte J.E.'!F3635</f>
        <v>0</v>
      </c>
      <c r="G3623" t="e">
        <f>RIGHT('Reporte J.E.'!G3635,LEN('Reporte J.E.'!G3635)-FIND("-",'Reporte J.E.'!G3635,1)-1)</f>
        <v>#VALUE!</v>
      </c>
      <c r="H3623">
        <f>'Reporte J.E.'!H3635</f>
        <v>0</v>
      </c>
      <c r="I3623">
        <f>'Reporte J.E.'!I3635</f>
        <v>0</v>
      </c>
      <c r="J3623">
        <f t="shared" si="56"/>
        <v>0</v>
      </c>
    </row>
    <row r="3624" spans="1:10">
      <c r="A3624">
        <f>'Reporte J.E.'!A3636</f>
        <v>0</v>
      </c>
      <c r="B3624">
        <f>'Reporte J.E.'!B3636</f>
        <v>0</v>
      </c>
      <c r="C3624">
        <f>'Reporte J.E.'!C3636</f>
        <v>0</v>
      </c>
      <c r="D3624" t="str">
        <f>'Reporte J.E.'!D3636&amp;" "&amp;'Reporte J.E.'!C3636</f>
        <v xml:space="preserve"> </v>
      </c>
      <c r="E3624">
        <f>'Reporte J.E.'!E3636</f>
        <v>0</v>
      </c>
      <c r="F3624">
        <f>'Reporte J.E.'!F3636</f>
        <v>0</v>
      </c>
      <c r="G3624" t="e">
        <f>RIGHT('Reporte J.E.'!G3636,LEN('Reporte J.E.'!G3636)-FIND("-",'Reporte J.E.'!G3636,1)-1)</f>
        <v>#VALUE!</v>
      </c>
      <c r="H3624">
        <f>'Reporte J.E.'!H3636</f>
        <v>0</v>
      </c>
      <c r="I3624">
        <f>'Reporte J.E.'!I3636</f>
        <v>0</v>
      </c>
      <c r="J3624">
        <f t="shared" si="56"/>
        <v>0</v>
      </c>
    </row>
    <row r="3625" spans="1:10">
      <c r="A3625">
        <f>'Reporte J.E.'!A3637</f>
        <v>0</v>
      </c>
      <c r="B3625">
        <f>'Reporte J.E.'!B3637</f>
        <v>0</v>
      </c>
      <c r="C3625">
        <f>'Reporte J.E.'!C3637</f>
        <v>0</v>
      </c>
      <c r="D3625" t="str">
        <f>'Reporte J.E.'!D3637&amp;" "&amp;'Reporte J.E.'!C3637</f>
        <v xml:space="preserve"> </v>
      </c>
      <c r="E3625">
        <f>'Reporte J.E.'!E3637</f>
        <v>0</v>
      </c>
      <c r="F3625">
        <f>'Reporte J.E.'!F3637</f>
        <v>0</v>
      </c>
      <c r="G3625" t="e">
        <f>RIGHT('Reporte J.E.'!G3637,LEN('Reporte J.E.'!G3637)-FIND("-",'Reporte J.E.'!G3637,1)-1)</f>
        <v>#VALUE!</v>
      </c>
      <c r="H3625">
        <f>'Reporte J.E.'!H3637</f>
        <v>0</v>
      </c>
      <c r="I3625">
        <f>'Reporte J.E.'!I3637</f>
        <v>0</v>
      </c>
      <c r="J3625">
        <f t="shared" si="56"/>
        <v>0</v>
      </c>
    </row>
    <row r="3626" spans="1:10">
      <c r="A3626">
        <f>'Reporte J.E.'!A3638</f>
        <v>0</v>
      </c>
      <c r="B3626">
        <f>'Reporte J.E.'!B3638</f>
        <v>0</v>
      </c>
      <c r="C3626">
        <f>'Reporte J.E.'!C3638</f>
        <v>0</v>
      </c>
      <c r="D3626" t="str">
        <f>'Reporte J.E.'!D3638&amp;" "&amp;'Reporte J.E.'!C3638</f>
        <v xml:space="preserve"> </v>
      </c>
      <c r="E3626">
        <f>'Reporte J.E.'!E3638</f>
        <v>0</v>
      </c>
      <c r="F3626">
        <f>'Reporte J.E.'!F3638</f>
        <v>0</v>
      </c>
      <c r="G3626" t="e">
        <f>RIGHT('Reporte J.E.'!G3638,LEN('Reporte J.E.'!G3638)-FIND("-",'Reporte J.E.'!G3638,1)-1)</f>
        <v>#VALUE!</v>
      </c>
      <c r="H3626">
        <f>'Reporte J.E.'!H3638</f>
        <v>0</v>
      </c>
      <c r="I3626">
        <f>'Reporte J.E.'!I3638</f>
        <v>0</v>
      </c>
      <c r="J3626">
        <f t="shared" si="56"/>
        <v>0</v>
      </c>
    </row>
    <row r="3627" spans="1:10">
      <c r="A3627">
        <f>'Reporte J.E.'!A3639</f>
        <v>0</v>
      </c>
      <c r="B3627">
        <f>'Reporte J.E.'!B3639</f>
        <v>0</v>
      </c>
      <c r="C3627">
        <f>'Reporte J.E.'!C3639</f>
        <v>0</v>
      </c>
      <c r="D3627" t="str">
        <f>'Reporte J.E.'!D3639&amp;" "&amp;'Reporte J.E.'!C3639</f>
        <v xml:space="preserve"> </v>
      </c>
      <c r="E3627">
        <f>'Reporte J.E.'!E3639</f>
        <v>0</v>
      </c>
      <c r="F3627">
        <f>'Reporte J.E.'!F3639</f>
        <v>0</v>
      </c>
      <c r="G3627" t="e">
        <f>RIGHT('Reporte J.E.'!G3639,LEN('Reporte J.E.'!G3639)-FIND("-",'Reporte J.E.'!G3639,1)-1)</f>
        <v>#VALUE!</v>
      </c>
      <c r="H3627">
        <f>'Reporte J.E.'!H3639</f>
        <v>0</v>
      </c>
      <c r="I3627">
        <f>'Reporte J.E.'!I3639</f>
        <v>0</v>
      </c>
      <c r="J3627">
        <f t="shared" si="56"/>
        <v>0</v>
      </c>
    </row>
    <row r="3628" spans="1:10">
      <c r="A3628">
        <f>'Reporte J.E.'!A3640</f>
        <v>0</v>
      </c>
      <c r="B3628">
        <f>'Reporte J.E.'!B3640</f>
        <v>0</v>
      </c>
      <c r="C3628">
        <f>'Reporte J.E.'!C3640</f>
        <v>0</v>
      </c>
      <c r="D3628" t="str">
        <f>'Reporte J.E.'!D3640&amp;" "&amp;'Reporte J.E.'!C3640</f>
        <v xml:space="preserve"> </v>
      </c>
      <c r="E3628">
        <f>'Reporte J.E.'!E3640</f>
        <v>0</v>
      </c>
      <c r="F3628">
        <f>'Reporte J.E.'!F3640</f>
        <v>0</v>
      </c>
      <c r="G3628" t="e">
        <f>RIGHT('Reporte J.E.'!G3640,LEN('Reporte J.E.'!G3640)-FIND("-",'Reporte J.E.'!G3640,1)-1)</f>
        <v>#VALUE!</v>
      </c>
      <c r="H3628">
        <f>'Reporte J.E.'!H3640</f>
        <v>0</v>
      </c>
      <c r="I3628">
        <f>'Reporte J.E.'!I3640</f>
        <v>0</v>
      </c>
      <c r="J3628">
        <f t="shared" si="56"/>
        <v>0</v>
      </c>
    </row>
    <row r="3629" spans="1:10">
      <c r="A3629">
        <f>'Reporte J.E.'!A3641</f>
        <v>0</v>
      </c>
      <c r="B3629">
        <f>'Reporte J.E.'!B3641</f>
        <v>0</v>
      </c>
      <c r="C3629">
        <f>'Reporte J.E.'!C3641</f>
        <v>0</v>
      </c>
      <c r="D3629" t="str">
        <f>'Reporte J.E.'!D3641&amp;" "&amp;'Reporte J.E.'!C3641</f>
        <v xml:space="preserve"> </v>
      </c>
      <c r="E3629">
        <f>'Reporte J.E.'!E3641</f>
        <v>0</v>
      </c>
      <c r="F3629">
        <f>'Reporte J.E.'!F3641</f>
        <v>0</v>
      </c>
      <c r="G3629" t="e">
        <f>RIGHT('Reporte J.E.'!G3641,LEN('Reporte J.E.'!G3641)-FIND("-",'Reporte J.E.'!G3641,1)-1)</f>
        <v>#VALUE!</v>
      </c>
      <c r="H3629">
        <f>'Reporte J.E.'!H3641</f>
        <v>0</v>
      </c>
      <c r="I3629">
        <f>'Reporte J.E.'!I3641</f>
        <v>0</v>
      </c>
      <c r="J3629">
        <f t="shared" si="56"/>
        <v>0</v>
      </c>
    </row>
    <row r="3630" spans="1:10">
      <c r="A3630">
        <f>'Reporte J.E.'!A3642</f>
        <v>0</v>
      </c>
      <c r="B3630">
        <f>'Reporte J.E.'!B3642</f>
        <v>0</v>
      </c>
      <c r="C3630">
        <f>'Reporte J.E.'!C3642</f>
        <v>0</v>
      </c>
      <c r="D3630" t="str">
        <f>'Reporte J.E.'!D3642&amp;" "&amp;'Reporte J.E.'!C3642</f>
        <v xml:space="preserve"> </v>
      </c>
      <c r="E3630">
        <f>'Reporte J.E.'!E3642</f>
        <v>0</v>
      </c>
      <c r="F3630">
        <f>'Reporte J.E.'!F3642</f>
        <v>0</v>
      </c>
      <c r="G3630" t="e">
        <f>RIGHT('Reporte J.E.'!G3642,LEN('Reporte J.E.'!G3642)-FIND("-",'Reporte J.E.'!G3642,1)-1)</f>
        <v>#VALUE!</v>
      </c>
      <c r="H3630">
        <f>'Reporte J.E.'!H3642</f>
        <v>0</v>
      </c>
      <c r="I3630">
        <f>'Reporte J.E.'!I3642</f>
        <v>0</v>
      </c>
      <c r="J3630">
        <f t="shared" si="56"/>
        <v>0</v>
      </c>
    </row>
    <row r="3631" spans="1:10">
      <c r="A3631">
        <f>'Reporte J.E.'!A3643</f>
        <v>0</v>
      </c>
      <c r="B3631">
        <f>'Reporte J.E.'!B3643</f>
        <v>0</v>
      </c>
      <c r="C3631">
        <f>'Reporte J.E.'!C3643</f>
        <v>0</v>
      </c>
      <c r="D3631" t="str">
        <f>'Reporte J.E.'!D3643&amp;" "&amp;'Reporte J.E.'!C3643</f>
        <v xml:space="preserve"> </v>
      </c>
      <c r="E3631">
        <f>'Reporte J.E.'!E3643</f>
        <v>0</v>
      </c>
      <c r="F3631">
        <f>'Reporte J.E.'!F3643</f>
        <v>0</v>
      </c>
      <c r="G3631" t="e">
        <f>RIGHT('Reporte J.E.'!G3643,LEN('Reporte J.E.'!G3643)-FIND("-",'Reporte J.E.'!G3643,1)-1)</f>
        <v>#VALUE!</v>
      </c>
      <c r="H3631">
        <f>'Reporte J.E.'!H3643</f>
        <v>0</v>
      </c>
      <c r="I3631">
        <f>'Reporte J.E.'!I3643</f>
        <v>0</v>
      </c>
      <c r="J3631">
        <f t="shared" si="56"/>
        <v>0</v>
      </c>
    </row>
    <row r="3632" spans="1:10">
      <c r="A3632">
        <f>'Reporte J.E.'!A3644</f>
        <v>0</v>
      </c>
      <c r="B3632">
        <f>'Reporte J.E.'!B3644</f>
        <v>0</v>
      </c>
      <c r="C3632">
        <f>'Reporte J.E.'!C3644</f>
        <v>0</v>
      </c>
      <c r="D3632" t="str">
        <f>'Reporte J.E.'!D3644&amp;" "&amp;'Reporte J.E.'!C3644</f>
        <v xml:space="preserve"> </v>
      </c>
      <c r="E3632">
        <f>'Reporte J.E.'!E3644</f>
        <v>0</v>
      </c>
      <c r="F3632">
        <f>'Reporte J.E.'!F3644</f>
        <v>0</v>
      </c>
      <c r="G3632" t="e">
        <f>RIGHT('Reporte J.E.'!G3644,LEN('Reporte J.E.'!G3644)-FIND("-",'Reporte J.E.'!G3644,1)-1)</f>
        <v>#VALUE!</v>
      </c>
      <c r="H3632">
        <f>'Reporte J.E.'!H3644</f>
        <v>0</v>
      </c>
      <c r="I3632">
        <f>'Reporte J.E.'!I3644</f>
        <v>0</v>
      </c>
      <c r="J3632">
        <f t="shared" si="56"/>
        <v>0</v>
      </c>
    </row>
    <row r="3633" spans="1:10">
      <c r="A3633">
        <f>'Reporte J.E.'!A3645</f>
        <v>0</v>
      </c>
      <c r="B3633">
        <f>'Reporte J.E.'!B3645</f>
        <v>0</v>
      </c>
      <c r="C3633">
        <f>'Reporte J.E.'!C3645</f>
        <v>0</v>
      </c>
      <c r="D3633" t="str">
        <f>'Reporte J.E.'!D3645&amp;" "&amp;'Reporte J.E.'!C3645</f>
        <v xml:space="preserve"> </v>
      </c>
      <c r="E3633">
        <f>'Reporte J.E.'!E3645</f>
        <v>0</v>
      </c>
      <c r="F3633">
        <f>'Reporte J.E.'!F3645</f>
        <v>0</v>
      </c>
      <c r="G3633" t="e">
        <f>RIGHT('Reporte J.E.'!G3645,LEN('Reporte J.E.'!G3645)-FIND("-",'Reporte J.E.'!G3645,1)-1)</f>
        <v>#VALUE!</v>
      </c>
      <c r="H3633">
        <f>'Reporte J.E.'!H3645</f>
        <v>0</v>
      </c>
      <c r="I3633">
        <f>'Reporte J.E.'!I3645</f>
        <v>0</v>
      </c>
      <c r="J3633">
        <f t="shared" si="56"/>
        <v>0</v>
      </c>
    </row>
    <row r="3634" spans="1:10">
      <c r="A3634">
        <f>'Reporte J.E.'!A3646</f>
        <v>0</v>
      </c>
      <c r="B3634">
        <f>'Reporte J.E.'!B3646</f>
        <v>0</v>
      </c>
      <c r="C3634">
        <f>'Reporte J.E.'!C3646</f>
        <v>0</v>
      </c>
      <c r="D3634" t="str">
        <f>'Reporte J.E.'!D3646&amp;" "&amp;'Reporte J.E.'!C3646</f>
        <v xml:space="preserve"> </v>
      </c>
      <c r="E3634">
        <f>'Reporte J.E.'!E3646</f>
        <v>0</v>
      </c>
      <c r="F3634">
        <f>'Reporte J.E.'!F3646</f>
        <v>0</v>
      </c>
      <c r="G3634" t="e">
        <f>RIGHT('Reporte J.E.'!G3646,LEN('Reporte J.E.'!G3646)-FIND("-",'Reporte J.E.'!G3646,1)-1)</f>
        <v>#VALUE!</v>
      </c>
      <c r="H3634">
        <f>'Reporte J.E.'!H3646</f>
        <v>0</v>
      </c>
      <c r="I3634">
        <f>'Reporte J.E.'!I3646</f>
        <v>0</v>
      </c>
      <c r="J3634">
        <f t="shared" si="56"/>
        <v>0</v>
      </c>
    </row>
    <row r="3635" spans="1:10">
      <c r="A3635">
        <f>'Reporte J.E.'!A3647</f>
        <v>0</v>
      </c>
      <c r="B3635">
        <f>'Reporte J.E.'!B3647</f>
        <v>0</v>
      </c>
      <c r="C3635">
        <f>'Reporte J.E.'!C3647</f>
        <v>0</v>
      </c>
      <c r="D3635" t="str">
        <f>'Reporte J.E.'!D3647&amp;" "&amp;'Reporte J.E.'!C3647</f>
        <v xml:space="preserve"> </v>
      </c>
      <c r="E3635">
        <f>'Reporte J.E.'!E3647</f>
        <v>0</v>
      </c>
      <c r="F3635">
        <f>'Reporte J.E.'!F3647</f>
        <v>0</v>
      </c>
      <c r="G3635" t="e">
        <f>RIGHT('Reporte J.E.'!G3647,LEN('Reporte J.E.'!G3647)-FIND("-",'Reporte J.E.'!G3647,1)-1)</f>
        <v>#VALUE!</v>
      </c>
      <c r="H3635">
        <f>'Reporte J.E.'!H3647</f>
        <v>0</v>
      </c>
      <c r="I3635">
        <f>'Reporte J.E.'!I3647</f>
        <v>0</v>
      </c>
      <c r="J3635">
        <f t="shared" si="56"/>
        <v>0</v>
      </c>
    </row>
    <row r="3636" spans="1:10">
      <c r="A3636">
        <f>'Reporte J.E.'!A3648</f>
        <v>0</v>
      </c>
      <c r="B3636">
        <f>'Reporte J.E.'!B3648</f>
        <v>0</v>
      </c>
      <c r="C3636">
        <f>'Reporte J.E.'!C3648</f>
        <v>0</v>
      </c>
      <c r="D3636" t="str">
        <f>'Reporte J.E.'!D3648&amp;" "&amp;'Reporte J.E.'!C3648</f>
        <v xml:space="preserve"> </v>
      </c>
      <c r="E3636">
        <f>'Reporte J.E.'!E3648</f>
        <v>0</v>
      </c>
      <c r="F3636">
        <f>'Reporte J.E.'!F3648</f>
        <v>0</v>
      </c>
      <c r="G3636" t="e">
        <f>RIGHT('Reporte J.E.'!G3648,LEN('Reporte J.E.'!G3648)-FIND("-",'Reporte J.E.'!G3648,1)-1)</f>
        <v>#VALUE!</v>
      </c>
      <c r="H3636">
        <f>'Reporte J.E.'!H3648</f>
        <v>0</v>
      </c>
      <c r="I3636">
        <f>'Reporte J.E.'!I3648</f>
        <v>0</v>
      </c>
      <c r="J3636">
        <f t="shared" si="56"/>
        <v>0</v>
      </c>
    </row>
    <row r="3637" spans="1:10">
      <c r="A3637">
        <f>'Reporte J.E.'!A3649</f>
        <v>0</v>
      </c>
      <c r="B3637">
        <f>'Reporte J.E.'!B3649</f>
        <v>0</v>
      </c>
      <c r="C3637">
        <f>'Reporte J.E.'!C3649</f>
        <v>0</v>
      </c>
      <c r="D3637" t="str">
        <f>'Reporte J.E.'!D3649&amp;" "&amp;'Reporte J.E.'!C3649</f>
        <v xml:space="preserve"> </v>
      </c>
      <c r="E3637">
        <f>'Reporte J.E.'!E3649</f>
        <v>0</v>
      </c>
      <c r="F3637">
        <f>'Reporte J.E.'!F3649</f>
        <v>0</v>
      </c>
      <c r="G3637" t="e">
        <f>RIGHT('Reporte J.E.'!G3649,LEN('Reporte J.E.'!G3649)-FIND("-",'Reporte J.E.'!G3649,1)-1)</f>
        <v>#VALUE!</v>
      </c>
      <c r="H3637">
        <f>'Reporte J.E.'!H3649</f>
        <v>0</v>
      </c>
      <c r="I3637">
        <f>'Reporte J.E.'!I3649</f>
        <v>0</v>
      </c>
      <c r="J3637">
        <f t="shared" si="56"/>
        <v>0</v>
      </c>
    </row>
    <row r="3638" spans="1:10">
      <c r="A3638">
        <f>'Reporte J.E.'!A3650</f>
        <v>0</v>
      </c>
      <c r="B3638">
        <f>'Reporte J.E.'!B3650</f>
        <v>0</v>
      </c>
      <c r="C3638">
        <f>'Reporte J.E.'!C3650</f>
        <v>0</v>
      </c>
      <c r="D3638" t="str">
        <f>'Reporte J.E.'!D3650&amp;" "&amp;'Reporte J.E.'!C3650</f>
        <v xml:space="preserve"> </v>
      </c>
      <c r="E3638">
        <f>'Reporte J.E.'!E3650</f>
        <v>0</v>
      </c>
      <c r="F3638">
        <f>'Reporte J.E.'!F3650</f>
        <v>0</v>
      </c>
      <c r="G3638" t="e">
        <f>RIGHT('Reporte J.E.'!G3650,LEN('Reporte J.E.'!G3650)-FIND("-",'Reporte J.E.'!G3650,1)-1)</f>
        <v>#VALUE!</v>
      </c>
      <c r="H3638">
        <f>'Reporte J.E.'!H3650</f>
        <v>0</v>
      </c>
      <c r="I3638">
        <f>'Reporte J.E.'!I3650</f>
        <v>0</v>
      </c>
      <c r="J3638">
        <f t="shared" si="56"/>
        <v>0</v>
      </c>
    </row>
    <row r="3639" spans="1:10">
      <c r="A3639">
        <f>'Reporte J.E.'!A3651</f>
        <v>0</v>
      </c>
      <c r="B3639">
        <f>'Reporte J.E.'!B3651</f>
        <v>0</v>
      </c>
      <c r="C3639">
        <f>'Reporte J.E.'!C3651</f>
        <v>0</v>
      </c>
      <c r="D3639" t="str">
        <f>'Reporte J.E.'!D3651&amp;" "&amp;'Reporte J.E.'!C3651</f>
        <v xml:space="preserve"> </v>
      </c>
      <c r="E3639">
        <f>'Reporte J.E.'!E3651</f>
        <v>0</v>
      </c>
      <c r="F3639">
        <f>'Reporte J.E.'!F3651</f>
        <v>0</v>
      </c>
      <c r="G3639" t="e">
        <f>RIGHT('Reporte J.E.'!G3651,LEN('Reporte J.E.'!G3651)-FIND("-",'Reporte J.E.'!G3651,1)-1)</f>
        <v>#VALUE!</v>
      </c>
      <c r="H3639">
        <f>'Reporte J.E.'!H3651</f>
        <v>0</v>
      </c>
      <c r="I3639">
        <f>'Reporte J.E.'!I3651</f>
        <v>0</v>
      </c>
      <c r="J3639">
        <f t="shared" si="56"/>
        <v>0</v>
      </c>
    </row>
    <row r="3640" spans="1:10">
      <c r="A3640">
        <f>'Reporte J.E.'!A3652</f>
        <v>0</v>
      </c>
      <c r="B3640">
        <f>'Reporte J.E.'!B3652</f>
        <v>0</v>
      </c>
      <c r="C3640">
        <f>'Reporte J.E.'!C3652</f>
        <v>0</v>
      </c>
      <c r="D3640" t="str">
        <f>'Reporte J.E.'!D3652&amp;" "&amp;'Reporte J.E.'!C3652</f>
        <v xml:space="preserve"> </v>
      </c>
      <c r="E3640">
        <f>'Reporte J.E.'!E3652</f>
        <v>0</v>
      </c>
      <c r="F3640">
        <f>'Reporte J.E.'!F3652</f>
        <v>0</v>
      </c>
      <c r="G3640" t="e">
        <f>RIGHT('Reporte J.E.'!G3652,LEN('Reporte J.E.'!G3652)-FIND("-",'Reporte J.E.'!G3652,1)-1)</f>
        <v>#VALUE!</v>
      </c>
      <c r="H3640">
        <f>'Reporte J.E.'!H3652</f>
        <v>0</v>
      </c>
      <c r="I3640">
        <f>'Reporte J.E.'!I3652</f>
        <v>0</v>
      </c>
      <c r="J3640">
        <f t="shared" si="56"/>
        <v>0</v>
      </c>
    </row>
    <row r="3641" spans="1:10">
      <c r="A3641">
        <f>'Reporte J.E.'!A3653</f>
        <v>0</v>
      </c>
      <c r="B3641">
        <f>'Reporte J.E.'!B3653</f>
        <v>0</v>
      </c>
      <c r="C3641">
        <f>'Reporte J.E.'!C3653</f>
        <v>0</v>
      </c>
      <c r="D3641" t="str">
        <f>'Reporte J.E.'!D3653&amp;" "&amp;'Reporte J.E.'!C3653</f>
        <v xml:space="preserve"> </v>
      </c>
      <c r="E3641">
        <f>'Reporte J.E.'!E3653</f>
        <v>0</v>
      </c>
      <c r="F3641">
        <f>'Reporte J.E.'!F3653</f>
        <v>0</v>
      </c>
      <c r="G3641" t="e">
        <f>RIGHT('Reporte J.E.'!G3653,LEN('Reporte J.E.'!G3653)-FIND("-",'Reporte J.E.'!G3653,1)-1)</f>
        <v>#VALUE!</v>
      </c>
      <c r="H3641">
        <f>'Reporte J.E.'!H3653</f>
        <v>0</v>
      </c>
      <c r="I3641">
        <f>'Reporte J.E.'!I3653</f>
        <v>0</v>
      </c>
      <c r="J3641">
        <f t="shared" si="56"/>
        <v>0</v>
      </c>
    </row>
    <row r="3642" spans="1:10">
      <c r="A3642">
        <f>'Reporte J.E.'!A3654</f>
        <v>0</v>
      </c>
      <c r="B3642">
        <f>'Reporte J.E.'!B3654</f>
        <v>0</v>
      </c>
      <c r="C3642">
        <f>'Reporte J.E.'!C3654</f>
        <v>0</v>
      </c>
      <c r="D3642" t="str">
        <f>'Reporte J.E.'!D3654&amp;" "&amp;'Reporte J.E.'!C3654</f>
        <v xml:space="preserve"> </v>
      </c>
      <c r="E3642">
        <f>'Reporte J.E.'!E3654</f>
        <v>0</v>
      </c>
      <c r="F3642">
        <f>'Reporte J.E.'!F3654</f>
        <v>0</v>
      </c>
      <c r="G3642" t="e">
        <f>RIGHT('Reporte J.E.'!G3654,LEN('Reporte J.E.'!G3654)-FIND("-",'Reporte J.E.'!G3654,1)-1)</f>
        <v>#VALUE!</v>
      </c>
      <c r="H3642">
        <f>'Reporte J.E.'!H3654</f>
        <v>0</v>
      </c>
      <c r="I3642">
        <f>'Reporte J.E.'!I3654</f>
        <v>0</v>
      </c>
      <c r="J3642">
        <f t="shared" si="56"/>
        <v>0</v>
      </c>
    </row>
    <row r="3643" spans="1:10">
      <c r="A3643">
        <f>'Reporte J.E.'!A3655</f>
        <v>0</v>
      </c>
      <c r="B3643">
        <f>'Reporte J.E.'!B3655</f>
        <v>0</v>
      </c>
      <c r="C3643">
        <f>'Reporte J.E.'!C3655</f>
        <v>0</v>
      </c>
      <c r="D3643" t="str">
        <f>'Reporte J.E.'!D3655&amp;" "&amp;'Reporte J.E.'!C3655</f>
        <v xml:space="preserve"> </v>
      </c>
      <c r="E3643">
        <f>'Reporte J.E.'!E3655</f>
        <v>0</v>
      </c>
      <c r="F3643">
        <f>'Reporte J.E.'!F3655</f>
        <v>0</v>
      </c>
      <c r="G3643" t="e">
        <f>RIGHT('Reporte J.E.'!G3655,LEN('Reporte J.E.'!G3655)-FIND("-",'Reporte J.E.'!G3655,1)-1)</f>
        <v>#VALUE!</v>
      </c>
      <c r="H3643">
        <f>'Reporte J.E.'!H3655</f>
        <v>0</v>
      </c>
      <c r="I3643">
        <f>'Reporte J.E.'!I3655</f>
        <v>0</v>
      </c>
      <c r="J3643">
        <f t="shared" si="56"/>
        <v>0</v>
      </c>
    </row>
    <row r="3644" spans="1:10">
      <c r="A3644">
        <f>'Reporte J.E.'!A3656</f>
        <v>0</v>
      </c>
      <c r="B3644">
        <f>'Reporte J.E.'!B3656</f>
        <v>0</v>
      </c>
      <c r="C3644">
        <f>'Reporte J.E.'!C3656</f>
        <v>0</v>
      </c>
      <c r="D3644" t="str">
        <f>'Reporte J.E.'!D3656&amp;" "&amp;'Reporte J.E.'!C3656</f>
        <v xml:space="preserve"> </v>
      </c>
      <c r="E3644">
        <f>'Reporte J.E.'!E3656</f>
        <v>0</v>
      </c>
      <c r="F3644">
        <f>'Reporte J.E.'!F3656</f>
        <v>0</v>
      </c>
      <c r="G3644" t="e">
        <f>RIGHT('Reporte J.E.'!G3656,LEN('Reporte J.E.'!G3656)-FIND("-",'Reporte J.E.'!G3656,1)-1)</f>
        <v>#VALUE!</v>
      </c>
      <c r="H3644">
        <f>'Reporte J.E.'!H3656</f>
        <v>0</v>
      </c>
      <c r="I3644">
        <f>'Reporte J.E.'!I3656</f>
        <v>0</v>
      </c>
      <c r="J3644">
        <f t="shared" si="56"/>
        <v>0</v>
      </c>
    </row>
    <row r="3645" spans="1:10">
      <c r="A3645">
        <f>'Reporte J.E.'!A3657</f>
        <v>0</v>
      </c>
      <c r="B3645">
        <f>'Reporte J.E.'!B3657</f>
        <v>0</v>
      </c>
      <c r="C3645">
        <f>'Reporte J.E.'!C3657</f>
        <v>0</v>
      </c>
      <c r="D3645" t="str">
        <f>'Reporte J.E.'!D3657&amp;" "&amp;'Reporte J.E.'!C3657</f>
        <v xml:space="preserve"> </v>
      </c>
      <c r="E3645">
        <f>'Reporte J.E.'!E3657</f>
        <v>0</v>
      </c>
      <c r="F3645">
        <f>'Reporte J.E.'!F3657</f>
        <v>0</v>
      </c>
      <c r="G3645" t="e">
        <f>RIGHT('Reporte J.E.'!G3657,LEN('Reporte J.E.'!G3657)-FIND("-",'Reporte J.E.'!G3657,1)-1)</f>
        <v>#VALUE!</v>
      </c>
      <c r="H3645">
        <f>'Reporte J.E.'!H3657</f>
        <v>0</v>
      </c>
      <c r="I3645">
        <f>'Reporte J.E.'!I3657</f>
        <v>0</v>
      </c>
      <c r="J3645">
        <f t="shared" si="56"/>
        <v>0</v>
      </c>
    </row>
    <row r="3646" spans="1:10">
      <c r="A3646">
        <f>'Reporte J.E.'!A3658</f>
        <v>0</v>
      </c>
      <c r="B3646">
        <f>'Reporte J.E.'!B3658</f>
        <v>0</v>
      </c>
      <c r="C3646">
        <f>'Reporte J.E.'!C3658</f>
        <v>0</v>
      </c>
      <c r="D3646" t="str">
        <f>'Reporte J.E.'!D3658&amp;" "&amp;'Reporte J.E.'!C3658</f>
        <v xml:space="preserve"> </v>
      </c>
      <c r="E3646">
        <f>'Reporte J.E.'!E3658</f>
        <v>0</v>
      </c>
      <c r="F3646">
        <f>'Reporte J.E.'!F3658</f>
        <v>0</v>
      </c>
      <c r="G3646" t="e">
        <f>RIGHT('Reporte J.E.'!G3658,LEN('Reporte J.E.'!G3658)-FIND("-",'Reporte J.E.'!G3658,1)-1)</f>
        <v>#VALUE!</v>
      </c>
      <c r="H3646">
        <f>'Reporte J.E.'!H3658</f>
        <v>0</v>
      </c>
      <c r="I3646">
        <f>'Reporte J.E.'!I3658</f>
        <v>0</v>
      </c>
      <c r="J3646">
        <f t="shared" si="56"/>
        <v>0</v>
      </c>
    </row>
    <row r="3647" spans="1:10">
      <c r="A3647">
        <f>'Reporte J.E.'!A3659</f>
        <v>0</v>
      </c>
      <c r="B3647">
        <f>'Reporte J.E.'!B3659</f>
        <v>0</v>
      </c>
      <c r="C3647">
        <f>'Reporte J.E.'!C3659</f>
        <v>0</v>
      </c>
      <c r="D3647" t="str">
        <f>'Reporte J.E.'!D3659&amp;" "&amp;'Reporte J.E.'!C3659</f>
        <v xml:space="preserve"> </v>
      </c>
      <c r="E3647">
        <f>'Reporte J.E.'!E3659</f>
        <v>0</v>
      </c>
      <c r="F3647">
        <f>'Reporte J.E.'!F3659</f>
        <v>0</v>
      </c>
      <c r="G3647" t="e">
        <f>RIGHT('Reporte J.E.'!G3659,LEN('Reporte J.E.'!G3659)-FIND("-",'Reporte J.E.'!G3659,1)-1)</f>
        <v>#VALUE!</v>
      </c>
      <c r="H3647">
        <f>'Reporte J.E.'!H3659</f>
        <v>0</v>
      </c>
      <c r="I3647">
        <f>'Reporte J.E.'!I3659</f>
        <v>0</v>
      </c>
      <c r="J3647">
        <f t="shared" si="56"/>
        <v>0</v>
      </c>
    </row>
    <row r="3648" spans="1:10">
      <c r="A3648">
        <f>'Reporte J.E.'!A3660</f>
        <v>0</v>
      </c>
      <c r="B3648">
        <f>'Reporte J.E.'!B3660</f>
        <v>0</v>
      </c>
      <c r="C3648">
        <f>'Reporte J.E.'!C3660</f>
        <v>0</v>
      </c>
      <c r="D3648" t="str">
        <f>'Reporte J.E.'!D3660&amp;" "&amp;'Reporte J.E.'!C3660</f>
        <v xml:space="preserve"> </v>
      </c>
      <c r="E3648">
        <f>'Reporte J.E.'!E3660</f>
        <v>0</v>
      </c>
      <c r="F3648">
        <f>'Reporte J.E.'!F3660</f>
        <v>0</v>
      </c>
      <c r="G3648" t="e">
        <f>RIGHT('Reporte J.E.'!G3660,LEN('Reporte J.E.'!G3660)-FIND("-",'Reporte J.E.'!G3660,1)-1)</f>
        <v>#VALUE!</v>
      </c>
      <c r="H3648">
        <f>'Reporte J.E.'!H3660</f>
        <v>0</v>
      </c>
      <c r="I3648">
        <f>'Reporte J.E.'!I3660</f>
        <v>0</v>
      </c>
      <c r="J3648">
        <f t="shared" si="56"/>
        <v>0</v>
      </c>
    </row>
    <row r="3649" spans="1:10">
      <c r="A3649">
        <f>'Reporte J.E.'!A3661</f>
        <v>0</v>
      </c>
      <c r="B3649">
        <f>'Reporte J.E.'!B3661</f>
        <v>0</v>
      </c>
      <c r="C3649">
        <f>'Reporte J.E.'!C3661</f>
        <v>0</v>
      </c>
      <c r="D3649" t="str">
        <f>'Reporte J.E.'!D3661&amp;" "&amp;'Reporte J.E.'!C3661</f>
        <v xml:space="preserve"> </v>
      </c>
      <c r="E3649">
        <f>'Reporte J.E.'!E3661</f>
        <v>0</v>
      </c>
      <c r="F3649">
        <f>'Reporte J.E.'!F3661</f>
        <v>0</v>
      </c>
      <c r="G3649" t="e">
        <f>RIGHT('Reporte J.E.'!G3661,LEN('Reporte J.E.'!G3661)-FIND("-",'Reporte J.E.'!G3661,1)-1)</f>
        <v>#VALUE!</v>
      </c>
      <c r="H3649">
        <f>'Reporte J.E.'!H3661</f>
        <v>0</v>
      </c>
      <c r="I3649">
        <f>'Reporte J.E.'!I3661</f>
        <v>0</v>
      </c>
      <c r="J3649">
        <f t="shared" si="56"/>
        <v>0</v>
      </c>
    </row>
    <row r="3650" spans="1:10">
      <c r="A3650">
        <f>'Reporte J.E.'!A3662</f>
        <v>0</v>
      </c>
      <c r="B3650">
        <f>'Reporte J.E.'!B3662</f>
        <v>0</v>
      </c>
      <c r="C3650">
        <f>'Reporte J.E.'!C3662</f>
        <v>0</v>
      </c>
      <c r="D3650" t="str">
        <f>'Reporte J.E.'!D3662&amp;" "&amp;'Reporte J.E.'!C3662</f>
        <v xml:space="preserve"> </v>
      </c>
      <c r="E3650">
        <f>'Reporte J.E.'!E3662</f>
        <v>0</v>
      </c>
      <c r="F3650">
        <f>'Reporte J.E.'!F3662</f>
        <v>0</v>
      </c>
      <c r="G3650" t="e">
        <f>RIGHT('Reporte J.E.'!G3662,LEN('Reporte J.E.'!G3662)-FIND("-",'Reporte J.E.'!G3662,1)-1)</f>
        <v>#VALUE!</v>
      </c>
      <c r="H3650">
        <f>'Reporte J.E.'!H3662</f>
        <v>0</v>
      </c>
      <c r="I3650">
        <f>'Reporte J.E.'!I3662</f>
        <v>0</v>
      </c>
      <c r="J3650">
        <f t="shared" ref="J3650:J3713" si="57">IF(H3650="APROBADO",1,0)</f>
        <v>0</v>
      </c>
    </row>
    <row r="3651" spans="1:10">
      <c r="A3651">
        <f>'Reporte J.E.'!A3663</f>
        <v>0</v>
      </c>
      <c r="B3651">
        <f>'Reporte J.E.'!B3663</f>
        <v>0</v>
      </c>
      <c r="C3651">
        <f>'Reporte J.E.'!C3663</f>
        <v>0</v>
      </c>
      <c r="D3651" t="str">
        <f>'Reporte J.E.'!D3663&amp;" "&amp;'Reporte J.E.'!C3663</f>
        <v xml:space="preserve"> </v>
      </c>
      <c r="E3651">
        <f>'Reporte J.E.'!E3663</f>
        <v>0</v>
      </c>
      <c r="F3651">
        <f>'Reporte J.E.'!F3663</f>
        <v>0</v>
      </c>
      <c r="G3651" t="e">
        <f>RIGHT('Reporte J.E.'!G3663,LEN('Reporte J.E.'!G3663)-FIND("-",'Reporte J.E.'!G3663,1)-1)</f>
        <v>#VALUE!</v>
      </c>
      <c r="H3651">
        <f>'Reporte J.E.'!H3663</f>
        <v>0</v>
      </c>
      <c r="I3651">
        <f>'Reporte J.E.'!I3663</f>
        <v>0</v>
      </c>
      <c r="J3651">
        <f t="shared" si="57"/>
        <v>0</v>
      </c>
    </row>
    <row r="3652" spans="1:10">
      <c r="A3652">
        <f>'Reporte J.E.'!A3664</f>
        <v>0</v>
      </c>
      <c r="B3652">
        <f>'Reporte J.E.'!B3664</f>
        <v>0</v>
      </c>
      <c r="C3652">
        <f>'Reporte J.E.'!C3664</f>
        <v>0</v>
      </c>
      <c r="D3652" t="str">
        <f>'Reporte J.E.'!D3664&amp;" "&amp;'Reporte J.E.'!C3664</f>
        <v xml:space="preserve"> </v>
      </c>
      <c r="E3652">
        <f>'Reporte J.E.'!E3664</f>
        <v>0</v>
      </c>
      <c r="F3652">
        <f>'Reporte J.E.'!F3664</f>
        <v>0</v>
      </c>
      <c r="G3652" t="e">
        <f>RIGHT('Reporte J.E.'!G3664,LEN('Reporte J.E.'!G3664)-FIND("-",'Reporte J.E.'!G3664,1)-1)</f>
        <v>#VALUE!</v>
      </c>
      <c r="H3652">
        <f>'Reporte J.E.'!H3664</f>
        <v>0</v>
      </c>
      <c r="I3652">
        <f>'Reporte J.E.'!I3664</f>
        <v>0</v>
      </c>
      <c r="J3652">
        <f t="shared" si="57"/>
        <v>0</v>
      </c>
    </row>
    <row r="3653" spans="1:10">
      <c r="A3653">
        <f>'Reporte J.E.'!A3665</f>
        <v>0</v>
      </c>
      <c r="B3653">
        <f>'Reporte J.E.'!B3665</f>
        <v>0</v>
      </c>
      <c r="C3653">
        <f>'Reporte J.E.'!C3665</f>
        <v>0</v>
      </c>
      <c r="D3653" t="str">
        <f>'Reporte J.E.'!D3665&amp;" "&amp;'Reporte J.E.'!C3665</f>
        <v xml:space="preserve"> </v>
      </c>
      <c r="E3653">
        <f>'Reporte J.E.'!E3665</f>
        <v>0</v>
      </c>
      <c r="F3653">
        <f>'Reporte J.E.'!F3665</f>
        <v>0</v>
      </c>
      <c r="G3653" t="e">
        <f>RIGHT('Reporte J.E.'!G3665,LEN('Reporte J.E.'!G3665)-FIND("-",'Reporte J.E.'!G3665,1)-1)</f>
        <v>#VALUE!</v>
      </c>
      <c r="H3653">
        <f>'Reporte J.E.'!H3665</f>
        <v>0</v>
      </c>
      <c r="I3653">
        <f>'Reporte J.E.'!I3665</f>
        <v>0</v>
      </c>
      <c r="J3653">
        <f t="shared" si="57"/>
        <v>0</v>
      </c>
    </row>
    <row r="3654" spans="1:10">
      <c r="A3654">
        <f>'Reporte J.E.'!A3666</f>
        <v>0</v>
      </c>
      <c r="B3654">
        <f>'Reporte J.E.'!B3666</f>
        <v>0</v>
      </c>
      <c r="C3654">
        <f>'Reporte J.E.'!C3666</f>
        <v>0</v>
      </c>
      <c r="D3654" t="str">
        <f>'Reporte J.E.'!D3666&amp;" "&amp;'Reporte J.E.'!C3666</f>
        <v xml:space="preserve"> </v>
      </c>
      <c r="E3654">
        <f>'Reporte J.E.'!E3666</f>
        <v>0</v>
      </c>
      <c r="F3654">
        <f>'Reporte J.E.'!F3666</f>
        <v>0</v>
      </c>
      <c r="G3654" t="e">
        <f>RIGHT('Reporte J.E.'!G3666,LEN('Reporte J.E.'!G3666)-FIND("-",'Reporte J.E.'!G3666,1)-1)</f>
        <v>#VALUE!</v>
      </c>
      <c r="H3654">
        <f>'Reporte J.E.'!H3666</f>
        <v>0</v>
      </c>
      <c r="I3654">
        <f>'Reporte J.E.'!I3666</f>
        <v>0</v>
      </c>
      <c r="J3654">
        <f t="shared" si="57"/>
        <v>0</v>
      </c>
    </row>
    <row r="3655" spans="1:10">
      <c r="A3655">
        <f>'Reporte J.E.'!A3667</f>
        <v>0</v>
      </c>
      <c r="B3655">
        <f>'Reporte J.E.'!B3667</f>
        <v>0</v>
      </c>
      <c r="C3655">
        <f>'Reporte J.E.'!C3667</f>
        <v>0</v>
      </c>
      <c r="D3655" t="str">
        <f>'Reporte J.E.'!D3667&amp;" "&amp;'Reporte J.E.'!C3667</f>
        <v xml:space="preserve"> </v>
      </c>
      <c r="E3655">
        <f>'Reporte J.E.'!E3667</f>
        <v>0</v>
      </c>
      <c r="F3655">
        <f>'Reporte J.E.'!F3667</f>
        <v>0</v>
      </c>
      <c r="G3655" t="e">
        <f>RIGHT('Reporte J.E.'!G3667,LEN('Reporte J.E.'!G3667)-FIND("-",'Reporte J.E.'!G3667,1)-1)</f>
        <v>#VALUE!</v>
      </c>
      <c r="H3655">
        <f>'Reporte J.E.'!H3667</f>
        <v>0</v>
      </c>
      <c r="I3655">
        <f>'Reporte J.E.'!I3667</f>
        <v>0</v>
      </c>
      <c r="J3655">
        <f t="shared" si="57"/>
        <v>0</v>
      </c>
    </row>
    <row r="3656" spans="1:10">
      <c r="A3656">
        <f>'Reporte J.E.'!A3668</f>
        <v>0</v>
      </c>
      <c r="B3656">
        <f>'Reporte J.E.'!B3668</f>
        <v>0</v>
      </c>
      <c r="C3656">
        <f>'Reporte J.E.'!C3668</f>
        <v>0</v>
      </c>
      <c r="D3656" t="str">
        <f>'Reporte J.E.'!D3668&amp;" "&amp;'Reporte J.E.'!C3668</f>
        <v xml:space="preserve"> </v>
      </c>
      <c r="E3656">
        <f>'Reporte J.E.'!E3668</f>
        <v>0</v>
      </c>
      <c r="F3656">
        <f>'Reporte J.E.'!F3668</f>
        <v>0</v>
      </c>
      <c r="G3656" t="e">
        <f>RIGHT('Reporte J.E.'!G3668,LEN('Reporte J.E.'!G3668)-FIND("-",'Reporte J.E.'!G3668,1)-1)</f>
        <v>#VALUE!</v>
      </c>
      <c r="H3656">
        <f>'Reporte J.E.'!H3668</f>
        <v>0</v>
      </c>
      <c r="I3656">
        <f>'Reporte J.E.'!I3668</f>
        <v>0</v>
      </c>
      <c r="J3656">
        <f t="shared" si="57"/>
        <v>0</v>
      </c>
    </row>
    <row r="3657" spans="1:10">
      <c r="A3657">
        <f>'Reporte J.E.'!A3669</f>
        <v>0</v>
      </c>
      <c r="B3657">
        <f>'Reporte J.E.'!B3669</f>
        <v>0</v>
      </c>
      <c r="C3657">
        <f>'Reporte J.E.'!C3669</f>
        <v>0</v>
      </c>
      <c r="D3657" t="str">
        <f>'Reporte J.E.'!D3669&amp;" "&amp;'Reporte J.E.'!C3669</f>
        <v xml:space="preserve"> </v>
      </c>
      <c r="E3657">
        <f>'Reporte J.E.'!E3669</f>
        <v>0</v>
      </c>
      <c r="F3657">
        <f>'Reporte J.E.'!F3669</f>
        <v>0</v>
      </c>
      <c r="G3657" t="e">
        <f>RIGHT('Reporte J.E.'!G3669,LEN('Reporte J.E.'!G3669)-FIND("-",'Reporte J.E.'!G3669,1)-1)</f>
        <v>#VALUE!</v>
      </c>
      <c r="H3657">
        <f>'Reporte J.E.'!H3669</f>
        <v>0</v>
      </c>
      <c r="I3657">
        <f>'Reporte J.E.'!I3669</f>
        <v>0</v>
      </c>
      <c r="J3657">
        <f t="shared" si="57"/>
        <v>0</v>
      </c>
    </row>
    <row r="3658" spans="1:10">
      <c r="A3658">
        <f>'Reporte J.E.'!A3670</f>
        <v>0</v>
      </c>
      <c r="B3658">
        <f>'Reporte J.E.'!B3670</f>
        <v>0</v>
      </c>
      <c r="C3658">
        <f>'Reporte J.E.'!C3670</f>
        <v>0</v>
      </c>
      <c r="D3658" t="str">
        <f>'Reporte J.E.'!D3670&amp;" "&amp;'Reporte J.E.'!C3670</f>
        <v xml:space="preserve"> </v>
      </c>
      <c r="E3658">
        <f>'Reporte J.E.'!E3670</f>
        <v>0</v>
      </c>
      <c r="F3658">
        <f>'Reporte J.E.'!F3670</f>
        <v>0</v>
      </c>
      <c r="G3658" t="e">
        <f>RIGHT('Reporte J.E.'!G3670,LEN('Reporte J.E.'!G3670)-FIND("-",'Reporte J.E.'!G3670,1)-1)</f>
        <v>#VALUE!</v>
      </c>
      <c r="H3658">
        <f>'Reporte J.E.'!H3670</f>
        <v>0</v>
      </c>
      <c r="I3658">
        <f>'Reporte J.E.'!I3670</f>
        <v>0</v>
      </c>
      <c r="J3658">
        <f t="shared" si="57"/>
        <v>0</v>
      </c>
    </row>
    <row r="3659" spans="1:10">
      <c r="A3659">
        <f>'Reporte J.E.'!A3671</f>
        <v>0</v>
      </c>
      <c r="B3659">
        <f>'Reporte J.E.'!B3671</f>
        <v>0</v>
      </c>
      <c r="C3659">
        <f>'Reporte J.E.'!C3671</f>
        <v>0</v>
      </c>
      <c r="D3659" t="str">
        <f>'Reporte J.E.'!D3671&amp;" "&amp;'Reporte J.E.'!C3671</f>
        <v xml:space="preserve"> </v>
      </c>
      <c r="E3659">
        <f>'Reporte J.E.'!E3671</f>
        <v>0</v>
      </c>
      <c r="F3659">
        <f>'Reporte J.E.'!F3671</f>
        <v>0</v>
      </c>
      <c r="G3659" t="e">
        <f>RIGHT('Reporte J.E.'!G3671,LEN('Reporte J.E.'!G3671)-FIND("-",'Reporte J.E.'!G3671,1)-1)</f>
        <v>#VALUE!</v>
      </c>
      <c r="H3659">
        <f>'Reporte J.E.'!H3671</f>
        <v>0</v>
      </c>
      <c r="I3659">
        <f>'Reporte J.E.'!I3671</f>
        <v>0</v>
      </c>
      <c r="J3659">
        <f t="shared" si="57"/>
        <v>0</v>
      </c>
    </row>
    <row r="3660" spans="1:10">
      <c r="A3660">
        <f>'Reporte J.E.'!A3672</f>
        <v>0</v>
      </c>
      <c r="B3660">
        <f>'Reporte J.E.'!B3672</f>
        <v>0</v>
      </c>
      <c r="C3660">
        <f>'Reporte J.E.'!C3672</f>
        <v>0</v>
      </c>
      <c r="D3660" t="str">
        <f>'Reporte J.E.'!D3672&amp;" "&amp;'Reporte J.E.'!C3672</f>
        <v xml:space="preserve"> </v>
      </c>
      <c r="E3660">
        <f>'Reporte J.E.'!E3672</f>
        <v>0</v>
      </c>
      <c r="F3660">
        <f>'Reporte J.E.'!F3672</f>
        <v>0</v>
      </c>
      <c r="G3660" t="e">
        <f>RIGHT('Reporte J.E.'!G3672,LEN('Reporte J.E.'!G3672)-FIND("-",'Reporte J.E.'!G3672,1)-1)</f>
        <v>#VALUE!</v>
      </c>
      <c r="H3660">
        <f>'Reporte J.E.'!H3672</f>
        <v>0</v>
      </c>
      <c r="I3660">
        <f>'Reporte J.E.'!I3672</f>
        <v>0</v>
      </c>
      <c r="J3660">
        <f t="shared" si="57"/>
        <v>0</v>
      </c>
    </row>
    <row r="3661" spans="1:10">
      <c r="A3661">
        <f>'Reporte J.E.'!A3673</f>
        <v>0</v>
      </c>
      <c r="B3661">
        <f>'Reporte J.E.'!B3673</f>
        <v>0</v>
      </c>
      <c r="C3661">
        <f>'Reporte J.E.'!C3673</f>
        <v>0</v>
      </c>
      <c r="D3661" t="str">
        <f>'Reporte J.E.'!D3673&amp;" "&amp;'Reporte J.E.'!C3673</f>
        <v xml:space="preserve"> </v>
      </c>
      <c r="E3661">
        <f>'Reporte J.E.'!E3673</f>
        <v>0</v>
      </c>
      <c r="F3661">
        <f>'Reporte J.E.'!F3673</f>
        <v>0</v>
      </c>
      <c r="G3661" t="e">
        <f>RIGHT('Reporte J.E.'!G3673,LEN('Reporte J.E.'!G3673)-FIND("-",'Reporte J.E.'!G3673,1)-1)</f>
        <v>#VALUE!</v>
      </c>
      <c r="H3661">
        <f>'Reporte J.E.'!H3673</f>
        <v>0</v>
      </c>
      <c r="I3661">
        <f>'Reporte J.E.'!I3673</f>
        <v>0</v>
      </c>
      <c r="J3661">
        <f t="shared" si="57"/>
        <v>0</v>
      </c>
    </row>
    <row r="3662" spans="1:10">
      <c r="A3662">
        <f>'Reporte J.E.'!A3674</f>
        <v>0</v>
      </c>
      <c r="B3662">
        <f>'Reporte J.E.'!B3674</f>
        <v>0</v>
      </c>
      <c r="C3662">
        <f>'Reporte J.E.'!C3674</f>
        <v>0</v>
      </c>
      <c r="D3662" t="str">
        <f>'Reporte J.E.'!D3674&amp;" "&amp;'Reporte J.E.'!C3674</f>
        <v xml:space="preserve"> </v>
      </c>
      <c r="E3662">
        <f>'Reporte J.E.'!E3674</f>
        <v>0</v>
      </c>
      <c r="F3662">
        <f>'Reporte J.E.'!F3674</f>
        <v>0</v>
      </c>
      <c r="G3662" t="e">
        <f>RIGHT('Reporte J.E.'!G3674,LEN('Reporte J.E.'!G3674)-FIND("-",'Reporte J.E.'!G3674,1)-1)</f>
        <v>#VALUE!</v>
      </c>
      <c r="H3662">
        <f>'Reporte J.E.'!H3674</f>
        <v>0</v>
      </c>
      <c r="I3662">
        <f>'Reporte J.E.'!I3674</f>
        <v>0</v>
      </c>
      <c r="J3662">
        <f t="shared" si="57"/>
        <v>0</v>
      </c>
    </row>
    <row r="3663" spans="1:10">
      <c r="A3663">
        <f>'Reporte J.E.'!A3675</f>
        <v>0</v>
      </c>
      <c r="B3663">
        <f>'Reporte J.E.'!B3675</f>
        <v>0</v>
      </c>
      <c r="C3663">
        <f>'Reporte J.E.'!C3675</f>
        <v>0</v>
      </c>
      <c r="D3663" t="str">
        <f>'Reporte J.E.'!D3675&amp;" "&amp;'Reporte J.E.'!C3675</f>
        <v xml:space="preserve"> </v>
      </c>
      <c r="E3663">
        <f>'Reporte J.E.'!E3675</f>
        <v>0</v>
      </c>
      <c r="F3663">
        <f>'Reporte J.E.'!F3675</f>
        <v>0</v>
      </c>
      <c r="G3663" t="e">
        <f>RIGHT('Reporte J.E.'!G3675,LEN('Reporte J.E.'!G3675)-FIND("-",'Reporte J.E.'!G3675,1)-1)</f>
        <v>#VALUE!</v>
      </c>
      <c r="H3663">
        <f>'Reporte J.E.'!H3675</f>
        <v>0</v>
      </c>
      <c r="I3663">
        <f>'Reporte J.E.'!I3675</f>
        <v>0</v>
      </c>
      <c r="J3663">
        <f t="shared" si="57"/>
        <v>0</v>
      </c>
    </row>
    <row r="3664" spans="1:10">
      <c r="A3664">
        <f>'Reporte J.E.'!A3676</f>
        <v>0</v>
      </c>
      <c r="B3664">
        <f>'Reporte J.E.'!B3676</f>
        <v>0</v>
      </c>
      <c r="C3664">
        <f>'Reporte J.E.'!C3676</f>
        <v>0</v>
      </c>
      <c r="D3664" t="str">
        <f>'Reporte J.E.'!D3676&amp;" "&amp;'Reporte J.E.'!C3676</f>
        <v xml:space="preserve"> </v>
      </c>
      <c r="E3664">
        <f>'Reporte J.E.'!E3676</f>
        <v>0</v>
      </c>
      <c r="F3664">
        <f>'Reporte J.E.'!F3676</f>
        <v>0</v>
      </c>
      <c r="G3664" t="e">
        <f>RIGHT('Reporte J.E.'!G3676,LEN('Reporte J.E.'!G3676)-FIND("-",'Reporte J.E.'!G3676,1)-1)</f>
        <v>#VALUE!</v>
      </c>
      <c r="H3664">
        <f>'Reporte J.E.'!H3676</f>
        <v>0</v>
      </c>
      <c r="I3664">
        <f>'Reporte J.E.'!I3676</f>
        <v>0</v>
      </c>
      <c r="J3664">
        <f t="shared" si="57"/>
        <v>0</v>
      </c>
    </row>
    <row r="3665" spans="1:10">
      <c r="A3665">
        <f>'Reporte J.E.'!A3677</f>
        <v>0</v>
      </c>
      <c r="B3665">
        <f>'Reporte J.E.'!B3677</f>
        <v>0</v>
      </c>
      <c r="C3665">
        <f>'Reporte J.E.'!C3677</f>
        <v>0</v>
      </c>
      <c r="D3665" t="str">
        <f>'Reporte J.E.'!D3677&amp;" "&amp;'Reporte J.E.'!C3677</f>
        <v xml:space="preserve"> </v>
      </c>
      <c r="E3665">
        <f>'Reporte J.E.'!E3677</f>
        <v>0</v>
      </c>
      <c r="F3665">
        <f>'Reporte J.E.'!F3677</f>
        <v>0</v>
      </c>
      <c r="G3665" t="e">
        <f>RIGHT('Reporte J.E.'!G3677,LEN('Reporte J.E.'!G3677)-FIND("-",'Reporte J.E.'!G3677,1)-1)</f>
        <v>#VALUE!</v>
      </c>
      <c r="H3665">
        <f>'Reporte J.E.'!H3677</f>
        <v>0</v>
      </c>
      <c r="I3665">
        <f>'Reporte J.E.'!I3677</f>
        <v>0</v>
      </c>
      <c r="J3665">
        <f t="shared" si="57"/>
        <v>0</v>
      </c>
    </row>
    <row r="3666" spans="1:10">
      <c r="A3666">
        <f>'Reporte J.E.'!A3678</f>
        <v>0</v>
      </c>
      <c r="B3666">
        <f>'Reporte J.E.'!B3678</f>
        <v>0</v>
      </c>
      <c r="C3666">
        <f>'Reporte J.E.'!C3678</f>
        <v>0</v>
      </c>
      <c r="D3666" t="str">
        <f>'Reporte J.E.'!D3678&amp;" "&amp;'Reporte J.E.'!C3678</f>
        <v xml:space="preserve"> </v>
      </c>
      <c r="E3666">
        <f>'Reporte J.E.'!E3678</f>
        <v>0</v>
      </c>
      <c r="F3666">
        <f>'Reporte J.E.'!F3678</f>
        <v>0</v>
      </c>
      <c r="G3666" t="e">
        <f>RIGHT('Reporte J.E.'!G3678,LEN('Reporte J.E.'!G3678)-FIND("-",'Reporte J.E.'!G3678,1)-1)</f>
        <v>#VALUE!</v>
      </c>
      <c r="H3666">
        <f>'Reporte J.E.'!H3678</f>
        <v>0</v>
      </c>
      <c r="I3666">
        <f>'Reporte J.E.'!I3678</f>
        <v>0</v>
      </c>
      <c r="J3666">
        <f t="shared" si="57"/>
        <v>0</v>
      </c>
    </row>
    <row r="3667" spans="1:10">
      <c r="A3667">
        <f>'Reporte J.E.'!A3679</f>
        <v>0</v>
      </c>
      <c r="B3667">
        <f>'Reporte J.E.'!B3679</f>
        <v>0</v>
      </c>
      <c r="C3667">
        <f>'Reporte J.E.'!C3679</f>
        <v>0</v>
      </c>
      <c r="D3667" t="str">
        <f>'Reporte J.E.'!D3679&amp;" "&amp;'Reporte J.E.'!C3679</f>
        <v xml:space="preserve"> </v>
      </c>
      <c r="E3667">
        <f>'Reporte J.E.'!E3679</f>
        <v>0</v>
      </c>
      <c r="F3667">
        <f>'Reporte J.E.'!F3679</f>
        <v>0</v>
      </c>
      <c r="G3667" t="e">
        <f>RIGHT('Reporte J.E.'!G3679,LEN('Reporte J.E.'!G3679)-FIND("-",'Reporte J.E.'!G3679,1)-1)</f>
        <v>#VALUE!</v>
      </c>
      <c r="H3667">
        <f>'Reporte J.E.'!H3679</f>
        <v>0</v>
      </c>
      <c r="I3667">
        <f>'Reporte J.E.'!I3679</f>
        <v>0</v>
      </c>
      <c r="J3667">
        <f t="shared" si="57"/>
        <v>0</v>
      </c>
    </row>
    <row r="3668" spans="1:10">
      <c r="A3668">
        <f>'Reporte J.E.'!A3680</f>
        <v>0</v>
      </c>
      <c r="B3668">
        <f>'Reporte J.E.'!B3680</f>
        <v>0</v>
      </c>
      <c r="C3668">
        <f>'Reporte J.E.'!C3680</f>
        <v>0</v>
      </c>
      <c r="D3668" t="str">
        <f>'Reporte J.E.'!D3680&amp;" "&amp;'Reporte J.E.'!C3680</f>
        <v xml:space="preserve"> </v>
      </c>
      <c r="E3668">
        <f>'Reporte J.E.'!E3680</f>
        <v>0</v>
      </c>
      <c r="F3668">
        <f>'Reporte J.E.'!F3680</f>
        <v>0</v>
      </c>
      <c r="G3668" t="e">
        <f>RIGHT('Reporte J.E.'!G3680,LEN('Reporte J.E.'!G3680)-FIND("-",'Reporte J.E.'!G3680,1)-1)</f>
        <v>#VALUE!</v>
      </c>
      <c r="H3668">
        <f>'Reporte J.E.'!H3680</f>
        <v>0</v>
      </c>
      <c r="I3668">
        <f>'Reporte J.E.'!I3680</f>
        <v>0</v>
      </c>
      <c r="J3668">
        <f t="shared" si="57"/>
        <v>0</v>
      </c>
    </row>
    <row r="3669" spans="1:10">
      <c r="A3669">
        <f>'Reporte J.E.'!A3681</f>
        <v>0</v>
      </c>
      <c r="B3669">
        <f>'Reporte J.E.'!B3681</f>
        <v>0</v>
      </c>
      <c r="C3669">
        <f>'Reporte J.E.'!C3681</f>
        <v>0</v>
      </c>
      <c r="D3669" t="str">
        <f>'Reporte J.E.'!D3681&amp;" "&amp;'Reporte J.E.'!C3681</f>
        <v xml:space="preserve"> </v>
      </c>
      <c r="E3669">
        <f>'Reporte J.E.'!E3681</f>
        <v>0</v>
      </c>
      <c r="F3669">
        <f>'Reporte J.E.'!F3681</f>
        <v>0</v>
      </c>
      <c r="G3669" t="e">
        <f>RIGHT('Reporte J.E.'!G3681,LEN('Reporte J.E.'!G3681)-FIND("-",'Reporte J.E.'!G3681,1)-1)</f>
        <v>#VALUE!</v>
      </c>
      <c r="H3669">
        <f>'Reporte J.E.'!H3681</f>
        <v>0</v>
      </c>
      <c r="I3669">
        <f>'Reporte J.E.'!I3681</f>
        <v>0</v>
      </c>
      <c r="J3669">
        <f t="shared" si="57"/>
        <v>0</v>
      </c>
    </row>
    <row r="3670" spans="1:10">
      <c r="A3670">
        <f>'Reporte J.E.'!A3682</f>
        <v>0</v>
      </c>
      <c r="B3670">
        <f>'Reporte J.E.'!B3682</f>
        <v>0</v>
      </c>
      <c r="C3670">
        <f>'Reporte J.E.'!C3682</f>
        <v>0</v>
      </c>
      <c r="D3670" t="str">
        <f>'Reporte J.E.'!D3682&amp;" "&amp;'Reporte J.E.'!C3682</f>
        <v xml:space="preserve"> </v>
      </c>
      <c r="E3670">
        <f>'Reporte J.E.'!E3682</f>
        <v>0</v>
      </c>
      <c r="F3670">
        <f>'Reporte J.E.'!F3682</f>
        <v>0</v>
      </c>
      <c r="G3670" t="e">
        <f>RIGHT('Reporte J.E.'!G3682,LEN('Reporte J.E.'!G3682)-FIND("-",'Reporte J.E.'!G3682,1)-1)</f>
        <v>#VALUE!</v>
      </c>
      <c r="H3670">
        <f>'Reporte J.E.'!H3682</f>
        <v>0</v>
      </c>
      <c r="I3670">
        <f>'Reporte J.E.'!I3682</f>
        <v>0</v>
      </c>
      <c r="J3670">
        <f t="shared" si="57"/>
        <v>0</v>
      </c>
    </row>
    <row r="3671" spans="1:10">
      <c r="A3671">
        <f>'Reporte J.E.'!A3683</f>
        <v>0</v>
      </c>
      <c r="B3671">
        <f>'Reporte J.E.'!B3683</f>
        <v>0</v>
      </c>
      <c r="C3671">
        <f>'Reporte J.E.'!C3683</f>
        <v>0</v>
      </c>
      <c r="D3671" t="str">
        <f>'Reporte J.E.'!D3683&amp;" "&amp;'Reporte J.E.'!C3683</f>
        <v xml:space="preserve"> </v>
      </c>
      <c r="E3671">
        <f>'Reporte J.E.'!E3683</f>
        <v>0</v>
      </c>
      <c r="F3671">
        <f>'Reporte J.E.'!F3683</f>
        <v>0</v>
      </c>
      <c r="G3671" t="e">
        <f>RIGHT('Reporte J.E.'!G3683,LEN('Reporte J.E.'!G3683)-FIND("-",'Reporte J.E.'!G3683,1)-1)</f>
        <v>#VALUE!</v>
      </c>
      <c r="H3671">
        <f>'Reporte J.E.'!H3683</f>
        <v>0</v>
      </c>
      <c r="I3671">
        <f>'Reporte J.E.'!I3683</f>
        <v>0</v>
      </c>
      <c r="J3671">
        <f t="shared" si="57"/>
        <v>0</v>
      </c>
    </row>
    <row r="3672" spans="1:10">
      <c r="A3672">
        <f>'Reporte J.E.'!A3684</f>
        <v>0</v>
      </c>
      <c r="B3672">
        <f>'Reporte J.E.'!B3684</f>
        <v>0</v>
      </c>
      <c r="C3672">
        <f>'Reporte J.E.'!C3684</f>
        <v>0</v>
      </c>
      <c r="D3672" t="str">
        <f>'Reporte J.E.'!D3684&amp;" "&amp;'Reporte J.E.'!C3684</f>
        <v xml:space="preserve"> </v>
      </c>
      <c r="E3672">
        <f>'Reporte J.E.'!E3684</f>
        <v>0</v>
      </c>
      <c r="F3672">
        <f>'Reporte J.E.'!F3684</f>
        <v>0</v>
      </c>
      <c r="G3672" t="e">
        <f>RIGHT('Reporte J.E.'!G3684,LEN('Reporte J.E.'!G3684)-FIND("-",'Reporte J.E.'!G3684,1)-1)</f>
        <v>#VALUE!</v>
      </c>
      <c r="H3672">
        <f>'Reporte J.E.'!H3684</f>
        <v>0</v>
      </c>
      <c r="I3672">
        <f>'Reporte J.E.'!I3684</f>
        <v>0</v>
      </c>
      <c r="J3672">
        <f t="shared" si="57"/>
        <v>0</v>
      </c>
    </row>
    <row r="3673" spans="1:10">
      <c r="A3673">
        <f>'Reporte J.E.'!A3685</f>
        <v>0</v>
      </c>
      <c r="B3673">
        <f>'Reporte J.E.'!B3685</f>
        <v>0</v>
      </c>
      <c r="C3673">
        <f>'Reporte J.E.'!C3685</f>
        <v>0</v>
      </c>
      <c r="D3673" t="str">
        <f>'Reporte J.E.'!D3685&amp;" "&amp;'Reporte J.E.'!C3685</f>
        <v xml:space="preserve"> </v>
      </c>
      <c r="E3673">
        <f>'Reporte J.E.'!E3685</f>
        <v>0</v>
      </c>
      <c r="F3673">
        <f>'Reporte J.E.'!F3685</f>
        <v>0</v>
      </c>
      <c r="G3673" t="e">
        <f>RIGHT('Reporte J.E.'!G3685,LEN('Reporte J.E.'!G3685)-FIND("-",'Reporte J.E.'!G3685,1)-1)</f>
        <v>#VALUE!</v>
      </c>
      <c r="H3673">
        <f>'Reporte J.E.'!H3685</f>
        <v>0</v>
      </c>
      <c r="I3673">
        <f>'Reporte J.E.'!I3685</f>
        <v>0</v>
      </c>
      <c r="J3673">
        <f t="shared" si="57"/>
        <v>0</v>
      </c>
    </row>
    <row r="3674" spans="1:10">
      <c r="A3674">
        <f>'Reporte J.E.'!A3686</f>
        <v>0</v>
      </c>
      <c r="B3674">
        <f>'Reporte J.E.'!B3686</f>
        <v>0</v>
      </c>
      <c r="C3674">
        <f>'Reporte J.E.'!C3686</f>
        <v>0</v>
      </c>
      <c r="D3674" t="str">
        <f>'Reporte J.E.'!D3686&amp;" "&amp;'Reporte J.E.'!C3686</f>
        <v xml:space="preserve"> </v>
      </c>
      <c r="E3674">
        <f>'Reporte J.E.'!E3686</f>
        <v>0</v>
      </c>
      <c r="F3674">
        <f>'Reporte J.E.'!F3686</f>
        <v>0</v>
      </c>
      <c r="G3674" t="e">
        <f>RIGHT('Reporte J.E.'!G3686,LEN('Reporte J.E.'!G3686)-FIND("-",'Reporte J.E.'!G3686,1)-1)</f>
        <v>#VALUE!</v>
      </c>
      <c r="H3674">
        <f>'Reporte J.E.'!H3686</f>
        <v>0</v>
      </c>
      <c r="I3674">
        <f>'Reporte J.E.'!I3686</f>
        <v>0</v>
      </c>
      <c r="J3674">
        <f t="shared" si="57"/>
        <v>0</v>
      </c>
    </row>
    <row r="3675" spans="1:10">
      <c r="A3675">
        <f>'Reporte J.E.'!A3687</f>
        <v>0</v>
      </c>
      <c r="B3675">
        <f>'Reporte J.E.'!B3687</f>
        <v>0</v>
      </c>
      <c r="C3675">
        <f>'Reporte J.E.'!C3687</f>
        <v>0</v>
      </c>
      <c r="D3675" t="str">
        <f>'Reporte J.E.'!D3687&amp;" "&amp;'Reporte J.E.'!C3687</f>
        <v xml:space="preserve"> </v>
      </c>
      <c r="E3675">
        <f>'Reporte J.E.'!E3687</f>
        <v>0</v>
      </c>
      <c r="F3675">
        <f>'Reporte J.E.'!F3687</f>
        <v>0</v>
      </c>
      <c r="G3675" t="e">
        <f>RIGHT('Reporte J.E.'!G3687,LEN('Reporte J.E.'!G3687)-FIND("-",'Reporte J.E.'!G3687,1)-1)</f>
        <v>#VALUE!</v>
      </c>
      <c r="H3675">
        <f>'Reporte J.E.'!H3687</f>
        <v>0</v>
      </c>
      <c r="I3675">
        <f>'Reporte J.E.'!I3687</f>
        <v>0</v>
      </c>
      <c r="J3675">
        <f t="shared" si="57"/>
        <v>0</v>
      </c>
    </row>
    <row r="3676" spans="1:10">
      <c r="A3676">
        <f>'Reporte J.E.'!A3688</f>
        <v>0</v>
      </c>
      <c r="B3676">
        <f>'Reporte J.E.'!B3688</f>
        <v>0</v>
      </c>
      <c r="C3676">
        <f>'Reporte J.E.'!C3688</f>
        <v>0</v>
      </c>
      <c r="D3676" t="str">
        <f>'Reporte J.E.'!D3688&amp;" "&amp;'Reporte J.E.'!C3688</f>
        <v xml:space="preserve"> </v>
      </c>
      <c r="E3676">
        <f>'Reporte J.E.'!E3688</f>
        <v>0</v>
      </c>
      <c r="F3676">
        <f>'Reporte J.E.'!F3688</f>
        <v>0</v>
      </c>
      <c r="G3676" t="e">
        <f>RIGHT('Reporte J.E.'!G3688,LEN('Reporte J.E.'!G3688)-FIND("-",'Reporte J.E.'!G3688,1)-1)</f>
        <v>#VALUE!</v>
      </c>
      <c r="H3676">
        <f>'Reporte J.E.'!H3688</f>
        <v>0</v>
      </c>
      <c r="I3676">
        <f>'Reporte J.E.'!I3688</f>
        <v>0</v>
      </c>
      <c r="J3676">
        <f t="shared" si="57"/>
        <v>0</v>
      </c>
    </row>
    <row r="3677" spans="1:10">
      <c r="A3677">
        <f>'Reporte J.E.'!A3689</f>
        <v>0</v>
      </c>
      <c r="B3677">
        <f>'Reporte J.E.'!B3689</f>
        <v>0</v>
      </c>
      <c r="C3677">
        <f>'Reporte J.E.'!C3689</f>
        <v>0</v>
      </c>
      <c r="D3677" t="str">
        <f>'Reporte J.E.'!D3689&amp;" "&amp;'Reporte J.E.'!C3689</f>
        <v xml:space="preserve"> </v>
      </c>
      <c r="E3677">
        <f>'Reporte J.E.'!E3689</f>
        <v>0</v>
      </c>
      <c r="F3677">
        <f>'Reporte J.E.'!F3689</f>
        <v>0</v>
      </c>
      <c r="G3677" t="e">
        <f>RIGHT('Reporte J.E.'!G3689,LEN('Reporte J.E.'!G3689)-FIND("-",'Reporte J.E.'!G3689,1)-1)</f>
        <v>#VALUE!</v>
      </c>
      <c r="H3677">
        <f>'Reporte J.E.'!H3689</f>
        <v>0</v>
      </c>
      <c r="I3677">
        <f>'Reporte J.E.'!I3689</f>
        <v>0</v>
      </c>
      <c r="J3677">
        <f t="shared" si="57"/>
        <v>0</v>
      </c>
    </row>
    <row r="3678" spans="1:10">
      <c r="A3678">
        <f>'Reporte J.E.'!A3690</f>
        <v>0</v>
      </c>
      <c r="B3678">
        <f>'Reporte J.E.'!B3690</f>
        <v>0</v>
      </c>
      <c r="C3678">
        <f>'Reporte J.E.'!C3690</f>
        <v>0</v>
      </c>
      <c r="D3678" t="str">
        <f>'Reporte J.E.'!D3690&amp;" "&amp;'Reporte J.E.'!C3690</f>
        <v xml:space="preserve"> </v>
      </c>
      <c r="E3678">
        <f>'Reporte J.E.'!E3690</f>
        <v>0</v>
      </c>
      <c r="F3678">
        <f>'Reporte J.E.'!F3690</f>
        <v>0</v>
      </c>
      <c r="G3678" t="e">
        <f>RIGHT('Reporte J.E.'!G3690,LEN('Reporte J.E.'!G3690)-FIND("-",'Reporte J.E.'!G3690,1)-1)</f>
        <v>#VALUE!</v>
      </c>
      <c r="H3678">
        <f>'Reporte J.E.'!H3690</f>
        <v>0</v>
      </c>
      <c r="I3678">
        <f>'Reporte J.E.'!I3690</f>
        <v>0</v>
      </c>
      <c r="J3678">
        <f t="shared" si="57"/>
        <v>0</v>
      </c>
    </row>
    <row r="3679" spans="1:10">
      <c r="A3679">
        <f>'Reporte J.E.'!A3691</f>
        <v>0</v>
      </c>
      <c r="B3679">
        <f>'Reporte J.E.'!B3691</f>
        <v>0</v>
      </c>
      <c r="C3679">
        <f>'Reporte J.E.'!C3691</f>
        <v>0</v>
      </c>
      <c r="D3679" t="str">
        <f>'Reporte J.E.'!D3691&amp;" "&amp;'Reporte J.E.'!C3691</f>
        <v xml:space="preserve"> </v>
      </c>
      <c r="E3679">
        <f>'Reporte J.E.'!E3691</f>
        <v>0</v>
      </c>
      <c r="F3679">
        <f>'Reporte J.E.'!F3691</f>
        <v>0</v>
      </c>
      <c r="G3679" t="e">
        <f>RIGHT('Reporte J.E.'!G3691,LEN('Reporte J.E.'!G3691)-FIND("-",'Reporte J.E.'!G3691,1)-1)</f>
        <v>#VALUE!</v>
      </c>
      <c r="H3679">
        <f>'Reporte J.E.'!H3691</f>
        <v>0</v>
      </c>
      <c r="I3679">
        <f>'Reporte J.E.'!I3691</f>
        <v>0</v>
      </c>
      <c r="J3679">
        <f t="shared" si="57"/>
        <v>0</v>
      </c>
    </row>
    <row r="3680" spans="1:10">
      <c r="A3680">
        <f>'Reporte J.E.'!A3692</f>
        <v>0</v>
      </c>
      <c r="B3680">
        <f>'Reporte J.E.'!B3692</f>
        <v>0</v>
      </c>
      <c r="C3680">
        <f>'Reporte J.E.'!C3692</f>
        <v>0</v>
      </c>
      <c r="D3680" t="str">
        <f>'Reporte J.E.'!D3692&amp;" "&amp;'Reporte J.E.'!C3692</f>
        <v xml:space="preserve"> </v>
      </c>
      <c r="E3680">
        <f>'Reporte J.E.'!E3692</f>
        <v>0</v>
      </c>
      <c r="F3680">
        <f>'Reporte J.E.'!F3692</f>
        <v>0</v>
      </c>
      <c r="G3680" t="e">
        <f>RIGHT('Reporte J.E.'!G3692,LEN('Reporte J.E.'!G3692)-FIND("-",'Reporte J.E.'!G3692,1)-1)</f>
        <v>#VALUE!</v>
      </c>
      <c r="H3680">
        <f>'Reporte J.E.'!H3692</f>
        <v>0</v>
      </c>
      <c r="I3680">
        <f>'Reporte J.E.'!I3692</f>
        <v>0</v>
      </c>
      <c r="J3680">
        <f t="shared" si="57"/>
        <v>0</v>
      </c>
    </row>
    <row r="3681" spans="1:10">
      <c r="A3681">
        <f>'Reporte J.E.'!A3693</f>
        <v>0</v>
      </c>
      <c r="B3681">
        <f>'Reporte J.E.'!B3693</f>
        <v>0</v>
      </c>
      <c r="C3681">
        <f>'Reporte J.E.'!C3693</f>
        <v>0</v>
      </c>
      <c r="D3681" t="str">
        <f>'Reporte J.E.'!D3693&amp;" "&amp;'Reporte J.E.'!C3693</f>
        <v xml:space="preserve"> </v>
      </c>
      <c r="E3681">
        <f>'Reporte J.E.'!E3693</f>
        <v>0</v>
      </c>
      <c r="F3681">
        <f>'Reporte J.E.'!F3693</f>
        <v>0</v>
      </c>
      <c r="G3681" t="e">
        <f>RIGHT('Reporte J.E.'!G3693,LEN('Reporte J.E.'!G3693)-FIND("-",'Reporte J.E.'!G3693,1)-1)</f>
        <v>#VALUE!</v>
      </c>
      <c r="H3681">
        <f>'Reporte J.E.'!H3693</f>
        <v>0</v>
      </c>
      <c r="I3681">
        <f>'Reporte J.E.'!I3693</f>
        <v>0</v>
      </c>
      <c r="J3681">
        <f t="shared" si="57"/>
        <v>0</v>
      </c>
    </row>
    <row r="3682" spans="1:10">
      <c r="A3682">
        <f>'Reporte J.E.'!A3694</f>
        <v>0</v>
      </c>
      <c r="B3682">
        <f>'Reporte J.E.'!B3694</f>
        <v>0</v>
      </c>
      <c r="C3682">
        <f>'Reporte J.E.'!C3694</f>
        <v>0</v>
      </c>
      <c r="D3682" t="str">
        <f>'Reporte J.E.'!D3694&amp;" "&amp;'Reporte J.E.'!C3694</f>
        <v xml:space="preserve"> </v>
      </c>
      <c r="E3682">
        <f>'Reporte J.E.'!E3694</f>
        <v>0</v>
      </c>
      <c r="F3682">
        <f>'Reporte J.E.'!F3694</f>
        <v>0</v>
      </c>
      <c r="G3682" t="e">
        <f>RIGHT('Reporte J.E.'!G3694,LEN('Reporte J.E.'!G3694)-FIND("-",'Reporte J.E.'!G3694,1)-1)</f>
        <v>#VALUE!</v>
      </c>
      <c r="H3682">
        <f>'Reporte J.E.'!H3694</f>
        <v>0</v>
      </c>
      <c r="I3682">
        <f>'Reporte J.E.'!I3694</f>
        <v>0</v>
      </c>
      <c r="J3682">
        <f t="shared" si="57"/>
        <v>0</v>
      </c>
    </row>
    <row r="3683" spans="1:10">
      <c r="A3683">
        <f>'Reporte J.E.'!A3695</f>
        <v>0</v>
      </c>
      <c r="B3683">
        <f>'Reporte J.E.'!B3695</f>
        <v>0</v>
      </c>
      <c r="C3683">
        <f>'Reporte J.E.'!C3695</f>
        <v>0</v>
      </c>
      <c r="D3683" t="str">
        <f>'Reporte J.E.'!D3695&amp;" "&amp;'Reporte J.E.'!C3695</f>
        <v xml:space="preserve"> </v>
      </c>
      <c r="E3683">
        <f>'Reporte J.E.'!E3695</f>
        <v>0</v>
      </c>
      <c r="F3683">
        <f>'Reporte J.E.'!F3695</f>
        <v>0</v>
      </c>
      <c r="G3683" t="e">
        <f>RIGHT('Reporte J.E.'!G3695,LEN('Reporte J.E.'!G3695)-FIND("-",'Reporte J.E.'!G3695,1)-1)</f>
        <v>#VALUE!</v>
      </c>
      <c r="H3683">
        <f>'Reporte J.E.'!H3695</f>
        <v>0</v>
      </c>
      <c r="I3683">
        <f>'Reporte J.E.'!I3695</f>
        <v>0</v>
      </c>
      <c r="J3683">
        <f t="shared" si="57"/>
        <v>0</v>
      </c>
    </row>
    <row r="3684" spans="1:10">
      <c r="A3684">
        <f>'Reporte J.E.'!A3696</f>
        <v>0</v>
      </c>
      <c r="B3684">
        <f>'Reporte J.E.'!B3696</f>
        <v>0</v>
      </c>
      <c r="C3684">
        <f>'Reporte J.E.'!C3696</f>
        <v>0</v>
      </c>
      <c r="D3684" t="str">
        <f>'Reporte J.E.'!D3696&amp;" "&amp;'Reporte J.E.'!C3696</f>
        <v xml:space="preserve"> </v>
      </c>
      <c r="E3684">
        <f>'Reporte J.E.'!E3696</f>
        <v>0</v>
      </c>
      <c r="F3684">
        <f>'Reporte J.E.'!F3696</f>
        <v>0</v>
      </c>
      <c r="G3684" t="e">
        <f>RIGHT('Reporte J.E.'!G3696,LEN('Reporte J.E.'!G3696)-FIND("-",'Reporte J.E.'!G3696,1)-1)</f>
        <v>#VALUE!</v>
      </c>
      <c r="H3684">
        <f>'Reporte J.E.'!H3696</f>
        <v>0</v>
      </c>
      <c r="I3684">
        <f>'Reporte J.E.'!I3696</f>
        <v>0</v>
      </c>
      <c r="J3684">
        <f t="shared" si="57"/>
        <v>0</v>
      </c>
    </row>
    <row r="3685" spans="1:10">
      <c r="A3685">
        <f>'Reporte J.E.'!A3697</f>
        <v>0</v>
      </c>
      <c r="B3685">
        <f>'Reporte J.E.'!B3697</f>
        <v>0</v>
      </c>
      <c r="C3685">
        <f>'Reporte J.E.'!C3697</f>
        <v>0</v>
      </c>
      <c r="D3685" t="str">
        <f>'Reporte J.E.'!D3697&amp;" "&amp;'Reporte J.E.'!C3697</f>
        <v xml:space="preserve"> </v>
      </c>
      <c r="E3685">
        <f>'Reporte J.E.'!E3697</f>
        <v>0</v>
      </c>
      <c r="F3685">
        <f>'Reporte J.E.'!F3697</f>
        <v>0</v>
      </c>
      <c r="G3685" t="e">
        <f>RIGHT('Reporte J.E.'!G3697,LEN('Reporte J.E.'!G3697)-FIND("-",'Reporte J.E.'!G3697,1)-1)</f>
        <v>#VALUE!</v>
      </c>
      <c r="H3685">
        <f>'Reporte J.E.'!H3697</f>
        <v>0</v>
      </c>
      <c r="I3685">
        <f>'Reporte J.E.'!I3697</f>
        <v>0</v>
      </c>
      <c r="J3685">
        <f t="shared" si="57"/>
        <v>0</v>
      </c>
    </row>
    <row r="3686" spans="1:10">
      <c r="A3686">
        <f>'Reporte J.E.'!A3698</f>
        <v>0</v>
      </c>
      <c r="B3686">
        <f>'Reporte J.E.'!B3698</f>
        <v>0</v>
      </c>
      <c r="C3686">
        <f>'Reporte J.E.'!C3698</f>
        <v>0</v>
      </c>
      <c r="D3686" t="str">
        <f>'Reporte J.E.'!D3698&amp;" "&amp;'Reporte J.E.'!C3698</f>
        <v xml:space="preserve"> </v>
      </c>
      <c r="E3686">
        <f>'Reporte J.E.'!E3698</f>
        <v>0</v>
      </c>
      <c r="F3686">
        <f>'Reporte J.E.'!F3698</f>
        <v>0</v>
      </c>
      <c r="G3686" t="e">
        <f>RIGHT('Reporte J.E.'!G3698,LEN('Reporte J.E.'!G3698)-FIND("-",'Reporte J.E.'!G3698,1)-1)</f>
        <v>#VALUE!</v>
      </c>
      <c r="H3686">
        <f>'Reporte J.E.'!H3698</f>
        <v>0</v>
      </c>
      <c r="I3686">
        <f>'Reporte J.E.'!I3698</f>
        <v>0</v>
      </c>
      <c r="J3686">
        <f t="shared" si="57"/>
        <v>0</v>
      </c>
    </row>
    <row r="3687" spans="1:10">
      <c r="A3687">
        <f>'Reporte J.E.'!A3699</f>
        <v>0</v>
      </c>
      <c r="B3687">
        <f>'Reporte J.E.'!B3699</f>
        <v>0</v>
      </c>
      <c r="C3687">
        <f>'Reporte J.E.'!C3699</f>
        <v>0</v>
      </c>
      <c r="D3687" t="str">
        <f>'Reporte J.E.'!D3699&amp;" "&amp;'Reporte J.E.'!C3699</f>
        <v xml:space="preserve"> </v>
      </c>
      <c r="E3687">
        <f>'Reporte J.E.'!E3699</f>
        <v>0</v>
      </c>
      <c r="F3687">
        <f>'Reporte J.E.'!F3699</f>
        <v>0</v>
      </c>
      <c r="G3687" t="e">
        <f>RIGHT('Reporte J.E.'!G3699,LEN('Reporte J.E.'!G3699)-FIND("-",'Reporte J.E.'!G3699,1)-1)</f>
        <v>#VALUE!</v>
      </c>
      <c r="H3687">
        <f>'Reporte J.E.'!H3699</f>
        <v>0</v>
      </c>
      <c r="I3687">
        <f>'Reporte J.E.'!I3699</f>
        <v>0</v>
      </c>
      <c r="J3687">
        <f t="shared" si="57"/>
        <v>0</v>
      </c>
    </row>
    <row r="3688" spans="1:10">
      <c r="A3688">
        <f>'Reporte J.E.'!A3700</f>
        <v>0</v>
      </c>
      <c r="B3688">
        <f>'Reporte J.E.'!B3700</f>
        <v>0</v>
      </c>
      <c r="C3688">
        <f>'Reporte J.E.'!C3700</f>
        <v>0</v>
      </c>
      <c r="D3688" t="str">
        <f>'Reporte J.E.'!D3700&amp;" "&amp;'Reporte J.E.'!C3700</f>
        <v xml:space="preserve"> </v>
      </c>
      <c r="E3688">
        <f>'Reporte J.E.'!E3700</f>
        <v>0</v>
      </c>
      <c r="F3688">
        <f>'Reporte J.E.'!F3700</f>
        <v>0</v>
      </c>
      <c r="G3688" t="e">
        <f>RIGHT('Reporte J.E.'!G3700,LEN('Reporte J.E.'!G3700)-FIND("-",'Reporte J.E.'!G3700,1)-1)</f>
        <v>#VALUE!</v>
      </c>
      <c r="H3688">
        <f>'Reporte J.E.'!H3700</f>
        <v>0</v>
      </c>
      <c r="I3688">
        <f>'Reporte J.E.'!I3700</f>
        <v>0</v>
      </c>
      <c r="J3688">
        <f t="shared" si="57"/>
        <v>0</v>
      </c>
    </row>
    <row r="3689" spans="1:10">
      <c r="A3689">
        <f>'Reporte J.E.'!A3701</f>
        <v>0</v>
      </c>
      <c r="B3689">
        <f>'Reporte J.E.'!B3701</f>
        <v>0</v>
      </c>
      <c r="C3689">
        <f>'Reporte J.E.'!C3701</f>
        <v>0</v>
      </c>
      <c r="D3689" t="str">
        <f>'Reporte J.E.'!D3701&amp;" "&amp;'Reporte J.E.'!C3701</f>
        <v xml:space="preserve"> </v>
      </c>
      <c r="E3689">
        <f>'Reporte J.E.'!E3701</f>
        <v>0</v>
      </c>
      <c r="F3689">
        <f>'Reporte J.E.'!F3701</f>
        <v>0</v>
      </c>
      <c r="G3689" t="e">
        <f>RIGHT('Reporte J.E.'!G3701,LEN('Reporte J.E.'!G3701)-FIND("-",'Reporte J.E.'!G3701,1)-1)</f>
        <v>#VALUE!</v>
      </c>
      <c r="H3689">
        <f>'Reporte J.E.'!H3701</f>
        <v>0</v>
      </c>
      <c r="I3689">
        <f>'Reporte J.E.'!I3701</f>
        <v>0</v>
      </c>
      <c r="J3689">
        <f t="shared" si="57"/>
        <v>0</v>
      </c>
    </row>
    <row r="3690" spans="1:10">
      <c r="A3690">
        <f>'Reporte J.E.'!A3702</f>
        <v>0</v>
      </c>
      <c r="B3690">
        <f>'Reporte J.E.'!B3702</f>
        <v>0</v>
      </c>
      <c r="C3690">
        <f>'Reporte J.E.'!C3702</f>
        <v>0</v>
      </c>
      <c r="D3690" t="str">
        <f>'Reporte J.E.'!D3702&amp;" "&amp;'Reporte J.E.'!C3702</f>
        <v xml:space="preserve"> </v>
      </c>
      <c r="E3690">
        <f>'Reporte J.E.'!E3702</f>
        <v>0</v>
      </c>
      <c r="F3690">
        <f>'Reporte J.E.'!F3702</f>
        <v>0</v>
      </c>
      <c r="G3690" t="e">
        <f>RIGHT('Reporte J.E.'!G3702,LEN('Reporte J.E.'!G3702)-FIND("-",'Reporte J.E.'!G3702,1)-1)</f>
        <v>#VALUE!</v>
      </c>
      <c r="H3690">
        <f>'Reporte J.E.'!H3702</f>
        <v>0</v>
      </c>
      <c r="I3690">
        <f>'Reporte J.E.'!I3702</f>
        <v>0</v>
      </c>
      <c r="J3690">
        <f t="shared" si="57"/>
        <v>0</v>
      </c>
    </row>
    <row r="3691" spans="1:10">
      <c r="A3691">
        <f>'Reporte J.E.'!A3703</f>
        <v>0</v>
      </c>
      <c r="B3691">
        <f>'Reporte J.E.'!B3703</f>
        <v>0</v>
      </c>
      <c r="C3691">
        <f>'Reporte J.E.'!C3703</f>
        <v>0</v>
      </c>
      <c r="D3691" t="str">
        <f>'Reporte J.E.'!D3703&amp;" "&amp;'Reporte J.E.'!C3703</f>
        <v xml:space="preserve"> </v>
      </c>
      <c r="E3691">
        <f>'Reporte J.E.'!E3703</f>
        <v>0</v>
      </c>
      <c r="F3691">
        <f>'Reporte J.E.'!F3703</f>
        <v>0</v>
      </c>
      <c r="G3691" t="e">
        <f>RIGHT('Reporte J.E.'!G3703,LEN('Reporte J.E.'!G3703)-FIND("-",'Reporte J.E.'!G3703,1)-1)</f>
        <v>#VALUE!</v>
      </c>
      <c r="H3691">
        <f>'Reporte J.E.'!H3703</f>
        <v>0</v>
      </c>
      <c r="I3691">
        <f>'Reporte J.E.'!I3703</f>
        <v>0</v>
      </c>
      <c r="J3691">
        <f t="shared" si="57"/>
        <v>0</v>
      </c>
    </row>
    <row r="3692" spans="1:10">
      <c r="A3692">
        <f>'Reporte J.E.'!A3704</f>
        <v>0</v>
      </c>
      <c r="B3692">
        <f>'Reporte J.E.'!B3704</f>
        <v>0</v>
      </c>
      <c r="C3692">
        <f>'Reporte J.E.'!C3704</f>
        <v>0</v>
      </c>
      <c r="D3692" t="str">
        <f>'Reporte J.E.'!D3704&amp;" "&amp;'Reporte J.E.'!C3704</f>
        <v xml:space="preserve"> </v>
      </c>
      <c r="E3692">
        <f>'Reporte J.E.'!E3704</f>
        <v>0</v>
      </c>
      <c r="F3692">
        <f>'Reporte J.E.'!F3704</f>
        <v>0</v>
      </c>
      <c r="G3692" t="e">
        <f>RIGHT('Reporte J.E.'!G3704,LEN('Reporte J.E.'!G3704)-FIND("-",'Reporte J.E.'!G3704,1)-1)</f>
        <v>#VALUE!</v>
      </c>
      <c r="H3692">
        <f>'Reporte J.E.'!H3704</f>
        <v>0</v>
      </c>
      <c r="I3692">
        <f>'Reporte J.E.'!I3704</f>
        <v>0</v>
      </c>
      <c r="J3692">
        <f t="shared" si="57"/>
        <v>0</v>
      </c>
    </row>
    <row r="3693" spans="1:10">
      <c r="A3693">
        <f>'Reporte J.E.'!A3705</f>
        <v>0</v>
      </c>
      <c r="B3693">
        <f>'Reporte J.E.'!B3705</f>
        <v>0</v>
      </c>
      <c r="C3693">
        <f>'Reporte J.E.'!C3705</f>
        <v>0</v>
      </c>
      <c r="D3693" t="str">
        <f>'Reporte J.E.'!D3705&amp;" "&amp;'Reporte J.E.'!C3705</f>
        <v xml:space="preserve"> </v>
      </c>
      <c r="E3693">
        <f>'Reporte J.E.'!E3705</f>
        <v>0</v>
      </c>
      <c r="F3693">
        <f>'Reporte J.E.'!F3705</f>
        <v>0</v>
      </c>
      <c r="G3693" t="e">
        <f>RIGHT('Reporte J.E.'!G3705,LEN('Reporte J.E.'!G3705)-FIND("-",'Reporte J.E.'!G3705,1)-1)</f>
        <v>#VALUE!</v>
      </c>
      <c r="H3693">
        <f>'Reporte J.E.'!H3705</f>
        <v>0</v>
      </c>
      <c r="I3693">
        <f>'Reporte J.E.'!I3705</f>
        <v>0</v>
      </c>
      <c r="J3693">
        <f t="shared" si="57"/>
        <v>0</v>
      </c>
    </row>
    <row r="3694" spans="1:10">
      <c r="A3694">
        <f>'Reporte J.E.'!A3706</f>
        <v>0</v>
      </c>
      <c r="B3694">
        <f>'Reporte J.E.'!B3706</f>
        <v>0</v>
      </c>
      <c r="C3694">
        <f>'Reporte J.E.'!C3706</f>
        <v>0</v>
      </c>
      <c r="D3694" t="str">
        <f>'Reporte J.E.'!D3706&amp;" "&amp;'Reporte J.E.'!C3706</f>
        <v xml:space="preserve"> </v>
      </c>
      <c r="E3694">
        <f>'Reporte J.E.'!E3706</f>
        <v>0</v>
      </c>
      <c r="F3694">
        <f>'Reporte J.E.'!F3706</f>
        <v>0</v>
      </c>
      <c r="G3694" t="e">
        <f>RIGHT('Reporte J.E.'!G3706,LEN('Reporte J.E.'!G3706)-FIND("-",'Reporte J.E.'!G3706,1)-1)</f>
        <v>#VALUE!</v>
      </c>
      <c r="H3694">
        <f>'Reporte J.E.'!H3706</f>
        <v>0</v>
      </c>
      <c r="I3694">
        <f>'Reporte J.E.'!I3706</f>
        <v>0</v>
      </c>
      <c r="J3694">
        <f t="shared" si="57"/>
        <v>0</v>
      </c>
    </row>
    <row r="3695" spans="1:10">
      <c r="A3695">
        <f>'Reporte J.E.'!A3707</f>
        <v>0</v>
      </c>
      <c r="B3695">
        <f>'Reporte J.E.'!B3707</f>
        <v>0</v>
      </c>
      <c r="C3695">
        <f>'Reporte J.E.'!C3707</f>
        <v>0</v>
      </c>
      <c r="D3695" t="str">
        <f>'Reporte J.E.'!D3707&amp;" "&amp;'Reporte J.E.'!C3707</f>
        <v xml:space="preserve"> </v>
      </c>
      <c r="E3695">
        <f>'Reporte J.E.'!E3707</f>
        <v>0</v>
      </c>
      <c r="F3695">
        <f>'Reporte J.E.'!F3707</f>
        <v>0</v>
      </c>
      <c r="G3695" t="e">
        <f>RIGHT('Reporte J.E.'!G3707,LEN('Reporte J.E.'!G3707)-FIND("-",'Reporte J.E.'!G3707,1)-1)</f>
        <v>#VALUE!</v>
      </c>
      <c r="H3695">
        <f>'Reporte J.E.'!H3707</f>
        <v>0</v>
      </c>
      <c r="I3695">
        <f>'Reporte J.E.'!I3707</f>
        <v>0</v>
      </c>
      <c r="J3695">
        <f t="shared" si="57"/>
        <v>0</v>
      </c>
    </row>
    <row r="3696" spans="1:10">
      <c r="A3696">
        <f>'Reporte J.E.'!A3708</f>
        <v>0</v>
      </c>
      <c r="B3696">
        <f>'Reporte J.E.'!B3708</f>
        <v>0</v>
      </c>
      <c r="C3696">
        <f>'Reporte J.E.'!C3708</f>
        <v>0</v>
      </c>
      <c r="D3696" t="str">
        <f>'Reporte J.E.'!D3708&amp;" "&amp;'Reporte J.E.'!C3708</f>
        <v xml:space="preserve"> </v>
      </c>
      <c r="E3696">
        <f>'Reporte J.E.'!E3708</f>
        <v>0</v>
      </c>
      <c r="F3696">
        <f>'Reporte J.E.'!F3708</f>
        <v>0</v>
      </c>
      <c r="G3696" t="e">
        <f>RIGHT('Reporte J.E.'!G3708,LEN('Reporte J.E.'!G3708)-FIND("-",'Reporte J.E.'!G3708,1)-1)</f>
        <v>#VALUE!</v>
      </c>
      <c r="H3696">
        <f>'Reporte J.E.'!H3708</f>
        <v>0</v>
      </c>
      <c r="I3696">
        <f>'Reporte J.E.'!I3708</f>
        <v>0</v>
      </c>
      <c r="J3696">
        <f t="shared" si="57"/>
        <v>0</v>
      </c>
    </row>
    <row r="3697" spans="1:10">
      <c r="A3697">
        <f>'Reporte J.E.'!A3709</f>
        <v>0</v>
      </c>
      <c r="B3697">
        <f>'Reporte J.E.'!B3709</f>
        <v>0</v>
      </c>
      <c r="C3697">
        <f>'Reporte J.E.'!C3709</f>
        <v>0</v>
      </c>
      <c r="D3697" t="str">
        <f>'Reporte J.E.'!D3709&amp;" "&amp;'Reporte J.E.'!C3709</f>
        <v xml:space="preserve"> </v>
      </c>
      <c r="E3697">
        <f>'Reporte J.E.'!E3709</f>
        <v>0</v>
      </c>
      <c r="F3697">
        <f>'Reporte J.E.'!F3709</f>
        <v>0</v>
      </c>
      <c r="G3697" t="e">
        <f>RIGHT('Reporte J.E.'!G3709,LEN('Reporte J.E.'!G3709)-FIND("-",'Reporte J.E.'!G3709,1)-1)</f>
        <v>#VALUE!</v>
      </c>
      <c r="H3697">
        <f>'Reporte J.E.'!H3709</f>
        <v>0</v>
      </c>
      <c r="I3697">
        <f>'Reporte J.E.'!I3709</f>
        <v>0</v>
      </c>
      <c r="J3697">
        <f t="shared" si="57"/>
        <v>0</v>
      </c>
    </row>
    <row r="3698" spans="1:10">
      <c r="A3698">
        <f>'Reporte J.E.'!A3710</f>
        <v>0</v>
      </c>
      <c r="B3698">
        <f>'Reporte J.E.'!B3710</f>
        <v>0</v>
      </c>
      <c r="C3698">
        <f>'Reporte J.E.'!C3710</f>
        <v>0</v>
      </c>
      <c r="D3698" t="str">
        <f>'Reporte J.E.'!D3710&amp;" "&amp;'Reporte J.E.'!C3710</f>
        <v xml:space="preserve"> </v>
      </c>
      <c r="E3698">
        <f>'Reporte J.E.'!E3710</f>
        <v>0</v>
      </c>
      <c r="F3698">
        <f>'Reporte J.E.'!F3710</f>
        <v>0</v>
      </c>
      <c r="G3698" t="e">
        <f>RIGHT('Reporte J.E.'!G3710,LEN('Reporte J.E.'!G3710)-FIND("-",'Reporte J.E.'!G3710,1)-1)</f>
        <v>#VALUE!</v>
      </c>
      <c r="H3698">
        <f>'Reporte J.E.'!H3710</f>
        <v>0</v>
      </c>
      <c r="I3698">
        <f>'Reporte J.E.'!I3710</f>
        <v>0</v>
      </c>
      <c r="J3698">
        <f t="shared" si="57"/>
        <v>0</v>
      </c>
    </row>
    <row r="3699" spans="1:10">
      <c r="A3699">
        <f>'Reporte J.E.'!A3711</f>
        <v>0</v>
      </c>
      <c r="B3699">
        <f>'Reporte J.E.'!B3711</f>
        <v>0</v>
      </c>
      <c r="C3699">
        <f>'Reporte J.E.'!C3711</f>
        <v>0</v>
      </c>
      <c r="D3699" t="str">
        <f>'Reporte J.E.'!D3711&amp;" "&amp;'Reporte J.E.'!C3711</f>
        <v xml:space="preserve"> </v>
      </c>
      <c r="E3699">
        <f>'Reporte J.E.'!E3711</f>
        <v>0</v>
      </c>
      <c r="F3699">
        <f>'Reporte J.E.'!F3711</f>
        <v>0</v>
      </c>
      <c r="G3699" t="e">
        <f>RIGHT('Reporte J.E.'!G3711,LEN('Reporte J.E.'!G3711)-FIND("-",'Reporte J.E.'!G3711,1)-1)</f>
        <v>#VALUE!</v>
      </c>
      <c r="H3699">
        <f>'Reporte J.E.'!H3711</f>
        <v>0</v>
      </c>
      <c r="I3699">
        <f>'Reporte J.E.'!I3711</f>
        <v>0</v>
      </c>
      <c r="J3699">
        <f t="shared" si="57"/>
        <v>0</v>
      </c>
    </row>
    <row r="3700" spans="1:10">
      <c r="A3700">
        <f>'Reporte J.E.'!A3712</f>
        <v>0</v>
      </c>
      <c r="B3700">
        <f>'Reporte J.E.'!B3712</f>
        <v>0</v>
      </c>
      <c r="C3700">
        <f>'Reporte J.E.'!C3712</f>
        <v>0</v>
      </c>
      <c r="D3700" t="str">
        <f>'Reporte J.E.'!D3712&amp;" "&amp;'Reporte J.E.'!C3712</f>
        <v xml:space="preserve"> </v>
      </c>
      <c r="E3700">
        <f>'Reporte J.E.'!E3712</f>
        <v>0</v>
      </c>
      <c r="F3700">
        <f>'Reporte J.E.'!F3712</f>
        <v>0</v>
      </c>
      <c r="G3700" t="e">
        <f>RIGHT('Reporte J.E.'!G3712,LEN('Reporte J.E.'!G3712)-FIND("-",'Reporte J.E.'!G3712,1)-1)</f>
        <v>#VALUE!</v>
      </c>
      <c r="H3700">
        <f>'Reporte J.E.'!H3712</f>
        <v>0</v>
      </c>
      <c r="I3700">
        <f>'Reporte J.E.'!I3712</f>
        <v>0</v>
      </c>
      <c r="J3700">
        <f t="shared" si="57"/>
        <v>0</v>
      </c>
    </row>
    <row r="3701" spans="1:10">
      <c r="A3701">
        <f>'Reporte J.E.'!A3713</f>
        <v>0</v>
      </c>
      <c r="B3701">
        <f>'Reporte J.E.'!B3713</f>
        <v>0</v>
      </c>
      <c r="C3701">
        <f>'Reporte J.E.'!C3713</f>
        <v>0</v>
      </c>
      <c r="D3701" t="str">
        <f>'Reporte J.E.'!D3713&amp;" "&amp;'Reporte J.E.'!C3713</f>
        <v xml:space="preserve"> </v>
      </c>
      <c r="E3701">
        <f>'Reporte J.E.'!E3713</f>
        <v>0</v>
      </c>
      <c r="F3701">
        <f>'Reporte J.E.'!F3713</f>
        <v>0</v>
      </c>
      <c r="G3701" t="e">
        <f>RIGHT('Reporte J.E.'!G3713,LEN('Reporte J.E.'!G3713)-FIND("-",'Reporte J.E.'!G3713,1)-1)</f>
        <v>#VALUE!</v>
      </c>
      <c r="H3701">
        <f>'Reporte J.E.'!H3713</f>
        <v>0</v>
      </c>
      <c r="I3701">
        <f>'Reporte J.E.'!I3713</f>
        <v>0</v>
      </c>
      <c r="J3701">
        <f t="shared" si="57"/>
        <v>0</v>
      </c>
    </row>
    <row r="3702" spans="1:10">
      <c r="A3702">
        <f>'Reporte J.E.'!A3714</f>
        <v>0</v>
      </c>
      <c r="B3702">
        <f>'Reporte J.E.'!B3714</f>
        <v>0</v>
      </c>
      <c r="C3702">
        <f>'Reporte J.E.'!C3714</f>
        <v>0</v>
      </c>
      <c r="D3702" t="str">
        <f>'Reporte J.E.'!D3714&amp;" "&amp;'Reporte J.E.'!C3714</f>
        <v xml:space="preserve"> </v>
      </c>
      <c r="E3702">
        <f>'Reporte J.E.'!E3714</f>
        <v>0</v>
      </c>
      <c r="F3702">
        <f>'Reporte J.E.'!F3714</f>
        <v>0</v>
      </c>
      <c r="G3702" t="e">
        <f>RIGHT('Reporte J.E.'!G3714,LEN('Reporte J.E.'!G3714)-FIND("-",'Reporte J.E.'!G3714,1)-1)</f>
        <v>#VALUE!</v>
      </c>
      <c r="H3702">
        <f>'Reporte J.E.'!H3714</f>
        <v>0</v>
      </c>
      <c r="I3702">
        <f>'Reporte J.E.'!I3714</f>
        <v>0</v>
      </c>
      <c r="J3702">
        <f t="shared" si="57"/>
        <v>0</v>
      </c>
    </row>
    <row r="3703" spans="1:10">
      <c r="A3703">
        <f>'Reporte J.E.'!A3715</f>
        <v>0</v>
      </c>
      <c r="B3703">
        <f>'Reporte J.E.'!B3715</f>
        <v>0</v>
      </c>
      <c r="C3703">
        <f>'Reporte J.E.'!C3715</f>
        <v>0</v>
      </c>
      <c r="D3703" t="str">
        <f>'Reporte J.E.'!D3715&amp;" "&amp;'Reporte J.E.'!C3715</f>
        <v xml:space="preserve"> </v>
      </c>
      <c r="E3703">
        <f>'Reporte J.E.'!E3715</f>
        <v>0</v>
      </c>
      <c r="F3703">
        <f>'Reporte J.E.'!F3715</f>
        <v>0</v>
      </c>
      <c r="G3703" t="e">
        <f>RIGHT('Reporte J.E.'!G3715,LEN('Reporte J.E.'!G3715)-FIND("-",'Reporte J.E.'!G3715,1)-1)</f>
        <v>#VALUE!</v>
      </c>
      <c r="H3703">
        <f>'Reporte J.E.'!H3715</f>
        <v>0</v>
      </c>
      <c r="I3703">
        <f>'Reporte J.E.'!I3715</f>
        <v>0</v>
      </c>
      <c r="J3703">
        <f t="shared" si="57"/>
        <v>0</v>
      </c>
    </row>
    <row r="3704" spans="1:10">
      <c r="A3704">
        <f>'Reporte J.E.'!A3716</f>
        <v>0</v>
      </c>
      <c r="B3704">
        <f>'Reporte J.E.'!B3716</f>
        <v>0</v>
      </c>
      <c r="C3704">
        <f>'Reporte J.E.'!C3716</f>
        <v>0</v>
      </c>
      <c r="D3704" t="str">
        <f>'Reporte J.E.'!D3716&amp;" "&amp;'Reporte J.E.'!C3716</f>
        <v xml:space="preserve"> </v>
      </c>
      <c r="E3704">
        <f>'Reporte J.E.'!E3716</f>
        <v>0</v>
      </c>
      <c r="F3704">
        <f>'Reporte J.E.'!F3716</f>
        <v>0</v>
      </c>
      <c r="G3704" t="e">
        <f>RIGHT('Reporte J.E.'!G3716,LEN('Reporte J.E.'!G3716)-FIND("-",'Reporte J.E.'!G3716,1)-1)</f>
        <v>#VALUE!</v>
      </c>
      <c r="H3704">
        <f>'Reporte J.E.'!H3716</f>
        <v>0</v>
      </c>
      <c r="I3704">
        <f>'Reporte J.E.'!I3716</f>
        <v>0</v>
      </c>
      <c r="J3704">
        <f t="shared" si="57"/>
        <v>0</v>
      </c>
    </row>
    <row r="3705" spans="1:10">
      <c r="A3705">
        <f>'Reporte J.E.'!A3717</f>
        <v>0</v>
      </c>
      <c r="B3705">
        <f>'Reporte J.E.'!B3717</f>
        <v>0</v>
      </c>
      <c r="C3705">
        <f>'Reporte J.E.'!C3717</f>
        <v>0</v>
      </c>
      <c r="D3705" t="str">
        <f>'Reporte J.E.'!D3717&amp;" "&amp;'Reporte J.E.'!C3717</f>
        <v xml:space="preserve"> </v>
      </c>
      <c r="E3705">
        <f>'Reporte J.E.'!E3717</f>
        <v>0</v>
      </c>
      <c r="F3705">
        <f>'Reporte J.E.'!F3717</f>
        <v>0</v>
      </c>
      <c r="G3705" t="e">
        <f>RIGHT('Reporte J.E.'!G3717,LEN('Reporte J.E.'!G3717)-FIND("-",'Reporte J.E.'!G3717,1)-1)</f>
        <v>#VALUE!</v>
      </c>
      <c r="H3705">
        <f>'Reporte J.E.'!H3717</f>
        <v>0</v>
      </c>
      <c r="I3705">
        <f>'Reporte J.E.'!I3717</f>
        <v>0</v>
      </c>
      <c r="J3705">
        <f t="shared" si="57"/>
        <v>0</v>
      </c>
    </row>
    <row r="3706" spans="1:10">
      <c r="A3706">
        <f>'Reporte J.E.'!A3718</f>
        <v>0</v>
      </c>
      <c r="B3706">
        <f>'Reporte J.E.'!B3718</f>
        <v>0</v>
      </c>
      <c r="C3706">
        <f>'Reporte J.E.'!C3718</f>
        <v>0</v>
      </c>
      <c r="D3706" t="str">
        <f>'Reporte J.E.'!D3718&amp;" "&amp;'Reporte J.E.'!C3718</f>
        <v xml:space="preserve"> </v>
      </c>
      <c r="E3706">
        <f>'Reporte J.E.'!E3718</f>
        <v>0</v>
      </c>
      <c r="F3706">
        <f>'Reporte J.E.'!F3718</f>
        <v>0</v>
      </c>
      <c r="G3706" t="e">
        <f>RIGHT('Reporte J.E.'!G3718,LEN('Reporte J.E.'!G3718)-FIND("-",'Reporte J.E.'!G3718,1)-1)</f>
        <v>#VALUE!</v>
      </c>
      <c r="H3706">
        <f>'Reporte J.E.'!H3718</f>
        <v>0</v>
      </c>
      <c r="I3706">
        <f>'Reporte J.E.'!I3718</f>
        <v>0</v>
      </c>
      <c r="J3706">
        <f t="shared" si="57"/>
        <v>0</v>
      </c>
    </row>
    <row r="3707" spans="1:10">
      <c r="A3707">
        <f>'Reporte J.E.'!A3719</f>
        <v>0</v>
      </c>
      <c r="B3707">
        <f>'Reporte J.E.'!B3719</f>
        <v>0</v>
      </c>
      <c r="C3707">
        <f>'Reporte J.E.'!C3719</f>
        <v>0</v>
      </c>
      <c r="D3707" t="str">
        <f>'Reporte J.E.'!D3719&amp;" "&amp;'Reporte J.E.'!C3719</f>
        <v xml:space="preserve"> </v>
      </c>
      <c r="E3707">
        <f>'Reporte J.E.'!E3719</f>
        <v>0</v>
      </c>
      <c r="F3707">
        <f>'Reporte J.E.'!F3719</f>
        <v>0</v>
      </c>
      <c r="G3707" t="e">
        <f>RIGHT('Reporte J.E.'!G3719,LEN('Reporte J.E.'!G3719)-FIND("-",'Reporte J.E.'!G3719,1)-1)</f>
        <v>#VALUE!</v>
      </c>
      <c r="H3707">
        <f>'Reporte J.E.'!H3719</f>
        <v>0</v>
      </c>
      <c r="I3707">
        <f>'Reporte J.E.'!I3719</f>
        <v>0</v>
      </c>
      <c r="J3707">
        <f t="shared" si="57"/>
        <v>0</v>
      </c>
    </row>
    <row r="3708" spans="1:10">
      <c r="A3708">
        <f>'Reporte J.E.'!A3720</f>
        <v>0</v>
      </c>
      <c r="B3708">
        <f>'Reporte J.E.'!B3720</f>
        <v>0</v>
      </c>
      <c r="C3708">
        <f>'Reporte J.E.'!C3720</f>
        <v>0</v>
      </c>
      <c r="D3708" t="str">
        <f>'Reporte J.E.'!D3720&amp;" "&amp;'Reporte J.E.'!C3720</f>
        <v xml:space="preserve"> </v>
      </c>
      <c r="E3708">
        <f>'Reporte J.E.'!E3720</f>
        <v>0</v>
      </c>
      <c r="F3708">
        <f>'Reporte J.E.'!F3720</f>
        <v>0</v>
      </c>
      <c r="G3708" t="e">
        <f>RIGHT('Reporte J.E.'!G3720,LEN('Reporte J.E.'!G3720)-FIND("-",'Reporte J.E.'!G3720,1)-1)</f>
        <v>#VALUE!</v>
      </c>
      <c r="H3708">
        <f>'Reporte J.E.'!H3720</f>
        <v>0</v>
      </c>
      <c r="I3708">
        <f>'Reporte J.E.'!I3720</f>
        <v>0</v>
      </c>
      <c r="J3708">
        <f t="shared" si="57"/>
        <v>0</v>
      </c>
    </row>
    <row r="3709" spans="1:10">
      <c r="A3709">
        <f>'Reporte J.E.'!A3721</f>
        <v>0</v>
      </c>
      <c r="B3709">
        <f>'Reporte J.E.'!B3721</f>
        <v>0</v>
      </c>
      <c r="C3709">
        <f>'Reporte J.E.'!C3721</f>
        <v>0</v>
      </c>
      <c r="D3709" t="str">
        <f>'Reporte J.E.'!D3721&amp;" "&amp;'Reporte J.E.'!C3721</f>
        <v xml:space="preserve"> </v>
      </c>
      <c r="E3709">
        <f>'Reporte J.E.'!E3721</f>
        <v>0</v>
      </c>
      <c r="F3709">
        <f>'Reporte J.E.'!F3721</f>
        <v>0</v>
      </c>
      <c r="G3709" t="e">
        <f>RIGHT('Reporte J.E.'!G3721,LEN('Reporte J.E.'!G3721)-FIND("-",'Reporte J.E.'!G3721,1)-1)</f>
        <v>#VALUE!</v>
      </c>
      <c r="H3709">
        <f>'Reporte J.E.'!H3721</f>
        <v>0</v>
      </c>
      <c r="I3709">
        <f>'Reporte J.E.'!I3721</f>
        <v>0</v>
      </c>
      <c r="J3709">
        <f t="shared" si="57"/>
        <v>0</v>
      </c>
    </row>
    <row r="3710" spans="1:10">
      <c r="A3710">
        <f>'Reporte J.E.'!A3722</f>
        <v>0</v>
      </c>
      <c r="B3710">
        <f>'Reporte J.E.'!B3722</f>
        <v>0</v>
      </c>
      <c r="C3710">
        <f>'Reporte J.E.'!C3722</f>
        <v>0</v>
      </c>
      <c r="D3710" t="str">
        <f>'Reporte J.E.'!D3722&amp;" "&amp;'Reporte J.E.'!C3722</f>
        <v xml:space="preserve"> </v>
      </c>
      <c r="E3710">
        <f>'Reporte J.E.'!E3722</f>
        <v>0</v>
      </c>
      <c r="F3710">
        <f>'Reporte J.E.'!F3722</f>
        <v>0</v>
      </c>
      <c r="G3710" t="e">
        <f>RIGHT('Reporte J.E.'!G3722,LEN('Reporte J.E.'!G3722)-FIND("-",'Reporte J.E.'!G3722,1)-1)</f>
        <v>#VALUE!</v>
      </c>
      <c r="H3710">
        <f>'Reporte J.E.'!H3722</f>
        <v>0</v>
      </c>
      <c r="I3710">
        <f>'Reporte J.E.'!I3722</f>
        <v>0</v>
      </c>
      <c r="J3710">
        <f t="shared" si="57"/>
        <v>0</v>
      </c>
    </row>
    <row r="3711" spans="1:10">
      <c r="A3711">
        <f>'Reporte J.E.'!A3723</f>
        <v>0</v>
      </c>
      <c r="B3711">
        <f>'Reporte J.E.'!B3723</f>
        <v>0</v>
      </c>
      <c r="C3711">
        <f>'Reporte J.E.'!C3723</f>
        <v>0</v>
      </c>
      <c r="D3711" t="str">
        <f>'Reporte J.E.'!D3723&amp;" "&amp;'Reporte J.E.'!C3723</f>
        <v xml:space="preserve"> </v>
      </c>
      <c r="E3711">
        <f>'Reporte J.E.'!E3723</f>
        <v>0</v>
      </c>
      <c r="F3711">
        <f>'Reporte J.E.'!F3723</f>
        <v>0</v>
      </c>
      <c r="G3711" t="e">
        <f>RIGHT('Reporte J.E.'!G3723,LEN('Reporte J.E.'!G3723)-FIND("-",'Reporte J.E.'!G3723,1)-1)</f>
        <v>#VALUE!</v>
      </c>
      <c r="H3711">
        <f>'Reporte J.E.'!H3723</f>
        <v>0</v>
      </c>
      <c r="I3711">
        <f>'Reporte J.E.'!I3723</f>
        <v>0</v>
      </c>
      <c r="J3711">
        <f t="shared" si="57"/>
        <v>0</v>
      </c>
    </row>
    <row r="3712" spans="1:10">
      <c r="A3712">
        <f>'Reporte J.E.'!A3724</f>
        <v>0</v>
      </c>
      <c r="B3712">
        <f>'Reporte J.E.'!B3724</f>
        <v>0</v>
      </c>
      <c r="C3712">
        <f>'Reporte J.E.'!C3724</f>
        <v>0</v>
      </c>
      <c r="D3712" t="str">
        <f>'Reporte J.E.'!D3724&amp;" "&amp;'Reporte J.E.'!C3724</f>
        <v xml:space="preserve"> </v>
      </c>
      <c r="E3712">
        <f>'Reporte J.E.'!E3724</f>
        <v>0</v>
      </c>
      <c r="F3712">
        <f>'Reporte J.E.'!F3724</f>
        <v>0</v>
      </c>
      <c r="G3712" t="e">
        <f>RIGHT('Reporte J.E.'!G3724,LEN('Reporte J.E.'!G3724)-FIND("-",'Reporte J.E.'!G3724,1)-1)</f>
        <v>#VALUE!</v>
      </c>
      <c r="H3712">
        <f>'Reporte J.E.'!H3724</f>
        <v>0</v>
      </c>
      <c r="I3712">
        <f>'Reporte J.E.'!I3724</f>
        <v>0</v>
      </c>
      <c r="J3712">
        <f t="shared" si="57"/>
        <v>0</v>
      </c>
    </row>
    <row r="3713" spans="1:10">
      <c r="A3713">
        <f>'Reporte J.E.'!A3725</f>
        <v>0</v>
      </c>
      <c r="B3713">
        <f>'Reporte J.E.'!B3725</f>
        <v>0</v>
      </c>
      <c r="C3713">
        <f>'Reporte J.E.'!C3725</f>
        <v>0</v>
      </c>
      <c r="D3713" t="str">
        <f>'Reporte J.E.'!D3725&amp;" "&amp;'Reporte J.E.'!C3725</f>
        <v xml:space="preserve"> </v>
      </c>
      <c r="E3713">
        <f>'Reporte J.E.'!E3725</f>
        <v>0</v>
      </c>
      <c r="F3713">
        <f>'Reporte J.E.'!F3725</f>
        <v>0</v>
      </c>
      <c r="G3713" t="e">
        <f>RIGHT('Reporte J.E.'!G3725,LEN('Reporte J.E.'!G3725)-FIND("-",'Reporte J.E.'!G3725,1)-1)</f>
        <v>#VALUE!</v>
      </c>
      <c r="H3713">
        <f>'Reporte J.E.'!H3725</f>
        <v>0</v>
      </c>
      <c r="I3713">
        <f>'Reporte J.E.'!I3725</f>
        <v>0</v>
      </c>
      <c r="J3713">
        <f t="shared" si="57"/>
        <v>0</v>
      </c>
    </row>
    <row r="3714" spans="1:10">
      <c r="A3714">
        <f>'Reporte J.E.'!A3726</f>
        <v>0</v>
      </c>
      <c r="B3714">
        <f>'Reporte J.E.'!B3726</f>
        <v>0</v>
      </c>
      <c r="C3714">
        <f>'Reporte J.E.'!C3726</f>
        <v>0</v>
      </c>
      <c r="D3714" t="str">
        <f>'Reporte J.E.'!D3726&amp;" "&amp;'Reporte J.E.'!C3726</f>
        <v xml:space="preserve"> </v>
      </c>
      <c r="E3714">
        <f>'Reporte J.E.'!E3726</f>
        <v>0</v>
      </c>
      <c r="F3714">
        <f>'Reporte J.E.'!F3726</f>
        <v>0</v>
      </c>
      <c r="G3714" t="e">
        <f>RIGHT('Reporte J.E.'!G3726,LEN('Reporte J.E.'!G3726)-FIND("-",'Reporte J.E.'!G3726,1)-1)</f>
        <v>#VALUE!</v>
      </c>
      <c r="H3714">
        <f>'Reporte J.E.'!H3726</f>
        <v>0</v>
      </c>
      <c r="I3714">
        <f>'Reporte J.E.'!I3726</f>
        <v>0</v>
      </c>
      <c r="J3714">
        <f t="shared" ref="J3714:J3777" si="58">IF(H3714="APROBADO",1,0)</f>
        <v>0</v>
      </c>
    </row>
    <row r="3715" spans="1:10">
      <c r="A3715">
        <f>'Reporte J.E.'!A3727</f>
        <v>0</v>
      </c>
      <c r="B3715">
        <f>'Reporte J.E.'!B3727</f>
        <v>0</v>
      </c>
      <c r="C3715">
        <f>'Reporte J.E.'!C3727</f>
        <v>0</v>
      </c>
      <c r="D3715" t="str">
        <f>'Reporte J.E.'!D3727&amp;" "&amp;'Reporte J.E.'!C3727</f>
        <v xml:space="preserve"> </v>
      </c>
      <c r="E3715">
        <f>'Reporte J.E.'!E3727</f>
        <v>0</v>
      </c>
      <c r="F3715">
        <f>'Reporte J.E.'!F3727</f>
        <v>0</v>
      </c>
      <c r="G3715" t="e">
        <f>RIGHT('Reporte J.E.'!G3727,LEN('Reporte J.E.'!G3727)-FIND("-",'Reporte J.E.'!G3727,1)-1)</f>
        <v>#VALUE!</v>
      </c>
      <c r="H3715">
        <f>'Reporte J.E.'!H3727</f>
        <v>0</v>
      </c>
      <c r="I3715">
        <f>'Reporte J.E.'!I3727</f>
        <v>0</v>
      </c>
      <c r="J3715">
        <f t="shared" si="58"/>
        <v>0</v>
      </c>
    </row>
    <row r="3716" spans="1:10">
      <c r="A3716">
        <f>'Reporte J.E.'!A3728</f>
        <v>0</v>
      </c>
      <c r="B3716">
        <f>'Reporte J.E.'!B3728</f>
        <v>0</v>
      </c>
      <c r="C3716">
        <f>'Reporte J.E.'!C3728</f>
        <v>0</v>
      </c>
      <c r="D3716" t="str">
        <f>'Reporte J.E.'!D3728&amp;" "&amp;'Reporte J.E.'!C3728</f>
        <v xml:space="preserve"> </v>
      </c>
      <c r="E3716">
        <f>'Reporte J.E.'!E3728</f>
        <v>0</v>
      </c>
      <c r="F3716">
        <f>'Reporte J.E.'!F3728</f>
        <v>0</v>
      </c>
      <c r="G3716" t="e">
        <f>RIGHT('Reporte J.E.'!G3728,LEN('Reporte J.E.'!G3728)-FIND("-",'Reporte J.E.'!G3728,1)-1)</f>
        <v>#VALUE!</v>
      </c>
      <c r="H3716">
        <f>'Reporte J.E.'!H3728</f>
        <v>0</v>
      </c>
      <c r="I3716">
        <f>'Reporte J.E.'!I3728</f>
        <v>0</v>
      </c>
      <c r="J3716">
        <f t="shared" si="58"/>
        <v>0</v>
      </c>
    </row>
    <row r="3717" spans="1:10">
      <c r="A3717">
        <f>'Reporte J.E.'!A3729</f>
        <v>0</v>
      </c>
      <c r="B3717">
        <f>'Reporte J.E.'!B3729</f>
        <v>0</v>
      </c>
      <c r="C3717">
        <f>'Reporte J.E.'!C3729</f>
        <v>0</v>
      </c>
      <c r="D3717" t="str">
        <f>'Reporte J.E.'!D3729&amp;" "&amp;'Reporte J.E.'!C3729</f>
        <v xml:space="preserve"> </v>
      </c>
      <c r="E3717">
        <f>'Reporte J.E.'!E3729</f>
        <v>0</v>
      </c>
      <c r="F3717">
        <f>'Reporte J.E.'!F3729</f>
        <v>0</v>
      </c>
      <c r="G3717" t="e">
        <f>RIGHT('Reporte J.E.'!G3729,LEN('Reporte J.E.'!G3729)-FIND("-",'Reporte J.E.'!G3729,1)-1)</f>
        <v>#VALUE!</v>
      </c>
      <c r="H3717">
        <f>'Reporte J.E.'!H3729</f>
        <v>0</v>
      </c>
      <c r="I3717">
        <f>'Reporte J.E.'!I3729</f>
        <v>0</v>
      </c>
      <c r="J3717">
        <f t="shared" si="58"/>
        <v>0</v>
      </c>
    </row>
    <row r="3718" spans="1:10">
      <c r="A3718">
        <f>'Reporte J.E.'!A3730</f>
        <v>0</v>
      </c>
      <c r="B3718">
        <f>'Reporte J.E.'!B3730</f>
        <v>0</v>
      </c>
      <c r="C3718">
        <f>'Reporte J.E.'!C3730</f>
        <v>0</v>
      </c>
      <c r="D3718" t="str">
        <f>'Reporte J.E.'!D3730&amp;" "&amp;'Reporte J.E.'!C3730</f>
        <v xml:space="preserve"> </v>
      </c>
      <c r="E3718">
        <f>'Reporte J.E.'!E3730</f>
        <v>0</v>
      </c>
      <c r="F3718">
        <f>'Reporte J.E.'!F3730</f>
        <v>0</v>
      </c>
      <c r="G3718" t="e">
        <f>RIGHT('Reporte J.E.'!G3730,LEN('Reporte J.E.'!G3730)-FIND("-",'Reporte J.E.'!G3730,1)-1)</f>
        <v>#VALUE!</v>
      </c>
      <c r="H3718">
        <f>'Reporte J.E.'!H3730</f>
        <v>0</v>
      </c>
      <c r="I3718">
        <f>'Reporte J.E.'!I3730</f>
        <v>0</v>
      </c>
      <c r="J3718">
        <f t="shared" si="58"/>
        <v>0</v>
      </c>
    </row>
    <row r="3719" spans="1:10">
      <c r="A3719">
        <f>'Reporte J.E.'!A3731</f>
        <v>0</v>
      </c>
      <c r="B3719">
        <f>'Reporte J.E.'!B3731</f>
        <v>0</v>
      </c>
      <c r="C3719">
        <f>'Reporte J.E.'!C3731</f>
        <v>0</v>
      </c>
      <c r="D3719" t="str">
        <f>'Reporte J.E.'!D3731&amp;" "&amp;'Reporte J.E.'!C3731</f>
        <v xml:space="preserve"> </v>
      </c>
      <c r="E3719">
        <f>'Reporte J.E.'!E3731</f>
        <v>0</v>
      </c>
      <c r="F3719">
        <f>'Reporte J.E.'!F3731</f>
        <v>0</v>
      </c>
      <c r="G3719" t="e">
        <f>RIGHT('Reporte J.E.'!G3731,LEN('Reporte J.E.'!G3731)-FIND("-",'Reporte J.E.'!G3731,1)-1)</f>
        <v>#VALUE!</v>
      </c>
      <c r="H3719">
        <f>'Reporte J.E.'!H3731</f>
        <v>0</v>
      </c>
      <c r="I3719">
        <f>'Reporte J.E.'!I3731</f>
        <v>0</v>
      </c>
      <c r="J3719">
        <f t="shared" si="58"/>
        <v>0</v>
      </c>
    </row>
    <row r="3720" spans="1:10">
      <c r="A3720">
        <f>'Reporte J.E.'!A3732</f>
        <v>0</v>
      </c>
      <c r="B3720">
        <f>'Reporte J.E.'!B3732</f>
        <v>0</v>
      </c>
      <c r="C3720">
        <f>'Reporte J.E.'!C3732</f>
        <v>0</v>
      </c>
      <c r="D3720" t="str">
        <f>'Reporte J.E.'!D3732&amp;" "&amp;'Reporte J.E.'!C3732</f>
        <v xml:space="preserve"> </v>
      </c>
      <c r="E3720">
        <f>'Reporte J.E.'!E3732</f>
        <v>0</v>
      </c>
      <c r="F3720">
        <f>'Reporte J.E.'!F3732</f>
        <v>0</v>
      </c>
      <c r="G3720" t="e">
        <f>RIGHT('Reporte J.E.'!G3732,LEN('Reporte J.E.'!G3732)-FIND("-",'Reporte J.E.'!G3732,1)-1)</f>
        <v>#VALUE!</v>
      </c>
      <c r="H3720">
        <f>'Reporte J.E.'!H3732</f>
        <v>0</v>
      </c>
      <c r="I3720">
        <f>'Reporte J.E.'!I3732</f>
        <v>0</v>
      </c>
      <c r="J3720">
        <f t="shared" si="58"/>
        <v>0</v>
      </c>
    </row>
    <row r="3721" spans="1:10">
      <c r="A3721">
        <f>'Reporte J.E.'!A3733</f>
        <v>0</v>
      </c>
      <c r="B3721">
        <f>'Reporte J.E.'!B3733</f>
        <v>0</v>
      </c>
      <c r="C3721">
        <f>'Reporte J.E.'!C3733</f>
        <v>0</v>
      </c>
      <c r="D3721" t="str">
        <f>'Reporte J.E.'!D3733&amp;" "&amp;'Reporte J.E.'!C3733</f>
        <v xml:space="preserve"> </v>
      </c>
      <c r="E3721">
        <f>'Reporte J.E.'!E3733</f>
        <v>0</v>
      </c>
      <c r="F3721">
        <f>'Reporte J.E.'!F3733</f>
        <v>0</v>
      </c>
      <c r="G3721" t="e">
        <f>RIGHT('Reporte J.E.'!G3733,LEN('Reporte J.E.'!G3733)-FIND("-",'Reporte J.E.'!G3733,1)-1)</f>
        <v>#VALUE!</v>
      </c>
      <c r="H3721">
        <f>'Reporte J.E.'!H3733</f>
        <v>0</v>
      </c>
      <c r="I3721">
        <f>'Reporte J.E.'!I3733</f>
        <v>0</v>
      </c>
      <c r="J3721">
        <f t="shared" si="58"/>
        <v>0</v>
      </c>
    </row>
    <row r="3722" spans="1:10">
      <c r="A3722">
        <f>'Reporte J.E.'!A3734</f>
        <v>0</v>
      </c>
      <c r="B3722">
        <f>'Reporte J.E.'!B3734</f>
        <v>0</v>
      </c>
      <c r="C3722">
        <f>'Reporte J.E.'!C3734</f>
        <v>0</v>
      </c>
      <c r="D3722" t="str">
        <f>'Reporte J.E.'!D3734&amp;" "&amp;'Reporte J.E.'!C3734</f>
        <v xml:space="preserve"> </v>
      </c>
      <c r="E3722">
        <f>'Reporte J.E.'!E3734</f>
        <v>0</v>
      </c>
      <c r="F3722">
        <f>'Reporte J.E.'!F3734</f>
        <v>0</v>
      </c>
      <c r="G3722" t="e">
        <f>RIGHT('Reporte J.E.'!G3734,LEN('Reporte J.E.'!G3734)-FIND("-",'Reporte J.E.'!G3734,1)-1)</f>
        <v>#VALUE!</v>
      </c>
      <c r="H3722">
        <f>'Reporte J.E.'!H3734</f>
        <v>0</v>
      </c>
      <c r="I3722">
        <f>'Reporte J.E.'!I3734</f>
        <v>0</v>
      </c>
      <c r="J3722">
        <f t="shared" si="58"/>
        <v>0</v>
      </c>
    </row>
    <row r="3723" spans="1:10">
      <c r="A3723">
        <f>'Reporte J.E.'!A3735</f>
        <v>0</v>
      </c>
      <c r="B3723">
        <f>'Reporte J.E.'!B3735</f>
        <v>0</v>
      </c>
      <c r="C3723">
        <f>'Reporte J.E.'!C3735</f>
        <v>0</v>
      </c>
      <c r="D3723" t="str">
        <f>'Reporte J.E.'!D3735&amp;" "&amp;'Reporte J.E.'!C3735</f>
        <v xml:space="preserve"> </v>
      </c>
      <c r="E3723">
        <f>'Reporte J.E.'!E3735</f>
        <v>0</v>
      </c>
      <c r="F3723">
        <f>'Reporte J.E.'!F3735</f>
        <v>0</v>
      </c>
      <c r="G3723" t="e">
        <f>RIGHT('Reporte J.E.'!G3735,LEN('Reporte J.E.'!G3735)-FIND("-",'Reporte J.E.'!G3735,1)-1)</f>
        <v>#VALUE!</v>
      </c>
      <c r="H3723">
        <f>'Reporte J.E.'!H3735</f>
        <v>0</v>
      </c>
      <c r="I3723">
        <f>'Reporte J.E.'!I3735</f>
        <v>0</v>
      </c>
      <c r="J3723">
        <f t="shared" si="58"/>
        <v>0</v>
      </c>
    </row>
    <row r="3724" spans="1:10">
      <c r="A3724">
        <f>'Reporte J.E.'!A3736</f>
        <v>0</v>
      </c>
      <c r="B3724">
        <f>'Reporte J.E.'!B3736</f>
        <v>0</v>
      </c>
      <c r="C3724">
        <f>'Reporte J.E.'!C3736</f>
        <v>0</v>
      </c>
      <c r="D3724" t="str">
        <f>'Reporte J.E.'!D3736&amp;" "&amp;'Reporte J.E.'!C3736</f>
        <v xml:space="preserve"> </v>
      </c>
      <c r="E3724">
        <f>'Reporte J.E.'!E3736</f>
        <v>0</v>
      </c>
      <c r="F3724">
        <f>'Reporte J.E.'!F3736</f>
        <v>0</v>
      </c>
      <c r="G3724" t="e">
        <f>RIGHT('Reporte J.E.'!G3736,LEN('Reporte J.E.'!G3736)-FIND("-",'Reporte J.E.'!G3736,1)-1)</f>
        <v>#VALUE!</v>
      </c>
      <c r="H3724">
        <f>'Reporte J.E.'!H3736</f>
        <v>0</v>
      </c>
      <c r="I3724">
        <f>'Reporte J.E.'!I3736</f>
        <v>0</v>
      </c>
      <c r="J3724">
        <f t="shared" si="58"/>
        <v>0</v>
      </c>
    </row>
    <row r="3725" spans="1:10">
      <c r="A3725">
        <f>'Reporte J.E.'!A3737</f>
        <v>0</v>
      </c>
      <c r="B3725">
        <f>'Reporte J.E.'!B3737</f>
        <v>0</v>
      </c>
      <c r="C3725">
        <f>'Reporte J.E.'!C3737</f>
        <v>0</v>
      </c>
      <c r="D3725" t="str">
        <f>'Reporte J.E.'!D3737&amp;" "&amp;'Reporte J.E.'!C3737</f>
        <v xml:space="preserve"> </v>
      </c>
      <c r="E3725">
        <f>'Reporte J.E.'!E3737</f>
        <v>0</v>
      </c>
      <c r="F3725">
        <f>'Reporte J.E.'!F3737</f>
        <v>0</v>
      </c>
      <c r="G3725" t="e">
        <f>RIGHT('Reporte J.E.'!G3737,LEN('Reporte J.E.'!G3737)-FIND("-",'Reporte J.E.'!G3737,1)-1)</f>
        <v>#VALUE!</v>
      </c>
      <c r="H3725">
        <f>'Reporte J.E.'!H3737</f>
        <v>0</v>
      </c>
      <c r="I3725">
        <f>'Reporte J.E.'!I3737</f>
        <v>0</v>
      </c>
      <c r="J3725">
        <f t="shared" si="58"/>
        <v>0</v>
      </c>
    </row>
    <row r="3726" spans="1:10">
      <c r="A3726">
        <f>'Reporte J.E.'!A3738</f>
        <v>0</v>
      </c>
      <c r="B3726">
        <f>'Reporte J.E.'!B3738</f>
        <v>0</v>
      </c>
      <c r="C3726">
        <f>'Reporte J.E.'!C3738</f>
        <v>0</v>
      </c>
      <c r="D3726" t="str">
        <f>'Reporte J.E.'!D3738&amp;" "&amp;'Reporte J.E.'!C3738</f>
        <v xml:space="preserve"> </v>
      </c>
      <c r="E3726">
        <f>'Reporte J.E.'!E3738</f>
        <v>0</v>
      </c>
      <c r="F3726">
        <f>'Reporte J.E.'!F3738</f>
        <v>0</v>
      </c>
      <c r="G3726" t="e">
        <f>RIGHT('Reporte J.E.'!G3738,LEN('Reporte J.E.'!G3738)-FIND("-",'Reporte J.E.'!G3738,1)-1)</f>
        <v>#VALUE!</v>
      </c>
      <c r="H3726">
        <f>'Reporte J.E.'!H3738</f>
        <v>0</v>
      </c>
      <c r="I3726">
        <f>'Reporte J.E.'!I3738</f>
        <v>0</v>
      </c>
      <c r="J3726">
        <f t="shared" si="58"/>
        <v>0</v>
      </c>
    </row>
    <row r="3727" spans="1:10">
      <c r="A3727">
        <f>'Reporte J.E.'!A3739</f>
        <v>0</v>
      </c>
      <c r="B3727">
        <f>'Reporte J.E.'!B3739</f>
        <v>0</v>
      </c>
      <c r="C3727">
        <f>'Reporte J.E.'!C3739</f>
        <v>0</v>
      </c>
      <c r="D3727" t="str">
        <f>'Reporte J.E.'!D3739&amp;" "&amp;'Reporte J.E.'!C3739</f>
        <v xml:space="preserve"> </v>
      </c>
      <c r="E3727">
        <f>'Reporte J.E.'!E3739</f>
        <v>0</v>
      </c>
      <c r="F3727">
        <f>'Reporte J.E.'!F3739</f>
        <v>0</v>
      </c>
      <c r="G3727" t="e">
        <f>RIGHT('Reporte J.E.'!G3739,LEN('Reporte J.E.'!G3739)-FIND("-",'Reporte J.E.'!G3739,1)-1)</f>
        <v>#VALUE!</v>
      </c>
      <c r="H3727">
        <f>'Reporte J.E.'!H3739</f>
        <v>0</v>
      </c>
      <c r="I3727">
        <f>'Reporte J.E.'!I3739</f>
        <v>0</v>
      </c>
      <c r="J3727">
        <f t="shared" si="58"/>
        <v>0</v>
      </c>
    </row>
    <row r="3728" spans="1:10">
      <c r="A3728">
        <f>'Reporte J.E.'!A3740</f>
        <v>0</v>
      </c>
      <c r="B3728">
        <f>'Reporte J.E.'!B3740</f>
        <v>0</v>
      </c>
      <c r="C3728">
        <f>'Reporte J.E.'!C3740</f>
        <v>0</v>
      </c>
      <c r="D3728" t="str">
        <f>'Reporte J.E.'!D3740&amp;" "&amp;'Reporte J.E.'!C3740</f>
        <v xml:space="preserve"> </v>
      </c>
      <c r="E3728">
        <f>'Reporte J.E.'!E3740</f>
        <v>0</v>
      </c>
      <c r="F3728">
        <f>'Reporte J.E.'!F3740</f>
        <v>0</v>
      </c>
      <c r="G3728" t="e">
        <f>RIGHT('Reporte J.E.'!G3740,LEN('Reporte J.E.'!G3740)-FIND("-",'Reporte J.E.'!G3740,1)-1)</f>
        <v>#VALUE!</v>
      </c>
      <c r="H3728">
        <f>'Reporte J.E.'!H3740</f>
        <v>0</v>
      </c>
      <c r="I3728">
        <f>'Reporte J.E.'!I3740</f>
        <v>0</v>
      </c>
      <c r="J3728">
        <f t="shared" si="58"/>
        <v>0</v>
      </c>
    </row>
    <row r="3729" spans="1:10">
      <c r="A3729">
        <f>'Reporte J.E.'!A3741</f>
        <v>0</v>
      </c>
      <c r="B3729">
        <f>'Reporte J.E.'!B3741</f>
        <v>0</v>
      </c>
      <c r="C3729">
        <f>'Reporte J.E.'!C3741</f>
        <v>0</v>
      </c>
      <c r="D3729" t="str">
        <f>'Reporte J.E.'!D3741&amp;" "&amp;'Reporte J.E.'!C3741</f>
        <v xml:space="preserve"> </v>
      </c>
      <c r="E3729">
        <f>'Reporte J.E.'!E3741</f>
        <v>0</v>
      </c>
      <c r="F3729">
        <f>'Reporte J.E.'!F3741</f>
        <v>0</v>
      </c>
      <c r="G3729" t="e">
        <f>RIGHT('Reporte J.E.'!G3741,LEN('Reporte J.E.'!G3741)-FIND("-",'Reporte J.E.'!G3741,1)-1)</f>
        <v>#VALUE!</v>
      </c>
      <c r="H3729">
        <f>'Reporte J.E.'!H3741</f>
        <v>0</v>
      </c>
      <c r="I3729">
        <f>'Reporte J.E.'!I3741</f>
        <v>0</v>
      </c>
      <c r="J3729">
        <f t="shared" si="58"/>
        <v>0</v>
      </c>
    </row>
    <row r="3730" spans="1:10">
      <c r="A3730">
        <f>'Reporte J.E.'!A3742</f>
        <v>0</v>
      </c>
      <c r="B3730">
        <f>'Reporte J.E.'!B3742</f>
        <v>0</v>
      </c>
      <c r="C3730">
        <f>'Reporte J.E.'!C3742</f>
        <v>0</v>
      </c>
      <c r="D3730" t="str">
        <f>'Reporte J.E.'!D3742&amp;" "&amp;'Reporte J.E.'!C3742</f>
        <v xml:space="preserve"> </v>
      </c>
      <c r="E3730">
        <f>'Reporte J.E.'!E3742</f>
        <v>0</v>
      </c>
      <c r="F3730">
        <f>'Reporte J.E.'!F3742</f>
        <v>0</v>
      </c>
      <c r="G3730" t="e">
        <f>RIGHT('Reporte J.E.'!G3742,LEN('Reporte J.E.'!G3742)-FIND("-",'Reporte J.E.'!G3742,1)-1)</f>
        <v>#VALUE!</v>
      </c>
      <c r="H3730">
        <f>'Reporte J.E.'!H3742</f>
        <v>0</v>
      </c>
      <c r="I3730">
        <f>'Reporte J.E.'!I3742</f>
        <v>0</v>
      </c>
      <c r="J3730">
        <f t="shared" si="58"/>
        <v>0</v>
      </c>
    </row>
    <row r="3731" spans="1:10">
      <c r="A3731">
        <f>'Reporte J.E.'!A3743</f>
        <v>0</v>
      </c>
      <c r="B3731">
        <f>'Reporte J.E.'!B3743</f>
        <v>0</v>
      </c>
      <c r="C3731">
        <f>'Reporte J.E.'!C3743</f>
        <v>0</v>
      </c>
      <c r="D3731" t="str">
        <f>'Reporte J.E.'!D3743&amp;" "&amp;'Reporte J.E.'!C3743</f>
        <v xml:space="preserve"> </v>
      </c>
      <c r="E3731">
        <f>'Reporte J.E.'!E3743</f>
        <v>0</v>
      </c>
      <c r="F3731">
        <f>'Reporte J.E.'!F3743</f>
        <v>0</v>
      </c>
      <c r="G3731" t="e">
        <f>RIGHT('Reporte J.E.'!G3743,LEN('Reporte J.E.'!G3743)-FIND("-",'Reporte J.E.'!G3743,1)-1)</f>
        <v>#VALUE!</v>
      </c>
      <c r="H3731">
        <f>'Reporte J.E.'!H3743</f>
        <v>0</v>
      </c>
      <c r="I3731">
        <f>'Reporte J.E.'!I3743</f>
        <v>0</v>
      </c>
      <c r="J3731">
        <f t="shared" si="58"/>
        <v>0</v>
      </c>
    </row>
    <row r="3732" spans="1:10">
      <c r="A3732">
        <f>'Reporte J.E.'!A3744</f>
        <v>0</v>
      </c>
      <c r="B3732">
        <f>'Reporte J.E.'!B3744</f>
        <v>0</v>
      </c>
      <c r="C3732">
        <f>'Reporte J.E.'!C3744</f>
        <v>0</v>
      </c>
      <c r="D3732" t="str">
        <f>'Reporte J.E.'!D3744&amp;" "&amp;'Reporte J.E.'!C3744</f>
        <v xml:space="preserve"> </v>
      </c>
      <c r="E3732">
        <f>'Reporte J.E.'!E3744</f>
        <v>0</v>
      </c>
      <c r="F3732">
        <f>'Reporte J.E.'!F3744</f>
        <v>0</v>
      </c>
      <c r="G3732" t="e">
        <f>RIGHT('Reporte J.E.'!G3744,LEN('Reporte J.E.'!G3744)-FIND("-",'Reporte J.E.'!G3744,1)-1)</f>
        <v>#VALUE!</v>
      </c>
      <c r="H3732">
        <f>'Reporte J.E.'!H3744</f>
        <v>0</v>
      </c>
      <c r="I3732">
        <f>'Reporte J.E.'!I3744</f>
        <v>0</v>
      </c>
      <c r="J3732">
        <f t="shared" si="58"/>
        <v>0</v>
      </c>
    </row>
    <row r="3733" spans="1:10">
      <c r="A3733">
        <f>'Reporte J.E.'!A3745</f>
        <v>0</v>
      </c>
      <c r="B3733">
        <f>'Reporte J.E.'!B3745</f>
        <v>0</v>
      </c>
      <c r="C3733">
        <f>'Reporte J.E.'!C3745</f>
        <v>0</v>
      </c>
      <c r="D3733" t="str">
        <f>'Reporte J.E.'!D3745&amp;" "&amp;'Reporte J.E.'!C3745</f>
        <v xml:space="preserve"> </v>
      </c>
      <c r="E3733">
        <f>'Reporte J.E.'!E3745</f>
        <v>0</v>
      </c>
      <c r="F3733">
        <f>'Reporte J.E.'!F3745</f>
        <v>0</v>
      </c>
      <c r="G3733" t="e">
        <f>RIGHT('Reporte J.E.'!G3745,LEN('Reporte J.E.'!G3745)-FIND("-",'Reporte J.E.'!G3745,1)-1)</f>
        <v>#VALUE!</v>
      </c>
      <c r="H3733">
        <f>'Reporte J.E.'!H3745</f>
        <v>0</v>
      </c>
      <c r="I3733">
        <f>'Reporte J.E.'!I3745</f>
        <v>0</v>
      </c>
      <c r="J3733">
        <f t="shared" si="58"/>
        <v>0</v>
      </c>
    </row>
    <row r="3734" spans="1:10">
      <c r="A3734">
        <f>'Reporte J.E.'!A3746</f>
        <v>0</v>
      </c>
      <c r="B3734">
        <f>'Reporte J.E.'!B3746</f>
        <v>0</v>
      </c>
      <c r="C3734">
        <f>'Reporte J.E.'!C3746</f>
        <v>0</v>
      </c>
      <c r="D3734" t="str">
        <f>'Reporte J.E.'!D3746&amp;" "&amp;'Reporte J.E.'!C3746</f>
        <v xml:space="preserve"> </v>
      </c>
      <c r="E3734">
        <f>'Reporte J.E.'!E3746</f>
        <v>0</v>
      </c>
      <c r="F3734">
        <f>'Reporte J.E.'!F3746</f>
        <v>0</v>
      </c>
      <c r="G3734" t="e">
        <f>RIGHT('Reporte J.E.'!G3746,LEN('Reporte J.E.'!G3746)-FIND("-",'Reporte J.E.'!G3746,1)-1)</f>
        <v>#VALUE!</v>
      </c>
      <c r="H3734">
        <f>'Reporte J.E.'!H3746</f>
        <v>0</v>
      </c>
      <c r="I3734">
        <f>'Reporte J.E.'!I3746</f>
        <v>0</v>
      </c>
      <c r="J3734">
        <f t="shared" si="58"/>
        <v>0</v>
      </c>
    </row>
    <row r="3735" spans="1:10">
      <c r="A3735">
        <f>'Reporte J.E.'!A3747</f>
        <v>0</v>
      </c>
      <c r="B3735">
        <f>'Reporte J.E.'!B3747</f>
        <v>0</v>
      </c>
      <c r="C3735">
        <f>'Reporte J.E.'!C3747</f>
        <v>0</v>
      </c>
      <c r="D3735" t="str">
        <f>'Reporte J.E.'!D3747&amp;" "&amp;'Reporte J.E.'!C3747</f>
        <v xml:space="preserve"> </v>
      </c>
      <c r="E3735">
        <f>'Reporte J.E.'!E3747</f>
        <v>0</v>
      </c>
      <c r="F3735">
        <f>'Reporte J.E.'!F3747</f>
        <v>0</v>
      </c>
      <c r="G3735" t="e">
        <f>RIGHT('Reporte J.E.'!G3747,LEN('Reporte J.E.'!G3747)-FIND("-",'Reporte J.E.'!G3747,1)-1)</f>
        <v>#VALUE!</v>
      </c>
      <c r="H3735">
        <f>'Reporte J.E.'!H3747</f>
        <v>0</v>
      </c>
      <c r="I3735">
        <f>'Reporte J.E.'!I3747</f>
        <v>0</v>
      </c>
      <c r="J3735">
        <f t="shared" si="58"/>
        <v>0</v>
      </c>
    </row>
    <row r="3736" spans="1:10">
      <c r="A3736">
        <f>'Reporte J.E.'!A3748</f>
        <v>0</v>
      </c>
      <c r="B3736">
        <f>'Reporte J.E.'!B3748</f>
        <v>0</v>
      </c>
      <c r="C3736">
        <f>'Reporte J.E.'!C3748</f>
        <v>0</v>
      </c>
      <c r="D3736" t="str">
        <f>'Reporte J.E.'!D3748&amp;" "&amp;'Reporte J.E.'!C3748</f>
        <v xml:space="preserve"> </v>
      </c>
      <c r="E3736">
        <f>'Reporte J.E.'!E3748</f>
        <v>0</v>
      </c>
      <c r="F3736">
        <f>'Reporte J.E.'!F3748</f>
        <v>0</v>
      </c>
      <c r="G3736" t="e">
        <f>RIGHT('Reporte J.E.'!G3748,LEN('Reporte J.E.'!G3748)-FIND("-",'Reporte J.E.'!G3748,1)-1)</f>
        <v>#VALUE!</v>
      </c>
      <c r="H3736">
        <f>'Reporte J.E.'!H3748</f>
        <v>0</v>
      </c>
      <c r="I3736">
        <f>'Reporte J.E.'!I3748</f>
        <v>0</v>
      </c>
      <c r="J3736">
        <f t="shared" si="58"/>
        <v>0</v>
      </c>
    </row>
    <row r="3737" spans="1:10">
      <c r="A3737">
        <f>'Reporte J.E.'!A3749</f>
        <v>0</v>
      </c>
      <c r="B3737">
        <f>'Reporte J.E.'!B3749</f>
        <v>0</v>
      </c>
      <c r="C3737">
        <f>'Reporte J.E.'!C3749</f>
        <v>0</v>
      </c>
      <c r="D3737" t="str">
        <f>'Reporte J.E.'!D3749&amp;" "&amp;'Reporte J.E.'!C3749</f>
        <v xml:space="preserve"> </v>
      </c>
      <c r="E3737">
        <f>'Reporte J.E.'!E3749</f>
        <v>0</v>
      </c>
      <c r="F3737">
        <f>'Reporte J.E.'!F3749</f>
        <v>0</v>
      </c>
      <c r="G3737" t="e">
        <f>RIGHT('Reporte J.E.'!G3749,LEN('Reporte J.E.'!G3749)-FIND("-",'Reporte J.E.'!G3749,1)-1)</f>
        <v>#VALUE!</v>
      </c>
      <c r="H3737">
        <f>'Reporte J.E.'!H3749</f>
        <v>0</v>
      </c>
      <c r="I3737">
        <f>'Reporte J.E.'!I3749</f>
        <v>0</v>
      </c>
      <c r="J3737">
        <f t="shared" si="58"/>
        <v>0</v>
      </c>
    </row>
    <row r="3738" spans="1:10">
      <c r="A3738">
        <f>'Reporte J.E.'!A3750</f>
        <v>0</v>
      </c>
      <c r="B3738">
        <f>'Reporte J.E.'!B3750</f>
        <v>0</v>
      </c>
      <c r="C3738">
        <f>'Reporte J.E.'!C3750</f>
        <v>0</v>
      </c>
      <c r="D3738" t="str">
        <f>'Reporte J.E.'!D3750&amp;" "&amp;'Reporte J.E.'!C3750</f>
        <v xml:space="preserve"> </v>
      </c>
      <c r="E3738">
        <f>'Reporte J.E.'!E3750</f>
        <v>0</v>
      </c>
      <c r="F3738">
        <f>'Reporte J.E.'!F3750</f>
        <v>0</v>
      </c>
      <c r="G3738" t="e">
        <f>RIGHT('Reporte J.E.'!G3750,LEN('Reporte J.E.'!G3750)-FIND("-",'Reporte J.E.'!G3750,1)-1)</f>
        <v>#VALUE!</v>
      </c>
      <c r="H3738">
        <f>'Reporte J.E.'!H3750</f>
        <v>0</v>
      </c>
      <c r="I3738">
        <f>'Reporte J.E.'!I3750</f>
        <v>0</v>
      </c>
      <c r="J3738">
        <f t="shared" si="58"/>
        <v>0</v>
      </c>
    </row>
    <row r="3739" spans="1:10">
      <c r="A3739">
        <f>'Reporte J.E.'!A3751</f>
        <v>0</v>
      </c>
      <c r="B3739">
        <f>'Reporte J.E.'!B3751</f>
        <v>0</v>
      </c>
      <c r="C3739">
        <f>'Reporte J.E.'!C3751</f>
        <v>0</v>
      </c>
      <c r="D3739" t="str">
        <f>'Reporte J.E.'!D3751&amp;" "&amp;'Reporte J.E.'!C3751</f>
        <v xml:space="preserve"> </v>
      </c>
      <c r="E3739">
        <f>'Reporte J.E.'!E3751</f>
        <v>0</v>
      </c>
      <c r="F3739">
        <f>'Reporte J.E.'!F3751</f>
        <v>0</v>
      </c>
      <c r="G3739" t="e">
        <f>RIGHT('Reporte J.E.'!G3751,LEN('Reporte J.E.'!G3751)-FIND("-",'Reporte J.E.'!G3751,1)-1)</f>
        <v>#VALUE!</v>
      </c>
      <c r="H3739">
        <f>'Reporte J.E.'!H3751</f>
        <v>0</v>
      </c>
      <c r="I3739">
        <f>'Reporte J.E.'!I3751</f>
        <v>0</v>
      </c>
      <c r="J3739">
        <f t="shared" si="58"/>
        <v>0</v>
      </c>
    </row>
    <row r="3740" spans="1:10">
      <c r="A3740">
        <f>'Reporte J.E.'!A3752</f>
        <v>0</v>
      </c>
      <c r="B3740">
        <f>'Reporte J.E.'!B3752</f>
        <v>0</v>
      </c>
      <c r="C3740">
        <f>'Reporte J.E.'!C3752</f>
        <v>0</v>
      </c>
      <c r="D3740" t="str">
        <f>'Reporte J.E.'!D3752&amp;" "&amp;'Reporte J.E.'!C3752</f>
        <v xml:space="preserve"> </v>
      </c>
      <c r="E3740">
        <f>'Reporte J.E.'!E3752</f>
        <v>0</v>
      </c>
      <c r="F3740">
        <f>'Reporte J.E.'!F3752</f>
        <v>0</v>
      </c>
      <c r="G3740" t="e">
        <f>RIGHT('Reporte J.E.'!G3752,LEN('Reporte J.E.'!G3752)-FIND("-",'Reporte J.E.'!G3752,1)-1)</f>
        <v>#VALUE!</v>
      </c>
      <c r="H3740">
        <f>'Reporte J.E.'!H3752</f>
        <v>0</v>
      </c>
      <c r="I3740">
        <f>'Reporte J.E.'!I3752</f>
        <v>0</v>
      </c>
      <c r="J3740">
        <f t="shared" si="58"/>
        <v>0</v>
      </c>
    </row>
    <row r="3741" spans="1:10">
      <c r="A3741">
        <f>'Reporte J.E.'!A3753</f>
        <v>0</v>
      </c>
      <c r="B3741">
        <f>'Reporte J.E.'!B3753</f>
        <v>0</v>
      </c>
      <c r="C3741">
        <f>'Reporte J.E.'!C3753</f>
        <v>0</v>
      </c>
      <c r="D3741" t="str">
        <f>'Reporte J.E.'!D3753&amp;" "&amp;'Reporte J.E.'!C3753</f>
        <v xml:space="preserve"> </v>
      </c>
      <c r="E3741">
        <f>'Reporte J.E.'!E3753</f>
        <v>0</v>
      </c>
      <c r="F3741">
        <f>'Reporte J.E.'!F3753</f>
        <v>0</v>
      </c>
      <c r="G3741" t="e">
        <f>RIGHT('Reporte J.E.'!G3753,LEN('Reporte J.E.'!G3753)-FIND("-",'Reporte J.E.'!G3753,1)-1)</f>
        <v>#VALUE!</v>
      </c>
      <c r="H3741">
        <f>'Reporte J.E.'!H3753</f>
        <v>0</v>
      </c>
      <c r="I3741">
        <f>'Reporte J.E.'!I3753</f>
        <v>0</v>
      </c>
      <c r="J3741">
        <f t="shared" si="58"/>
        <v>0</v>
      </c>
    </row>
    <row r="3742" spans="1:10">
      <c r="A3742">
        <f>'Reporte J.E.'!A3754</f>
        <v>0</v>
      </c>
      <c r="B3742">
        <f>'Reporte J.E.'!B3754</f>
        <v>0</v>
      </c>
      <c r="C3742">
        <f>'Reporte J.E.'!C3754</f>
        <v>0</v>
      </c>
      <c r="D3742" t="str">
        <f>'Reporte J.E.'!D3754&amp;" "&amp;'Reporte J.E.'!C3754</f>
        <v xml:space="preserve"> </v>
      </c>
      <c r="E3742">
        <f>'Reporte J.E.'!E3754</f>
        <v>0</v>
      </c>
      <c r="F3742">
        <f>'Reporte J.E.'!F3754</f>
        <v>0</v>
      </c>
      <c r="G3742" t="e">
        <f>RIGHT('Reporte J.E.'!G3754,LEN('Reporte J.E.'!G3754)-FIND("-",'Reporte J.E.'!G3754,1)-1)</f>
        <v>#VALUE!</v>
      </c>
      <c r="H3742">
        <f>'Reporte J.E.'!H3754</f>
        <v>0</v>
      </c>
      <c r="I3742">
        <f>'Reporte J.E.'!I3754</f>
        <v>0</v>
      </c>
      <c r="J3742">
        <f t="shared" si="58"/>
        <v>0</v>
      </c>
    </row>
    <row r="3743" spans="1:10">
      <c r="A3743">
        <f>'Reporte J.E.'!A3755</f>
        <v>0</v>
      </c>
      <c r="B3743">
        <f>'Reporte J.E.'!B3755</f>
        <v>0</v>
      </c>
      <c r="C3743">
        <f>'Reporte J.E.'!C3755</f>
        <v>0</v>
      </c>
      <c r="D3743" t="str">
        <f>'Reporte J.E.'!D3755&amp;" "&amp;'Reporte J.E.'!C3755</f>
        <v xml:space="preserve"> </v>
      </c>
      <c r="E3743">
        <f>'Reporte J.E.'!E3755</f>
        <v>0</v>
      </c>
      <c r="F3743">
        <f>'Reporte J.E.'!F3755</f>
        <v>0</v>
      </c>
      <c r="G3743" t="e">
        <f>RIGHT('Reporte J.E.'!G3755,LEN('Reporte J.E.'!G3755)-FIND("-",'Reporte J.E.'!G3755,1)-1)</f>
        <v>#VALUE!</v>
      </c>
      <c r="H3743">
        <f>'Reporte J.E.'!H3755</f>
        <v>0</v>
      </c>
      <c r="I3743">
        <f>'Reporte J.E.'!I3755</f>
        <v>0</v>
      </c>
      <c r="J3743">
        <f t="shared" si="58"/>
        <v>0</v>
      </c>
    </row>
    <row r="3744" spans="1:10">
      <c r="A3744">
        <f>'Reporte J.E.'!A3756</f>
        <v>0</v>
      </c>
      <c r="B3744">
        <f>'Reporte J.E.'!B3756</f>
        <v>0</v>
      </c>
      <c r="C3744">
        <f>'Reporte J.E.'!C3756</f>
        <v>0</v>
      </c>
      <c r="D3744" t="str">
        <f>'Reporte J.E.'!D3756&amp;" "&amp;'Reporte J.E.'!C3756</f>
        <v xml:space="preserve"> </v>
      </c>
      <c r="E3744">
        <f>'Reporte J.E.'!E3756</f>
        <v>0</v>
      </c>
      <c r="F3744">
        <f>'Reporte J.E.'!F3756</f>
        <v>0</v>
      </c>
      <c r="G3744" t="e">
        <f>RIGHT('Reporte J.E.'!G3756,LEN('Reporte J.E.'!G3756)-FIND("-",'Reporte J.E.'!G3756,1)-1)</f>
        <v>#VALUE!</v>
      </c>
      <c r="H3744">
        <f>'Reporte J.E.'!H3756</f>
        <v>0</v>
      </c>
      <c r="I3744">
        <f>'Reporte J.E.'!I3756</f>
        <v>0</v>
      </c>
      <c r="J3744">
        <f t="shared" si="58"/>
        <v>0</v>
      </c>
    </row>
    <row r="3745" spans="1:10">
      <c r="A3745">
        <f>'Reporte J.E.'!A3757</f>
        <v>0</v>
      </c>
      <c r="B3745">
        <f>'Reporte J.E.'!B3757</f>
        <v>0</v>
      </c>
      <c r="C3745">
        <f>'Reporte J.E.'!C3757</f>
        <v>0</v>
      </c>
      <c r="D3745" t="str">
        <f>'Reporte J.E.'!D3757&amp;" "&amp;'Reporte J.E.'!C3757</f>
        <v xml:space="preserve"> </v>
      </c>
      <c r="E3745">
        <f>'Reporte J.E.'!E3757</f>
        <v>0</v>
      </c>
      <c r="F3745">
        <f>'Reporte J.E.'!F3757</f>
        <v>0</v>
      </c>
      <c r="G3745" t="e">
        <f>RIGHT('Reporte J.E.'!G3757,LEN('Reporte J.E.'!G3757)-FIND("-",'Reporte J.E.'!G3757,1)-1)</f>
        <v>#VALUE!</v>
      </c>
      <c r="H3745">
        <f>'Reporte J.E.'!H3757</f>
        <v>0</v>
      </c>
      <c r="I3745">
        <f>'Reporte J.E.'!I3757</f>
        <v>0</v>
      </c>
      <c r="J3745">
        <f t="shared" si="58"/>
        <v>0</v>
      </c>
    </row>
    <row r="3746" spans="1:10">
      <c r="A3746">
        <f>'Reporte J.E.'!A3758</f>
        <v>0</v>
      </c>
      <c r="B3746">
        <f>'Reporte J.E.'!B3758</f>
        <v>0</v>
      </c>
      <c r="C3746">
        <f>'Reporte J.E.'!C3758</f>
        <v>0</v>
      </c>
      <c r="D3746" t="str">
        <f>'Reporte J.E.'!D3758&amp;" "&amp;'Reporte J.E.'!C3758</f>
        <v xml:space="preserve"> </v>
      </c>
      <c r="E3746">
        <f>'Reporte J.E.'!E3758</f>
        <v>0</v>
      </c>
      <c r="F3746">
        <f>'Reporte J.E.'!F3758</f>
        <v>0</v>
      </c>
      <c r="G3746" t="e">
        <f>RIGHT('Reporte J.E.'!G3758,LEN('Reporte J.E.'!G3758)-FIND("-",'Reporte J.E.'!G3758,1)-1)</f>
        <v>#VALUE!</v>
      </c>
      <c r="H3746">
        <f>'Reporte J.E.'!H3758</f>
        <v>0</v>
      </c>
      <c r="I3746">
        <f>'Reporte J.E.'!I3758</f>
        <v>0</v>
      </c>
      <c r="J3746">
        <f t="shared" si="58"/>
        <v>0</v>
      </c>
    </row>
    <row r="3747" spans="1:10">
      <c r="A3747">
        <f>'Reporte J.E.'!A3759</f>
        <v>0</v>
      </c>
      <c r="B3747">
        <f>'Reporte J.E.'!B3759</f>
        <v>0</v>
      </c>
      <c r="C3747">
        <f>'Reporte J.E.'!C3759</f>
        <v>0</v>
      </c>
      <c r="D3747" t="str">
        <f>'Reporte J.E.'!D3759&amp;" "&amp;'Reporte J.E.'!C3759</f>
        <v xml:space="preserve"> </v>
      </c>
      <c r="E3747">
        <f>'Reporte J.E.'!E3759</f>
        <v>0</v>
      </c>
      <c r="F3747">
        <f>'Reporte J.E.'!F3759</f>
        <v>0</v>
      </c>
      <c r="G3747" t="e">
        <f>RIGHT('Reporte J.E.'!G3759,LEN('Reporte J.E.'!G3759)-FIND("-",'Reporte J.E.'!G3759,1)-1)</f>
        <v>#VALUE!</v>
      </c>
      <c r="H3747">
        <f>'Reporte J.E.'!H3759</f>
        <v>0</v>
      </c>
      <c r="I3747">
        <f>'Reporte J.E.'!I3759</f>
        <v>0</v>
      </c>
      <c r="J3747">
        <f t="shared" si="58"/>
        <v>0</v>
      </c>
    </row>
    <row r="3748" spans="1:10">
      <c r="A3748">
        <f>'Reporte J.E.'!A3760</f>
        <v>0</v>
      </c>
      <c r="B3748">
        <f>'Reporte J.E.'!B3760</f>
        <v>0</v>
      </c>
      <c r="C3748">
        <f>'Reporte J.E.'!C3760</f>
        <v>0</v>
      </c>
      <c r="D3748" t="str">
        <f>'Reporte J.E.'!D3760&amp;" "&amp;'Reporte J.E.'!C3760</f>
        <v xml:space="preserve"> </v>
      </c>
      <c r="E3748">
        <f>'Reporte J.E.'!E3760</f>
        <v>0</v>
      </c>
      <c r="F3748">
        <f>'Reporte J.E.'!F3760</f>
        <v>0</v>
      </c>
      <c r="G3748" t="e">
        <f>RIGHT('Reporte J.E.'!G3760,LEN('Reporte J.E.'!G3760)-FIND("-",'Reporte J.E.'!G3760,1)-1)</f>
        <v>#VALUE!</v>
      </c>
      <c r="H3748">
        <f>'Reporte J.E.'!H3760</f>
        <v>0</v>
      </c>
      <c r="I3748">
        <f>'Reporte J.E.'!I3760</f>
        <v>0</v>
      </c>
      <c r="J3748">
        <f t="shared" si="58"/>
        <v>0</v>
      </c>
    </row>
    <row r="3749" spans="1:10">
      <c r="A3749">
        <f>'Reporte J.E.'!A3761</f>
        <v>0</v>
      </c>
      <c r="B3749">
        <f>'Reporte J.E.'!B3761</f>
        <v>0</v>
      </c>
      <c r="C3749">
        <f>'Reporte J.E.'!C3761</f>
        <v>0</v>
      </c>
      <c r="D3749" t="str">
        <f>'Reporte J.E.'!D3761&amp;" "&amp;'Reporte J.E.'!C3761</f>
        <v xml:space="preserve"> </v>
      </c>
      <c r="E3749">
        <f>'Reporte J.E.'!E3761</f>
        <v>0</v>
      </c>
      <c r="F3749">
        <f>'Reporte J.E.'!F3761</f>
        <v>0</v>
      </c>
      <c r="G3749" t="e">
        <f>RIGHT('Reporte J.E.'!G3761,LEN('Reporte J.E.'!G3761)-FIND("-",'Reporte J.E.'!G3761,1)-1)</f>
        <v>#VALUE!</v>
      </c>
      <c r="H3749">
        <f>'Reporte J.E.'!H3761</f>
        <v>0</v>
      </c>
      <c r="I3749">
        <f>'Reporte J.E.'!I3761</f>
        <v>0</v>
      </c>
      <c r="J3749">
        <f t="shared" si="58"/>
        <v>0</v>
      </c>
    </row>
    <row r="3750" spans="1:10">
      <c r="A3750">
        <f>'Reporte J.E.'!A3762</f>
        <v>0</v>
      </c>
      <c r="B3750">
        <f>'Reporte J.E.'!B3762</f>
        <v>0</v>
      </c>
      <c r="C3750">
        <f>'Reporte J.E.'!C3762</f>
        <v>0</v>
      </c>
      <c r="D3750" t="str">
        <f>'Reporte J.E.'!D3762&amp;" "&amp;'Reporte J.E.'!C3762</f>
        <v xml:space="preserve"> </v>
      </c>
      <c r="E3750">
        <f>'Reporte J.E.'!E3762</f>
        <v>0</v>
      </c>
      <c r="F3750">
        <f>'Reporte J.E.'!F3762</f>
        <v>0</v>
      </c>
      <c r="G3750" t="e">
        <f>RIGHT('Reporte J.E.'!G3762,LEN('Reporte J.E.'!G3762)-FIND("-",'Reporte J.E.'!G3762,1)-1)</f>
        <v>#VALUE!</v>
      </c>
      <c r="H3750">
        <f>'Reporte J.E.'!H3762</f>
        <v>0</v>
      </c>
      <c r="I3750">
        <f>'Reporte J.E.'!I3762</f>
        <v>0</v>
      </c>
      <c r="J3750">
        <f t="shared" si="58"/>
        <v>0</v>
      </c>
    </row>
    <row r="3751" spans="1:10">
      <c r="A3751">
        <f>'Reporte J.E.'!A3763</f>
        <v>0</v>
      </c>
      <c r="B3751">
        <f>'Reporte J.E.'!B3763</f>
        <v>0</v>
      </c>
      <c r="C3751">
        <f>'Reporte J.E.'!C3763</f>
        <v>0</v>
      </c>
      <c r="D3751" t="str">
        <f>'Reporte J.E.'!D3763&amp;" "&amp;'Reporte J.E.'!C3763</f>
        <v xml:space="preserve"> </v>
      </c>
      <c r="E3751">
        <f>'Reporte J.E.'!E3763</f>
        <v>0</v>
      </c>
      <c r="F3751">
        <f>'Reporte J.E.'!F3763</f>
        <v>0</v>
      </c>
      <c r="G3751" t="e">
        <f>RIGHT('Reporte J.E.'!G3763,LEN('Reporte J.E.'!G3763)-FIND("-",'Reporte J.E.'!G3763,1)-1)</f>
        <v>#VALUE!</v>
      </c>
      <c r="H3751">
        <f>'Reporte J.E.'!H3763</f>
        <v>0</v>
      </c>
      <c r="I3751">
        <f>'Reporte J.E.'!I3763</f>
        <v>0</v>
      </c>
      <c r="J3751">
        <f t="shared" si="58"/>
        <v>0</v>
      </c>
    </row>
    <row r="3752" spans="1:10">
      <c r="A3752">
        <f>'Reporte J.E.'!A3764</f>
        <v>0</v>
      </c>
      <c r="B3752">
        <f>'Reporte J.E.'!B3764</f>
        <v>0</v>
      </c>
      <c r="C3752">
        <f>'Reporte J.E.'!C3764</f>
        <v>0</v>
      </c>
      <c r="D3752" t="str">
        <f>'Reporte J.E.'!D3764&amp;" "&amp;'Reporte J.E.'!C3764</f>
        <v xml:space="preserve"> </v>
      </c>
      <c r="E3752">
        <f>'Reporte J.E.'!E3764</f>
        <v>0</v>
      </c>
      <c r="F3752">
        <f>'Reporte J.E.'!F3764</f>
        <v>0</v>
      </c>
      <c r="G3752" t="e">
        <f>RIGHT('Reporte J.E.'!G3764,LEN('Reporte J.E.'!G3764)-FIND("-",'Reporte J.E.'!G3764,1)-1)</f>
        <v>#VALUE!</v>
      </c>
      <c r="H3752">
        <f>'Reporte J.E.'!H3764</f>
        <v>0</v>
      </c>
      <c r="I3752">
        <f>'Reporte J.E.'!I3764</f>
        <v>0</v>
      </c>
      <c r="J3752">
        <f t="shared" si="58"/>
        <v>0</v>
      </c>
    </row>
    <row r="3753" spans="1:10">
      <c r="A3753">
        <f>'Reporte J.E.'!A3765</f>
        <v>0</v>
      </c>
      <c r="B3753">
        <f>'Reporte J.E.'!B3765</f>
        <v>0</v>
      </c>
      <c r="C3753">
        <f>'Reporte J.E.'!C3765</f>
        <v>0</v>
      </c>
      <c r="D3753" t="str">
        <f>'Reporte J.E.'!D3765&amp;" "&amp;'Reporte J.E.'!C3765</f>
        <v xml:space="preserve"> </v>
      </c>
      <c r="E3753">
        <f>'Reporte J.E.'!E3765</f>
        <v>0</v>
      </c>
      <c r="F3753">
        <f>'Reporte J.E.'!F3765</f>
        <v>0</v>
      </c>
      <c r="G3753" t="e">
        <f>RIGHT('Reporte J.E.'!G3765,LEN('Reporte J.E.'!G3765)-FIND("-",'Reporte J.E.'!G3765,1)-1)</f>
        <v>#VALUE!</v>
      </c>
      <c r="H3753">
        <f>'Reporte J.E.'!H3765</f>
        <v>0</v>
      </c>
      <c r="I3753">
        <f>'Reporte J.E.'!I3765</f>
        <v>0</v>
      </c>
      <c r="J3753">
        <f t="shared" si="58"/>
        <v>0</v>
      </c>
    </row>
    <row r="3754" spans="1:10">
      <c r="A3754">
        <f>'Reporte J.E.'!A3766</f>
        <v>0</v>
      </c>
      <c r="B3754">
        <f>'Reporte J.E.'!B3766</f>
        <v>0</v>
      </c>
      <c r="C3754">
        <f>'Reporte J.E.'!C3766</f>
        <v>0</v>
      </c>
      <c r="D3754" t="str">
        <f>'Reporte J.E.'!D3766&amp;" "&amp;'Reporte J.E.'!C3766</f>
        <v xml:space="preserve"> </v>
      </c>
      <c r="E3754">
        <f>'Reporte J.E.'!E3766</f>
        <v>0</v>
      </c>
      <c r="F3754">
        <f>'Reporte J.E.'!F3766</f>
        <v>0</v>
      </c>
      <c r="G3754" t="e">
        <f>RIGHT('Reporte J.E.'!G3766,LEN('Reporte J.E.'!G3766)-FIND("-",'Reporte J.E.'!G3766,1)-1)</f>
        <v>#VALUE!</v>
      </c>
      <c r="H3754">
        <f>'Reporte J.E.'!H3766</f>
        <v>0</v>
      </c>
      <c r="I3754">
        <f>'Reporte J.E.'!I3766</f>
        <v>0</v>
      </c>
      <c r="J3754">
        <f t="shared" si="58"/>
        <v>0</v>
      </c>
    </row>
    <row r="3755" spans="1:10">
      <c r="A3755">
        <f>'Reporte J.E.'!A3767</f>
        <v>0</v>
      </c>
      <c r="B3755">
        <f>'Reporte J.E.'!B3767</f>
        <v>0</v>
      </c>
      <c r="C3755">
        <f>'Reporte J.E.'!C3767</f>
        <v>0</v>
      </c>
      <c r="D3755" t="str">
        <f>'Reporte J.E.'!D3767&amp;" "&amp;'Reporte J.E.'!C3767</f>
        <v xml:space="preserve"> </v>
      </c>
      <c r="E3755">
        <f>'Reporte J.E.'!E3767</f>
        <v>0</v>
      </c>
      <c r="F3755">
        <f>'Reporte J.E.'!F3767</f>
        <v>0</v>
      </c>
      <c r="G3755" t="e">
        <f>RIGHT('Reporte J.E.'!G3767,LEN('Reporte J.E.'!G3767)-FIND("-",'Reporte J.E.'!G3767,1)-1)</f>
        <v>#VALUE!</v>
      </c>
      <c r="H3755">
        <f>'Reporte J.E.'!H3767</f>
        <v>0</v>
      </c>
      <c r="I3755">
        <f>'Reporte J.E.'!I3767</f>
        <v>0</v>
      </c>
      <c r="J3755">
        <f t="shared" si="58"/>
        <v>0</v>
      </c>
    </row>
    <row r="3756" spans="1:10">
      <c r="A3756">
        <f>'Reporte J.E.'!A3768</f>
        <v>0</v>
      </c>
      <c r="B3756">
        <f>'Reporte J.E.'!B3768</f>
        <v>0</v>
      </c>
      <c r="C3756">
        <f>'Reporte J.E.'!C3768</f>
        <v>0</v>
      </c>
      <c r="D3756" t="str">
        <f>'Reporte J.E.'!D3768&amp;" "&amp;'Reporte J.E.'!C3768</f>
        <v xml:space="preserve"> </v>
      </c>
      <c r="E3756">
        <f>'Reporte J.E.'!E3768</f>
        <v>0</v>
      </c>
      <c r="F3756">
        <f>'Reporte J.E.'!F3768</f>
        <v>0</v>
      </c>
      <c r="G3756" t="e">
        <f>RIGHT('Reporte J.E.'!G3768,LEN('Reporte J.E.'!G3768)-FIND("-",'Reporte J.E.'!G3768,1)-1)</f>
        <v>#VALUE!</v>
      </c>
      <c r="H3756">
        <f>'Reporte J.E.'!H3768</f>
        <v>0</v>
      </c>
      <c r="I3756">
        <f>'Reporte J.E.'!I3768</f>
        <v>0</v>
      </c>
      <c r="J3756">
        <f t="shared" si="58"/>
        <v>0</v>
      </c>
    </row>
    <row r="3757" spans="1:10">
      <c r="A3757">
        <f>'Reporte J.E.'!A3769</f>
        <v>0</v>
      </c>
      <c r="B3757">
        <f>'Reporte J.E.'!B3769</f>
        <v>0</v>
      </c>
      <c r="C3757">
        <f>'Reporte J.E.'!C3769</f>
        <v>0</v>
      </c>
      <c r="D3757" t="str">
        <f>'Reporte J.E.'!D3769&amp;" "&amp;'Reporte J.E.'!C3769</f>
        <v xml:space="preserve"> </v>
      </c>
      <c r="E3757">
        <f>'Reporte J.E.'!E3769</f>
        <v>0</v>
      </c>
      <c r="F3757">
        <f>'Reporte J.E.'!F3769</f>
        <v>0</v>
      </c>
      <c r="G3757" t="e">
        <f>RIGHT('Reporte J.E.'!G3769,LEN('Reporte J.E.'!G3769)-FIND("-",'Reporte J.E.'!G3769,1)-1)</f>
        <v>#VALUE!</v>
      </c>
      <c r="H3757">
        <f>'Reporte J.E.'!H3769</f>
        <v>0</v>
      </c>
      <c r="I3757">
        <f>'Reporte J.E.'!I3769</f>
        <v>0</v>
      </c>
      <c r="J3757">
        <f t="shared" si="58"/>
        <v>0</v>
      </c>
    </row>
    <row r="3758" spans="1:10">
      <c r="A3758">
        <f>'Reporte J.E.'!A3770</f>
        <v>0</v>
      </c>
      <c r="B3758">
        <f>'Reporte J.E.'!B3770</f>
        <v>0</v>
      </c>
      <c r="C3758">
        <f>'Reporte J.E.'!C3770</f>
        <v>0</v>
      </c>
      <c r="D3758" t="str">
        <f>'Reporte J.E.'!D3770&amp;" "&amp;'Reporte J.E.'!C3770</f>
        <v xml:space="preserve"> </v>
      </c>
      <c r="E3758">
        <f>'Reporte J.E.'!E3770</f>
        <v>0</v>
      </c>
      <c r="F3758">
        <f>'Reporte J.E.'!F3770</f>
        <v>0</v>
      </c>
      <c r="G3758" t="e">
        <f>RIGHT('Reporte J.E.'!G3770,LEN('Reporte J.E.'!G3770)-FIND("-",'Reporte J.E.'!G3770,1)-1)</f>
        <v>#VALUE!</v>
      </c>
      <c r="H3758">
        <f>'Reporte J.E.'!H3770</f>
        <v>0</v>
      </c>
      <c r="I3758">
        <f>'Reporte J.E.'!I3770</f>
        <v>0</v>
      </c>
      <c r="J3758">
        <f t="shared" si="58"/>
        <v>0</v>
      </c>
    </row>
    <row r="3759" spans="1:10">
      <c r="A3759">
        <f>'Reporte J.E.'!A3771</f>
        <v>0</v>
      </c>
      <c r="B3759">
        <f>'Reporte J.E.'!B3771</f>
        <v>0</v>
      </c>
      <c r="C3759">
        <f>'Reporte J.E.'!C3771</f>
        <v>0</v>
      </c>
      <c r="D3759" t="str">
        <f>'Reporte J.E.'!D3771&amp;" "&amp;'Reporte J.E.'!C3771</f>
        <v xml:space="preserve"> </v>
      </c>
      <c r="E3759">
        <f>'Reporte J.E.'!E3771</f>
        <v>0</v>
      </c>
      <c r="F3759">
        <f>'Reporte J.E.'!F3771</f>
        <v>0</v>
      </c>
      <c r="G3759" t="e">
        <f>RIGHT('Reporte J.E.'!G3771,LEN('Reporte J.E.'!G3771)-FIND("-",'Reporte J.E.'!G3771,1)-1)</f>
        <v>#VALUE!</v>
      </c>
      <c r="H3759">
        <f>'Reporte J.E.'!H3771</f>
        <v>0</v>
      </c>
      <c r="I3759">
        <f>'Reporte J.E.'!I3771</f>
        <v>0</v>
      </c>
      <c r="J3759">
        <f t="shared" si="58"/>
        <v>0</v>
      </c>
    </row>
    <row r="3760" spans="1:10">
      <c r="A3760">
        <f>'Reporte J.E.'!A3772</f>
        <v>0</v>
      </c>
      <c r="B3760">
        <f>'Reporte J.E.'!B3772</f>
        <v>0</v>
      </c>
      <c r="C3760">
        <f>'Reporte J.E.'!C3772</f>
        <v>0</v>
      </c>
      <c r="D3760" t="str">
        <f>'Reporte J.E.'!D3772&amp;" "&amp;'Reporte J.E.'!C3772</f>
        <v xml:space="preserve"> </v>
      </c>
      <c r="E3760">
        <f>'Reporte J.E.'!E3772</f>
        <v>0</v>
      </c>
      <c r="F3760">
        <f>'Reporte J.E.'!F3772</f>
        <v>0</v>
      </c>
      <c r="G3760" t="e">
        <f>RIGHT('Reporte J.E.'!G3772,LEN('Reporte J.E.'!G3772)-FIND("-",'Reporte J.E.'!G3772,1)-1)</f>
        <v>#VALUE!</v>
      </c>
      <c r="H3760">
        <f>'Reporte J.E.'!H3772</f>
        <v>0</v>
      </c>
      <c r="I3760">
        <f>'Reporte J.E.'!I3772</f>
        <v>0</v>
      </c>
      <c r="J3760">
        <f t="shared" si="58"/>
        <v>0</v>
      </c>
    </row>
    <row r="3761" spans="1:10">
      <c r="A3761">
        <f>'Reporte J.E.'!A3773</f>
        <v>0</v>
      </c>
      <c r="B3761">
        <f>'Reporte J.E.'!B3773</f>
        <v>0</v>
      </c>
      <c r="C3761">
        <f>'Reporte J.E.'!C3773</f>
        <v>0</v>
      </c>
      <c r="D3761" t="str">
        <f>'Reporte J.E.'!D3773&amp;" "&amp;'Reporte J.E.'!C3773</f>
        <v xml:space="preserve"> </v>
      </c>
      <c r="E3761">
        <f>'Reporte J.E.'!E3773</f>
        <v>0</v>
      </c>
      <c r="F3761">
        <f>'Reporte J.E.'!F3773</f>
        <v>0</v>
      </c>
      <c r="G3761" t="e">
        <f>RIGHT('Reporte J.E.'!G3773,LEN('Reporte J.E.'!G3773)-FIND("-",'Reporte J.E.'!G3773,1)-1)</f>
        <v>#VALUE!</v>
      </c>
      <c r="H3761">
        <f>'Reporte J.E.'!H3773</f>
        <v>0</v>
      </c>
      <c r="I3761">
        <f>'Reporte J.E.'!I3773</f>
        <v>0</v>
      </c>
      <c r="J3761">
        <f t="shared" si="58"/>
        <v>0</v>
      </c>
    </row>
    <row r="3762" spans="1:10">
      <c r="A3762">
        <f>'Reporte J.E.'!A3774</f>
        <v>0</v>
      </c>
      <c r="B3762">
        <f>'Reporte J.E.'!B3774</f>
        <v>0</v>
      </c>
      <c r="C3762">
        <f>'Reporte J.E.'!C3774</f>
        <v>0</v>
      </c>
      <c r="D3762" t="str">
        <f>'Reporte J.E.'!D3774&amp;" "&amp;'Reporte J.E.'!C3774</f>
        <v xml:space="preserve"> </v>
      </c>
      <c r="E3762">
        <f>'Reporte J.E.'!E3774</f>
        <v>0</v>
      </c>
      <c r="F3762">
        <f>'Reporte J.E.'!F3774</f>
        <v>0</v>
      </c>
      <c r="G3762" t="e">
        <f>RIGHT('Reporte J.E.'!G3774,LEN('Reporte J.E.'!G3774)-FIND("-",'Reporte J.E.'!G3774,1)-1)</f>
        <v>#VALUE!</v>
      </c>
      <c r="H3762">
        <f>'Reporte J.E.'!H3774</f>
        <v>0</v>
      </c>
      <c r="I3762">
        <f>'Reporte J.E.'!I3774</f>
        <v>0</v>
      </c>
      <c r="J3762">
        <f t="shared" si="58"/>
        <v>0</v>
      </c>
    </row>
    <row r="3763" spans="1:10">
      <c r="A3763">
        <f>'Reporte J.E.'!A3775</f>
        <v>0</v>
      </c>
      <c r="B3763">
        <f>'Reporte J.E.'!B3775</f>
        <v>0</v>
      </c>
      <c r="C3763">
        <f>'Reporte J.E.'!C3775</f>
        <v>0</v>
      </c>
      <c r="D3763" t="str">
        <f>'Reporte J.E.'!D3775&amp;" "&amp;'Reporte J.E.'!C3775</f>
        <v xml:space="preserve"> </v>
      </c>
      <c r="E3763">
        <f>'Reporte J.E.'!E3775</f>
        <v>0</v>
      </c>
      <c r="F3763">
        <f>'Reporte J.E.'!F3775</f>
        <v>0</v>
      </c>
      <c r="G3763" t="e">
        <f>RIGHT('Reporte J.E.'!G3775,LEN('Reporte J.E.'!G3775)-FIND("-",'Reporte J.E.'!G3775,1)-1)</f>
        <v>#VALUE!</v>
      </c>
      <c r="H3763">
        <f>'Reporte J.E.'!H3775</f>
        <v>0</v>
      </c>
      <c r="I3763">
        <f>'Reporte J.E.'!I3775</f>
        <v>0</v>
      </c>
      <c r="J3763">
        <f t="shared" si="58"/>
        <v>0</v>
      </c>
    </row>
    <row r="3764" spans="1:10">
      <c r="A3764">
        <f>'Reporte J.E.'!A3776</f>
        <v>0</v>
      </c>
      <c r="B3764">
        <f>'Reporte J.E.'!B3776</f>
        <v>0</v>
      </c>
      <c r="C3764">
        <f>'Reporte J.E.'!C3776</f>
        <v>0</v>
      </c>
      <c r="D3764" t="str">
        <f>'Reporte J.E.'!D3776&amp;" "&amp;'Reporte J.E.'!C3776</f>
        <v xml:space="preserve"> </v>
      </c>
      <c r="E3764">
        <f>'Reporte J.E.'!E3776</f>
        <v>0</v>
      </c>
      <c r="F3764">
        <f>'Reporte J.E.'!F3776</f>
        <v>0</v>
      </c>
      <c r="G3764" t="e">
        <f>RIGHT('Reporte J.E.'!G3776,LEN('Reporte J.E.'!G3776)-FIND("-",'Reporte J.E.'!G3776,1)-1)</f>
        <v>#VALUE!</v>
      </c>
      <c r="H3764">
        <f>'Reporte J.E.'!H3776</f>
        <v>0</v>
      </c>
      <c r="I3764">
        <f>'Reporte J.E.'!I3776</f>
        <v>0</v>
      </c>
      <c r="J3764">
        <f t="shared" si="58"/>
        <v>0</v>
      </c>
    </row>
    <row r="3765" spans="1:10">
      <c r="A3765">
        <f>'Reporte J.E.'!A3777</f>
        <v>0</v>
      </c>
      <c r="B3765">
        <f>'Reporte J.E.'!B3777</f>
        <v>0</v>
      </c>
      <c r="C3765">
        <f>'Reporte J.E.'!C3777</f>
        <v>0</v>
      </c>
      <c r="D3765" t="str">
        <f>'Reporte J.E.'!D3777&amp;" "&amp;'Reporte J.E.'!C3777</f>
        <v xml:space="preserve"> </v>
      </c>
      <c r="E3765">
        <f>'Reporte J.E.'!E3777</f>
        <v>0</v>
      </c>
      <c r="F3765">
        <f>'Reporte J.E.'!F3777</f>
        <v>0</v>
      </c>
      <c r="G3765" t="e">
        <f>RIGHT('Reporte J.E.'!G3777,LEN('Reporte J.E.'!G3777)-FIND("-",'Reporte J.E.'!G3777,1)-1)</f>
        <v>#VALUE!</v>
      </c>
      <c r="H3765">
        <f>'Reporte J.E.'!H3777</f>
        <v>0</v>
      </c>
      <c r="I3765">
        <f>'Reporte J.E.'!I3777</f>
        <v>0</v>
      </c>
      <c r="J3765">
        <f t="shared" si="58"/>
        <v>0</v>
      </c>
    </row>
    <row r="3766" spans="1:10">
      <c r="A3766">
        <f>'Reporte J.E.'!A3778</f>
        <v>0</v>
      </c>
      <c r="B3766">
        <f>'Reporte J.E.'!B3778</f>
        <v>0</v>
      </c>
      <c r="C3766">
        <f>'Reporte J.E.'!C3778</f>
        <v>0</v>
      </c>
      <c r="D3766" t="str">
        <f>'Reporte J.E.'!D3778&amp;" "&amp;'Reporte J.E.'!C3778</f>
        <v xml:space="preserve"> </v>
      </c>
      <c r="E3766">
        <f>'Reporte J.E.'!E3778</f>
        <v>0</v>
      </c>
      <c r="F3766">
        <f>'Reporte J.E.'!F3778</f>
        <v>0</v>
      </c>
      <c r="G3766" t="e">
        <f>RIGHT('Reporte J.E.'!G3778,LEN('Reporte J.E.'!G3778)-FIND("-",'Reporte J.E.'!G3778,1)-1)</f>
        <v>#VALUE!</v>
      </c>
      <c r="H3766">
        <f>'Reporte J.E.'!H3778</f>
        <v>0</v>
      </c>
      <c r="I3766">
        <f>'Reporte J.E.'!I3778</f>
        <v>0</v>
      </c>
      <c r="J3766">
        <f t="shared" si="58"/>
        <v>0</v>
      </c>
    </row>
    <row r="3767" spans="1:10">
      <c r="A3767">
        <f>'Reporte J.E.'!A3779</f>
        <v>0</v>
      </c>
      <c r="B3767">
        <f>'Reporte J.E.'!B3779</f>
        <v>0</v>
      </c>
      <c r="C3767">
        <f>'Reporte J.E.'!C3779</f>
        <v>0</v>
      </c>
      <c r="D3767" t="str">
        <f>'Reporte J.E.'!D3779&amp;" "&amp;'Reporte J.E.'!C3779</f>
        <v xml:space="preserve"> </v>
      </c>
      <c r="E3767">
        <f>'Reporte J.E.'!E3779</f>
        <v>0</v>
      </c>
      <c r="F3767">
        <f>'Reporte J.E.'!F3779</f>
        <v>0</v>
      </c>
      <c r="G3767" t="e">
        <f>RIGHT('Reporte J.E.'!G3779,LEN('Reporte J.E.'!G3779)-FIND("-",'Reporte J.E.'!G3779,1)-1)</f>
        <v>#VALUE!</v>
      </c>
      <c r="H3767">
        <f>'Reporte J.E.'!H3779</f>
        <v>0</v>
      </c>
      <c r="I3767">
        <f>'Reporte J.E.'!I3779</f>
        <v>0</v>
      </c>
      <c r="J3767">
        <f t="shared" si="58"/>
        <v>0</v>
      </c>
    </row>
    <row r="3768" spans="1:10">
      <c r="A3768">
        <f>'Reporte J.E.'!A3780</f>
        <v>0</v>
      </c>
      <c r="B3768">
        <f>'Reporte J.E.'!B3780</f>
        <v>0</v>
      </c>
      <c r="C3768">
        <f>'Reporte J.E.'!C3780</f>
        <v>0</v>
      </c>
      <c r="D3768" t="str">
        <f>'Reporte J.E.'!D3780&amp;" "&amp;'Reporte J.E.'!C3780</f>
        <v xml:space="preserve"> </v>
      </c>
      <c r="E3768">
        <f>'Reporte J.E.'!E3780</f>
        <v>0</v>
      </c>
      <c r="F3768">
        <f>'Reporte J.E.'!F3780</f>
        <v>0</v>
      </c>
      <c r="G3768" t="e">
        <f>RIGHT('Reporte J.E.'!G3780,LEN('Reporte J.E.'!G3780)-FIND("-",'Reporte J.E.'!G3780,1)-1)</f>
        <v>#VALUE!</v>
      </c>
      <c r="H3768">
        <f>'Reporte J.E.'!H3780</f>
        <v>0</v>
      </c>
      <c r="I3768">
        <f>'Reporte J.E.'!I3780</f>
        <v>0</v>
      </c>
      <c r="J3768">
        <f t="shared" si="58"/>
        <v>0</v>
      </c>
    </row>
    <row r="3769" spans="1:10">
      <c r="A3769">
        <f>'Reporte J.E.'!A3781</f>
        <v>0</v>
      </c>
      <c r="B3769">
        <f>'Reporte J.E.'!B3781</f>
        <v>0</v>
      </c>
      <c r="C3769">
        <f>'Reporte J.E.'!C3781</f>
        <v>0</v>
      </c>
      <c r="D3769" t="str">
        <f>'Reporte J.E.'!D3781&amp;" "&amp;'Reporte J.E.'!C3781</f>
        <v xml:space="preserve"> </v>
      </c>
      <c r="E3769">
        <f>'Reporte J.E.'!E3781</f>
        <v>0</v>
      </c>
      <c r="F3769">
        <f>'Reporte J.E.'!F3781</f>
        <v>0</v>
      </c>
      <c r="G3769" t="e">
        <f>RIGHT('Reporte J.E.'!G3781,LEN('Reporte J.E.'!G3781)-FIND("-",'Reporte J.E.'!G3781,1)-1)</f>
        <v>#VALUE!</v>
      </c>
      <c r="H3769">
        <f>'Reporte J.E.'!H3781</f>
        <v>0</v>
      </c>
      <c r="I3769">
        <f>'Reporte J.E.'!I3781</f>
        <v>0</v>
      </c>
      <c r="J3769">
        <f t="shared" si="58"/>
        <v>0</v>
      </c>
    </row>
    <row r="3770" spans="1:10">
      <c r="A3770">
        <f>'Reporte J.E.'!A3782</f>
        <v>0</v>
      </c>
      <c r="B3770">
        <f>'Reporte J.E.'!B3782</f>
        <v>0</v>
      </c>
      <c r="C3770">
        <f>'Reporte J.E.'!C3782</f>
        <v>0</v>
      </c>
      <c r="D3770" t="str">
        <f>'Reporte J.E.'!D3782&amp;" "&amp;'Reporte J.E.'!C3782</f>
        <v xml:space="preserve"> </v>
      </c>
      <c r="E3770">
        <f>'Reporte J.E.'!E3782</f>
        <v>0</v>
      </c>
      <c r="F3770">
        <f>'Reporte J.E.'!F3782</f>
        <v>0</v>
      </c>
      <c r="G3770" t="e">
        <f>RIGHT('Reporte J.E.'!G3782,LEN('Reporte J.E.'!G3782)-FIND("-",'Reporte J.E.'!G3782,1)-1)</f>
        <v>#VALUE!</v>
      </c>
      <c r="H3770">
        <f>'Reporte J.E.'!H3782</f>
        <v>0</v>
      </c>
      <c r="I3770">
        <f>'Reporte J.E.'!I3782</f>
        <v>0</v>
      </c>
      <c r="J3770">
        <f t="shared" si="58"/>
        <v>0</v>
      </c>
    </row>
    <row r="3771" spans="1:10">
      <c r="A3771">
        <f>'Reporte J.E.'!A3783</f>
        <v>0</v>
      </c>
      <c r="B3771">
        <f>'Reporte J.E.'!B3783</f>
        <v>0</v>
      </c>
      <c r="C3771">
        <f>'Reporte J.E.'!C3783</f>
        <v>0</v>
      </c>
      <c r="D3771" t="str">
        <f>'Reporte J.E.'!D3783&amp;" "&amp;'Reporte J.E.'!C3783</f>
        <v xml:space="preserve"> </v>
      </c>
      <c r="E3771">
        <f>'Reporte J.E.'!E3783</f>
        <v>0</v>
      </c>
      <c r="F3771">
        <f>'Reporte J.E.'!F3783</f>
        <v>0</v>
      </c>
      <c r="G3771" t="e">
        <f>RIGHT('Reporte J.E.'!G3783,LEN('Reporte J.E.'!G3783)-FIND("-",'Reporte J.E.'!G3783,1)-1)</f>
        <v>#VALUE!</v>
      </c>
      <c r="H3771">
        <f>'Reporte J.E.'!H3783</f>
        <v>0</v>
      </c>
      <c r="I3771">
        <f>'Reporte J.E.'!I3783</f>
        <v>0</v>
      </c>
      <c r="J3771">
        <f t="shared" si="58"/>
        <v>0</v>
      </c>
    </row>
    <row r="3772" spans="1:10">
      <c r="A3772">
        <f>'Reporte J.E.'!A3784</f>
        <v>0</v>
      </c>
      <c r="B3772">
        <f>'Reporte J.E.'!B3784</f>
        <v>0</v>
      </c>
      <c r="C3772">
        <f>'Reporte J.E.'!C3784</f>
        <v>0</v>
      </c>
      <c r="D3772" t="str">
        <f>'Reporte J.E.'!D3784&amp;" "&amp;'Reporte J.E.'!C3784</f>
        <v xml:space="preserve"> </v>
      </c>
      <c r="E3772">
        <f>'Reporte J.E.'!E3784</f>
        <v>0</v>
      </c>
      <c r="F3772">
        <f>'Reporte J.E.'!F3784</f>
        <v>0</v>
      </c>
      <c r="G3772" t="e">
        <f>RIGHT('Reporte J.E.'!G3784,LEN('Reporte J.E.'!G3784)-FIND("-",'Reporte J.E.'!G3784,1)-1)</f>
        <v>#VALUE!</v>
      </c>
      <c r="H3772">
        <f>'Reporte J.E.'!H3784</f>
        <v>0</v>
      </c>
      <c r="I3772">
        <f>'Reporte J.E.'!I3784</f>
        <v>0</v>
      </c>
      <c r="J3772">
        <f t="shared" si="58"/>
        <v>0</v>
      </c>
    </row>
    <row r="3773" spans="1:10">
      <c r="A3773">
        <f>'Reporte J.E.'!A3785</f>
        <v>0</v>
      </c>
      <c r="B3773">
        <f>'Reporte J.E.'!B3785</f>
        <v>0</v>
      </c>
      <c r="C3773">
        <f>'Reporte J.E.'!C3785</f>
        <v>0</v>
      </c>
      <c r="D3773" t="str">
        <f>'Reporte J.E.'!D3785&amp;" "&amp;'Reporte J.E.'!C3785</f>
        <v xml:space="preserve"> </v>
      </c>
      <c r="E3773">
        <f>'Reporte J.E.'!E3785</f>
        <v>0</v>
      </c>
      <c r="F3773">
        <f>'Reporte J.E.'!F3785</f>
        <v>0</v>
      </c>
      <c r="G3773" t="e">
        <f>RIGHT('Reporte J.E.'!G3785,LEN('Reporte J.E.'!G3785)-FIND("-",'Reporte J.E.'!G3785,1)-1)</f>
        <v>#VALUE!</v>
      </c>
      <c r="H3773">
        <f>'Reporte J.E.'!H3785</f>
        <v>0</v>
      </c>
      <c r="I3773">
        <f>'Reporte J.E.'!I3785</f>
        <v>0</v>
      </c>
      <c r="J3773">
        <f t="shared" si="58"/>
        <v>0</v>
      </c>
    </row>
    <row r="3774" spans="1:10">
      <c r="A3774">
        <f>'Reporte J.E.'!A3786</f>
        <v>0</v>
      </c>
      <c r="B3774">
        <f>'Reporte J.E.'!B3786</f>
        <v>0</v>
      </c>
      <c r="C3774">
        <f>'Reporte J.E.'!C3786</f>
        <v>0</v>
      </c>
      <c r="D3774" t="str">
        <f>'Reporte J.E.'!D3786&amp;" "&amp;'Reporte J.E.'!C3786</f>
        <v xml:space="preserve"> </v>
      </c>
      <c r="E3774">
        <f>'Reporte J.E.'!E3786</f>
        <v>0</v>
      </c>
      <c r="F3774">
        <f>'Reporte J.E.'!F3786</f>
        <v>0</v>
      </c>
      <c r="G3774" t="e">
        <f>RIGHT('Reporte J.E.'!G3786,LEN('Reporte J.E.'!G3786)-FIND("-",'Reporte J.E.'!G3786,1)-1)</f>
        <v>#VALUE!</v>
      </c>
      <c r="H3774">
        <f>'Reporte J.E.'!H3786</f>
        <v>0</v>
      </c>
      <c r="I3774">
        <f>'Reporte J.E.'!I3786</f>
        <v>0</v>
      </c>
      <c r="J3774">
        <f t="shared" si="58"/>
        <v>0</v>
      </c>
    </row>
    <row r="3775" spans="1:10">
      <c r="A3775">
        <f>'Reporte J.E.'!A3787</f>
        <v>0</v>
      </c>
      <c r="B3775">
        <f>'Reporte J.E.'!B3787</f>
        <v>0</v>
      </c>
      <c r="C3775">
        <f>'Reporte J.E.'!C3787</f>
        <v>0</v>
      </c>
      <c r="D3775" t="str">
        <f>'Reporte J.E.'!D3787&amp;" "&amp;'Reporte J.E.'!C3787</f>
        <v xml:space="preserve"> </v>
      </c>
      <c r="E3775">
        <f>'Reporte J.E.'!E3787</f>
        <v>0</v>
      </c>
      <c r="F3775">
        <f>'Reporte J.E.'!F3787</f>
        <v>0</v>
      </c>
      <c r="G3775" t="e">
        <f>RIGHT('Reporte J.E.'!G3787,LEN('Reporte J.E.'!G3787)-FIND("-",'Reporte J.E.'!G3787,1)-1)</f>
        <v>#VALUE!</v>
      </c>
      <c r="H3775">
        <f>'Reporte J.E.'!H3787</f>
        <v>0</v>
      </c>
      <c r="I3775">
        <f>'Reporte J.E.'!I3787</f>
        <v>0</v>
      </c>
      <c r="J3775">
        <f t="shared" si="58"/>
        <v>0</v>
      </c>
    </row>
    <row r="3776" spans="1:10">
      <c r="A3776">
        <f>'Reporte J.E.'!A3788</f>
        <v>0</v>
      </c>
      <c r="B3776">
        <f>'Reporte J.E.'!B3788</f>
        <v>0</v>
      </c>
      <c r="C3776">
        <f>'Reporte J.E.'!C3788</f>
        <v>0</v>
      </c>
      <c r="D3776" t="str">
        <f>'Reporte J.E.'!D3788&amp;" "&amp;'Reporte J.E.'!C3788</f>
        <v xml:space="preserve"> </v>
      </c>
      <c r="E3776">
        <f>'Reporte J.E.'!E3788</f>
        <v>0</v>
      </c>
      <c r="F3776">
        <f>'Reporte J.E.'!F3788</f>
        <v>0</v>
      </c>
      <c r="G3776" t="e">
        <f>RIGHT('Reporte J.E.'!G3788,LEN('Reporte J.E.'!G3788)-FIND("-",'Reporte J.E.'!G3788,1)-1)</f>
        <v>#VALUE!</v>
      </c>
      <c r="H3776">
        <f>'Reporte J.E.'!H3788</f>
        <v>0</v>
      </c>
      <c r="I3776">
        <f>'Reporte J.E.'!I3788</f>
        <v>0</v>
      </c>
      <c r="J3776">
        <f t="shared" si="58"/>
        <v>0</v>
      </c>
    </row>
    <row r="3777" spans="1:10">
      <c r="A3777">
        <f>'Reporte J.E.'!A3789</f>
        <v>0</v>
      </c>
      <c r="B3777">
        <f>'Reporte J.E.'!B3789</f>
        <v>0</v>
      </c>
      <c r="C3777">
        <f>'Reporte J.E.'!C3789</f>
        <v>0</v>
      </c>
      <c r="D3777" t="str">
        <f>'Reporte J.E.'!D3789&amp;" "&amp;'Reporte J.E.'!C3789</f>
        <v xml:space="preserve"> </v>
      </c>
      <c r="E3777">
        <f>'Reporte J.E.'!E3789</f>
        <v>0</v>
      </c>
      <c r="F3777">
        <f>'Reporte J.E.'!F3789</f>
        <v>0</v>
      </c>
      <c r="G3777" t="e">
        <f>RIGHT('Reporte J.E.'!G3789,LEN('Reporte J.E.'!G3789)-FIND("-",'Reporte J.E.'!G3789,1)-1)</f>
        <v>#VALUE!</v>
      </c>
      <c r="H3777">
        <f>'Reporte J.E.'!H3789</f>
        <v>0</v>
      </c>
      <c r="I3777">
        <f>'Reporte J.E.'!I3789</f>
        <v>0</v>
      </c>
      <c r="J3777">
        <f t="shared" si="58"/>
        <v>0</v>
      </c>
    </row>
    <row r="3778" spans="1:10">
      <c r="A3778">
        <f>'Reporte J.E.'!A3790</f>
        <v>0</v>
      </c>
      <c r="B3778">
        <f>'Reporte J.E.'!B3790</f>
        <v>0</v>
      </c>
      <c r="C3778">
        <f>'Reporte J.E.'!C3790</f>
        <v>0</v>
      </c>
      <c r="D3778" t="str">
        <f>'Reporte J.E.'!D3790&amp;" "&amp;'Reporte J.E.'!C3790</f>
        <v xml:space="preserve"> </v>
      </c>
      <c r="E3778">
        <f>'Reporte J.E.'!E3790</f>
        <v>0</v>
      </c>
      <c r="F3778">
        <f>'Reporte J.E.'!F3790</f>
        <v>0</v>
      </c>
      <c r="G3778" t="e">
        <f>RIGHT('Reporte J.E.'!G3790,LEN('Reporte J.E.'!G3790)-FIND("-",'Reporte J.E.'!G3790,1)-1)</f>
        <v>#VALUE!</v>
      </c>
      <c r="H3778">
        <f>'Reporte J.E.'!H3790</f>
        <v>0</v>
      </c>
      <c r="I3778">
        <f>'Reporte J.E.'!I3790</f>
        <v>0</v>
      </c>
      <c r="J3778">
        <f t="shared" ref="J3778:J3841" si="59">IF(H3778="APROBADO",1,0)</f>
        <v>0</v>
      </c>
    </row>
    <row r="3779" spans="1:10">
      <c r="A3779">
        <f>'Reporte J.E.'!A3791</f>
        <v>0</v>
      </c>
      <c r="B3779">
        <f>'Reporte J.E.'!B3791</f>
        <v>0</v>
      </c>
      <c r="C3779">
        <f>'Reporte J.E.'!C3791</f>
        <v>0</v>
      </c>
      <c r="D3779" t="str">
        <f>'Reporte J.E.'!D3791&amp;" "&amp;'Reporte J.E.'!C3791</f>
        <v xml:space="preserve"> </v>
      </c>
      <c r="E3779">
        <f>'Reporte J.E.'!E3791</f>
        <v>0</v>
      </c>
      <c r="F3779">
        <f>'Reporte J.E.'!F3791</f>
        <v>0</v>
      </c>
      <c r="G3779" t="e">
        <f>RIGHT('Reporte J.E.'!G3791,LEN('Reporte J.E.'!G3791)-FIND("-",'Reporte J.E.'!G3791,1)-1)</f>
        <v>#VALUE!</v>
      </c>
      <c r="H3779">
        <f>'Reporte J.E.'!H3791</f>
        <v>0</v>
      </c>
      <c r="I3779">
        <f>'Reporte J.E.'!I3791</f>
        <v>0</v>
      </c>
      <c r="J3779">
        <f t="shared" si="59"/>
        <v>0</v>
      </c>
    </row>
    <row r="3780" spans="1:10">
      <c r="A3780">
        <f>'Reporte J.E.'!A3792</f>
        <v>0</v>
      </c>
      <c r="B3780">
        <f>'Reporte J.E.'!B3792</f>
        <v>0</v>
      </c>
      <c r="C3780">
        <f>'Reporte J.E.'!C3792</f>
        <v>0</v>
      </c>
      <c r="D3780" t="str">
        <f>'Reporte J.E.'!D3792&amp;" "&amp;'Reporte J.E.'!C3792</f>
        <v xml:space="preserve"> </v>
      </c>
      <c r="E3780">
        <f>'Reporte J.E.'!E3792</f>
        <v>0</v>
      </c>
      <c r="F3780">
        <f>'Reporte J.E.'!F3792</f>
        <v>0</v>
      </c>
      <c r="G3780" t="e">
        <f>RIGHT('Reporte J.E.'!G3792,LEN('Reporte J.E.'!G3792)-FIND("-",'Reporte J.E.'!G3792,1)-1)</f>
        <v>#VALUE!</v>
      </c>
      <c r="H3780">
        <f>'Reporte J.E.'!H3792</f>
        <v>0</v>
      </c>
      <c r="I3780">
        <f>'Reporte J.E.'!I3792</f>
        <v>0</v>
      </c>
      <c r="J3780">
        <f t="shared" si="59"/>
        <v>0</v>
      </c>
    </row>
    <row r="3781" spans="1:10">
      <c r="A3781">
        <f>'Reporte J.E.'!A3793</f>
        <v>0</v>
      </c>
      <c r="B3781">
        <f>'Reporte J.E.'!B3793</f>
        <v>0</v>
      </c>
      <c r="C3781">
        <f>'Reporte J.E.'!C3793</f>
        <v>0</v>
      </c>
      <c r="D3781" t="str">
        <f>'Reporte J.E.'!D3793&amp;" "&amp;'Reporte J.E.'!C3793</f>
        <v xml:space="preserve"> </v>
      </c>
      <c r="E3781">
        <f>'Reporte J.E.'!E3793</f>
        <v>0</v>
      </c>
      <c r="F3781">
        <f>'Reporte J.E.'!F3793</f>
        <v>0</v>
      </c>
      <c r="G3781" t="e">
        <f>RIGHT('Reporte J.E.'!G3793,LEN('Reporte J.E.'!G3793)-FIND("-",'Reporte J.E.'!G3793,1)-1)</f>
        <v>#VALUE!</v>
      </c>
      <c r="H3781">
        <f>'Reporte J.E.'!H3793</f>
        <v>0</v>
      </c>
      <c r="I3781">
        <f>'Reporte J.E.'!I3793</f>
        <v>0</v>
      </c>
      <c r="J3781">
        <f t="shared" si="59"/>
        <v>0</v>
      </c>
    </row>
    <row r="3782" spans="1:10">
      <c r="A3782">
        <f>'Reporte J.E.'!A3794</f>
        <v>0</v>
      </c>
      <c r="B3782">
        <f>'Reporte J.E.'!B3794</f>
        <v>0</v>
      </c>
      <c r="C3782">
        <f>'Reporte J.E.'!C3794</f>
        <v>0</v>
      </c>
      <c r="D3782" t="str">
        <f>'Reporte J.E.'!D3794&amp;" "&amp;'Reporte J.E.'!C3794</f>
        <v xml:space="preserve"> </v>
      </c>
      <c r="E3782">
        <f>'Reporte J.E.'!E3794</f>
        <v>0</v>
      </c>
      <c r="F3782">
        <f>'Reporte J.E.'!F3794</f>
        <v>0</v>
      </c>
      <c r="G3782" t="e">
        <f>RIGHT('Reporte J.E.'!G3794,LEN('Reporte J.E.'!G3794)-FIND("-",'Reporte J.E.'!G3794,1)-1)</f>
        <v>#VALUE!</v>
      </c>
      <c r="H3782">
        <f>'Reporte J.E.'!H3794</f>
        <v>0</v>
      </c>
      <c r="I3782">
        <f>'Reporte J.E.'!I3794</f>
        <v>0</v>
      </c>
      <c r="J3782">
        <f t="shared" si="59"/>
        <v>0</v>
      </c>
    </row>
    <row r="3783" spans="1:10">
      <c r="A3783">
        <f>'Reporte J.E.'!A3795</f>
        <v>0</v>
      </c>
      <c r="B3783">
        <f>'Reporte J.E.'!B3795</f>
        <v>0</v>
      </c>
      <c r="C3783">
        <f>'Reporte J.E.'!C3795</f>
        <v>0</v>
      </c>
      <c r="D3783" t="str">
        <f>'Reporte J.E.'!D3795&amp;" "&amp;'Reporte J.E.'!C3795</f>
        <v xml:space="preserve"> </v>
      </c>
      <c r="E3783">
        <f>'Reporte J.E.'!E3795</f>
        <v>0</v>
      </c>
      <c r="F3783">
        <f>'Reporte J.E.'!F3795</f>
        <v>0</v>
      </c>
      <c r="G3783" t="e">
        <f>RIGHT('Reporte J.E.'!G3795,LEN('Reporte J.E.'!G3795)-FIND("-",'Reporte J.E.'!G3795,1)-1)</f>
        <v>#VALUE!</v>
      </c>
      <c r="H3783">
        <f>'Reporte J.E.'!H3795</f>
        <v>0</v>
      </c>
      <c r="I3783">
        <f>'Reporte J.E.'!I3795</f>
        <v>0</v>
      </c>
      <c r="J3783">
        <f t="shared" si="59"/>
        <v>0</v>
      </c>
    </row>
    <row r="3784" spans="1:10">
      <c r="A3784">
        <f>'Reporte J.E.'!A3796</f>
        <v>0</v>
      </c>
      <c r="B3784">
        <f>'Reporte J.E.'!B3796</f>
        <v>0</v>
      </c>
      <c r="C3784">
        <f>'Reporte J.E.'!C3796</f>
        <v>0</v>
      </c>
      <c r="D3784" t="str">
        <f>'Reporte J.E.'!D3796&amp;" "&amp;'Reporte J.E.'!C3796</f>
        <v xml:space="preserve"> </v>
      </c>
      <c r="E3784">
        <f>'Reporte J.E.'!E3796</f>
        <v>0</v>
      </c>
      <c r="F3784">
        <f>'Reporte J.E.'!F3796</f>
        <v>0</v>
      </c>
      <c r="G3784" t="e">
        <f>RIGHT('Reporte J.E.'!G3796,LEN('Reporte J.E.'!G3796)-FIND("-",'Reporte J.E.'!G3796,1)-1)</f>
        <v>#VALUE!</v>
      </c>
      <c r="H3784">
        <f>'Reporte J.E.'!H3796</f>
        <v>0</v>
      </c>
      <c r="I3784">
        <f>'Reporte J.E.'!I3796</f>
        <v>0</v>
      </c>
      <c r="J3784">
        <f t="shared" si="59"/>
        <v>0</v>
      </c>
    </row>
    <row r="3785" spans="1:10">
      <c r="A3785">
        <f>'Reporte J.E.'!A3797</f>
        <v>0</v>
      </c>
      <c r="B3785">
        <f>'Reporte J.E.'!B3797</f>
        <v>0</v>
      </c>
      <c r="C3785">
        <f>'Reporte J.E.'!C3797</f>
        <v>0</v>
      </c>
      <c r="D3785" t="str">
        <f>'Reporte J.E.'!D3797&amp;" "&amp;'Reporte J.E.'!C3797</f>
        <v xml:space="preserve"> </v>
      </c>
      <c r="E3785">
        <f>'Reporte J.E.'!E3797</f>
        <v>0</v>
      </c>
      <c r="F3785">
        <f>'Reporte J.E.'!F3797</f>
        <v>0</v>
      </c>
      <c r="G3785" t="e">
        <f>RIGHT('Reporte J.E.'!G3797,LEN('Reporte J.E.'!G3797)-FIND("-",'Reporte J.E.'!G3797,1)-1)</f>
        <v>#VALUE!</v>
      </c>
      <c r="H3785">
        <f>'Reporte J.E.'!H3797</f>
        <v>0</v>
      </c>
      <c r="I3785">
        <f>'Reporte J.E.'!I3797</f>
        <v>0</v>
      </c>
      <c r="J3785">
        <f t="shared" si="59"/>
        <v>0</v>
      </c>
    </row>
    <row r="3786" spans="1:10">
      <c r="A3786">
        <f>'Reporte J.E.'!A3798</f>
        <v>0</v>
      </c>
      <c r="B3786">
        <f>'Reporte J.E.'!B3798</f>
        <v>0</v>
      </c>
      <c r="C3786">
        <f>'Reporte J.E.'!C3798</f>
        <v>0</v>
      </c>
      <c r="D3786" t="str">
        <f>'Reporte J.E.'!D3798&amp;" "&amp;'Reporte J.E.'!C3798</f>
        <v xml:space="preserve"> </v>
      </c>
      <c r="E3786">
        <f>'Reporte J.E.'!E3798</f>
        <v>0</v>
      </c>
      <c r="F3786">
        <f>'Reporte J.E.'!F3798</f>
        <v>0</v>
      </c>
      <c r="G3786" t="e">
        <f>RIGHT('Reporte J.E.'!G3798,LEN('Reporte J.E.'!G3798)-FIND("-",'Reporte J.E.'!G3798,1)-1)</f>
        <v>#VALUE!</v>
      </c>
      <c r="H3786">
        <f>'Reporte J.E.'!H3798</f>
        <v>0</v>
      </c>
      <c r="I3786">
        <f>'Reporte J.E.'!I3798</f>
        <v>0</v>
      </c>
      <c r="J3786">
        <f t="shared" si="59"/>
        <v>0</v>
      </c>
    </row>
    <row r="3787" spans="1:10">
      <c r="A3787">
        <f>'Reporte J.E.'!A3799</f>
        <v>0</v>
      </c>
      <c r="B3787">
        <f>'Reporte J.E.'!B3799</f>
        <v>0</v>
      </c>
      <c r="C3787">
        <f>'Reporte J.E.'!C3799</f>
        <v>0</v>
      </c>
      <c r="D3787" t="str">
        <f>'Reporte J.E.'!D3799&amp;" "&amp;'Reporte J.E.'!C3799</f>
        <v xml:space="preserve"> </v>
      </c>
      <c r="E3787">
        <f>'Reporte J.E.'!E3799</f>
        <v>0</v>
      </c>
      <c r="F3787">
        <f>'Reporte J.E.'!F3799</f>
        <v>0</v>
      </c>
      <c r="G3787" t="e">
        <f>RIGHT('Reporte J.E.'!G3799,LEN('Reporte J.E.'!G3799)-FIND("-",'Reporte J.E.'!G3799,1)-1)</f>
        <v>#VALUE!</v>
      </c>
      <c r="H3787">
        <f>'Reporte J.E.'!H3799</f>
        <v>0</v>
      </c>
      <c r="I3787">
        <f>'Reporte J.E.'!I3799</f>
        <v>0</v>
      </c>
      <c r="J3787">
        <f t="shared" si="59"/>
        <v>0</v>
      </c>
    </row>
    <row r="3788" spans="1:10">
      <c r="A3788">
        <f>'Reporte J.E.'!A3800</f>
        <v>0</v>
      </c>
      <c r="B3788">
        <f>'Reporte J.E.'!B3800</f>
        <v>0</v>
      </c>
      <c r="C3788">
        <f>'Reporte J.E.'!C3800</f>
        <v>0</v>
      </c>
      <c r="D3788" t="str">
        <f>'Reporte J.E.'!D3800&amp;" "&amp;'Reporte J.E.'!C3800</f>
        <v xml:space="preserve"> </v>
      </c>
      <c r="E3788">
        <f>'Reporte J.E.'!E3800</f>
        <v>0</v>
      </c>
      <c r="F3788">
        <f>'Reporte J.E.'!F3800</f>
        <v>0</v>
      </c>
      <c r="G3788" t="e">
        <f>RIGHT('Reporte J.E.'!G3800,LEN('Reporte J.E.'!G3800)-FIND("-",'Reporte J.E.'!G3800,1)-1)</f>
        <v>#VALUE!</v>
      </c>
      <c r="H3788">
        <f>'Reporte J.E.'!H3800</f>
        <v>0</v>
      </c>
      <c r="I3788">
        <f>'Reporte J.E.'!I3800</f>
        <v>0</v>
      </c>
      <c r="J3788">
        <f t="shared" si="59"/>
        <v>0</v>
      </c>
    </row>
    <row r="3789" spans="1:10">
      <c r="A3789">
        <f>'Reporte J.E.'!A3801</f>
        <v>0</v>
      </c>
      <c r="B3789">
        <f>'Reporte J.E.'!B3801</f>
        <v>0</v>
      </c>
      <c r="C3789">
        <f>'Reporte J.E.'!C3801</f>
        <v>0</v>
      </c>
      <c r="D3789" t="str">
        <f>'Reporte J.E.'!D3801&amp;" "&amp;'Reporte J.E.'!C3801</f>
        <v xml:space="preserve"> </v>
      </c>
      <c r="E3789">
        <f>'Reporte J.E.'!E3801</f>
        <v>0</v>
      </c>
      <c r="F3789">
        <f>'Reporte J.E.'!F3801</f>
        <v>0</v>
      </c>
      <c r="G3789" t="e">
        <f>RIGHT('Reporte J.E.'!G3801,LEN('Reporte J.E.'!G3801)-FIND("-",'Reporte J.E.'!G3801,1)-1)</f>
        <v>#VALUE!</v>
      </c>
      <c r="H3789">
        <f>'Reporte J.E.'!H3801</f>
        <v>0</v>
      </c>
      <c r="I3789">
        <f>'Reporte J.E.'!I3801</f>
        <v>0</v>
      </c>
      <c r="J3789">
        <f t="shared" si="59"/>
        <v>0</v>
      </c>
    </row>
    <row r="3790" spans="1:10">
      <c r="A3790">
        <f>'Reporte J.E.'!A3802</f>
        <v>0</v>
      </c>
      <c r="B3790">
        <f>'Reporte J.E.'!B3802</f>
        <v>0</v>
      </c>
      <c r="C3790">
        <f>'Reporte J.E.'!C3802</f>
        <v>0</v>
      </c>
      <c r="D3790" t="str">
        <f>'Reporte J.E.'!D3802&amp;" "&amp;'Reporte J.E.'!C3802</f>
        <v xml:space="preserve"> </v>
      </c>
      <c r="E3790">
        <f>'Reporte J.E.'!E3802</f>
        <v>0</v>
      </c>
      <c r="F3790">
        <f>'Reporte J.E.'!F3802</f>
        <v>0</v>
      </c>
      <c r="G3790" t="e">
        <f>RIGHT('Reporte J.E.'!G3802,LEN('Reporte J.E.'!G3802)-FIND("-",'Reporte J.E.'!G3802,1)-1)</f>
        <v>#VALUE!</v>
      </c>
      <c r="H3790">
        <f>'Reporte J.E.'!H3802</f>
        <v>0</v>
      </c>
      <c r="I3790">
        <f>'Reporte J.E.'!I3802</f>
        <v>0</v>
      </c>
      <c r="J3790">
        <f t="shared" si="59"/>
        <v>0</v>
      </c>
    </row>
    <row r="3791" spans="1:10">
      <c r="A3791">
        <f>'Reporte J.E.'!A3803</f>
        <v>0</v>
      </c>
      <c r="B3791">
        <f>'Reporte J.E.'!B3803</f>
        <v>0</v>
      </c>
      <c r="C3791">
        <f>'Reporte J.E.'!C3803</f>
        <v>0</v>
      </c>
      <c r="D3791" t="str">
        <f>'Reporte J.E.'!D3803&amp;" "&amp;'Reporte J.E.'!C3803</f>
        <v xml:space="preserve"> </v>
      </c>
      <c r="E3791">
        <f>'Reporte J.E.'!E3803</f>
        <v>0</v>
      </c>
      <c r="F3791">
        <f>'Reporte J.E.'!F3803</f>
        <v>0</v>
      </c>
      <c r="G3791" t="e">
        <f>RIGHT('Reporte J.E.'!G3803,LEN('Reporte J.E.'!G3803)-FIND("-",'Reporte J.E.'!G3803,1)-1)</f>
        <v>#VALUE!</v>
      </c>
      <c r="H3791">
        <f>'Reporte J.E.'!H3803</f>
        <v>0</v>
      </c>
      <c r="I3791">
        <f>'Reporte J.E.'!I3803</f>
        <v>0</v>
      </c>
      <c r="J3791">
        <f t="shared" si="59"/>
        <v>0</v>
      </c>
    </row>
    <row r="3792" spans="1:10">
      <c r="A3792">
        <f>'Reporte J.E.'!A3804</f>
        <v>0</v>
      </c>
      <c r="B3792">
        <f>'Reporte J.E.'!B3804</f>
        <v>0</v>
      </c>
      <c r="C3792">
        <f>'Reporte J.E.'!C3804</f>
        <v>0</v>
      </c>
      <c r="D3792" t="str">
        <f>'Reporte J.E.'!D3804&amp;" "&amp;'Reporte J.E.'!C3804</f>
        <v xml:space="preserve"> </v>
      </c>
      <c r="E3792">
        <f>'Reporte J.E.'!E3804</f>
        <v>0</v>
      </c>
      <c r="F3792">
        <f>'Reporte J.E.'!F3804</f>
        <v>0</v>
      </c>
      <c r="G3792" t="e">
        <f>RIGHT('Reporte J.E.'!G3804,LEN('Reporte J.E.'!G3804)-FIND("-",'Reporte J.E.'!G3804,1)-1)</f>
        <v>#VALUE!</v>
      </c>
      <c r="H3792">
        <f>'Reporte J.E.'!H3804</f>
        <v>0</v>
      </c>
      <c r="I3792">
        <f>'Reporte J.E.'!I3804</f>
        <v>0</v>
      </c>
      <c r="J3792">
        <f t="shared" si="59"/>
        <v>0</v>
      </c>
    </row>
    <row r="3793" spans="1:10">
      <c r="A3793">
        <f>'Reporte J.E.'!A3805</f>
        <v>0</v>
      </c>
      <c r="B3793">
        <f>'Reporte J.E.'!B3805</f>
        <v>0</v>
      </c>
      <c r="C3793">
        <f>'Reporte J.E.'!C3805</f>
        <v>0</v>
      </c>
      <c r="D3793" t="str">
        <f>'Reporte J.E.'!D3805&amp;" "&amp;'Reporte J.E.'!C3805</f>
        <v xml:space="preserve"> </v>
      </c>
      <c r="E3793">
        <f>'Reporte J.E.'!E3805</f>
        <v>0</v>
      </c>
      <c r="F3793">
        <f>'Reporte J.E.'!F3805</f>
        <v>0</v>
      </c>
      <c r="G3793" t="e">
        <f>RIGHT('Reporte J.E.'!G3805,LEN('Reporte J.E.'!G3805)-FIND("-",'Reporte J.E.'!G3805,1)-1)</f>
        <v>#VALUE!</v>
      </c>
      <c r="H3793">
        <f>'Reporte J.E.'!H3805</f>
        <v>0</v>
      </c>
      <c r="I3793">
        <f>'Reporte J.E.'!I3805</f>
        <v>0</v>
      </c>
      <c r="J3793">
        <f t="shared" si="59"/>
        <v>0</v>
      </c>
    </row>
    <row r="3794" spans="1:10">
      <c r="A3794">
        <f>'Reporte J.E.'!A3806</f>
        <v>0</v>
      </c>
      <c r="B3794">
        <f>'Reporte J.E.'!B3806</f>
        <v>0</v>
      </c>
      <c r="C3794">
        <f>'Reporte J.E.'!C3806</f>
        <v>0</v>
      </c>
      <c r="D3794" t="str">
        <f>'Reporte J.E.'!D3806&amp;" "&amp;'Reporte J.E.'!C3806</f>
        <v xml:space="preserve"> </v>
      </c>
      <c r="E3794">
        <f>'Reporte J.E.'!E3806</f>
        <v>0</v>
      </c>
      <c r="F3794">
        <f>'Reporte J.E.'!F3806</f>
        <v>0</v>
      </c>
      <c r="G3794" t="e">
        <f>RIGHT('Reporte J.E.'!G3806,LEN('Reporte J.E.'!G3806)-FIND("-",'Reporte J.E.'!G3806,1)-1)</f>
        <v>#VALUE!</v>
      </c>
      <c r="H3794">
        <f>'Reporte J.E.'!H3806</f>
        <v>0</v>
      </c>
      <c r="I3794">
        <f>'Reporte J.E.'!I3806</f>
        <v>0</v>
      </c>
      <c r="J3794">
        <f t="shared" si="59"/>
        <v>0</v>
      </c>
    </row>
    <row r="3795" spans="1:10">
      <c r="A3795">
        <f>'Reporte J.E.'!A3807</f>
        <v>0</v>
      </c>
      <c r="B3795">
        <f>'Reporte J.E.'!B3807</f>
        <v>0</v>
      </c>
      <c r="C3795">
        <f>'Reporte J.E.'!C3807</f>
        <v>0</v>
      </c>
      <c r="D3795" t="str">
        <f>'Reporte J.E.'!D3807&amp;" "&amp;'Reporte J.E.'!C3807</f>
        <v xml:space="preserve"> </v>
      </c>
      <c r="E3795">
        <f>'Reporte J.E.'!E3807</f>
        <v>0</v>
      </c>
      <c r="F3795">
        <f>'Reporte J.E.'!F3807</f>
        <v>0</v>
      </c>
      <c r="G3795" t="e">
        <f>RIGHT('Reporte J.E.'!G3807,LEN('Reporte J.E.'!G3807)-FIND("-",'Reporte J.E.'!G3807,1)-1)</f>
        <v>#VALUE!</v>
      </c>
      <c r="H3795">
        <f>'Reporte J.E.'!H3807</f>
        <v>0</v>
      </c>
      <c r="I3795">
        <f>'Reporte J.E.'!I3807</f>
        <v>0</v>
      </c>
      <c r="J3795">
        <f t="shared" si="59"/>
        <v>0</v>
      </c>
    </row>
    <row r="3796" spans="1:10">
      <c r="A3796">
        <f>'Reporte J.E.'!A3808</f>
        <v>0</v>
      </c>
      <c r="B3796">
        <f>'Reporte J.E.'!B3808</f>
        <v>0</v>
      </c>
      <c r="C3796">
        <f>'Reporte J.E.'!C3808</f>
        <v>0</v>
      </c>
      <c r="D3796" t="str">
        <f>'Reporte J.E.'!D3808&amp;" "&amp;'Reporte J.E.'!C3808</f>
        <v xml:space="preserve"> </v>
      </c>
      <c r="E3796">
        <f>'Reporte J.E.'!E3808</f>
        <v>0</v>
      </c>
      <c r="F3796">
        <f>'Reporte J.E.'!F3808</f>
        <v>0</v>
      </c>
      <c r="G3796" t="e">
        <f>RIGHT('Reporte J.E.'!G3808,LEN('Reporte J.E.'!G3808)-FIND("-",'Reporte J.E.'!G3808,1)-1)</f>
        <v>#VALUE!</v>
      </c>
      <c r="H3796">
        <f>'Reporte J.E.'!H3808</f>
        <v>0</v>
      </c>
      <c r="I3796">
        <f>'Reporte J.E.'!I3808</f>
        <v>0</v>
      </c>
      <c r="J3796">
        <f t="shared" si="59"/>
        <v>0</v>
      </c>
    </row>
    <row r="3797" spans="1:10">
      <c r="A3797">
        <f>'Reporte J.E.'!A3809</f>
        <v>0</v>
      </c>
      <c r="B3797">
        <f>'Reporte J.E.'!B3809</f>
        <v>0</v>
      </c>
      <c r="C3797">
        <f>'Reporte J.E.'!C3809</f>
        <v>0</v>
      </c>
      <c r="D3797" t="str">
        <f>'Reporte J.E.'!D3809&amp;" "&amp;'Reporte J.E.'!C3809</f>
        <v xml:space="preserve"> </v>
      </c>
      <c r="E3797">
        <f>'Reporte J.E.'!E3809</f>
        <v>0</v>
      </c>
      <c r="F3797">
        <f>'Reporte J.E.'!F3809</f>
        <v>0</v>
      </c>
      <c r="G3797" t="e">
        <f>RIGHT('Reporte J.E.'!G3809,LEN('Reporte J.E.'!G3809)-FIND("-",'Reporte J.E.'!G3809,1)-1)</f>
        <v>#VALUE!</v>
      </c>
      <c r="H3797">
        <f>'Reporte J.E.'!H3809</f>
        <v>0</v>
      </c>
      <c r="I3797">
        <f>'Reporte J.E.'!I3809</f>
        <v>0</v>
      </c>
      <c r="J3797">
        <f t="shared" si="59"/>
        <v>0</v>
      </c>
    </row>
    <row r="3798" spans="1:10">
      <c r="A3798">
        <f>'Reporte J.E.'!A3810</f>
        <v>0</v>
      </c>
      <c r="B3798">
        <f>'Reporte J.E.'!B3810</f>
        <v>0</v>
      </c>
      <c r="C3798">
        <f>'Reporte J.E.'!C3810</f>
        <v>0</v>
      </c>
      <c r="D3798" t="str">
        <f>'Reporte J.E.'!D3810&amp;" "&amp;'Reporte J.E.'!C3810</f>
        <v xml:space="preserve"> </v>
      </c>
      <c r="E3798">
        <f>'Reporte J.E.'!E3810</f>
        <v>0</v>
      </c>
      <c r="F3798">
        <f>'Reporte J.E.'!F3810</f>
        <v>0</v>
      </c>
      <c r="G3798" t="e">
        <f>RIGHT('Reporte J.E.'!G3810,LEN('Reporte J.E.'!G3810)-FIND("-",'Reporte J.E.'!G3810,1)-1)</f>
        <v>#VALUE!</v>
      </c>
      <c r="H3798">
        <f>'Reporte J.E.'!H3810</f>
        <v>0</v>
      </c>
      <c r="I3798">
        <f>'Reporte J.E.'!I3810</f>
        <v>0</v>
      </c>
      <c r="J3798">
        <f t="shared" si="59"/>
        <v>0</v>
      </c>
    </row>
    <row r="3799" spans="1:10">
      <c r="A3799">
        <f>'Reporte J.E.'!A3811</f>
        <v>0</v>
      </c>
      <c r="B3799">
        <f>'Reporte J.E.'!B3811</f>
        <v>0</v>
      </c>
      <c r="C3799">
        <f>'Reporte J.E.'!C3811</f>
        <v>0</v>
      </c>
      <c r="D3799" t="str">
        <f>'Reporte J.E.'!D3811&amp;" "&amp;'Reporte J.E.'!C3811</f>
        <v xml:space="preserve"> </v>
      </c>
      <c r="E3799">
        <f>'Reporte J.E.'!E3811</f>
        <v>0</v>
      </c>
      <c r="F3799">
        <f>'Reporte J.E.'!F3811</f>
        <v>0</v>
      </c>
      <c r="G3799" t="e">
        <f>RIGHT('Reporte J.E.'!G3811,LEN('Reporte J.E.'!G3811)-FIND("-",'Reporte J.E.'!G3811,1)-1)</f>
        <v>#VALUE!</v>
      </c>
      <c r="H3799">
        <f>'Reporte J.E.'!H3811</f>
        <v>0</v>
      </c>
      <c r="I3799">
        <f>'Reporte J.E.'!I3811</f>
        <v>0</v>
      </c>
      <c r="J3799">
        <f t="shared" si="59"/>
        <v>0</v>
      </c>
    </row>
    <row r="3800" spans="1:10">
      <c r="A3800">
        <f>'Reporte J.E.'!A3812</f>
        <v>0</v>
      </c>
      <c r="B3800">
        <f>'Reporte J.E.'!B3812</f>
        <v>0</v>
      </c>
      <c r="C3800">
        <f>'Reporte J.E.'!C3812</f>
        <v>0</v>
      </c>
      <c r="D3800" t="str">
        <f>'Reporte J.E.'!D3812&amp;" "&amp;'Reporte J.E.'!C3812</f>
        <v xml:space="preserve"> </v>
      </c>
      <c r="E3800">
        <f>'Reporte J.E.'!E3812</f>
        <v>0</v>
      </c>
      <c r="F3800">
        <f>'Reporte J.E.'!F3812</f>
        <v>0</v>
      </c>
      <c r="G3800" t="e">
        <f>RIGHT('Reporte J.E.'!G3812,LEN('Reporte J.E.'!G3812)-FIND("-",'Reporte J.E.'!G3812,1)-1)</f>
        <v>#VALUE!</v>
      </c>
      <c r="H3800">
        <f>'Reporte J.E.'!H3812</f>
        <v>0</v>
      </c>
      <c r="I3800">
        <f>'Reporte J.E.'!I3812</f>
        <v>0</v>
      </c>
      <c r="J3800">
        <f t="shared" si="59"/>
        <v>0</v>
      </c>
    </row>
    <row r="3801" spans="1:10">
      <c r="A3801">
        <f>'Reporte J.E.'!A3813</f>
        <v>0</v>
      </c>
      <c r="B3801">
        <f>'Reporte J.E.'!B3813</f>
        <v>0</v>
      </c>
      <c r="C3801">
        <f>'Reporte J.E.'!C3813</f>
        <v>0</v>
      </c>
      <c r="D3801" t="str">
        <f>'Reporte J.E.'!D3813&amp;" "&amp;'Reporte J.E.'!C3813</f>
        <v xml:space="preserve"> </v>
      </c>
      <c r="E3801">
        <f>'Reporte J.E.'!E3813</f>
        <v>0</v>
      </c>
      <c r="F3801">
        <f>'Reporte J.E.'!F3813</f>
        <v>0</v>
      </c>
      <c r="G3801" t="e">
        <f>RIGHT('Reporte J.E.'!G3813,LEN('Reporte J.E.'!G3813)-FIND("-",'Reporte J.E.'!G3813,1)-1)</f>
        <v>#VALUE!</v>
      </c>
      <c r="H3801">
        <f>'Reporte J.E.'!H3813</f>
        <v>0</v>
      </c>
      <c r="I3801">
        <f>'Reporte J.E.'!I3813</f>
        <v>0</v>
      </c>
      <c r="J3801">
        <f t="shared" si="59"/>
        <v>0</v>
      </c>
    </row>
    <row r="3802" spans="1:10">
      <c r="A3802">
        <f>'Reporte J.E.'!A3814</f>
        <v>0</v>
      </c>
      <c r="B3802">
        <f>'Reporte J.E.'!B3814</f>
        <v>0</v>
      </c>
      <c r="C3802">
        <f>'Reporte J.E.'!C3814</f>
        <v>0</v>
      </c>
      <c r="D3802" t="str">
        <f>'Reporte J.E.'!D3814&amp;" "&amp;'Reporte J.E.'!C3814</f>
        <v xml:space="preserve"> </v>
      </c>
      <c r="E3802">
        <f>'Reporte J.E.'!E3814</f>
        <v>0</v>
      </c>
      <c r="F3802">
        <f>'Reporte J.E.'!F3814</f>
        <v>0</v>
      </c>
      <c r="G3802" t="e">
        <f>RIGHT('Reporte J.E.'!G3814,LEN('Reporte J.E.'!G3814)-FIND("-",'Reporte J.E.'!G3814,1)-1)</f>
        <v>#VALUE!</v>
      </c>
      <c r="H3802">
        <f>'Reporte J.E.'!H3814</f>
        <v>0</v>
      </c>
      <c r="I3802">
        <f>'Reporte J.E.'!I3814</f>
        <v>0</v>
      </c>
      <c r="J3802">
        <f t="shared" si="59"/>
        <v>0</v>
      </c>
    </row>
    <row r="3803" spans="1:10">
      <c r="A3803">
        <f>'Reporte J.E.'!A3815</f>
        <v>0</v>
      </c>
      <c r="B3803">
        <f>'Reporte J.E.'!B3815</f>
        <v>0</v>
      </c>
      <c r="C3803">
        <f>'Reporte J.E.'!C3815</f>
        <v>0</v>
      </c>
      <c r="D3803" t="str">
        <f>'Reporte J.E.'!D3815&amp;" "&amp;'Reporte J.E.'!C3815</f>
        <v xml:space="preserve"> </v>
      </c>
      <c r="E3803">
        <f>'Reporte J.E.'!E3815</f>
        <v>0</v>
      </c>
      <c r="F3803">
        <f>'Reporte J.E.'!F3815</f>
        <v>0</v>
      </c>
      <c r="G3803" t="e">
        <f>RIGHT('Reporte J.E.'!G3815,LEN('Reporte J.E.'!G3815)-FIND("-",'Reporte J.E.'!G3815,1)-1)</f>
        <v>#VALUE!</v>
      </c>
      <c r="H3803">
        <f>'Reporte J.E.'!H3815</f>
        <v>0</v>
      </c>
      <c r="I3803">
        <f>'Reporte J.E.'!I3815</f>
        <v>0</v>
      </c>
      <c r="J3803">
        <f t="shared" si="59"/>
        <v>0</v>
      </c>
    </row>
    <row r="3804" spans="1:10">
      <c r="A3804">
        <f>'Reporte J.E.'!A3816</f>
        <v>0</v>
      </c>
      <c r="B3804">
        <f>'Reporte J.E.'!B3816</f>
        <v>0</v>
      </c>
      <c r="C3804">
        <f>'Reporte J.E.'!C3816</f>
        <v>0</v>
      </c>
      <c r="D3804" t="str">
        <f>'Reporte J.E.'!D3816&amp;" "&amp;'Reporte J.E.'!C3816</f>
        <v xml:space="preserve"> </v>
      </c>
      <c r="E3804">
        <f>'Reporte J.E.'!E3816</f>
        <v>0</v>
      </c>
      <c r="F3804">
        <f>'Reporte J.E.'!F3816</f>
        <v>0</v>
      </c>
      <c r="G3804" t="e">
        <f>RIGHT('Reporte J.E.'!G3816,LEN('Reporte J.E.'!G3816)-FIND("-",'Reporte J.E.'!G3816,1)-1)</f>
        <v>#VALUE!</v>
      </c>
      <c r="H3804">
        <f>'Reporte J.E.'!H3816</f>
        <v>0</v>
      </c>
      <c r="I3804">
        <f>'Reporte J.E.'!I3816</f>
        <v>0</v>
      </c>
      <c r="J3804">
        <f t="shared" si="59"/>
        <v>0</v>
      </c>
    </row>
    <row r="3805" spans="1:10">
      <c r="A3805">
        <f>'Reporte J.E.'!A3817</f>
        <v>0</v>
      </c>
      <c r="B3805">
        <f>'Reporte J.E.'!B3817</f>
        <v>0</v>
      </c>
      <c r="C3805">
        <f>'Reporte J.E.'!C3817</f>
        <v>0</v>
      </c>
      <c r="D3805" t="str">
        <f>'Reporte J.E.'!D3817&amp;" "&amp;'Reporte J.E.'!C3817</f>
        <v xml:space="preserve"> </v>
      </c>
      <c r="E3805">
        <f>'Reporte J.E.'!E3817</f>
        <v>0</v>
      </c>
      <c r="F3805">
        <f>'Reporte J.E.'!F3817</f>
        <v>0</v>
      </c>
      <c r="G3805" t="e">
        <f>RIGHT('Reporte J.E.'!G3817,LEN('Reporte J.E.'!G3817)-FIND("-",'Reporte J.E.'!G3817,1)-1)</f>
        <v>#VALUE!</v>
      </c>
      <c r="H3805">
        <f>'Reporte J.E.'!H3817</f>
        <v>0</v>
      </c>
      <c r="I3805">
        <f>'Reporte J.E.'!I3817</f>
        <v>0</v>
      </c>
      <c r="J3805">
        <f t="shared" si="59"/>
        <v>0</v>
      </c>
    </row>
    <row r="3806" spans="1:10">
      <c r="A3806">
        <f>'Reporte J.E.'!A3818</f>
        <v>0</v>
      </c>
      <c r="B3806">
        <f>'Reporte J.E.'!B3818</f>
        <v>0</v>
      </c>
      <c r="C3806">
        <f>'Reporte J.E.'!C3818</f>
        <v>0</v>
      </c>
      <c r="D3806" t="str">
        <f>'Reporte J.E.'!D3818&amp;" "&amp;'Reporte J.E.'!C3818</f>
        <v xml:space="preserve"> </v>
      </c>
      <c r="E3806">
        <f>'Reporte J.E.'!E3818</f>
        <v>0</v>
      </c>
      <c r="F3806">
        <f>'Reporte J.E.'!F3818</f>
        <v>0</v>
      </c>
      <c r="G3806" t="e">
        <f>RIGHT('Reporte J.E.'!G3818,LEN('Reporte J.E.'!G3818)-FIND("-",'Reporte J.E.'!G3818,1)-1)</f>
        <v>#VALUE!</v>
      </c>
      <c r="H3806">
        <f>'Reporte J.E.'!H3818</f>
        <v>0</v>
      </c>
      <c r="I3806">
        <f>'Reporte J.E.'!I3818</f>
        <v>0</v>
      </c>
      <c r="J3806">
        <f t="shared" si="59"/>
        <v>0</v>
      </c>
    </row>
    <row r="3807" spans="1:10">
      <c r="A3807">
        <f>'Reporte J.E.'!A3819</f>
        <v>0</v>
      </c>
      <c r="B3807">
        <f>'Reporte J.E.'!B3819</f>
        <v>0</v>
      </c>
      <c r="C3807">
        <f>'Reporte J.E.'!C3819</f>
        <v>0</v>
      </c>
      <c r="D3807" t="str">
        <f>'Reporte J.E.'!D3819&amp;" "&amp;'Reporte J.E.'!C3819</f>
        <v xml:space="preserve"> </v>
      </c>
      <c r="E3807">
        <f>'Reporte J.E.'!E3819</f>
        <v>0</v>
      </c>
      <c r="F3807">
        <f>'Reporte J.E.'!F3819</f>
        <v>0</v>
      </c>
      <c r="G3807" t="e">
        <f>RIGHT('Reporte J.E.'!G3819,LEN('Reporte J.E.'!G3819)-FIND("-",'Reporte J.E.'!G3819,1)-1)</f>
        <v>#VALUE!</v>
      </c>
      <c r="H3807">
        <f>'Reporte J.E.'!H3819</f>
        <v>0</v>
      </c>
      <c r="I3807">
        <f>'Reporte J.E.'!I3819</f>
        <v>0</v>
      </c>
      <c r="J3807">
        <f t="shared" si="59"/>
        <v>0</v>
      </c>
    </row>
    <row r="3808" spans="1:10">
      <c r="A3808">
        <f>'Reporte J.E.'!A3820</f>
        <v>0</v>
      </c>
      <c r="B3808">
        <f>'Reporte J.E.'!B3820</f>
        <v>0</v>
      </c>
      <c r="C3808">
        <f>'Reporte J.E.'!C3820</f>
        <v>0</v>
      </c>
      <c r="D3808" t="str">
        <f>'Reporte J.E.'!D3820&amp;" "&amp;'Reporte J.E.'!C3820</f>
        <v xml:space="preserve"> </v>
      </c>
      <c r="E3808">
        <f>'Reporte J.E.'!E3820</f>
        <v>0</v>
      </c>
      <c r="F3808">
        <f>'Reporte J.E.'!F3820</f>
        <v>0</v>
      </c>
      <c r="G3808" t="e">
        <f>RIGHT('Reporte J.E.'!G3820,LEN('Reporte J.E.'!G3820)-FIND("-",'Reporte J.E.'!G3820,1)-1)</f>
        <v>#VALUE!</v>
      </c>
      <c r="H3808">
        <f>'Reporte J.E.'!H3820</f>
        <v>0</v>
      </c>
      <c r="I3808">
        <f>'Reporte J.E.'!I3820</f>
        <v>0</v>
      </c>
      <c r="J3808">
        <f t="shared" si="59"/>
        <v>0</v>
      </c>
    </row>
    <row r="3809" spans="1:10">
      <c r="A3809">
        <f>'Reporte J.E.'!A3821</f>
        <v>0</v>
      </c>
      <c r="B3809">
        <f>'Reporte J.E.'!B3821</f>
        <v>0</v>
      </c>
      <c r="C3809">
        <f>'Reporte J.E.'!C3821</f>
        <v>0</v>
      </c>
      <c r="D3809" t="str">
        <f>'Reporte J.E.'!D3821&amp;" "&amp;'Reporte J.E.'!C3821</f>
        <v xml:space="preserve"> </v>
      </c>
      <c r="E3809">
        <f>'Reporte J.E.'!E3821</f>
        <v>0</v>
      </c>
      <c r="F3809">
        <f>'Reporte J.E.'!F3821</f>
        <v>0</v>
      </c>
      <c r="G3809" t="e">
        <f>RIGHT('Reporte J.E.'!G3821,LEN('Reporte J.E.'!G3821)-FIND("-",'Reporte J.E.'!G3821,1)-1)</f>
        <v>#VALUE!</v>
      </c>
      <c r="H3809">
        <f>'Reporte J.E.'!H3821</f>
        <v>0</v>
      </c>
      <c r="I3809">
        <f>'Reporte J.E.'!I3821</f>
        <v>0</v>
      </c>
      <c r="J3809">
        <f t="shared" si="59"/>
        <v>0</v>
      </c>
    </row>
    <row r="3810" spans="1:10">
      <c r="A3810">
        <f>'Reporte J.E.'!A3822</f>
        <v>0</v>
      </c>
      <c r="B3810">
        <f>'Reporte J.E.'!B3822</f>
        <v>0</v>
      </c>
      <c r="C3810">
        <f>'Reporte J.E.'!C3822</f>
        <v>0</v>
      </c>
      <c r="D3810" t="str">
        <f>'Reporte J.E.'!D3822&amp;" "&amp;'Reporte J.E.'!C3822</f>
        <v xml:space="preserve"> </v>
      </c>
      <c r="E3810">
        <f>'Reporte J.E.'!E3822</f>
        <v>0</v>
      </c>
      <c r="F3810">
        <f>'Reporte J.E.'!F3822</f>
        <v>0</v>
      </c>
      <c r="G3810" t="e">
        <f>RIGHT('Reporte J.E.'!G3822,LEN('Reporte J.E.'!G3822)-FIND("-",'Reporte J.E.'!G3822,1)-1)</f>
        <v>#VALUE!</v>
      </c>
      <c r="H3810">
        <f>'Reporte J.E.'!H3822</f>
        <v>0</v>
      </c>
      <c r="I3810">
        <f>'Reporte J.E.'!I3822</f>
        <v>0</v>
      </c>
      <c r="J3810">
        <f t="shared" si="59"/>
        <v>0</v>
      </c>
    </row>
    <row r="3811" spans="1:10">
      <c r="A3811">
        <f>'Reporte J.E.'!A3823</f>
        <v>0</v>
      </c>
      <c r="B3811">
        <f>'Reporte J.E.'!B3823</f>
        <v>0</v>
      </c>
      <c r="C3811">
        <f>'Reporte J.E.'!C3823</f>
        <v>0</v>
      </c>
      <c r="D3811" t="str">
        <f>'Reporte J.E.'!D3823&amp;" "&amp;'Reporte J.E.'!C3823</f>
        <v xml:space="preserve"> </v>
      </c>
      <c r="E3811">
        <f>'Reporte J.E.'!E3823</f>
        <v>0</v>
      </c>
      <c r="F3811">
        <f>'Reporte J.E.'!F3823</f>
        <v>0</v>
      </c>
      <c r="G3811" t="e">
        <f>RIGHT('Reporte J.E.'!G3823,LEN('Reporte J.E.'!G3823)-FIND("-",'Reporte J.E.'!G3823,1)-1)</f>
        <v>#VALUE!</v>
      </c>
      <c r="H3811">
        <f>'Reporte J.E.'!H3823</f>
        <v>0</v>
      </c>
      <c r="I3811">
        <f>'Reporte J.E.'!I3823</f>
        <v>0</v>
      </c>
      <c r="J3811">
        <f t="shared" si="59"/>
        <v>0</v>
      </c>
    </row>
    <row r="3812" spans="1:10">
      <c r="A3812">
        <f>'Reporte J.E.'!A3824</f>
        <v>0</v>
      </c>
      <c r="B3812">
        <f>'Reporte J.E.'!B3824</f>
        <v>0</v>
      </c>
      <c r="C3812">
        <f>'Reporte J.E.'!C3824</f>
        <v>0</v>
      </c>
      <c r="D3812" t="str">
        <f>'Reporte J.E.'!D3824&amp;" "&amp;'Reporte J.E.'!C3824</f>
        <v xml:space="preserve"> </v>
      </c>
      <c r="E3812">
        <f>'Reporte J.E.'!E3824</f>
        <v>0</v>
      </c>
      <c r="F3812">
        <f>'Reporte J.E.'!F3824</f>
        <v>0</v>
      </c>
      <c r="G3812" t="e">
        <f>RIGHT('Reporte J.E.'!G3824,LEN('Reporte J.E.'!G3824)-FIND("-",'Reporte J.E.'!G3824,1)-1)</f>
        <v>#VALUE!</v>
      </c>
      <c r="H3812">
        <f>'Reporte J.E.'!H3824</f>
        <v>0</v>
      </c>
      <c r="I3812">
        <f>'Reporte J.E.'!I3824</f>
        <v>0</v>
      </c>
      <c r="J3812">
        <f t="shared" si="59"/>
        <v>0</v>
      </c>
    </row>
    <row r="3813" spans="1:10">
      <c r="A3813">
        <f>'Reporte J.E.'!A3825</f>
        <v>0</v>
      </c>
      <c r="B3813">
        <f>'Reporte J.E.'!B3825</f>
        <v>0</v>
      </c>
      <c r="C3813">
        <f>'Reporte J.E.'!C3825</f>
        <v>0</v>
      </c>
      <c r="D3813" t="str">
        <f>'Reporte J.E.'!D3825&amp;" "&amp;'Reporte J.E.'!C3825</f>
        <v xml:space="preserve"> </v>
      </c>
      <c r="E3813">
        <f>'Reporte J.E.'!E3825</f>
        <v>0</v>
      </c>
      <c r="F3813">
        <f>'Reporte J.E.'!F3825</f>
        <v>0</v>
      </c>
      <c r="G3813" t="e">
        <f>RIGHT('Reporte J.E.'!G3825,LEN('Reporte J.E.'!G3825)-FIND("-",'Reporte J.E.'!G3825,1)-1)</f>
        <v>#VALUE!</v>
      </c>
      <c r="H3813">
        <f>'Reporte J.E.'!H3825</f>
        <v>0</v>
      </c>
      <c r="I3813">
        <f>'Reporte J.E.'!I3825</f>
        <v>0</v>
      </c>
      <c r="J3813">
        <f t="shared" si="59"/>
        <v>0</v>
      </c>
    </row>
    <row r="3814" spans="1:10">
      <c r="A3814">
        <f>'Reporte J.E.'!A3826</f>
        <v>0</v>
      </c>
      <c r="B3814">
        <f>'Reporte J.E.'!B3826</f>
        <v>0</v>
      </c>
      <c r="C3814">
        <f>'Reporte J.E.'!C3826</f>
        <v>0</v>
      </c>
      <c r="D3814" t="str">
        <f>'Reporte J.E.'!D3826&amp;" "&amp;'Reporte J.E.'!C3826</f>
        <v xml:space="preserve"> </v>
      </c>
      <c r="E3814">
        <f>'Reporte J.E.'!E3826</f>
        <v>0</v>
      </c>
      <c r="F3814">
        <f>'Reporte J.E.'!F3826</f>
        <v>0</v>
      </c>
      <c r="G3814" t="e">
        <f>RIGHT('Reporte J.E.'!G3826,LEN('Reporte J.E.'!G3826)-FIND("-",'Reporte J.E.'!G3826,1)-1)</f>
        <v>#VALUE!</v>
      </c>
      <c r="H3814">
        <f>'Reporte J.E.'!H3826</f>
        <v>0</v>
      </c>
      <c r="I3814">
        <f>'Reporte J.E.'!I3826</f>
        <v>0</v>
      </c>
      <c r="J3814">
        <f t="shared" si="59"/>
        <v>0</v>
      </c>
    </row>
    <row r="3815" spans="1:10">
      <c r="A3815">
        <f>'Reporte J.E.'!A3827</f>
        <v>0</v>
      </c>
      <c r="B3815">
        <f>'Reporte J.E.'!B3827</f>
        <v>0</v>
      </c>
      <c r="C3815">
        <f>'Reporte J.E.'!C3827</f>
        <v>0</v>
      </c>
      <c r="D3815" t="str">
        <f>'Reporte J.E.'!D3827&amp;" "&amp;'Reporte J.E.'!C3827</f>
        <v xml:space="preserve"> </v>
      </c>
      <c r="E3815">
        <f>'Reporte J.E.'!E3827</f>
        <v>0</v>
      </c>
      <c r="F3815">
        <f>'Reporte J.E.'!F3827</f>
        <v>0</v>
      </c>
      <c r="G3815" t="e">
        <f>RIGHT('Reporte J.E.'!G3827,LEN('Reporte J.E.'!G3827)-FIND("-",'Reporte J.E.'!G3827,1)-1)</f>
        <v>#VALUE!</v>
      </c>
      <c r="H3815">
        <f>'Reporte J.E.'!H3827</f>
        <v>0</v>
      </c>
      <c r="I3815">
        <f>'Reporte J.E.'!I3827</f>
        <v>0</v>
      </c>
      <c r="J3815">
        <f t="shared" si="59"/>
        <v>0</v>
      </c>
    </row>
    <row r="3816" spans="1:10">
      <c r="A3816">
        <f>'Reporte J.E.'!A3828</f>
        <v>0</v>
      </c>
      <c r="B3816">
        <f>'Reporte J.E.'!B3828</f>
        <v>0</v>
      </c>
      <c r="C3816">
        <f>'Reporte J.E.'!C3828</f>
        <v>0</v>
      </c>
      <c r="D3816" t="str">
        <f>'Reporte J.E.'!D3828&amp;" "&amp;'Reporte J.E.'!C3828</f>
        <v xml:space="preserve"> </v>
      </c>
      <c r="E3816">
        <f>'Reporte J.E.'!E3828</f>
        <v>0</v>
      </c>
      <c r="F3816">
        <f>'Reporte J.E.'!F3828</f>
        <v>0</v>
      </c>
      <c r="G3816" t="e">
        <f>RIGHT('Reporte J.E.'!G3828,LEN('Reporte J.E.'!G3828)-FIND("-",'Reporte J.E.'!G3828,1)-1)</f>
        <v>#VALUE!</v>
      </c>
      <c r="H3816">
        <f>'Reporte J.E.'!H3828</f>
        <v>0</v>
      </c>
      <c r="I3816">
        <f>'Reporte J.E.'!I3828</f>
        <v>0</v>
      </c>
      <c r="J3816">
        <f t="shared" si="59"/>
        <v>0</v>
      </c>
    </row>
    <row r="3817" spans="1:10">
      <c r="A3817">
        <f>'Reporte J.E.'!A3829</f>
        <v>0</v>
      </c>
      <c r="B3817">
        <f>'Reporte J.E.'!B3829</f>
        <v>0</v>
      </c>
      <c r="C3817">
        <f>'Reporte J.E.'!C3829</f>
        <v>0</v>
      </c>
      <c r="D3817" t="str">
        <f>'Reporte J.E.'!D3829&amp;" "&amp;'Reporte J.E.'!C3829</f>
        <v xml:space="preserve"> </v>
      </c>
      <c r="E3817">
        <f>'Reporte J.E.'!E3829</f>
        <v>0</v>
      </c>
      <c r="F3817">
        <f>'Reporte J.E.'!F3829</f>
        <v>0</v>
      </c>
      <c r="G3817" t="e">
        <f>RIGHT('Reporte J.E.'!G3829,LEN('Reporte J.E.'!G3829)-FIND("-",'Reporte J.E.'!G3829,1)-1)</f>
        <v>#VALUE!</v>
      </c>
      <c r="H3817">
        <f>'Reporte J.E.'!H3829</f>
        <v>0</v>
      </c>
      <c r="I3817">
        <f>'Reporte J.E.'!I3829</f>
        <v>0</v>
      </c>
      <c r="J3817">
        <f t="shared" si="59"/>
        <v>0</v>
      </c>
    </row>
    <row r="3818" spans="1:10">
      <c r="A3818">
        <f>'Reporte J.E.'!A3830</f>
        <v>0</v>
      </c>
      <c r="B3818">
        <f>'Reporte J.E.'!B3830</f>
        <v>0</v>
      </c>
      <c r="C3818">
        <f>'Reporte J.E.'!C3830</f>
        <v>0</v>
      </c>
      <c r="D3818" t="str">
        <f>'Reporte J.E.'!D3830&amp;" "&amp;'Reporte J.E.'!C3830</f>
        <v xml:space="preserve"> </v>
      </c>
      <c r="E3818">
        <f>'Reporte J.E.'!E3830</f>
        <v>0</v>
      </c>
      <c r="F3818">
        <f>'Reporte J.E.'!F3830</f>
        <v>0</v>
      </c>
      <c r="G3818" t="e">
        <f>RIGHT('Reporte J.E.'!G3830,LEN('Reporte J.E.'!G3830)-FIND("-",'Reporte J.E.'!G3830,1)-1)</f>
        <v>#VALUE!</v>
      </c>
      <c r="H3818">
        <f>'Reporte J.E.'!H3830</f>
        <v>0</v>
      </c>
      <c r="I3818">
        <f>'Reporte J.E.'!I3830</f>
        <v>0</v>
      </c>
      <c r="J3818">
        <f t="shared" si="59"/>
        <v>0</v>
      </c>
    </row>
    <row r="3819" spans="1:10">
      <c r="A3819">
        <f>'Reporte J.E.'!A3831</f>
        <v>0</v>
      </c>
      <c r="B3819">
        <f>'Reporte J.E.'!B3831</f>
        <v>0</v>
      </c>
      <c r="C3819">
        <f>'Reporte J.E.'!C3831</f>
        <v>0</v>
      </c>
      <c r="D3819" t="str">
        <f>'Reporte J.E.'!D3831&amp;" "&amp;'Reporte J.E.'!C3831</f>
        <v xml:space="preserve"> </v>
      </c>
      <c r="E3819">
        <f>'Reporte J.E.'!E3831</f>
        <v>0</v>
      </c>
      <c r="F3819">
        <f>'Reporte J.E.'!F3831</f>
        <v>0</v>
      </c>
      <c r="G3819" t="e">
        <f>RIGHT('Reporte J.E.'!G3831,LEN('Reporte J.E.'!G3831)-FIND("-",'Reporte J.E.'!G3831,1)-1)</f>
        <v>#VALUE!</v>
      </c>
      <c r="H3819">
        <f>'Reporte J.E.'!H3831</f>
        <v>0</v>
      </c>
      <c r="I3819">
        <f>'Reporte J.E.'!I3831</f>
        <v>0</v>
      </c>
      <c r="J3819">
        <f t="shared" si="59"/>
        <v>0</v>
      </c>
    </row>
    <row r="3820" spans="1:10">
      <c r="A3820">
        <f>'Reporte J.E.'!A3832</f>
        <v>0</v>
      </c>
      <c r="B3820">
        <f>'Reporte J.E.'!B3832</f>
        <v>0</v>
      </c>
      <c r="C3820">
        <f>'Reporte J.E.'!C3832</f>
        <v>0</v>
      </c>
      <c r="D3820" t="str">
        <f>'Reporte J.E.'!D3832&amp;" "&amp;'Reporte J.E.'!C3832</f>
        <v xml:space="preserve"> </v>
      </c>
      <c r="E3820">
        <f>'Reporte J.E.'!E3832</f>
        <v>0</v>
      </c>
      <c r="F3820">
        <f>'Reporte J.E.'!F3832</f>
        <v>0</v>
      </c>
      <c r="G3820" t="e">
        <f>RIGHT('Reporte J.E.'!G3832,LEN('Reporte J.E.'!G3832)-FIND("-",'Reporte J.E.'!G3832,1)-1)</f>
        <v>#VALUE!</v>
      </c>
      <c r="H3820">
        <f>'Reporte J.E.'!H3832</f>
        <v>0</v>
      </c>
      <c r="I3820">
        <f>'Reporte J.E.'!I3832</f>
        <v>0</v>
      </c>
      <c r="J3820">
        <f t="shared" si="59"/>
        <v>0</v>
      </c>
    </row>
    <row r="3821" spans="1:10">
      <c r="A3821">
        <f>'Reporte J.E.'!A3833</f>
        <v>0</v>
      </c>
      <c r="B3821">
        <f>'Reporte J.E.'!B3833</f>
        <v>0</v>
      </c>
      <c r="C3821">
        <f>'Reporte J.E.'!C3833</f>
        <v>0</v>
      </c>
      <c r="D3821" t="str">
        <f>'Reporte J.E.'!D3833&amp;" "&amp;'Reporte J.E.'!C3833</f>
        <v xml:space="preserve"> </v>
      </c>
      <c r="E3821">
        <f>'Reporte J.E.'!E3833</f>
        <v>0</v>
      </c>
      <c r="F3821">
        <f>'Reporte J.E.'!F3833</f>
        <v>0</v>
      </c>
      <c r="G3821" t="e">
        <f>RIGHT('Reporte J.E.'!G3833,LEN('Reporte J.E.'!G3833)-FIND("-",'Reporte J.E.'!G3833,1)-1)</f>
        <v>#VALUE!</v>
      </c>
      <c r="H3821">
        <f>'Reporte J.E.'!H3833</f>
        <v>0</v>
      </c>
      <c r="I3821">
        <f>'Reporte J.E.'!I3833</f>
        <v>0</v>
      </c>
      <c r="J3821">
        <f t="shared" si="59"/>
        <v>0</v>
      </c>
    </row>
    <row r="3822" spans="1:10">
      <c r="A3822">
        <f>'Reporte J.E.'!A3834</f>
        <v>0</v>
      </c>
      <c r="B3822">
        <f>'Reporte J.E.'!B3834</f>
        <v>0</v>
      </c>
      <c r="C3822">
        <f>'Reporte J.E.'!C3834</f>
        <v>0</v>
      </c>
      <c r="D3822" t="str">
        <f>'Reporte J.E.'!D3834&amp;" "&amp;'Reporte J.E.'!C3834</f>
        <v xml:space="preserve"> </v>
      </c>
      <c r="E3822">
        <f>'Reporte J.E.'!E3834</f>
        <v>0</v>
      </c>
      <c r="F3822">
        <f>'Reporte J.E.'!F3834</f>
        <v>0</v>
      </c>
      <c r="G3822" t="e">
        <f>RIGHT('Reporte J.E.'!G3834,LEN('Reporte J.E.'!G3834)-FIND("-",'Reporte J.E.'!G3834,1)-1)</f>
        <v>#VALUE!</v>
      </c>
      <c r="H3822">
        <f>'Reporte J.E.'!H3834</f>
        <v>0</v>
      </c>
      <c r="I3822">
        <f>'Reporte J.E.'!I3834</f>
        <v>0</v>
      </c>
      <c r="J3822">
        <f t="shared" si="59"/>
        <v>0</v>
      </c>
    </row>
    <row r="3823" spans="1:10">
      <c r="A3823">
        <f>'Reporte J.E.'!A3835</f>
        <v>0</v>
      </c>
      <c r="B3823">
        <f>'Reporte J.E.'!B3835</f>
        <v>0</v>
      </c>
      <c r="C3823">
        <f>'Reporte J.E.'!C3835</f>
        <v>0</v>
      </c>
      <c r="D3823" t="str">
        <f>'Reporte J.E.'!D3835&amp;" "&amp;'Reporte J.E.'!C3835</f>
        <v xml:space="preserve"> </v>
      </c>
      <c r="E3823">
        <f>'Reporte J.E.'!E3835</f>
        <v>0</v>
      </c>
      <c r="F3823">
        <f>'Reporte J.E.'!F3835</f>
        <v>0</v>
      </c>
      <c r="G3823" t="e">
        <f>RIGHT('Reporte J.E.'!G3835,LEN('Reporte J.E.'!G3835)-FIND("-",'Reporte J.E.'!G3835,1)-1)</f>
        <v>#VALUE!</v>
      </c>
      <c r="H3823">
        <f>'Reporte J.E.'!H3835</f>
        <v>0</v>
      </c>
      <c r="I3823">
        <f>'Reporte J.E.'!I3835</f>
        <v>0</v>
      </c>
      <c r="J3823">
        <f t="shared" si="59"/>
        <v>0</v>
      </c>
    </row>
    <row r="3824" spans="1:10">
      <c r="A3824">
        <f>'Reporte J.E.'!A3836</f>
        <v>0</v>
      </c>
      <c r="B3824">
        <f>'Reporte J.E.'!B3836</f>
        <v>0</v>
      </c>
      <c r="C3824">
        <f>'Reporte J.E.'!C3836</f>
        <v>0</v>
      </c>
      <c r="D3824" t="str">
        <f>'Reporte J.E.'!D3836&amp;" "&amp;'Reporte J.E.'!C3836</f>
        <v xml:space="preserve"> </v>
      </c>
      <c r="E3824">
        <f>'Reporte J.E.'!E3836</f>
        <v>0</v>
      </c>
      <c r="F3824">
        <f>'Reporte J.E.'!F3836</f>
        <v>0</v>
      </c>
      <c r="G3824" t="e">
        <f>RIGHT('Reporte J.E.'!G3836,LEN('Reporte J.E.'!G3836)-FIND("-",'Reporte J.E.'!G3836,1)-1)</f>
        <v>#VALUE!</v>
      </c>
      <c r="H3824">
        <f>'Reporte J.E.'!H3836</f>
        <v>0</v>
      </c>
      <c r="I3824">
        <f>'Reporte J.E.'!I3836</f>
        <v>0</v>
      </c>
      <c r="J3824">
        <f t="shared" si="59"/>
        <v>0</v>
      </c>
    </row>
    <row r="3825" spans="1:10">
      <c r="A3825">
        <f>'Reporte J.E.'!A3837</f>
        <v>0</v>
      </c>
      <c r="B3825">
        <f>'Reporte J.E.'!B3837</f>
        <v>0</v>
      </c>
      <c r="C3825">
        <f>'Reporte J.E.'!C3837</f>
        <v>0</v>
      </c>
      <c r="D3825" t="str">
        <f>'Reporte J.E.'!D3837&amp;" "&amp;'Reporte J.E.'!C3837</f>
        <v xml:space="preserve"> </v>
      </c>
      <c r="E3825">
        <f>'Reporte J.E.'!E3837</f>
        <v>0</v>
      </c>
      <c r="F3825">
        <f>'Reporte J.E.'!F3837</f>
        <v>0</v>
      </c>
      <c r="G3825" t="e">
        <f>RIGHT('Reporte J.E.'!G3837,LEN('Reporte J.E.'!G3837)-FIND("-",'Reporte J.E.'!G3837,1)-1)</f>
        <v>#VALUE!</v>
      </c>
      <c r="H3825">
        <f>'Reporte J.E.'!H3837</f>
        <v>0</v>
      </c>
      <c r="I3825">
        <f>'Reporte J.E.'!I3837</f>
        <v>0</v>
      </c>
      <c r="J3825">
        <f t="shared" si="59"/>
        <v>0</v>
      </c>
    </row>
    <row r="3826" spans="1:10">
      <c r="A3826">
        <f>'Reporte J.E.'!A3838</f>
        <v>0</v>
      </c>
      <c r="B3826">
        <f>'Reporte J.E.'!B3838</f>
        <v>0</v>
      </c>
      <c r="C3826">
        <f>'Reporte J.E.'!C3838</f>
        <v>0</v>
      </c>
      <c r="D3826" t="str">
        <f>'Reporte J.E.'!D3838&amp;" "&amp;'Reporte J.E.'!C3838</f>
        <v xml:space="preserve"> </v>
      </c>
      <c r="E3826">
        <f>'Reporte J.E.'!E3838</f>
        <v>0</v>
      </c>
      <c r="F3826">
        <f>'Reporte J.E.'!F3838</f>
        <v>0</v>
      </c>
      <c r="G3826" t="e">
        <f>RIGHT('Reporte J.E.'!G3838,LEN('Reporte J.E.'!G3838)-FIND("-",'Reporte J.E.'!G3838,1)-1)</f>
        <v>#VALUE!</v>
      </c>
      <c r="H3826">
        <f>'Reporte J.E.'!H3838</f>
        <v>0</v>
      </c>
      <c r="I3826">
        <f>'Reporte J.E.'!I3838</f>
        <v>0</v>
      </c>
      <c r="J3826">
        <f t="shared" si="59"/>
        <v>0</v>
      </c>
    </row>
    <row r="3827" spans="1:10">
      <c r="A3827">
        <f>'Reporte J.E.'!A3839</f>
        <v>0</v>
      </c>
      <c r="B3827">
        <f>'Reporte J.E.'!B3839</f>
        <v>0</v>
      </c>
      <c r="C3827">
        <f>'Reporte J.E.'!C3839</f>
        <v>0</v>
      </c>
      <c r="D3827" t="str">
        <f>'Reporte J.E.'!D3839&amp;" "&amp;'Reporte J.E.'!C3839</f>
        <v xml:space="preserve"> </v>
      </c>
      <c r="E3827">
        <f>'Reporte J.E.'!E3839</f>
        <v>0</v>
      </c>
      <c r="F3827">
        <f>'Reporte J.E.'!F3839</f>
        <v>0</v>
      </c>
      <c r="G3827" t="e">
        <f>RIGHT('Reporte J.E.'!G3839,LEN('Reporte J.E.'!G3839)-FIND("-",'Reporte J.E.'!G3839,1)-1)</f>
        <v>#VALUE!</v>
      </c>
      <c r="H3827">
        <f>'Reporte J.E.'!H3839</f>
        <v>0</v>
      </c>
      <c r="I3827">
        <f>'Reporte J.E.'!I3839</f>
        <v>0</v>
      </c>
      <c r="J3827">
        <f t="shared" si="59"/>
        <v>0</v>
      </c>
    </row>
    <row r="3828" spans="1:10">
      <c r="A3828">
        <f>'Reporte J.E.'!A3840</f>
        <v>0</v>
      </c>
      <c r="B3828">
        <f>'Reporte J.E.'!B3840</f>
        <v>0</v>
      </c>
      <c r="C3828">
        <f>'Reporte J.E.'!C3840</f>
        <v>0</v>
      </c>
      <c r="D3828" t="str">
        <f>'Reporte J.E.'!D3840&amp;" "&amp;'Reporte J.E.'!C3840</f>
        <v xml:space="preserve"> </v>
      </c>
      <c r="E3828">
        <f>'Reporte J.E.'!E3840</f>
        <v>0</v>
      </c>
      <c r="F3828">
        <f>'Reporte J.E.'!F3840</f>
        <v>0</v>
      </c>
      <c r="G3828" t="e">
        <f>RIGHT('Reporte J.E.'!G3840,LEN('Reporte J.E.'!G3840)-FIND("-",'Reporte J.E.'!G3840,1)-1)</f>
        <v>#VALUE!</v>
      </c>
      <c r="H3828">
        <f>'Reporte J.E.'!H3840</f>
        <v>0</v>
      </c>
      <c r="I3828">
        <f>'Reporte J.E.'!I3840</f>
        <v>0</v>
      </c>
      <c r="J3828">
        <f t="shared" si="59"/>
        <v>0</v>
      </c>
    </row>
    <row r="3829" spans="1:10">
      <c r="A3829">
        <f>'Reporte J.E.'!A3841</f>
        <v>0</v>
      </c>
      <c r="B3829">
        <f>'Reporte J.E.'!B3841</f>
        <v>0</v>
      </c>
      <c r="C3829">
        <f>'Reporte J.E.'!C3841</f>
        <v>0</v>
      </c>
      <c r="D3829" t="str">
        <f>'Reporte J.E.'!D3841&amp;" "&amp;'Reporte J.E.'!C3841</f>
        <v xml:space="preserve"> </v>
      </c>
      <c r="E3829">
        <f>'Reporte J.E.'!E3841</f>
        <v>0</v>
      </c>
      <c r="F3829">
        <f>'Reporte J.E.'!F3841</f>
        <v>0</v>
      </c>
      <c r="G3829" t="e">
        <f>RIGHT('Reporte J.E.'!G3841,LEN('Reporte J.E.'!G3841)-FIND("-",'Reporte J.E.'!G3841,1)-1)</f>
        <v>#VALUE!</v>
      </c>
      <c r="H3829">
        <f>'Reporte J.E.'!H3841</f>
        <v>0</v>
      </c>
      <c r="I3829">
        <f>'Reporte J.E.'!I3841</f>
        <v>0</v>
      </c>
      <c r="J3829">
        <f t="shared" si="59"/>
        <v>0</v>
      </c>
    </row>
    <row r="3830" spans="1:10">
      <c r="A3830">
        <f>'Reporte J.E.'!A3842</f>
        <v>0</v>
      </c>
      <c r="B3830">
        <f>'Reporte J.E.'!B3842</f>
        <v>0</v>
      </c>
      <c r="C3830">
        <f>'Reporte J.E.'!C3842</f>
        <v>0</v>
      </c>
      <c r="D3830" t="str">
        <f>'Reporte J.E.'!D3842&amp;" "&amp;'Reporte J.E.'!C3842</f>
        <v xml:space="preserve"> </v>
      </c>
      <c r="E3830">
        <f>'Reporte J.E.'!E3842</f>
        <v>0</v>
      </c>
      <c r="F3830">
        <f>'Reporte J.E.'!F3842</f>
        <v>0</v>
      </c>
      <c r="G3830" t="e">
        <f>RIGHT('Reporte J.E.'!G3842,LEN('Reporte J.E.'!G3842)-FIND("-",'Reporte J.E.'!G3842,1)-1)</f>
        <v>#VALUE!</v>
      </c>
      <c r="H3830">
        <f>'Reporte J.E.'!H3842</f>
        <v>0</v>
      </c>
      <c r="I3830">
        <f>'Reporte J.E.'!I3842</f>
        <v>0</v>
      </c>
      <c r="J3830">
        <f t="shared" si="59"/>
        <v>0</v>
      </c>
    </row>
    <row r="3831" spans="1:10">
      <c r="A3831">
        <f>'Reporte J.E.'!A3843</f>
        <v>0</v>
      </c>
      <c r="B3831">
        <f>'Reporte J.E.'!B3843</f>
        <v>0</v>
      </c>
      <c r="C3831">
        <f>'Reporte J.E.'!C3843</f>
        <v>0</v>
      </c>
      <c r="D3831" t="str">
        <f>'Reporte J.E.'!D3843&amp;" "&amp;'Reporte J.E.'!C3843</f>
        <v xml:space="preserve"> </v>
      </c>
      <c r="E3831">
        <f>'Reporte J.E.'!E3843</f>
        <v>0</v>
      </c>
      <c r="F3831">
        <f>'Reporte J.E.'!F3843</f>
        <v>0</v>
      </c>
      <c r="G3831" t="e">
        <f>RIGHT('Reporte J.E.'!G3843,LEN('Reporte J.E.'!G3843)-FIND("-",'Reporte J.E.'!G3843,1)-1)</f>
        <v>#VALUE!</v>
      </c>
      <c r="H3831">
        <f>'Reporte J.E.'!H3843</f>
        <v>0</v>
      </c>
      <c r="I3831">
        <f>'Reporte J.E.'!I3843</f>
        <v>0</v>
      </c>
      <c r="J3831">
        <f t="shared" si="59"/>
        <v>0</v>
      </c>
    </row>
    <row r="3832" spans="1:10">
      <c r="A3832">
        <f>'Reporte J.E.'!A3844</f>
        <v>0</v>
      </c>
      <c r="B3832">
        <f>'Reporte J.E.'!B3844</f>
        <v>0</v>
      </c>
      <c r="C3832">
        <f>'Reporte J.E.'!C3844</f>
        <v>0</v>
      </c>
      <c r="D3832" t="str">
        <f>'Reporte J.E.'!D3844&amp;" "&amp;'Reporte J.E.'!C3844</f>
        <v xml:space="preserve"> </v>
      </c>
      <c r="E3832">
        <f>'Reporte J.E.'!E3844</f>
        <v>0</v>
      </c>
      <c r="F3832">
        <f>'Reporte J.E.'!F3844</f>
        <v>0</v>
      </c>
      <c r="G3832" t="e">
        <f>RIGHT('Reporte J.E.'!G3844,LEN('Reporte J.E.'!G3844)-FIND("-",'Reporte J.E.'!G3844,1)-1)</f>
        <v>#VALUE!</v>
      </c>
      <c r="H3832">
        <f>'Reporte J.E.'!H3844</f>
        <v>0</v>
      </c>
      <c r="I3832">
        <f>'Reporte J.E.'!I3844</f>
        <v>0</v>
      </c>
      <c r="J3832">
        <f t="shared" si="59"/>
        <v>0</v>
      </c>
    </row>
    <row r="3833" spans="1:10">
      <c r="A3833">
        <f>'Reporte J.E.'!A3845</f>
        <v>0</v>
      </c>
      <c r="B3833">
        <f>'Reporte J.E.'!B3845</f>
        <v>0</v>
      </c>
      <c r="C3833">
        <f>'Reporte J.E.'!C3845</f>
        <v>0</v>
      </c>
      <c r="D3833" t="str">
        <f>'Reporte J.E.'!D3845&amp;" "&amp;'Reporte J.E.'!C3845</f>
        <v xml:space="preserve"> </v>
      </c>
      <c r="E3833">
        <f>'Reporte J.E.'!E3845</f>
        <v>0</v>
      </c>
      <c r="F3833">
        <f>'Reporte J.E.'!F3845</f>
        <v>0</v>
      </c>
      <c r="G3833" t="e">
        <f>RIGHT('Reporte J.E.'!G3845,LEN('Reporte J.E.'!G3845)-FIND("-",'Reporte J.E.'!G3845,1)-1)</f>
        <v>#VALUE!</v>
      </c>
      <c r="H3833">
        <f>'Reporte J.E.'!H3845</f>
        <v>0</v>
      </c>
      <c r="I3833">
        <f>'Reporte J.E.'!I3845</f>
        <v>0</v>
      </c>
      <c r="J3833">
        <f t="shared" si="59"/>
        <v>0</v>
      </c>
    </row>
    <row r="3834" spans="1:10">
      <c r="A3834">
        <f>'Reporte J.E.'!A3846</f>
        <v>0</v>
      </c>
      <c r="B3834">
        <f>'Reporte J.E.'!B3846</f>
        <v>0</v>
      </c>
      <c r="C3834">
        <f>'Reporte J.E.'!C3846</f>
        <v>0</v>
      </c>
      <c r="D3834" t="str">
        <f>'Reporte J.E.'!D3846&amp;" "&amp;'Reporte J.E.'!C3846</f>
        <v xml:space="preserve"> </v>
      </c>
      <c r="E3834">
        <f>'Reporte J.E.'!E3846</f>
        <v>0</v>
      </c>
      <c r="F3834">
        <f>'Reporte J.E.'!F3846</f>
        <v>0</v>
      </c>
      <c r="G3834" t="e">
        <f>RIGHT('Reporte J.E.'!G3846,LEN('Reporte J.E.'!G3846)-FIND("-",'Reporte J.E.'!G3846,1)-1)</f>
        <v>#VALUE!</v>
      </c>
      <c r="H3834">
        <f>'Reporte J.E.'!H3846</f>
        <v>0</v>
      </c>
      <c r="I3834">
        <f>'Reporte J.E.'!I3846</f>
        <v>0</v>
      </c>
      <c r="J3834">
        <f t="shared" si="59"/>
        <v>0</v>
      </c>
    </row>
    <row r="3835" spans="1:10">
      <c r="A3835">
        <f>'Reporte J.E.'!A3847</f>
        <v>0</v>
      </c>
      <c r="B3835">
        <f>'Reporte J.E.'!B3847</f>
        <v>0</v>
      </c>
      <c r="C3835">
        <f>'Reporte J.E.'!C3847</f>
        <v>0</v>
      </c>
      <c r="D3835" t="str">
        <f>'Reporte J.E.'!D3847&amp;" "&amp;'Reporte J.E.'!C3847</f>
        <v xml:space="preserve"> </v>
      </c>
      <c r="E3835">
        <f>'Reporte J.E.'!E3847</f>
        <v>0</v>
      </c>
      <c r="F3835">
        <f>'Reporte J.E.'!F3847</f>
        <v>0</v>
      </c>
      <c r="G3835" t="e">
        <f>RIGHT('Reporte J.E.'!G3847,LEN('Reporte J.E.'!G3847)-FIND("-",'Reporte J.E.'!G3847,1)-1)</f>
        <v>#VALUE!</v>
      </c>
      <c r="H3835">
        <f>'Reporte J.E.'!H3847</f>
        <v>0</v>
      </c>
      <c r="I3835">
        <f>'Reporte J.E.'!I3847</f>
        <v>0</v>
      </c>
      <c r="J3835">
        <f t="shared" si="59"/>
        <v>0</v>
      </c>
    </row>
    <row r="3836" spans="1:10">
      <c r="A3836">
        <f>'Reporte J.E.'!A3848</f>
        <v>0</v>
      </c>
      <c r="B3836">
        <f>'Reporte J.E.'!B3848</f>
        <v>0</v>
      </c>
      <c r="C3836">
        <f>'Reporte J.E.'!C3848</f>
        <v>0</v>
      </c>
      <c r="D3836" t="str">
        <f>'Reporte J.E.'!D3848&amp;" "&amp;'Reporte J.E.'!C3848</f>
        <v xml:space="preserve"> </v>
      </c>
      <c r="E3836">
        <f>'Reporte J.E.'!E3848</f>
        <v>0</v>
      </c>
      <c r="F3836">
        <f>'Reporte J.E.'!F3848</f>
        <v>0</v>
      </c>
      <c r="G3836" t="e">
        <f>RIGHT('Reporte J.E.'!G3848,LEN('Reporte J.E.'!G3848)-FIND("-",'Reporte J.E.'!G3848,1)-1)</f>
        <v>#VALUE!</v>
      </c>
      <c r="H3836">
        <f>'Reporte J.E.'!H3848</f>
        <v>0</v>
      </c>
      <c r="I3836">
        <f>'Reporte J.E.'!I3848</f>
        <v>0</v>
      </c>
      <c r="J3836">
        <f t="shared" si="59"/>
        <v>0</v>
      </c>
    </row>
    <row r="3837" spans="1:10">
      <c r="A3837">
        <f>'Reporte J.E.'!A3849</f>
        <v>0</v>
      </c>
      <c r="B3837">
        <f>'Reporte J.E.'!B3849</f>
        <v>0</v>
      </c>
      <c r="C3837">
        <f>'Reporte J.E.'!C3849</f>
        <v>0</v>
      </c>
      <c r="D3837" t="str">
        <f>'Reporte J.E.'!D3849&amp;" "&amp;'Reporte J.E.'!C3849</f>
        <v xml:space="preserve"> </v>
      </c>
      <c r="E3837">
        <f>'Reporte J.E.'!E3849</f>
        <v>0</v>
      </c>
      <c r="F3837">
        <f>'Reporte J.E.'!F3849</f>
        <v>0</v>
      </c>
      <c r="G3837" t="e">
        <f>RIGHT('Reporte J.E.'!G3849,LEN('Reporte J.E.'!G3849)-FIND("-",'Reporte J.E.'!G3849,1)-1)</f>
        <v>#VALUE!</v>
      </c>
      <c r="H3837">
        <f>'Reporte J.E.'!H3849</f>
        <v>0</v>
      </c>
      <c r="I3837">
        <f>'Reporte J.E.'!I3849</f>
        <v>0</v>
      </c>
      <c r="J3837">
        <f t="shared" si="59"/>
        <v>0</v>
      </c>
    </row>
    <row r="3838" spans="1:10">
      <c r="A3838">
        <f>'Reporte J.E.'!A3850</f>
        <v>0</v>
      </c>
      <c r="B3838">
        <f>'Reporte J.E.'!B3850</f>
        <v>0</v>
      </c>
      <c r="C3838">
        <f>'Reporte J.E.'!C3850</f>
        <v>0</v>
      </c>
      <c r="D3838" t="str">
        <f>'Reporte J.E.'!D3850&amp;" "&amp;'Reporte J.E.'!C3850</f>
        <v xml:space="preserve"> </v>
      </c>
      <c r="E3838">
        <f>'Reporte J.E.'!E3850</f>
        <v>0</v>
      </c>
      <c r="F3838">
        <f>'Reporte J.E.'!F3850</f>
        <v>0</v>
      </c>
      <c r="G3838" t="e">
        <f>RIGHT('Reporte J.E.'!G3850,LEN('Reporte J.E.'!G3850)-FIND("-",'Reporte J.E.'!G3850,1)-1)</f>
        <v>#VALUE!</v>
      </c>
      <c r="H3838">
        <f>'Reporte J.E.'!H3850</f>
        <v>0</v>
      </c>
      <c r="I3838">
        <f>'Reporte J.E.'!I3850</f>
        <v>0</v>
      </c>
      <c r="J3838">
        <f t="shared" si="59"/>
        <v>0</v>
      </c>
    </row>
    <row r="3839" spans="1:10">
      <c r="A3839">
        <f>'Reporte J.E.'!A3851</f>
        <v>0</v>
      </c>
      <c r="B3839">
        <f>'Reporte J.E.'!B3851</f>
        <v>0</v>
      </c>
      <c r="C3839">
        <f>'Reporte J.E.'!C3851</f>
        <v>0</v>
      </c>
      <c r="D3839" t="str">
        <f>'Reporte J.E.'!D3851&amp;" "&amp;'Reporte J.E.'!C3851</f>
        <v xml:space="preserve"> </v>
      </c>
      <c r="E3839">
        <f>'Reporte J.E.'!E3851</f>
        <v>0</v>
      </c>
      <c r="F3839">
        <f>'Reporte J.E.'!F3851</f>
        <v>0</v>
      </c>
      <c r="G3839" t="e">
        <f>RIGHT('Reporte J.E.'!G3851,LEN('Reporte J.E.'!G3851)-FIND("-",'Reporte J.E.'!G3851,1)-1)</f>
        <v>#VALUE!</v>
      </c>
      <c r="H3839">
        <f>'Reporte J.E.'!H3851</f>
        <v>0</v>
      </c>
      <c r="I3839">
        <f>'Reporte J.E.'!I3851</f>
        <v>0</v>
      </c>
      <c r="J3839">
        <f t="shared" si="59"/>
        <v>0</v>
      </c>
    </row>
    <row r="3840" spans="1:10">
      <c r="A3840">
        <f>'Reporte J.E.'!A3852</f>
        <v>0</v>
      </c>
      <c r="B3840">
        <f>'Reporte J.E.'!B3852</f>
        <v>0</v>
      </c>
      <c r="C3840">
        <f>'Reporte J.E.'!C3852</f>
        <v>0</v>
      </c>
      <c r="D3840" t="str">
        <f>'Reporte J.E.'!D3852&amp;" "&amp;'Reporte J.E.'!C3852</f>
        <v xml:space="preserve"> </v>
      </c>
      <c r="E3840">
        <f>'Reporte J.E.'!E3852</f>
        <v>0</v>
      </c>
      <c r="F3840">
        <f>'Reporte J.E.'!F3852</f>
        <v>0</v>
      </c>
      <c r="G3840" t="e">
        <f>RIGHT('Reporte J.E.'!G3852,LEN('Reporte J.E.'!G3852)-FIND("-",'Reporte J.E.'!G3852,1)-1)</f>
        <v>#VALUE!</v>
      </c>
      <c r="H3840">
        <f>'Reporte J.E.'!H3852</f>
        <v>0</v>
      </c>
      <c r="I3840">
        <f>'Reporte J.E.'!I3852</f>
        <v>0</v>
      </c>
      <c r="J3840">
        <f t="shared" si="59"/>
        <v>0</v>
      </c>
    </row>
    <row r="3841" spans="1:10">
      <c r="A3841">
        <f>'Reporte J.E.'!A3853</f>
        <v>0</v>
      </c>
      <c r="B3841">
        <f>'Reporte J.E.'!B3853</f>
        <v>0</v>
      </c>
      <c r="C3841">
        <f>'Reporte J.E.'!C3853</f>
        <v>0</v>
      </c>
      <c r="D3841" t="str">
        <f>'Reporte J.E.'!D3853&amp;" "&amp;'Reporte J.E.'!C3853</f>
        <v xml:space="preserve"> </v>
      </c>
      <c r="E3841">
        <f>'Reporte J.E.'!E3853</f>
        <v>0</v>
      </c>
      <c r="F3841">
        <f>'Reporte J.E.'!F3853</f>
        <v>0</v>
      </c>
      <c r="G3841" t="e">
        <f>RIGHT('Reporte J.E.'!G3853,LEN('Reporte J.E.'!G3853)-FIND("-",'Reporte J.E.'!G3853,1)-1)</f>
        <v>#VALUE!</v>
      </c>
      <c r="H3841">
        <f>'Reporte J.E.'!H3853</f>
        <v>0</v>
      </c>
      <c r="I3841">
        <f>'Reporte J.E.'!I3853</f>
        <v>0</v>
      </c>
      <c r="J3841">
        <f t="shared" si="59"/>
        <v>0</v>
      </c>
    </row>
    <row r="3842" spans="1:10">
      <c r="A3842">
        <f>'Reporte J.E.'!A3854</f>
        <v>0</v>
      </c>
      <c r="B3842">
        <f>'Reporte J.E.'!B3854</f>
        <v>0</v>
      </c>
      <c r="C3842">
        <f>'Reporte J.E.'!C3854</f>
        <v>0</v>
      </c>
      <c r="D3842" t="str">
        <f>'Reporte J.E.'!D3854&amp;" "&amp;'Reporte J.E.'!C3854</f>
        <v xml:space="preserve"> </v>
      </c>
      <c r="E3842">
        <f>'Reporte J.E.'!E3854</f>
        <v>0</v>
      </c>
      <c r="F3842">
        <f>'Reporte J.E.'!F3854</f>
        <v>0</v>
      </c>
      <c r="G3842" t="e">
        <f>RIGHT('Reporte J.E.'!G3854,LEN('Reporte J.E.'!G3854)-FIND("-",'Reporte J.E.'!G3854,1)-1)</f>
        <v>#VALUE!</v>
      </c>
      <c r="H3842">
        <f>'Reporte J.E.'!H3854</f>
        <v>0</v>
      </c>
      <c r="I3842">
        <f>'Reporte J.E.'!I3854</f>
        <v>0</v>
      </c>
      <c r="J3842">
        <f t="shared" ref="J3842:J3905" si="60">IF(H3842="APROBADO",1,0)</f>
        <v>0</v>
      </c>
    </row>
    <row r="3843" spans="1:10">
      <c r="A3843">
        <f>'Reporte J.E.'!A3855</f>
        <v>0</v>
      </c>
      <c r="B3843">
        <f>'Reporte J.E.'!B3855</f>
        <v>0</v>
      </c>
      <c r="C3843">
        <f>'Reporte J.E.'!C3855</f>
        <v>0</v>
      </c>
      <c r="D3843" t="str">
        <f>'Reporte J.E.'!D3855&amp;" "&amp;'Reporte J.E.'!C3855</f>
        <v xml:space="preserve"> </v>
      </c>
      <c r="E3843">
        <f>'Reporte J.E.'!E3855</f>
        <v>0</v>
      </c>
      <c r="F3843">
        <f>'Reporte J.E.'!F3855</f>
        <v>0</v>
      </c>
      <c r="G3843" t="e">
        <f>RIGHT('Reporte J.E.'!G3855,LEN('Reporte J.E.'!G3855)-FIND("-",'Reporte J.E.'!G3855,1)-1)</f>
        <v>#VALUE!</v>
      </c>
      <c r="H3843">
        <f>'Reporte J.E.'!H3855</f>
        <v>0</v>
      </c>
      <c r="I3843">
        <f>'Reporte J.E.'!I3855</f>
        <v>0</v>
      </c>
      <c r="J3843">
        <f t="shared" si="60"/>
        <v>0</v>
      </c>
    </row>
    <row r="3844" spans="1:10">
      <c r="A3844">
        <f>'Reporte J.E.'!A3856</f>
        <v>0</v>
      </c>
      <c r="B3844">
        <f>'Reporte J.E.'!B3856</f>
        <v>0</v>
      </c>
      <c r="C3844">
        <f>'Reporte J.E.'!C3856</f>
        <v>0</v>
      </c>
      <c r="D3844" t="str">
        <f>'Reporte J.E.'!D3856&amp;" "&amp;'Reporte J.E.'!C3856</f>
        <v xml:space="preserve"> </v>
      </c>
      <c r="E3844">
        <f>'Reporte J.E.'!E3856</f>
        <v>0</v>
      </c>
      <c r="F3844">
        <f>'Reporte J.E.'!F3856</f>
        <v>0</v>
      </c>
      <c r="G3844" t="e">
        <f>RIGHT('Reporte J.E.'!G3856,LEN('Reporte J.E.'!G3856)-FIND("-",'Reporte J.E.'!G3856,1)-1)</f>
        <v>#VALUE!</v>
      </c>
      <c r="H3844">
        <f>'Reporte J.E.'!H3856</f>
        <v>0</v>
      </c>
      <c r="I3844">
        <f>'Reporte J.E.'!I3856</f>
        <v>0</v>
      </c>
      <c r="J3844">
        <f t="shared" si="60"/>
        <v>0</v>
      </c>
    </row>
    <row r="3845" spans="1:10">
      <c r="A3845">
        <f>'Reporte J.E.'!A3857</f>
        <v>0</v>
      </c>
      <c r="B3845">
        <f>'Reporte J.E.'!B3857</f>
        <v>0</v>
      </c>
      <c r="C3845">
        <f>'Reporte J.E.'!C3857</f>
        <v>0</v>
      </c>
      <c r="D3845" t="str">
        <f>'Reporte J.E.'!D3857&amp;" "&amp;'Reporte J.E.'!C3857</f>
        <v xml:space="preserve"> </v>
      </c>
      <c r="E3845">
        <f>'Reporte J.E.'!E3857</f>
        <v>0</v>
      </c>
      <c r="F3845">
        <f>'Reporte J.E.'!F3857</f>
        <v>0</v>
      </c>
      <c r="G3845" t="e">
        <f>RIGHT('Reporte J.E.'!G3857,LEN('Reporte J.E.'!G3857)-FIND("-",'Reporte J.E.'!G3857,1)-1)</f>
        <v>#VALUE!</v>
      </c>
      <c r="H3845">
        <f>'Reporte J.E.'!H3857</f>
        <v>0</v>
      </c>
      <c r="I3845">
        <f>'Reporte J.E.'!I3857</f>
        <v>0</v>
      </c>
      <c r="J3845">
        <f t="shared" si="60"/>
        <v>0</v>
      </c>
    </row>
    <row r="3846" spans="1:10">
      <c r="A3846">
        <f>'Reporte J.E.'!A3858</f>
        <v>0</v>
      </c>
      <c r="B3846">
        <f>'Reporte J.E.'!B3858</f>
        <v>0</v>
      </c>
      <c r="C3846">
        <f>'Reporte J.E.'!C3858</f>
        <v>0</v>
      </c>
      <c r="D3846" t="str">
        <f>'Reporte J.E.'!D3858&amp;" "&amp;'Reporte J.E.'!C3858</f>
        <v xml:space="preserve"> </v>
      </c>
      <c r="E3846">
        <f>'Reporte J.E.'!E3858</f>
        <v>0</v>
      </c>
      <c r="F3846">
        <f>'Reporte J.E.'!F3858</f>
        <v>0</v>
      </c>
      <c r="G3846" t="e">
        <f>RIGHT('Reporte J.E.'!G3858,LEN('Reporte J.E.'!G3858)-FIND("-",'Reporte J.E.'!G3858,1)-1)</f>
        <v>#VALUE!</v>
      </c>
      <c r="H3846">
        <f>'Reporte J.E.'!H3858</f>
        <v>0</v>
      </c>
      <c r="I3846">
        <f>'Reporte J.E.'!I3858</f>
        <v>0</v>
      </c>
      <c r="J3846">
        <f t="shared" si="60"/>
        <v>0</v>
      </c>
    </row>
    <row r="3847" spans="1:10">
      <c r="A3847">
        <f>'Reporte J.E.'!A3859</f>
        <v>0</v>
      </c>
      <c r="B3847">
        <f>'Reporte J.E.'!B3859</f>
        <v>0</v>
      </c>
      <c r="C3847">
        <f>'Reporte J.E.'!C3859</f>
        <v>0</v>
      </c>
      <c r="D3847" t="str">
        <f>'Reporte J.E.'!D3859&amp;" "&amp;'Reporte J.E.'!C3859</f>
        <v xml:space="preserve"> </v>
      </c>
      <c r="E3847">
        <f>'Reporte J.E.'!E3859</f>
        <v>0</v>
      </c>
      <c r="F3847">
        <f>'Reporte J.E.'!F3859</f>
        <v>0</v>
      </c>
      <c r="G3847" t="e">
        <f>RIGHT('Reporte J.E.'!G3859,LEN('Reporte J.E.'!G3859)-FIND("-",'Reporte J.E.'!G3859,1)-1)</f>
        <v>#VALUE!</v>
      </c>
      <c r="H3847">
        <f>'Reporte J.E.'!H3859</f>
        <v>0</v>
      </c>
      <c r="I3847">
        <f>'Reporte J.E.'!I3859</f>
        <v>0</v>
      </c>
      <c r="J3847">
        <f t="shared" si="60"/>
        <v>0</v>
      </c>
    </row>
    <row r="3848" spans="1:10">
      <c r="A3848">
        <f>'Reporte J.E.'!A3860</f>
        <v>0</v>
      </c>
      <c r="B3848">
        <f>'Reporte J.E.'!B3860</f>
        <v>0</v>
      </c>
      <c r="C3848">
        <f>'Reporte J.E.'!C3860</f>
        <v>0</v>
      </c>
      <c r="D3848" t="str">
        <f>'Reporte J.E.'!D3860&amp;" "&amp;'Reporte J.E.'!C3860</f>
        <v xml:space="preserve"> </v>
      </c>
      <c r="E3848">
        <f>'Reporte J.E.'!E3860</f>
        <v>0</v>
      </c>
      <c r="F3848">
        <f>'Reporte J.E.'!F3860</f>
        <v>0</v>
      </c>
      <c r="G3848" t="e">
        <f>RIGHT('Reporte J.E.'!G3860,LEN('Reporte J.E.'!G3860)-FIND("-",'Reporte J.E.'!G3860,1)-1)</f>
        <v>#VALUE!</v>
      </c>
      <c r="H3848">
        <f>'Reporte J.E.'!H3860</f>
        <v>0</v>
      </c>
      <c r="I3848">
        <f>'Reporte J.E.'!I3860</f>
        <v>0</v>
      </c>
      <c r="J3848">
        <f t="shared" si="60"/>
        <v>0</v>
      </c>
    </row>
    <row r="3849" spans="1:10">
      <c r="A3849">
        <f>'Reporte J.E.'!A3861</f>
        <v>0</v>
      </c>
      <c r="B3849">
        <f>'Reporte J.E.'!B3861</f>
        <v>0</v>
      </c>
      <c r="C3849">
        <f>'Reporte J.E.'!C3861</f>
        <v>0</v>
      </c>
      <c r="D3849" t="str">
        <f>'Reporte J.E.'!D3861&amp;" "&amp;'Reporte J.E.'!C3861</f>
        <v xml:space="preserve"> </v>
      </c>
      <c r="E3849">
        <f>'Reporte J.E.'!E3861</f>
        <v>0</v>
      </c>
      <c r="F3849">
        <f>'Reporte J.E.'!F3861</f>
        <v>0</v>
      </c>
      <c r="G3849" t="e">
        <f>RIGHT('Reporte J.E.'!G3861,LEN('Reporte J.E.'!G3861)-FIND("-",'Reporte J.E.'!G3861,1)-1)</f>
        <v>#VALUE!</v>
      </c>
      <c r="H3849">
        <f>'Reporte J.E.'!H3861</f>
        <v>0</v>
      </c>
      <c r="I3849">
        <f>'Reporte J.E.'!I3861</f>
        <v>0</v>
      </c>
      <c r="J3849">
        <f t="shared" si="60"/>
        <v>0</v>
      </c>
    </row>
    <row r="3850" spans="1:10">
      <c r="A3850">
        <f>'Reporte J.E.'!A3862</f>
        <v>0</v>
      </c>
      <c r="B3850">
        <f>'Reporte J.E.'!B3862</f>
        <v>0</v>
      </c>
      <c r="C3850">
        <f>'Reporte J.E.'!C3862</f>
        <v>0</v>
      </c>
      <c r="D3850" t="str">
        <f>'Reporte J.E.'!D3862&amp;" "&amp;'Reporte J.E.'!C3862</f>
        <v xml:space="preserve"> </v>
      </c>
      <c r="E3850">
        <f>'Reporte J.E.'!E3862</f>
        <v>0</v>
      </c>
      <c r="F3850">
        <f>'Reporte J.E.'!F3862</f>
        <v>0</v>
      </c>
      <c r="G3850" t="e">
        <f>RIGHT('Reporte J.E.'!G3862,LEN('Reporte J.E.'!G3862)-FIND("-",'Reporte J.E.'!G3862,1)-1)</f>
        <v>#VALUE!</v>
      </c>
      <c r="H3850">
        <f>'Reporte J.E.'!H3862</f>
        <v>0</v>
      </c>
      <c r="I3850">
        <f>'Reporte J.E.'!I3862</f>
        <v>0</v>
      </c>
      <c r="J3850">
        <f t="shared" si="60"/>
        <v>0</v>
      </c>
    </row>
    <row r="3851" spans="1:10">
      <c r="A3851">
        <f>'Reporte J.E.'!A3863</f>
        <v>0</v>
      </c>
      <c r="B3851">
        <f>'Reporte J.E.'!B3863</f>
        <v>0</v>
      </c>
      <c r="C3851">
        <f>'Reporte J.E.'!C3863</f>
        <v>0</v>
      </c>
      <c r="D3851" t="str">
        <f>'Reporte J.E.'!D3863&amp;" "&amp;'Reporte J.E.'!C3863</f>
        <v xml:space="preserve"> </v>
      </c>
      <c r="E3851">
        <f>'Reporte J.E.'!E3863</f>
        <v>0</v>
      </c>
      <c r="F3851">
        <f>'Reporte J.E.'!F3863</f>
        <v>0</v>
      </c>
      <c r="G3851" t="e">
        <f>RIGHT('Reporte J.E.'!G3863,LEN('Reporte J.E.'!G3863)-FIND("-",'Reporte J.E.'!G3863,1)-1)</f>
        <v>#VALUE!</v>
      </c>
      <c r="H3851">
        <f>'Reporte J.E.'!H3863</f>
        <v>0</v>
      </c>
      <c r="I3851">
        <f>'Reporte J.E.'!I3863</f>
        <v>0</v>
      </c>
      <c r="J3851">
        <f t="shared" si="60"/>
        <v>0</v>
      </c>
    </row>
    <row r="3852" spans="1:10">
      <c r="A3852">
        <f>'Reporte J.E.'!A3864</f>
        <v>0</v>
      </c>
      <c r="B3852">
        <f>'Reporte J.E.'!B3864</f>
        <v>0</v>
      </c>
      <c r="C3852">
        <f>'Reporte J.E.'!C3864</f>
        <v>0</v>
      </c>
      <c r="D3852" t="str">
        <f>'Reporte J.E.'!D3864&amp;" "&amp;'Reporte J.E.'!C3864</f>
        <v xml:space="preserve"> </v>
      </c>
      <c r="E3852">
        <f>'Reporte J.E.'!E3864</f>
        <v>0</v>
      </c>
      <c r="F3852">
        <f>'Reporte J.E.'!F3864</f>
        <v>0</v>
      </c>
      <c r="G3852" t="e">
        <f>RIGHT('Reporte J.E.'!G3864,LEN('Reporte J.E.'!G3864)-FIND("-",'Reporte J.E.'!G3864,1)-1)</f>
        <v>#VALUE!</v>
      </c>
      <c r="H3852">
        <f>'Reporte J.E.'!H3864</f>
        <v>0</v>
      </c>
      <c r="I3852">
        <f>'Reporte J.E.'!I3864</f>
        <v>0</v>
      </c>
      <c r="J3852">
        <f t="shared" si="60"/>
        <v>0</v>
      </c>
    </row>
    <row r="3853" spans="1:10">
      <c r="A3853">
        <f>'Reporte J.E.'!A3865</f>
        <v>0</v>
      </c>
      <c r="B3853">
        <f>'Reporte J.E.'!B3865</f>
        <v>0</v>
      </c>
      <c r="C3853">
        <f>'Reporte J.E.'!C3865</f>
        <v>0</v>
      </c>
      <c r="D3853" t="str">
        <f>'Reporte J.E.'!D3865&amp;" "&amp;'Reporte J.E.'!C3865</f>
        <v xml:space="preserve"> </v>
      </c>
      <c r="E3853">
        <f>'Reporte J.E.'!E3865</f>
        <v>0</v>
      </c>
      <c r="F3853">
        <f>'Reporte J.E.'!F3865</f>
        <v>0</v>
      </c>
      <c r="G3853" t="e">
        <f>RIGHT('Reporte J.E.'!G3865,LEN('Reporte J.E.'!G3865)-FIND("-",'Reporte J.E.'!G3865,1)-1)</f>
        <v>#VALUE!</v>
      </c>
      <c r="H3853">
        <f>'Reporte J.E.'!H3865</f>
        <v>0</v>
      </c>
      <c r="I3853">
        <f>'Reporte J.E.'!I3865</f>
        <v>0</v>
      </c>
      <c r="J3853">
        <f t="shared" si="60"/>
        <v>0</v>
      </c>
    </row>
    <row r="3854" spans="1:10">
      <c r="A3854">
        <f>'Reporte J.E.'!A3866</f>
        <v>0</v>
      </c>
      <c r="B3854">
        <f>'Reporte J.E.'!B3866</f>
        <v>0</v>
      </c>
      <c r="C3854">
        <f>'Reporte J.E.'!C3866</f>
        <v>0</v>
      </c>
      <c r="D3854" t="str">
        <f>'Reporte J.E.'!D3866&amp;" "&amp;'Reporte J.E.'!C3866</f>
        <v xml:space="preserve"> </v>
      </c>
      <c r="E3854">
        <f>'Reporte J.E.'!E3866</f>
        <v>0</v>
      </c>
      <c r="F3854">
        <f>'Reporte J.E.'!F3866</f>
        <v>0</v>
      </c>
      <c r="G3854" t="e">
        <f>RIGHT('Reporte J.E.'!G3866,LEN('Reporte J.E.'!G3866)-FIND("-",'Reporte J.E.'!G3866,1)-1)</f>
        <v>#VALUE!</v>
      </c>
      <c r="H3854">
        <f>'Reporte J.E.'!H3866</f>
        <v>0</v>
      </c>
      <c r="I3854">
        <f>'Reporte J.E.'!I3866</f>
        <v>0</v>
      </c>
      <c r="J3854">
        <f t="shared" si="60"/>
        <v>0</v>
      </c>
    </row>
    <row r="3855" spans="1:10">
      <c r="A3855">
        <f>'Reporte J.E.'!A3867</f>
        <v>0</v>
      </c>
      <c r="B3855">
        <f>'Reporte J.E.'!B3867</f>
        <v>0</v>
      </c>
      <c r="C3855">
        <f>'Reporte J.E.'!C3867</f>
        <v>0</v>
      </c>
      <c r="D3855" t="str">
        <f>'Reporte J.E.'!D3867&amp;" "&amp;'Reporte J.E.'!C3867</f>
        <v xml:space="preserve"> </v>
      </c>
      <c r="E3855">
        <f>'Reporte J.E.'!E3867</f>
        <v>0</v>
      </c>
      <c r="F3855">
        <f>'Reporte J.E.'!F3867</f>
        <v>0</v>
      </c>
      <c r="G3855" t="e">
        <f>RIGHT('Reporte J.E.'!G3867,LEN('Reporte J.E.'!G3867)-FIND("-",'Reporte J.E.'!G3867,1)-1)</f>
        <v>#VALUE!</v>
      </c>
      <c r="H3855">
        <f>'Reporte J.E.'!H3867</f>
        <v>0</v>
      </c>
      <c r="I3855">
        <f>'Reporte J.E.'!I3867</f>
        <v>0</v>
      </c>
      <c r="J3855">
        <f t="shared" si="60"/>
        <v>0</v>
      </c>
    </row>
    <row r="3856" spans="1:10">
      <c r="A3856">
        <f>'Reporte J.E.'!A3868</f>
        <v>0</v>
      </c>
      <c r="B3856">
        <f>'Reporte J.E.'!B3868</f>
        <v>0</v>
      </c>
      <c r="C3856">
        <f>'Reporte J.E.'!C3868</f>
        <v>0</v>
      </c>
      <c r="D3856" t="str">
        <f>'Reporte J.E.'!D3868&amp;" "&amp;'Reporte J.E.'!C3868</f>
        <v xml:space="preserve"> </v>
      </c>
      <c r="E3856">
        <f>'Reporte J.E.'!E3868</f>
        <v>0</v>
      </c>
      <c r="F3856">
        <f>'Reporte J.E.'!F3868</f>
        <v>0</v>
      </c>
      <c r="G3856" t="e">
        <f>RIGHT('Reporte J.E.'!G3868,LEN('Reporte J.E.'!G3868)-FIND("-",'Reporte J.E.'!G3868,1)-1)</f>
        <v>#VALUE!</v>
      </c>
      <c r="H3856">
        <f>'Reporte J.E.'!H3868</f>
        <v>0</v>
      </c>
      <c r="I3856">
        <f>'Reporte J.E.'!I3868</f>
        <v>0</v>
      </c>
      <c r="J3856">
        <f t="shared" si="60"/>
        <v>0</v>
      </c>
    </row>
    <row r="3857" spans="1:10">
      <c r="A3857">
        <f>'Reporte J.E.'!A3869</f>
        <v>0</v>
      </c>
      <c r="B3857">
        <f>'Reporte J.E.'!B3869</f>
        <v>0</v>
      </c>
      <c r="C3857">
        <f>'Reporte J.E.'!C3869</f>
        <v>0</v>
      </c>
      <c r="D3857" t="str">
        <f>'Reporte J.E.'!D3869&amp;" "&amp;'Reporte J.E.'!C3869</f>
        <v xml:space="preserve"> </v>
      </c>
      <c r="E3857">
        <f>'Reporte J.E.'!E3869</f>
        <v>0</v>
      </c>
      <c r="F3857">
        <f>'Reporte J.E.'!F3869</f>
        <v>0</v>
      </c>
      <c r="G3857" t="e">
        <f>RIGHT('Reporte J.E.'!G3869,LEN('Reporte J.E.'!G3869)-FIND("-",'Reporte J.E.'!G3869,1)-1)</f>
        <v>#VALUE!</v>
      </c>
      <c r="H3857">
        <f>'Reporte J.E.'!H3869</f>
        <v>0</v>
      </c>
      <c r="I3857">
        <f>'Reporte J.E.'!I3869</f>
        <v>0</v>
      </c>
      <c r="J3857">
        <f t="shared" si="60"/>
        <v>0</v>
      </c>
    </row>
    <row r="3858" spans="1:10">
      <c r="A3858">
        <f>'Reporte J.E.'!A3870</f>
        <v>0</v>
      </c>
      <c r="B3858">
        <f>'Reporte J.E.'!B3870</f>
        <v>0</v>
      </c>
      <c r="C3858">
        <f>'Reporte J.E.'!C3870</f>
        <v>0</v>
      </c>
      <c r="D3858" t="str">
        <f>'Reporte J.E.'!D3870&amp;" "&amp;'Reporte J.E.'!C3870</f>
        <v xml:space="preserve"> </v>
      </c>
      <c r="E3858">
        <f>'Reporte J.E.'!E3870</f>
        <v>0</v>
      </c>
      <c r="F3858">
        <f>'Reporte J.E.'!F3870</f>
        <v>0</v>
      </c>
      <c r="G3858" t="e">
        <f>RIGHT('Reporte J.E.'!G3870,LEN('Reporte J.E.'!G3870)-FIND("-",'Reporte J.E.'!G3870,1)-1)</f>
        <v>#VALUE!</v>
      </c>
      <c r="H3858">
        <f>'Reporte J.E.'!H3870</f>
        <v>0</v>
      </c>
      <c r="I3858">
        <f>'Reporte J.E.'!I3870</f>
        <v>0</v>
      </c>
      <c r="J3858">
        <f t="shared" si="60"/>
        <v>0</v>
      </c>
    </row>
    <row r="3859" spans="1:10">
      <c r="A3859">
        <f>'Reporte J.E.'!A3871</f>
        <v>0</v>
      </c>
      <c r="B3859">
        <f>'Reporte J.E.'!B3871</f>
        <v>0</v>
      </c>
      <c r="C3859">
        <f>'Reporte J.E.'!C3871</f>
        <v>0</v>
      </c>
      <c r="D3859" t="str">
        <f>'Reporte J.E.'!D3871&amp;" "&amp;'Reporte J.E.'!C3871</f>
        <v xml:space="preserve"> </v>
      </c>
      <c r="E3859">
        <f>'Reporte J.E.'!E3871</f>
        <v>0</v>
      </c>
      <c r="F3859">
        <f>'Reporte J.E.'!F3871</f>
        <v>0</v>
      </c>
      <c r="G3859" t="e">
        <f>RIGHT('Reporte J.E.'!G3871,LEN('Reporte J.E.'!G3871)-FIND("-",'Reporte J.E.'!G3871,1)-1)</f>
        <v>#VALUE!</v>
      </c>
      <c r="H3859">
        <f>'Reporte J.E.'!H3871</f>
        <v>0</v>
      </c>
      <c r="I3859">
        <f>'Reporte J.E.'!I3871</f>
        <v>0</v>
      </c>
      <c r="J3859">
        <f t="shared" si="60"/>
        <v>0</v>
      </c>
    </row>
    <row r="3860" spans="1:10">
      <c r="A3860">
        <f>'Reporte J.E.'!A3872</f>
        <v>0</v>
      </c>
      <c r="B3860">
        <f>'Reporte J.E.'!B3872</f>
        <v>0</v>
      </c>
      <c r="C3860">
        <f>'Reporte J.E.'!C3872</f>
        <v>0</v>
      </c>
      <c r="D3860" t="str">
        <f>'Reporte J.E.'!D3872&amp;" "&amp;'Reporte J.E.'!C3872</f>
        <v xml:space="preserve"> </v>
      </c>
      <c r="E3860">
        <f>'Reporte J.E.'!E3872</f>
        <v>0</v>
      </c>
      <c r="F3860">
        <f>'Reporte J.E.'!F3872</f>
        <v>0</v>
      </c>
      <c r="G3860" t="e">
        <f>RIGHT('Reporte J.E.'!G3872,LEN('Reporte J.E.'!G3872)-FIND("-",'Reporte J.E.'!G3872,1)-1)</f>
        <v>#VALUE!</v>
      </c>
      <c r="H3860">
        <f>'Reporte J.E.'!H3872</f>
        <v>0</v>
      </c>
      <c r="I3860">
        <f>'Reporte J.E.'!I3872</f>
        <v>0</v>
      </c>
      <c r="J3860">
        <f t="shared" si="60"/>
        <v>0</v>
      </c>
    </row>
    <row r="3861" spans="1:10">
      <c r="A3861">
        <f>'Reporte J.E.'!A3873</f>
        <v>0</v>
      </c>
      <c r="B3861">
        <f>'Reporte J.E.'!B3873</f>
        <v>0</v>
      </c>
      <c r="C3861">
        <f>'Reporte J.E.'!C3873</f>
        <v>0</v>
      </c>
      <c r="D3861" t="str">
        <f>'Reporte J.E.'!D3873&amp;" "&amp;'Reporte J.E.'!C3873</f>
        <v xml:space="preserve"> </v>
      </c>
      <c r="E3861">
        <f>'Reporte J.E.'!E3873</f>
        <v>0</v>
      </c>
      <c r="F3861">
        <f>'Reporte J.E.'!F3873</f>
        <v>0</v>
      </c>
      <c r="G3861" t="e">
        <f>RIGHT('Reporte J.E.'!G3873,LEN('Reporte J.E.'!G3873)-FIND("-",'Reporte J.E.'!G3873,1)-1)</f>
        <v>#VALUE!</v>
      </c>
      <c r="H3861">
        <f>'Reporte J.E.'!H3873</f>
        <v>0</v>
      </c>
      <c r="I3861">
        <f>'Reporte J.E.'!I3873</f>
        <v>0</v>
      </c>
      <c r="J3861">
        <f t="shared" si="60"/>
        <v>0</v>
      </c>
    </row>
    <row r="3862" spans="1:10">
      <c r="A3862">
        <f>'Reporte J.E.'!A3874</f>
        <v>0</v>
      </c>
      <c r="B3862">
        <f>'Reporte J.E.'!B3874</f>
        <v>0</v>
      </c>
      <c r="C3862">
        <f>'Reporte J.E.'!C3874</f>
        <v>0</v>
      </c>
      <c r="D3862" t="str">
        <f>'Reporte J.E.'!D3874&amp;" "&amp;'Reporte J.E.'!C3874</f>
        <v xml:space="preserve"> </v>
      </c>
      <c r="E3862">
        <f>'Reporte J.E.'!E3874</f>
        <v>0</v>
      </c>
      <c r="F3862">
        <f>'Reporte J.E.'!F3874</f>
        <v>0</v>
      </c>
      <c r="G3862" t="e">
        <f>RIGHT('Reporte J.E.'!G3874,LEN('Reporte J.E.'!G3874)-FIND("-",'Reporte J.E.'!G3874,1)-1)</f>
        <v>#VALUE!</v>
      </c>
      <c r="H3862">
        <f>'Reporte J.E.'!H3874</f>
        <v>0</v>
      </c>
      <c r="I3862">
        <f>'Reporte J.E.'!I3874</f>
        <v>0</v>
      </c>
      <c r="J3862">
        <f t="shared" si="60"/>
        <v>0</v>
      </c>
    </row>
    <row r="3863" spans="1:10">
      <c r="A3863">
        <f>'Reporte J.E.'!A3875</f>
        <v>0</v>
      </c>
      <c r="B3863">
        <f>'Reporte J.E.'!B3875</f>
        <v>0</v>
      </c>
      <c r="C3863">
        <f>'Reporte J.E.'!C3875</f>
        <v>0</v>
      </c>
      <c r="D3863" t="str">
        <f>'Reporte J.E.'!D3875&amp;" "&amp;'Reporte J.E.'!C3875</f>
        <v xml:space="preserve"> </v>
      </c>
      <c r="E3863">
        <f>'Reporte J.E.'!E3875</f>
        <v>0</v>
      </c>
      <c r="F3863">
        <f>'Reporte J.E.'!F3875</f>
        <v>0</v>
      </c>
      <c r="G3863" t="e">
        <f>RIGHT('Reporte J.E.'!G3875,LEN('Reporte J.E.'!G3875)-FIND("-",'Reporte J.E.'!G3875,1)-1)</f>
        <v>#VALUE!</v>
      </c>
      <c r="H3863">
        <f>'Reporte J.E.'!H3875</f>
        <v>0</v>
      </c>
      <c r="I3863">
        <f>'Reporte J.E.'!I3875</f>
        <v>0</v>
      </c>
      <c r="J3863">
        <f t="shared" si="60"/>
        <v>0</v>
      </c>
    </row>
    <row r="3864" spans="1:10">
      <c r="A3864">
        <f>'Reporte J.E.'!A3876</f>
        <v>0</v>
      </c>
      <c r="B3864">
        <f>'Reporte J.E.'!B3876</f>
        <v>0</v>
      </c>
      <c r="C3864">
        <f>'Reporte J.E.'!C3876</f>
        <v>0</v>
      </c>
      <c r="D3864" t="str">
        <f>'Reporte J.E.'!D3876&amp;" "&amp;'Reporte J.E.'!C3876</f>
        <v xml:space="preserve"> </v>
      </c>
      <c r="E3864">
        <f>'Reporte J.E.'!E3876</f>
        <v>0</v>
      </c>
      <c r="F3864">
        <f>'Reporte J.E.'!F3876</f>
        <v>0</v>
      </c>
      <c r="G3864" t="e">
        <f>RIGHT('Reporte J.E.'!G3876,LEN('Reporte J.E.'!G3876)-FIND("-",'Reporte J.E.'!G3876,1)-1)</f>
        <v>#VALUE!</v>
      </c>
      <c r="H3864">
        <f>'Reporte J.E.'!H3876</f>
        <v>0</v>
      </c>
      <c r="I3864">
        <f>'Reporte J.E.'!I3876</f>
        <v>0</v>
      </c>
      <c r="J3864">
        <f t="shared" si="60"/>
        <v>0</v>
      </c>
    </row>
    <row r="3865" spans="1:10">
      <c r="A3865">
        <f>'Reporte J.E.'!A3877</f>
        <v>0</v>
      </c>
      <c r="B3865">
        <f>'Reporte J.E.'!B3877</f>
        <v>0</v>
      </c>
      <c r="C3865">
        <f>'Reporte J.E.'!C3877</f>
        <v>0</v>
      </c>
      <c r="D3865" t="str">
        <f>'Reporte J.E.'!D3877&amp;" "&amp;'Reporte J.E.'!C3877</f>
        <v xml:space="preserve"> </v>
      </c>
      <c r="E3865">
        <f>'Reporte J.E.'!E3877</f>
        <v>0</v>
      </c>
      <c r="F3865">
        <f>'Reporte J.E.'!F3877</f>
        <v>0</v>
      </c>
      <c r="G3865" t="e">
        <f>RIGHT('Reporte J.E.'!G3877,LEN('Reporte J.E.'!G3877)-FIND("-",'Reporte J.E.'!G3877,1)-1)</f>
        <v>#VALUE!</v>
      </c>
      <c r="H3865">
        <f>'Reporte J.E.'!H3877</f>
        <v>0</v>
      </c>
      <c r="I3865">
        <f>'Reporte J.E.'!I3877</f>
        <v>0</v>
      </c>
      <c r="J3865">
        <f t="shared" si="60"/>
        <v>0</v>
      </c>
    </row>
    <row r="3866" spans="1:10">
      <c r="A3866">
        <f>'Reporte J.E.'!A3878</f>
        <v>0</v>
      </c>
      <c r="B3866">
        <f>'Reporte J.E.'!B3878</f>
        <v>0</v>
      </c>
      <c r="C3866">
        <f>'Reporte J.E.'!C3878</f>
        <v>0</v>
      </c>
      <c r="D3866" t="str">
        <f>'Reporte J.E.'!D3878&amp;" "&amp;'Reporte J.E.'!C3878</f>
        <v xml:space="preserve"> </v>
      </c>
      <c r="E3866">
        <f>'Reporte J.E.'!E3878</f>
        <v>0</v>
      </c>
      <c r="F3866">
        <f>'Reporte J.E.'!F3878</f>
        <v>0</v>
      </c>
      <c r="G3866" t="e">
        <f>RIGHT('Reporte J.E.'!G3878,LEN('Reporte J.E.'!G3878)-FIND("-",'Reporte J.E.'!G3878,1)-1)</f>
        <v>#VALUE!</v>
      </c>
      <c r="H3866">
        <f>'Reporte J.E.'!H3878</f>
        <v>0</v>
      </c>
      <c r="I3866">
        <f>'Reporte J.E.'!I3878</f>
        <v>0</v>
      </c>
      <c r="J3866">
        <f t="shared" si="60"/>
        <v>0</v>
      </c>
    </row>
    <row r="3867" spans="1:10">
      <c r="A3867">
        <f>'Reporte J.E.'!A3879</f>
        <v>0</v>
      </c>
      <c r="B3867">
        <f>'Reporte J.E.'!B3879</f>
        <v>0</v>
      </c>
      <c r="C3867">
        <f>'Reporte J.E.'!C3879</f>
        <v>0</v>
      </c>
      <c r="D3867" t="str">
        <f>'Reporte J.E.'!D3879&amp;" "&amp;'Reporte J.E.'!C3879</f>
        <v xml:space="preserve"> </v>
      </c>
      <c r="E3867">
        <f>'Reporte J.E.'!E3879</f>
        <v>0</v>
      </c>
      <c r="F3867">
        <f>'Reporte J.E.'!F3879</f>
        <v>0</v>
      </c>
      <c r="G3867" t="e">
        <f>RIGHT('Reporte J.E.'!G3879,LEN('Reporte J.E.'!G3879)-FIND("-",'Reporte J.E.'!G3879,1)-1)</f>
        <v>#VALUE!</v>
      </c>
      <c r="H3867">
        <f>'Reporte J.E.'!H3879</f>
        <v>0</v>
      </c>
      <c r="I3867">
        <f>'Reporte J.E.'!I3879</f>
        <v>0</v>
      </c>
      <c r="J3867">
        <f t="shared" si="60"/>
        <v>0</v>
      </c>
    </row>
    <row r="3868" spans="1:10">
      <c r="A3868">
        <f>'Reporte J.E.'!A3880</f>
        <v>0</v>
      </c>
      <c r="B3868">
        <f>'Reporte J.E.'!B3880</f>
        <v>0</v>
      </c>
      <c r="C3868">
        <f>'Reporte J.E.'!C3880</f>
        <v>0</v>
      </c>
      <c r="D3868" t="str">
        <f>'Reporte J.E.'!D3880&amp;" "&amp;'Reporte J.E.'!C3880</f>
        <v xml:space="preserve"> </v>
      </c>
      <c r="E3868">
        <f>'Reporte J.E.'!E3880</f>
        <v>0</v>
      </c>
      <c r="F3868">
        <f>'Reporte J.E.'!F3880</f>
        <v>0</v>
      </c>
      <c r="G3868" t="e">
        <f>RIGHT('Reporte J.E.'!G3880,LEN('Reporte J.E.'!G3880)-FIND("-",'Reporte J.E.'!G3880,1)-1)</f>
        <v>#VALUE!</v>
      </c>
      <c r="H3868">
        <f>'Reporte J.E.'!H3880</f>
        <v>0</v>
      </c>
      <c r="I3868">
        <f>'Reporte J.E.'!I3880</f>
        <v>0</v>
      </c>
      <c r="J3868">
        <f t="shared" si="60"/>
        <v>0</v>
      </c>
    </row>
    <row r="3869" spans="1:10">
      <c r="A3869">
        <f>'Reporte J.E.'!A3881</f>
        <v>0</v>
      </c>
      <c r="B3869">
        <f>'Reporte J.E.'!B3881</f>
        <v>0</v>
      </c>
      <c r="C3869">
        <f>'Reporte J.E.'!C3881</f>
        <v>0</v>
      </c>
      <c r="D3869" t="str">
        <f>'Reporte J.E.'!D3881&amp;" "&amp;'Reporte J.E.'!C3881</f>
        <v xml:space="preserve"> </v>
      </c>
      <c r="E3869">
        <f>'Reporte J.E.'!E3881</f>
        <v>0</v>
      </c>
      <c r="F3869">
        <f>'Reporte J.E.'!F3881</f>
        <v>0</v>
      </c>
      <c r="G3869" t="e">
        <f>RIGHT('Reporte J.E.'!G3881,LEN('Reporte J.E.'!G3881)-FIND("-",'Reporte J.E.'!G3881,1)-1)</f>
        <v>#VALUE!</v>
      </c>
      <c r="H3869">
        <f>'Reporte J.E.'!H3881</f>
        <v>0</v>
      </c>
      <c r="I3869">
        <f>'Reporte J.E.'!I3881</f>
        <v>0</v>
      </c>
      <c r="J3869">
        <f t="shared" si="60"/>
        <v>0</v>
      </c>
    </row>
    <row r="3870" spans="1:10">
      <c r="A3870">
        <f>'Reporte J.E.'!A3882</f>
        <v>0</v>
      </c>
      <c r="B3870">
        <f>'Reporte J.E.'!B3882</f>
        <v>0</v>
      </c>
      <c r="C3870">
        <f>'Reporte J.E.'!C3882</f>
        <v>0</v>
      </c>
      <c r="D3870" t="str">
        <f>'Reporte J.E.'!D3882&amp;" "&amp;'Reporte J.E.'!C3882</f>
        <v xml:space="preserve"> </v>
      </c>
      <c r="E3870">
        <f>'Reporte J.E.'!E3882</f>
        <v>0</v>
      </c>
      <c r="F3870">
        <f>'Reporte J.E.'!F3882</f>
        <v>0</v>
      </c>
      <c r="G3870" t="e">
        <f>RIGHT('Reporte J.E.'!G3882,LEN('Reporte J.E.'!G3882)-FIND("-",'Reporte J.E.'!G3882,1)-1)</f>
        <v>#VALUE!</v>
      </c>
      <c r="H3870">
        <f>'Reporte J.E.'!H3882</f>
        <v>0</v>
      </c>
      <c r="I3870">
        <f>'Reporte J.E.'!I3882</f>
        <v>0</v>
      </c>
      <c r="J3870">
        <f t="shared" si="60"/>
        <v>0</v>
      </c>
    </row>
    <row r="3871" spans="1:10">
      <c r="A3871">
        <f>'Reporte J.E.'!A3883</f>
        <v>0</v>
      </c>
      <c r="B3871">
        <f>'Reporte J.E.'!B3883</f>
        <v>0</v>
      </c>
      <c r="C3871">
        <f>'Reporte J.E.'!C3883</f>
        <v>0</v>
      </c>
      <c r="D3871" t="str">
        <f>'Reporte J.E.'!D3883&amp;" "&amp;'Reporte J.E.'!C3883</f>
        <v xml:space="preserve"> </v>
      </c>
      <c r="E3871">
        <f>'Reporte J.E.'!E3883</f>
        <v>0</v>
      </c>
      <c r="F3871">
        <f>'Reporte J.E.'!F3883</f>
        <v>0</v>
      </c>
      <c r="G3871" t="e">
        <f>RIGHT('Reporte J.E.'!G3883,LEN('Reporte J.E.'!G3883)-FIND("-",'Reporte J.E.'!G3883,1)-1)</f>
        <v>#VALUE!</v>
      </c>
      <c r="H3871">
        <f>'Reporte J.E.'!H3883</f>
        <v>0</v>
      </c>
      <c r="I3871">
        <f>'Reporte J.E.'!I3883</f>
        <v>0</v>
      </c>
      <c r="J3871">
        <f t="shared" si="60"/>
        <v>0</v>
      </c>
    </row>
    <row r="3872" spans="1:10">
      <c r="A3872">
        <f>'Reporte J.E.'!A3884</f>
        <v>0</v>
      </c>
      <c r="B3872">
        <f>'Reporte J.E.'!B3884</f>
        <v>0</v>
      </c>
      <c r="C3872">
        <f>'Reporte J.E.'!C3884</f>
        <v>0</v>
      </c>
      <c r="D3872" t="str">
        <f>'Reporte J.E.'!D3884&amp;" "&amp;'Reporte J.E.'!C3884</f>
        <v xml:space="preserve"> </v>
      </c>
      <c r="E3872">
        <f>'Reporte J.E.'!E3884</f>
        <v>0</v>
      </c>
      <c r="F3872">
        <f>'Reporte J.E.'!F3884</f>
        <v>0</v>
      </c>
      <c r="G3872" t="e">
        <f>RIGHT('Reporte J.E.'!G3884,LEN('Reporte J.E.'!G3884)-FIND("-",'Reporte J.E.'!G3884,1)-1)</f>
        <v>#VALUE!</v>
      </c>
      <c r="H3872">
        <f>'Reporte J.E.'!H3884</f>
        <v>0</v>
      </c>
      <c r="I3872">
        <f>'Reporte J.E.'!I3884</f>
        <v>0</v>
      </c>
      <c r="J3872">
        <f t="shared" si="60"/>
        <v>0</v>
      </c>
    </row>
    <row r="3873" spans="1:10">
      <c r="A3873">
        <f>'Reporte J.E.'!A3885</f>
        <v>0</v>
      </c>
      <c r="B3873">
        <f>'Reporte J.E.'!B3885</f>
        <v>0</v>
      </c>
      <c r="C3873">
        <f>'Reporte J.E.'!C3885</f>
        <v>0</v>
      </c>
      <c r="D3873" t="str">
        <f>'Reporte J.E.'!D3885&amp;" "&amp;'Reporte J.E.'!C3885</f>
        <v xml:space="preserve"> </v>
      </c>
      <c r="E3873">
        <f>'Reporte J.E.'!E3885</f>
        <v>0</v>
      </c>
      <c r="F3873">
        <f>'Reporte J.E.'!F3885</f>
        <v>0</v>
      </c>
      <c r="G3873" t="e">
        <f>RIGHT('Reporte J.E.'!G3885,LEN('Reporte J.E.'!G3885)-FIND("-",'Reporte J.E.'!G3885,1)-1)</f>
        <v>#VALUE!</v>
      </c>
      <c r="H3873">
        <f>'Reporte J.E.'!H3885</f>
        <v>0</v>
      </c>
      <c r="I3873">
        <f>'Reporte J.E.'!I3885</f>
        <v>0</v>
      </c>
      <c r="J3873">
        <f t="shared" si="60"/>
        <v>0</v>
      </c>
    </row>
    <row r="3874" spans="1:10">
      <c r="A3874">
        <f>'Reporte J.E.'!A3886</f>
        <v>0</v>
      </c>
      <c r="B3874">
        <f>'Reporte J.E.'!B3886</f>
        <v>0</v>
      </c>
      <c r="C3874">
        <f>'Reporte J.E.'!C3886</f>
        <v>0</v>
      </c>
      <c r="D3874" t="str">
        <f>'Reporte J.E.'!D3886&amp;" "&amp;'Reporte J.E.'!C3886</f>
        <v xml:space="preserve"> </v>
      </c>
      <c r="E3874">
        <f>'Reporte J.E.'!E3886</f>
        <v>0</v>
      </c>
      <c r="F3874">
        <f>'Reporte J.E.'!F3886</f>
        <v>0</v>
      </c>
      <c r="G3874" t="e">
        <f>RIGHT('Reporte J.E.'!G3886,LEN('Reporte J.E.'!G3886)-FIND("-",'Reporte J.E.'!G3886,1)-1)</f>
        <v>#VALUE!</v>
      </c>
      <c r="H3874">
        <f>'Reporte J.E.'!H3886</f>
        <v>0</v>
      </c>
      <c r="I3874">
        <f>'Reporte J.E.'!I3886</f>
        <v>0</v>
      </c>
      <c r="J3874">
        <f t="shared" si="60"/>
        <v>0</v>
      </c>
    </row>
    <row r="3875" spans="1:10">
      <c r="A3875">
        <f>'Reporte J.E.'!A3887</f>
        <v>0</v>
      </c>
      <c r="B3875">
        <f>'Reporte J.E.'!B3887</f>
        <v>0</v>
      </c>
      <c r="C3875">
        <f>'Reporte J.E.'!C3887</f>
        <v>0</v>
      </c>
      <c r="D3875" t="str">
        <f>'Reporte J.E.'!D3887&amp;" "&amp;'Reporte J.E.'!C3887</f>
        <v xml:space="preserve"> </v>
      </c>
      <c r="E3875">
        <f>'Reporte J.E.'!E3887</f>
        <v>0</v>
      </c>
      <c r="F3875">
        <f>'Reporte J.E.'!F3887</f>
        <v>0</v>
      </c>
      <c r="G3875" t="e">
        <f>RIGHT('Reporte J.E.'!G3887,LEN('Reporte J.E.'!G3887)-FIND("-",'Reporte J.E.'!G3887,1)-1)</f>
        <v>#VALUE!</v>
      </c>
      <c r="H3875">
        <f>'Reporte J.E.'!H3887</f>
        <v>0</v>
      </c>
      <c r="I3875">
        <f>'Reporte J.E.'!I3887</f>
        <v>0</v>
      </c>
      <c r="J3875">
        <f t="shared" si="60"/>
        <v>0</v>
      </c>
    </row>
    <row r="3876" spans="1:10">
      <c r="A3876">
        <f>'Reporte J.E.'!A3888</f>
        <v>0</v>
      </c>
      <c r="B3876">
        <f>'Reporte J.E.'!B3888</f>
        <v>0</v>
      </c>
      <c r="C3876">
        <f>'Reporte J.E.'!C3888</f>
        <v>0</v>
      </c>
      <c r="D3876" t="str">
        <f>'Reporte J.E.'!D3888&amp;" "&amp;'Reporte J.E.'!C3888</f>
        <v xml:space="preserve"> </v>
      </c>
      <c r="E3876">
        <f>'Reporte J.E.'!E3888</f>
        <v>0</v>
      </c>
      <c r="F3876">
        <f>'Reporte J.E.'!F3888</f>
        <v>0</v>
      </c>
      <c r="G3876" t="e">
        <f>RIGHT('Reporte J.E.'!G3888,LEN('Reporte J.E.'!G3888)-FIND("-",'Reporte J.E.'!G3888,1)-1)</f>
        <v>#VALUE!</v>
      </c>
      <c r="H3876">
        <f>'Reporte J.E.'!H3888</f>
        <v>0</v>
      </c>
      <c r="I3876">
        <f>'Reporte J.E.'!I3888</f>
        <v>0</v>
      </c>
      <c r="J3876">
        <f t="shared" si="60"/>
        <v>0</v>
      </c>
    </row>
    <row r="3877" spans="1:10">
      <c r="A3877">
        <f>'Reporte J.E.'!A3889</f>
        <v>0</v>
      </c>
      <c r="B3877">
        <f>'Reporte J.E.'!B3889</f>
        <v>0</v>
      </c>
      <c r="C3877">
        <f>'Reporte J.E.'!C3889</f>
        <v>0</v>
      </c>
      <c r="D3877" t="str">
        <f>'Reporte J.E.'!D3889&amp;" "&amp;'Reporte J.E.'!C3889</f>
        <v xml:space="preserve"> </v>
      </c>
      <c r="E3877">
        <f>'Reporte J.E.'!E3889</f>
        <v>0</v>
      </c>
      <c r="F3877">
        <f>'Reporte J.E.'!F3889</f>
        <v>0</v>
      </c>
      <c r="G3877" t="e">
        <f>RIGHT('Reporte J.E.'!G3889,LEN('Reporte J.E.'!G3889)-FIND("-",'Reporte J.E.'!G3889,1)-1)</f>
        <v>#VALUE!</v>
      </c>
      <c r="H3877">
        <f>'Reporte J.E.'!H3889</f>
        <v>0</v>
      </c>
      <c r="I3877">
        <f>'Reporte J.E.'!I3889</f>
        <v>0</v>
      </c>
      <c r="J3877">
        <f t="shared" si="60"/>
        <v>0</v>
      </c>
    </row>
    <row r="3878" spans="1:10">
      <c r="A3878">
        <f>'Reporte J.E.'!A3890</f>
        <v>0</v>
      </c>
      <c r="B3878">
        <f>'Reporte J.E.'!B3890</f>
        <v>0</v>
      </c>
      <c r="C3878">
        <f>'Reporte J.E.'!C3890</f>
        <v>0</v>
      </c>
      <c r="D3878" t="str">
        <f>'Reporte J.E.'!D3890&amp;" "&amp;'Reporte J.E.'!C3890</f>
        <v xml:space="preserve"> </v>
      </c>
      <c r="E3878">
        <f>'Reporte J.E.'!E3890</f>
        <v>0</v>
      </c>
      <c r="F3878">
        <f>'Reporte J.E.'!F3890</f>
        <v>0</v>
      </c>
      <c r="G3878" t="e">
        <f>RIGHT('Reporte J.E.'!G3890,LEN('Reporte J.E.'!G3890)-FIND("-",'Reporte J.E.'!G3890,1)-1)</f>
        <v>#VALUE!</v>
      </c>
      <c r="H3878">
        <f>'Reporte J.E.'!H3890</f>
        <v>0</v>
      </c>
      <c r="I3878">
        <f>'Reporte J.E.'!I3890</f>
        <v>0</v>
      </c>
      <c r="J3878">
        <f t="shared" si="60"/>
        <v>0</v>
      </c>
    </row>
    <row r="3879" spans="1:10">
      <c r="A3879">
        <f>'Reporte J.E.'!A3891</f>
        <v>0</v>
      </c>
      <c r="B3879">
        <f>'Reporte J.E.'!B3891</f>
        <v>0</v>
      </c>
      <c r="C3879">
        <f>'Reporte J.E.'!C3891</f>
        <v>0</v>
      </c>
      <c r="D3879" t="str">
        <f>'Reporte J.E.'!D3891&amp;" "&amp;'Reporte J.E.'!C3891</f>
        <v xml:space="preserve"> </v>
      </c>
      <c r="E3879">
        <f>'Reporte J.E.'!E3891</f>
        <v>0</v>
      </c>
      <c r="F3879">
        <f>'Reporte J.E.'!F3891</f>
        <v>0</v>
      </c>
      <c r="G3879" t="e">
        <f>RIGHT('Reporte J.E.'!G3891,LEN('Reporte J.E.'!G3891)-FIND("-",'Reporte J.E.'!G3891,1)-1)</f>
        <v>#VALUE!</v>
      </c>
      <c r="H3879">
        <f>'Reporte J.E.'!H3891</f>
        <v>0</v>
      </c>
      <c r="I3879">
        <f>'Reporte J.E.'!I3891</f>
        <v>0</v>
      </c>
      <c r="J3879">
        <f t="shared" si="60"/>
        <v>0</v>
      </c>
    </row>
    <row r="3880" spans="1:10">
      <c r="A3880">
        <f>'Reporte J.E.'!A3892</f>
        <v>0</v>
      </c>
      <c r="B3880">
        <f>'Reporte J.E.'!B3892</f>
        <v>0</v>
      </c>
      <c r="C3880">
        <f>'Reporte J.E.'!C3892</f>
        <v>0</v>
      </c>
      <c r="D3880" t="str">
        <f>'Reporte J.E.'!D3892&amp;" "&amp;'Reporte J.E.'!C3892</f>
        <v xml:space="preserve"> </v>
      </c>
      <c r="E3880">
        <f>'Reporte J.E.'!E3892</f>
        <v>0</v>
      </c>
      <c r="F3880">
        <f>'Reporte J.E.'!F3892</f>
        <v>0</v>
      </c>
      <c r="G3880" t="e">
        <f>RIGHT('Reporte J.E.'!G3892,LEN('Reporte J.E.'!G3892)-FIND("-",'Reporte J.E.'!G3892,1)-1)</f>
        <v>#VALUE!</v>
      </c>
      <c r="H3880">
        <f>'Reporte J.E.'!H3892</f>
        <v>0</v>
      </c>
      <c r="I3880">
        <f>'Reporte J.E.'!I3892</f>
        <v>0</v>
      </c>
      <c r="J3880">
        <f t="shared" si="60"/>
        <v>0</v>
      </c>
    </row>
    <row r="3881" spans="1:10">
      <c r="A3881">
        <f>'Reporte J.E.'!A3893</f>
        <v>0</v>
      </c>
      <c r="B3881">
        <f>'Reporte J.E.'!B3893</f>
        <v>0</v>
      </c>
      <c r="C3881">
        <f>'Reporte J.E.'!C3893</f>
        <v>0</v>
      </c>
      <c r="D3881" t="str">
        <f>'Reporte J.E.'!D3893&amp;" "&amp;'Reporte J.E.'!C3893</f>
        <v xml:space="preserve"> </v>
      </c>
      <c r="E3881">
        <f>'Reporte J.E.'!E3893</f>
        <v>0</v>
      </c>
      <c r="F3881">
        <f>'Reporte J.E.'!F3893</f>
        <v>0</v>
      </c>
      <c r="G3881" t="e">
        <f>RIGHT('Reporte J.E.'!G3893,LEN('Reporte J.E.'!G3893)-FIND("-",'Reporte J.E.'!G3893,1)-1)</f>
        <v>#VALUE!</v>
      </c>
      <c r="H3881">
        <f>'Reporte J.E.'!H3893</f>
        <v>0</v>
      </c>
      <c r="I3881">
        <f>'Reporte J.E.'!I3893</f>
        <v>0</v>
      </c>
      <c r="J3881">
        <f t="shared" si="60"/>
        <v>0</v>
      </c>
    </row>
    <row r="3882" spans="1:10">
      <c r="A3882">
        <f>'Reporte J.E.'!A3894</f>
        <v>0</v>
      </c>
      <c r="B3882">
        <f>'Reporte J.E.'!B3894</f>
        <v>0</v>
      </c>
      <c r="C3882">
        <f>'Reporte J.E.'!C3894</f>
        <v>0</v>
      </c>
      <c r="D3882" t="str">
        <f>'Reporte J.E.'!D3894&amp;" "&amp;'Reporte J.E.'!C3894</f>
        <v xml:space="preserve"> </v>
      </c>
      <c r="E3882">
        <f>'Reporte J.E.'!E3894</f>
        <v>0</v>
      </c>
      <c r="F3882">
        <f>'Reporte J.E.'!F3894</f>
        <v>0</v>
      </c>
      <c r="G3882" t="e">
        <f>RIGHT('Reporte J.E.'!G3894,LEN('Reporte J.E.'!G3894)-FIND("-",'Reporte J.E.'!G3894,1)-1)</f>
        <v>#VALUE!</v>
      </c>
      <c r="H3882">
        <f>'Reporte J.E.'!H3894</f>
        <v>0</v>
      </c>
      <c r="I3882">
        <f>'Reporte J.E.'!I3894</f>
        <v>0</v>
      </c>
      <c r="J3882">
        <f t="shared" si="60"/>
        <v>0</v>
      </c>
    </row>
    <row r="3883" spans="1:10">
      <c r="A3883">
        <f>'Reporte J.E.'!A3895</f>
        <v>0</v>
      </c>
      <c r="B3883">
        <f>'Reporte J.E.'!B3895</f>
        <v>0</v>
      </c>
      <c r="C3883">
        <f>'Reporte J.E.'!C3895</f>
        <v>0</v>
      </c>
      <c r="D3883" t="str">
        <f>'Reporte J.E.'!D3895&amp;" "&amp;'Reporte J.E.'!C3895</f>
        <v xml:space="preserve"> </v>
      </c>
      <c r="E3883">
        <f>'Reporte J.E.'!E3895</f>
        <v>0</v>
      </c>
      <c r="F3883">
        <f>'Reporte J.E.'!F3895</f>
        <v>0</v>
      </c>
      <c r="G3883" t="e">
        <f>RIGHT('Reporte J.E.'!G3895,LEN('Reporte J.E.'!G3895)-FIND("-",'Reporte J.E.'!G3895,1)-1)</f>
        <v>#VALUE!</v>
      </c>
      <c r="H3883">
        <f>'Reporte J.E.'!H3895</f>
        <v>0</v>
      </c>
      <c r="I3883">
        <f>'Reporte J.E.'!I3895</f>
        <v>0</v>
      </c>
      <c r="J3883">
        <f t="shared" si="60"/>
        <v>0</v>
      </c>
    </row>
    <row r="3884" spans="1:10">
      <c r="A3884">
        <f>'Reporte J.E.'!A3896</f>
        <v>0</v>
      </c>
      <c r="B3884">
        <f>'Reporte J.E.'!B3896</f>
        <v>0</v>
      </c>
      <c r="C3884">
        <f>'Reporte J.E.'!C3896</f>
        <v>0</v>
      </c>
      <c r="D3884" t="str">
        <f>'Reporte J.E.'!D3896&amp;" "&amp;'Reporte J.E.'!C3896</f>
        <v xml:space="preserve"> </v>
      </c>
      <c r="E3884">
        <f>'Reporte J.E.'!E3896</f>
        <v>0</v>
      </c>
      <c r="F3884">
        <f>'Reporte J.E.'!F3896</f>
        <v>0</v>
      </c>
      <c r="G3884" t="e">
        <f>RIGHT('Reporte J.E.'!G3896,LEN('Reporte J.E.'!G3896)-FIND("-",'Reporte J.E.'!G3896,1)-1)</f>
        <v>#VALUE!</v>
      </c>
      <c r="H3884">
        <f>'Reporte J.E.'!H3896</f>
        <v>0</v>
      </c>
      <c r="I3884">
        <f>'Reporte J.E.'!I3896</f>
        <v>0</v>
      </c>
      <c r="J3884">
        <f t="shared" si="60"/>
        <v>0</v>
      </c>
    </row>
    <row r="3885" spans="1:10">
      <c r="A3885">
        <f>'Reporte J.E.'!A3897</f>
        <v>0</v>
      </c>
      <c r="B3885">
        <f>'Reporte J.E.'!B3897</f>
        <v>0</v>
      </c>
      <c r="C3885">
        <f>'Reporte J.E.'!C3897</f>
        <v>0</v>
      </c>
      <c r="D3885" t="str">
        <f>'Reporte J.E.'!D3897&amp;" "&amp;'Reporte J.E.'!C3897</f>
        <v xml:space="preserve"> </v>
      </c>
      <c r="E3885">
        <f>'Reporte J.E.'!E3897</f>
        <v>0</v>
      </c>
      <c r="F3885">
        <f>'Reporte J.E.'!F3897</f>
        <v>0</v>
      </c>
      <c r="G3885" t="e">
        <f>RIGHT('Reporte J.E.'!G3897,LEN('Reporte J.E.'!G3897)-FIND("-",'Reporte J.E.'!G3897,1)-1)</f>
        <v>#VALUE!</v>
      </c>
      <c r="H3885">
        <f>'Reporte J.E.'!H3897</f>
        <v>0</v>
      </c>
      <c r="I3885">
        <f>'Reporte J.E.'!I3897</f>
        <v>0</v>
      </c>
      <c r="J3885">
        <f t="shared" si="60"/>
        <v>0</v>
      </c>
    </row>
    <row r="3886" spans="1:10">
      <c r="A3886">
        <f>'Reporte J.E.'!A3898</f>
        <v>0</v>
      </c>
      <c r="B3886">
        <f>'Reporte J.E.'!B3898</f>
        <v>0</v>
      </c>
      <c r="C3886">
        <f>'Reporte J.E.'!C3898</f>
        <v>0</v>
      </c>
      <c r="D3886" t="str">
        <f>'Reporte J.E.'!D3898&amp;" "&amp;'Reporte J.E.'!C3898</f>
        <v xml:space="preserve"> </v>
      </c>
      <c r="E3886">
        <f>'Reporte J.E.'!E3898</f>
        <v>0</v>
      </c>
      <c r="F3886">
        <f>'Reporte J.E.'!F3898</f>
        <v>0</v>
      </c>
      <c r="G3886" t="e">
        <f>RIGHT('Reporte J.E.'!G3898,LEN('Reporte J.E.'!G3898)-FIND("-",'Reporte J.E.'!G3898,1)-1)</f>
        <v>#VALUE!</v>
      </c>
      <c r="H3886">
        <f>'Reporte J.E.'!H3898</f>
        <v>0</v>
      </c>
      <c r="I3886">
        <f>'Reporte J.E.'!I3898</f>
        <v>0</v>
      </c>
      <c r="J3886">
        <f t="shared" si="60"/>
        <v>0</v>
      </c>
    </row>
    <row r="3887" spans="1:10">
      <c r="A3887">
        <f>'Reporte J.E.'!A3899</f>
        <v>0</v>
      </c>
      <c r="B3887">
        <f>'Reporte J.E.'!B3899</f>
        <v>0</v>
      </c>
      <c r="C3887">
        <f>'Reporte J.E.'!C3899</f>
        <v>0</v>
      </c>
      <c r="D3887" t="str">
        <f>'Reporte J.E.'!D3899&amp;" "&amp;'Reporte J.E.'!C3899</f>
        <v xml:space="preserve"> </v>
      </c>
      <c r="E3887">
        <f>'Reporte J.E.'!E3899</f>
        <v>0</v>
      </c>
      <c r="F3887">
        <f>'Reporte J.E.'!F3899</f>
        <v>0</v>
      </c>
      <c r="G3887" t="e">
        <f>RIGHT('Reporte J.E.'!G3899,LEN('Reporte J.E.'!G3899)-FIND("-",'Reporte J.E.'!G3899,1)-1)</f>
        <v>#VALUE!</v>
      </c>
      <c r="H3887">
        <f>'Reporte J.E.'!H3899</f>
        <v>0</v>
      </c>
      <c r="I3887">
        <f>'Reporte J.E.'!I3899</f>
        <v>0</v>
      </c>
      <c r="J3887">
        <f t="shared" si="60"/>
        <v>0</v>
      </c>
    </row>
    <row r="3888" spans="1:10">
      <c r="A3888">
        <f>'Reporte J.E.'!A3900</f>
        <v>0</v>
      </c>
      <c r="B3888">
        <f>'Reporte J.E.'!B3900</f>
        <v>0</v>
      </c>
      <c r="C3888">
        <f>'Reporte J.E.'!C3900</f>
        <v>0</v>
      </c>
      <c r="D3888" t="str">
        <f>'Reporte J.E.'!D3900&amp;" "&amp;'Reporte J.E.'!C3900</f>
        <v xml:space="preserve"> </v>
      </c>
      <c r="E3888">
        <f>'Reporte J.E.'!E3900</f>
        <v>0</v>
      </c>
      <c r="F3888">
        <f>'Reporte J.E.'!F3900</f>
        <v>0</v>
      </c>
      <c r="G3888" t="e">
        <f>RIGHT('Reporte J.E.'!G3900,LEN('Reporte J.E.'!G3900)-FIND("-",'Reporte J.E.'!G3900,1)-1)</f>
        <v>#VALUE!</v>
      </c>
      <c r="H3888">
        <f>'Reporte J.E.'!H3900</f>
        <v>0</v>
      </c>
      <c r="I3888">
        <f>'Reporte J.E.'!I3900</f>
        <v>0</v>
      </c>
      <c r="J3888">
        <f t="shared" si="60"/>
        <v>0</v>
      </c>
    </row>
    <row r="3889" spans="1:10">
      <c r="A3889">
        <f>'Reporte J.E.'!A3901</f>
        <v>0</v>
      </c>
      <c r="B3889">
        <f>'Reporte J.E.'!B3901</f>
        <v>0</v>
      </c>
      <c r="C3889">
        <f>'Reporte J.E.'!C3901</f>
        <v>0</v>
      </c>
      <c r="D3889" t="str">
        <f>'Reporte J.E.'!D3901&amp;" "&amp;'Reporte J.E.'!C3901</f>
        <v xml:space="preserve"> </v>
      </c>
      <c r="E3889">
        <f>'Reporte J.E.'!E3901</f>
        <v>0</v>
      </c>
      <c r="F3889">
        <f>'Reporte J.E.'!F3901</f>
        <v>0</v>
      </c>
      <c r="G3889" t="e">
        <f>RIGHT('Reporte J.E.'!G3901,LEN('Reporte J.E.'!G3901)-FIND("-",'Reporte J.E.'!G3901,1)-1)</f>
        <v>#VALUE!</v>
      </c>
      <c r="H3889">
        <f>'Reporte J.E.'!H3901</f>
        <v>0</v>
      </c>
      <c r="I3889">
        <f>'Reporte J.E.'!I3901</f>
        <v>0</v>
      </c>
      <c r="J3889">
        <f t="shared" si="60"/>
        <v>0</v>
      </c>
    </row>
    <row r="3890" spans="1:10">
      <c r="A3890">
        <f>'Reporte J.E.'!A3902</f>
        <v>0</v>
      </c>
      <c r="B3890">
        <f>'Reporte J.E.'!B3902</f>
        <v>0</v>
      </c>
      <c r="C3890">
        <f>'Reporte J.E.'!C3902</f>
        <v>0</v>
      </c>
      <c r="D3890" t="str">
        <f>'Reporte J.E.'!D3902&amp;" "&amp;'Reporte J.E.'!C3902</f>
        <v xml:space="preserve"> </v>
      </c>
      <c r="E3890">
        <f>'Reporte J.E.'!E3902</f>
        <v>0</v>
      </c>
      <c r="F3890">
        <f>'Reporte J.E.'!F3902</f>
        <v>0</v>
      </c>
      <c r="G3890" t="e">
        <f>RIGHT('Reporte J.E.'!G3902,LEN('Reporte J.E.'!G3902)-FIND("-",'Reporte J.E.'!G3902,1)-1)</f>
        <v>#VALUE!</v>
      </c>
      <c r="H3890">
        <f>'Reporte J.E.'!H3902</f>
        <v>0</v>
      </c>
      <c r="I3890">
        <f>'Reporte J.E.'!I3902</f>
        <v>0</v>
      </c>
      <c r="J3890">
        <f t="shared" si="60"/>
        <v>0</v>
      </c>
    </row>
    <row r="3891" spans="1:10">
      <c r="A3891">
        <f>'Reporte J.E.'!A3903</f>
        <v>0</v>
      </c>
      <c r="B3891">
        <f>'Reporte J.E.'!B3903</f>
        <v>0</v>
      </c>
      <c r="C3891">
        <f>'Reporte J.E.'!C3903</f>
        <v>0</v>
      </c>
      <c r="D3891" t="str">
        <f>'Reporte J.E.'!D3903&amp;" "&amp;'Reporte J.E.'!C3903</f>
        <v xml:space="preserve"> </v>
      </c>
      <c r="E3891">
        <f>'Reporte J.E.'!E3903</f>
        <v>0</v>
      </c>
      <c r="F3891">
        <f>'Reporte J.E.'!F3903</f>
        <v>0</v>
      </c>
      <c r="G3891" t="e">
        <f>RIGHT('Reporte J.E.'!G3903,LEN('Reporte J.E.'!G3903)-FIND("-",'Reporte J.E.'!G3903,1)-1)</f>
        <v>#VALUE!</v>
      </c>
      <c r="H3891">
        <f>'Reporte J.E.'!H3903</f>
        <v>0</v>
      </c>
      <c r="I3891">
        <f>'Reporte J.E.'!I3903</f>
        <v>0</v>
      </c>
      <c r="J3891">
        <f t="shared" si="60"/>
        <v>0</v>
      </c>
    </row>
    <row r="3892" spans="1:10">
      <c r="A3892">
        <f>'Reporte J.E.'!A3904</f>
        <v>0</v>
      </c>
      <c r="B3892">
        <f>'Reporte J.E.'!B3904</f>
        <v>0</v>
      </c>
      <c r="C3892">
        <f>'Reporte J.E.'!C3904</f>
        <v>0</v>
      </c>
      <c r="D3892" t="str">
        <f>'Reporte J.E.'!D3904&amp;" "&amp;'Reporte J.E.'!C3904</f>
        <v xml:space="preserve"> </v>
      </c>
      <c r="E3892">
        <f>'Reporte J.E.'!E3904</f>
        <v>0</v>
      </c>
      <c r="F3892">
        <f>'Reporte J.E.'!F3904</f>
        <v>0</v>
      </c>
      <c r="G3892" t="e">
        <f>RIGHT('Reporte J.E.'!G3904,LEN('Reporte J.E.'!G3904)-FIND("-",'Reporte J.E.'!G3904,1)-1)</f>
        <v>#VALUE!</v>
      </c>
      <c r="H3892">
        <f>'Reporte J.E.'!H3904</f>
        <v>0</v>
      </c>
      <c r="I3892">
        <f>'Reporte J.E.'!I3904</f>
        <v>0</v>
      </c>
      <c r="J3892">
        <f t="shared" si="60"/>
        <v>0</v>
      </c>
    </row>
    <row r="3893" spans="1:10">
      <c r="A3893">
        <f>'Reporte J.E.'!A3905</f>
        <v>0</v>
      </c>
      <c r="B3893">
        <f>'Reporte J.E.'!B3905</f>
        <v>0</v>
      </c>
      <c r="C3893">
        <f>'Reporte J.E.'!C3905</f>
        <v>0</v>
      </c>
      <c r="D3893" t="str">
        <f>'Reporte J.E.'!D3905&amp;" "&amp;'Reporte J.E.'!C3905</f>
        <v xml:space="preserve"> </v>
      </c>
      <c r="E3893">
        <f>'Reporte J.E.'!E3905</f>
        <v>0</v>
      </c>
      <c r="F3893">
        <f>'Reporte J.E.'!F3905</f>
        <v>0</v>
      </c>
      <c r="G3893" t="e">
        <f>RIGHT('Reporte J.E.'!G3905,LEN('Reporte J.E.'!G3905)-FIND("-",'Reporte J.E.'!G3905,1)-1)</f>
        <v>#VALUE!</v>
      </c>
      <c r="H3893">
        <f>'Reporte J.E.'!H3905</f>
        <v>0</v>
      </c>
      <c r="I3893">
        <f>'Reporte J.E.'!I3905</f>
        <v>0</v>
      </c>
      <c r="J3893">
        <f t="shared" si="60"/>
        <v>0</v>
      </c>
    </row>
    <row r="3894" spans="1:10">
      <c r="A3894">
        <f>'Reporte J.E.'!A3906</f>
        <v>0</v>
      </c>
      <c r="B3894">
        <f>'Reporte J.E.'!B3906</f>
        <v>0</v>
      </c>
      <c r="C3894">
        <f>'Reporte J.E.'!C3906</f>
        <v>0</v>
      </c>
      <c r="D3894" t="str">
        <f>'Reporte J.E.'!D3906&amp;" "&amp;'Reporte J.E.'!C3906</f>
        <v xml:space="preserve"> </v>
      </c>
      <c r="E3894">
        <f>'Reporte J.E.'!E3906</f>
        <v>0</v>
      </c>
      <c r="F3894">
        <f>'Reporte J.E.'!F3906</f>
        <v>0</v>
      </c>
      <c r="G3894" t="e">
        <f>RIGHT('Reporte J.E.'!G3906,LEN('Reporte J.E.'!G3906)-FIND("-",'Reporte J.E.'!G3906,1)-1)</f>
        <v>#VALUE!</v>
      </c>
      <c r="H3894">
        <f>'Reporte J.E.'!H3906</f>
        <v>0</v>
      </c>
      <c r="I3894">
        <f>'Reporte J.E.'!I3906</f>
        <v>0</v>
      </c>
      <c r="J3894">
        <f t="shared" si="60"/>
        <v>0</v>
      </c>
    </row>
    <row r="3895" spans="1:10">
      <c r="A3895">
        <f>'Reporte J.E.'!A3907</f>
        <v>0</v>
      </c>
      <c r="B3895">
        <f>'Reporte J.E.'!B3907</f>
        <v>0</v>
      </c>
      <c r="C3895">
        <f>'Reporte J.E.'!C3907</f>
        <v>0</v>
      </c>
      <c r="D3895" t="str">
        <f>'Reporte J.E.'!D3907&amp;" "&amp;'Reporte J.E.'!C3907</f>
        <v xml:space="preserve"> </v>
      </c>
      <c r="E3895">
        <f>'Reporte J.E.'!E3907</f>
        <v>0</v>
      </c>
      <c r="F3895">
        <f>'Reporte J.E.'!F3907</f>
        <v>0</v>
      </c>
      <c r="G3895" t="e">
        <f>RIGHT('Reporte J.E.'!G3907,LEN('Reporte J.E.'!G3907)-FIND("-",'Reporte J.E.'!G3907,1)-1)</f>
        <v>#VALUE!</v>
      </c>
      <c r="H3895">
        <f>'Reporte J.E.'!H3907</f>
        <v>0</v>
      </c>
      <c r="I3895">
        <f>'Reporte J.E.'!I3907</f>
        <v>0</v>
      </c>
      <c r="J3895">
        <f t="shared" si="60"/>
        <v>0</v>
      </c>
    </row>
    <row r="3896" spans="1:10">
      <c r="A3896">
        <f>'Reporte J.E.'!A3908</f>
        <v>0</v>
      </c>
      <c r="B3896">
        <f>'Reporte J.E.'!B3908</f>
        <v>0</v>
      </c>
      <c r="C3896">
        <f>'Reporte J.E.'!C3908</f>
        <v>0</v>
      </c>
      <c r="D3896" t="str">
        <f>'Reporte J.E.'!D3908&amp;" "&amp;'Reporte J.E.'!C3908</f>
        <v xml:space="preserve"> </v>
      </c>
      <c r="E3896">
        <f>'Reporte J.E.'!E3908</f>
        <v>0</v>
      </c>
      <c r="F3896">
        <f>'Reporte J.E.'!F3908</f>
        <v>0</v>
      </c>
      <c r="G3896" t="e">
        <f>RIGHT('Reporte J.E.'!G3908,LEN('Reporte J.E.'!G3908)-FIND("-",'Reporte J.E.'!G3908,1)-1)</f>
        <v>#VALUE!</v>
      </c>
      <c r="H3896">
        <f>'Reporte J.E.'!H3908</f>
        <v>0</v>
      </c>
      <c r="I3896">
        <f>'Reporte J.E.'!I3908</f>
        <v>0</v>
      </c>
      <c r="J3896">
        <f t="shared" si="60"/>
        <v>0</v>
      </c>
    </row>
    <row r="3897" spans="1:10">
      <c r="A3897">
        <f>'Reporte J.E.'!A3909</f>
        <v>0</v>
      </c>
      <c r="B3897">
        <f>'Reporte J.E.'!B3909</f>
        <v>0</v>
      </c>
      <c r="C3897">
        <f>'Reporte J.E.'!C3909</f>
        <v>0</v>
      </c>
      <c r="D3897" t="str">
        <f>'Reporte J.E.'!D3909&amp;" "&amp;'Reporte J.E.'!C3909</f>
        <v xml:space="preserve"> </v>
      </c>
      <c r="E3897">
        <f>'Reporte J.E.'!E3909</f>
        <v>0</v>
      </c>
      <c r="F3897">
        <f>'Reporte J.E.'!F3909</f>
        <v>0</v>
      </c>
      <c r="G3897" t="e">
        <f>RIGHT('Reporte J.E.'!G3909,LEN('Reporte J.E.'!G3909)-FIND("-",'Reporte J.E.'!G3909,1)-1)</f>
        <v>#VALUE!</v>
      </c>
      <c r="H3897">
        <f>'Reporte J.E.'!H3909</f>
        <v>0</v>
      </c>
      <c r="I3897">
        <f>'Reporte J.E.'!I3909</f>
        <v>0</v>
      </c>
      <c r="J3897">
        <f t="shared" si="60"/>
        <v>0</v>
      </c>
    </row>
    <row r="3898" spans="1:10">
      <c r="A3898">
        <f>'Reporte J.E.'!A3910</f>
        <v>0</v>
      </c>
      <c r="B3898">
        <f>'Reporte J.E.'!B3910</f>
        <v>0</v>
      </c>
      <c r="C3898">
        <f>'Reporte J.E.'!C3910</f>
        <v>0</v>
      </c>
      <c r="D3898" t="str">
        <f>'Reporte J.E.'!D3910&amp;" "&amp;'Reporte J.E.'!C3910</f>
        <v xml:space="preserve"> </v>
      </c>
      <c r="E3898">
        <f>'Reporte J.E.'!E3910</f>
        <v>0</v>
      </c>
      <c r="F3898">
        <f>'Reporte J.E.'!F3910</f>
        <v>0</v>
      </c>
      <c r="G3898" t="e">
        <f>RIGHT('Reporte J.E.'!G3910,LEN('Reporte J.E.'!G3910)-FIND("-",'Reporte J.E.'!G3910,1)-1)</f>
        <v>#VALUE!</v>
      </c>
      <c r="H3898">
        <f>'Reporte J.E.'!H3910</f>
        <v>0</v>
      </c>
      <c r="I3898">
        <f>'Reporte J.E.'!I3910</f>
        <v>0</v>
      </c>
      <c r="J3898">
        <f t="shared" si="60"/>
        <v>0</v>
      </c>
    </row>
    <row r="3899" spans="1:10">
      <c r="A3899">
        <f>'Reporte J.E.'!A3911</f>
        <v>0</v>
      </c>
      <c r="B3899">
        <f>'Reporte J.E.'!B3911</f>
        <v>0</v>
      </c>
      <c r="C3899">
        <f>'Reporte J.E.'!C3911</f>
        <v>0</v>
      </c>
      <c r="D3899" t="str">
        <f>'Reporte J.E.'!D3911&amp;" "&amp;'Reporte J.E.'!C3911</f>
        <v xml:space="preserve"> </v>
      </c>
      <c r="E3899">
        <f>'Reporte J.E.'!E3911</f>
        <v>0</v>
      </c>
      <c r="F3899">
        <f>'Reporte J.E.'!F3911</f>
        <v>0</v>
      </c>
      <c r="G3899" t="e">
        <f>RIGHT('Reporte J.E.'!G3911,LEN('Reporte J.E.'!G3911)-FIND("-",'Reporte J.E.'!G3911,1)-1)</f>
        <v>#VALUE!</v>
      </c>
      <c r="H3899">
        <f>'Reporte J.E.'!H3911</f>
        <v>0</v>
      </c>
      <c r="I3899">
        <f>'Reporte J.E.'!I3911</f>
        <v>0</v>
      </c>
      <c r="J3899">
        <f t="shared" si="60"/>
        <v>0</v>
      </c>
    </row>
    <row r="3900" spans="1:10">
      <c r="A3900">
        <f>'Reporte J.E.'!A3912</f>
        <v>0</v>
      </c>
      <c r="B3900">
        <f>'Reporte J.E.'!B3912</f>
        <v>0</v>
      </c>
      <c r="C3900">
        <f>'Reporte J.E.'!C3912</f>
        <v>0</v>
      </c>
      <c r="D3900" t="str">
        <f>'Reporte J.E.'!D3912&amp;" "&amp;'Reporte J.E.'!C3912</f>
        <v xml:space="preserve"> </v>
      </c>
      <c r="E3900">
        <f>'Reporte J.E.'!E3912</f>
        <v>0</v>
      </c>
      <c r="F3900">
        <f>'Reporte J.E.'!F3912</f>
        <v>0</v>
      </c>
      <c r="G3900" t="e">
        <f>RIGHT('Reporte J.E.'!G3912,LEN('Reporte J.E.'!G3912)-FIND("-",'Reporte J.E.'!G3912,1)-1)</f>
        <v>#VALUE!</v>
      </c>
      <c r="H3900">
        <f>'Reporte J.E.'!H3912</f>
        <v>0</v>
      </c>
      <c r="I3900">
        <f>'Reporte J.E.'!I3912</f>
        <v>0</v>
      </c>
      <c r="J3900">
        <f t="shared" si="60"/>
        <v>0</v>
      </c>
    </row>
    <row r="3901" spans="1:10">
      <c r="A3901">
        <f>'Reporte J.E.'!A3913</f>
        <v>0</v>
      </c>
      <c r="B3901">
        <f>'Reporte J.E.'!B3913</f>
        <v>0</v>
      </c>
      <c r="C3901">
        <f>'Reporte J.E.'!C3913</f>
        <v>0</v>
      </c>
      <c r="D3901" t="str">
        <f>'Reporte J.E.'!D3913&amp;" "&amp;'Reporte J.E.'!C3913</f>
        <v xml:space="preserve"> </v>
      </c>
      <c r="E3901">
        <f>'Reporte J.E.'!E3913</f>
        <v>0</v>
      </c>
      <c r="F3901">
        <f>'Reporte J.E.'!F3913</f>
        <v>0</v>
      </c>
      <c r="G3901" t="e">
        <f>RIGHT('Reporte J.E.'!G3913,LEN('Reporte J.E.'!G3913)-FIND("-",'Reporte J.E.'!G3913,1)-1)</f>
        <v>#VALUE!</v>
      </c>
      <c r="H3901">
        <f>'Reporte J.E.'!H3913</f>
        <v>0</v>
      </c>
      <c r="I3901">
        <f>'Reporte J.E.'!I3913</f>
        <v>0</v>
      </c>
      <c r="J3901">
        <f t="shared" si="60"/>
        <v>0</v>
      </c>
    </row>
    <row r="3902" spans="1:10">
      <c r="A3902">
        <f>'Reporte J.E.'!A3914</f>
        <v>0</v>
      </c>
      <c r="B3902">
        <f>'Reporte J.E.'!B3914</f>
        <v>0</v>
      </c>
      <c r="C3902">
        <f>'Reporte J.E.'!C3914</f>
        <v>0</v>
      </c>
      <c r="D3902" t="str">
        <f>'Reporte J.E.'!D3914&amp;" "&amp;'Reporte J.E.'!C3914</f>
        <v xml:space="preserve"> </v>
      </c>
      <c r="E3902">
        <f>'Reporte J.E.'!E3914</f>
        <v>0</v>
      </c>
      <c r="F3902">
        <f>'Reporte J.E.'!F3914</f>
        <v>0</v>
      </c>
      <c r="G3902" t="e">
        <f>RIGHT('Reporte J.E.'!G3914,LEN('Reporte J.E.'!G3914)-FIND("-",'Reporte J.E.'!G3914,1)-1)</f>
        <v>#VALUE!</v>
      </c>
      <c r="H3902">
        <f>'Reporte J.E.'!H3914</f>
        <v>0</v>
      </c>
      <c r="I3902">
        <f>'Reporte J.E.'!I3914</f>
        <v>0</v>
      </c>
      <c r="J3902">
        <f t="shared" si="60"/>
        <v>0</v>
      </c>
    </row>
    <row r="3903" spans="1:10">
      <c r="A3903">
        <f>'Reporte J.E.'!A3915</f>
        <v>0</v>
      </c>
      <c r="B3903">
        <f>'Reporte J.E.'!B3915</f>
        <v>0</v>
      </c>
      <c r="C3903">
        <f>'Reporte J.E.'!C3915</f>
        <v>0</v>
      </c>
      <c r="D3903" t="str">
        <f>'Reporte J.E.'!D3915&amp;" "&amp;'Reporte J.E.'!C3915</f>
        <v xml:space="preserve"> </v>
      </c>
      <c r="E3903">
        <f>'Reporte J.E.'!E3915</f>
        <v>0</v>
      </c>
      <c r="F3903">
        <f>'Reporte J.E.'!F3915</f>
        <v>0</v>
      </c>
      <c r="G3903" t="e">
        <f>RIGHT('Reporte J.E.'!G3915,LEN('Reporte J.E.'!G3915)-FIND("-",'Reporte J.E.'!G3915,1)-1)</f>
        <v>#VALUE!</v>
      </c>
      <c r="H3903">
        <f>'Reporte J.E.'!H3915</f>
        <v>0</v>
      </c>
      <c r="I3903">
        <f>'Reporte J.E.'!I3915</f>
        <v>0</v>
      </c>
      <c r="J3903">
        <f t="shared" si="60"/>
        <v>0</v>
      </c>
    </row>
    <row r="3904" spans="1:10">
      <c r="A3904">
        <f>'Reporte J.E.'!A3916</f>
        <v>0</v>
      </c>
      <c r="B3904">
        <f>'Reporte J.E.'!B3916</f>
        <v>0</v>
      </c>
      <c r="C3904">
        <f>'Reporte J.E.'!C3916</f>
        <v>0</v>
      </c>
      <c r="D3904" t="str">
        <f>'Reporte J.E.'!D3916&amp;" "&amp;'Reporte J.E.'!C3916</f>
        <v xml:space="preserve"> </v>
      </c>
      <c r="E3904">
        <f>'Reporte J.E.'!E3916</f>
        <v>0</v>
      </c>
      <c r="F3904">
        <f>'Reporte J.E.'!F3916</f>
        <v>0</v>
      </c>
      <c r="G3904" t="e">
        <f>RIGHT('Reporte J.E.'!G3916,LEN('Reporte J.E.'!G3916)-FIND("-",'Reporte J.E.'!G3916,1)-1)</f>
        <v>#VALUE!</v>
      </c>
      <c r="H3904">
        <f>'Reporte J.E.'!H3916</f>
        <v>0</v>
      </c>
      <c r="I3904">
        <f>'Reporte J.E.'!I3916</f>
        <v>0</v>
      </c>
      <c r="J3904">
        <f t="shared" si="60"/>
        <v>0</v>
      </c>
    </row>
    <row r="3905" spans="1:10">
      <c r="A3905">
        <f>'Reporte J.E.'!A3917</f>
        <v>0</v>
      </c>
      <c r="B3905">
        <f>'Reporte J.E.'!B3917</f>
        <v>0</v>
      </c>
      <c r="C3905">
        <f>'Reporte J.E.'!C3917</f>
        <v>0</v>
      </c>
      <c r="D3905" t="str">
        <f>'Reporte J.E.'!D3917&amp;" "&amp;'Reporte J.E.'!C3917</f>
        <v xml:space="preserve"> </v>
      </c>
      <c r="E3905">
        <f>'Reporte J.E.'!E3917</f>
        <v>0</v>
      </c>
      <c r="F3905">
        <f>'Reporte J.E.'!F3917</f>
        <v>0</v>
      </c>
      <c r="G3905" t="e">
        <f>RIGHT('Reporte J.E.'!G3917,LEN('Reporte J.E.'!G3917)-FIND("-",'Reporte J.E.'!G3917,1)-1)</f>
        <v>#VALUE!</v>
      </c>
      <c r="H3905">
        <f>'Reporte J.E.'!H3917</f>
        <v>0</v>
      </c>
      <c r="I3905">
        <f>'Reporte J.E.'!I3917</f>
        <v>0</v>
      </c>
      <c r="J3905">
        <f t="shared" si="60"/>
        <v>0</v>
      </c>
    </row>
    <row r="3906" spans="1:10">
      <c r="A3906">
        <f>'Reporte J.E.'!A3918</f>
        <v>0</v>
      </c>
      <c r="B3906">
        <f>'Reporte J.E.'!B3918</f>
        <v>0</v>
      </c>
      <c r="C3906">
        <f>'Reporte J.E.'!C3918</f>
        <v>0</v>
      </c>
      <c r="D3906" t="str">
        <f>'Reporte J.E.'!D3918&amp;" "&amp;'Reporte J.E.'!C3918</f>
        <v xml:space="preserve"> </v>
      </c>
      <c r="E3906">
        <f>'Reporte J.E.'!E3918</f>
        <v>0</v>
      </c>
      <c r="F3906">
        <f>'Reporte J.E.'!F3918</f>
        <v>0</v>
      </c>
      <c r="G3906" t="e">
        <f>RIGHT('Reporte J.E.'!G3918,LEN('Reporte J.E.'!G3918)-FIND("-",'Reporte J.E.'!G3918,1)-1)</f>
        <v>#VALUE!</v>
      </c>
      <c r="H3906">
        <f>'Reporte J.E.'!H3918</f>
        <v>0</v>
      </c>
      <c r="I3906">
        <f>'Reporte J.E.'!I3918</f>
        <v>0</v>
      </c>
      <c r="J3906">
        <f t="shared" ref="J3906:J3969" si="61">IF(H3906="APROBADO",1,0)</f>
        <v>0</v>
      </c>
    </row>
    <row r="3907" spans="1:10">
      <c r="A3907">
        <f>'Reporte J.E.'!A3919</f>
        <v>0</v>
      </c>
      <c r="B3907">
        <f>'Reporte J.E.'!B3919</f>
        <v>0</v>
      </c>
      <c r="C3907">
        <f>'Reporte J.E.'!C3919</f>
        <v>0</v>
      </c>
      <c r="D3907" t="str">
        <f>'Reporte J.E.'!D3919&amp;" "&amp;'Reporte J.E.'!C3919</f>
        <v xml:space="preserve"> </v>
      </c>
      <c r="E3907">
        <f>'Reporte J.E.'!E3919</f>
        <v>0</v>
      </c>
      <c r="F3907">
        <f>'Reporte J.E.'!F3919</f>
        <v>0</v>
      </c>
      <c r="G3907" t="e">
        <f>RIGHT('Reporte J.E.'!G3919,LEN('Reporte J.E.'!G3919)-FIND("-",'Reporte J.E.'!G3919,1)-1)</f>
        <v>#VALUE!</v>
      </c>
      <c r="H3907">
        <f>'Reporte J.E.'!H3919</f>
        <v>0</v>
      </c>
      <c r="I3907">
        <f>'Reporte J.E.'!I3919</f>
        <v>0</v>
      </c>
      <c r="J3907">
        <f t="shared" si="61"/>
        <v>0</v>
      </c>
    </row>
    <row r="3908" spans="1:10">
      <c r="A3908">
        <f>'Reporte J.E.'!A3920</f>
        <v>0</v>
      </c>
      <c r="B3908">
        <f>'Reporte J.E.'!B3920</f>
        <v>0</v>
      </c>
      <c r="C3908">
        <f>'Reporte J.E.'!C3920</f>
        <v>0</v>
      </c>
      <c r="D3908" t="str">
        <f>'Reporte J.E.'!D3920&amp;" "&amp;'Reporte J.E.'!C3920</f>
        <v xml:space="preserve"> </v>
      </c>
      <c r="E3908">
        <f>'Reporte J.E.'!E3920</f>
        <v>0</v>
      </c>
      <c r="F3908">
        <f>'Reporte J.E.'!F3920</f>
        <v>0</v>
      </c>
      <c r="G3908" t="e">
        <f>RIGHT('Reporte J.E.'!G3920,LEN('Reporte J.E.'!G3920)-FIND("-",'Reporte J.E.'!G3920,1)-1)</f>
        <v>#VALUE!</v>
      </c>
      <c r="H3908">
        <f>'Reporte J.E.'!H3920</f>
        <v>0</v>
      </c>
      <c r="I3908">
        <f>'Reporte J.E.'!I3920</f>
        <v>0</v>
      </c>
      <c r="J3908">
        <f t="shared" si="61"/>
        <v>0</v>
      </c>
    </row>
    <row r="3909" spans="1:10">
      <c r="A3909">
        <f>'Reporte J.E.'!A3921</f>
        <v>0</v>
      </c>
      <c r="B3909">
        <f>'Reporte J.E.'!B3921</f>
        <v>0</v>
      </c>
      <c r="C3909">
        <f>'Reporte J.E.'!C3921</f>
        <v>0</v>
      </c>
      <c r="D3909" t="str">
        <f>'Reporte J.E.'!D3921&amp;" "&amp;'Reporte J.E.'!C3921</f>
        <v xml:space="preserve"> </v>
      </c>
      <c r="E3909">
        <f>'Reporte J.E.'!E3921</f>
        <v>0</v>
      </c>
      <c r="F3909">
        <f>'Reporte J.E.'!F3921</f>
        <v>0</v>
      </c>
      <c r="G3909" t="e">
        <f>RIGHT('Reporte J.E.'!G3921,LEN('Reporte J.E.'!G3921)-FIND("-",'Reporte J.E.'!G3921,1)-1)</f>
        <v>#VALUE!</v>
      </c>
      <c r="H3909">
        <f>'Reporte J.E.'!H3921</f>
        <v>0</v>
      </c>
      <c r="I3909">
        <f>'Reporte J.E.'!I3921</f>
        <v>0</v>
      </c>
      <c r="J3909">
        <f t="shared" si="61"/>
        <v>0</v>
      </c>
    </row>
    <row r="3910" spans="1:10">
      <c r="A3910">
        <f>'Reporte J.E.'!A3922</f>
        <v>0</v>
      </c>
      <c r="B3910">
        <f>'Reporte J.E.'!B3922</f>
        <v>0</v>
      </c>
      <c r="C3910">
        <f>'Reporte J.E.'!C3922</f>
        <v>0</v>
      </c>
      <c r="D3910" t="str">
        <f>'Reporte J.E.'!D3922&amp;" "&amp;'Reporte J.E.'!C3922</f>
        <v xml:space="preserve"> </v>
      </c>
      <c r="E3910">
        <f>'Reporte J.E.'!E3922</f>
        <v>0</v>
      </c>
      <c r="F3910">
        <f>'Reporte J.E.'!F3922</f>
        <v>0</v>
      </c>
      <c r="G3910" t="e">
        <f>RIGHT('Reporte J.E.'!G3922,LEN('Reporte J.E.'!G3922)-FIND("-",'Reporte J.E.'!G3922,1)-1)</f>
        <v>#VALUE!</v>
      </c>
      <c r="H3910">
        <f>'Reporte J.E.'!H3922</f>
        <v>0</v>
      </c>
      <c r="I3910">
        <f>'Reporte J.E.'!I3922</f>
        <v>0</v>
      </c>
      <c r="J3910">
        <f t="shared" si="61"/>
        <v>0</v>
      </c>
    </row>
    <row r="3911" spans="1:10">
      <c r="A3911">
        <f>'Reporte J.E.'!A3923</f>
        <v>0</v>
      </c>
      <c r="B3911">
        <f>'Reporte J.E.'!B3923</f>
        <v>0</v>
      </c>
      <c r="C3911">
        <f>'Reporte J.E.'!C3923</f>
        <v>0</v>
      </c>
      <c r="D3911" t="str">
        <f>'Reporte J.E.'!D3923&amp;" "&amp;'Reporte J.E.'!C3923</f>
        <v xml:space="preserve"> </v>
      </c>
      <c r="E3911">
        <f>'Reporte J.E.'!E3923</f>
        <v>0</v>
      </c>
      <c r="F3911">
        <f>'Reporte J.E.'!F3923</f>
        <v>0</v>
      </c>
      <c r="G3911" t="e">
        <f>RIGHT('Reporte J.E.'!G3923,LEN('Reporte J.E.'!G3923)-FIND("-",'Reporte J.E.'!G3923,1)-1)</f>
        <v>#VALUE!</v>
      </c>
      <c r="H3911">
        <f>'Reporte J.E.'!H3923</f>
        <v>0</v>
      </c>
      <c r="I3911">
        <f>'Reporte J.E.'!I3923</f>
        <v>0</v>
      </c>
      <c r="J3911">
        <f t="shared" si="61"/>
        <v>0</v>
      </c>
    </row>
    <row r="3912" spans="1:10">
      <c r="A3912">
        <f>'Reporte J.E.'!A3924</f>
        <v>0</v>
      </c>
      <c r="B3912">
        <f>'Reporte J.E.'!B3924</f>
        <v>0</v>
      </c>
      <c r="C3912">
        <f>'Reporte J.E.'!C3924</f>
        <v>0</v>
      </c>
      <c r="D3912" t="str">
        <f>'Reporte J.E.'!D3924&amp;" "&amp;'Reporte J.E.'!C3924</f>
        <v xml:space="preserve"> </v>
      </c>
      <c r="E3912">
        <f>'Reporte J.E.'!E3924</f>
        <v>0</v>
      </c>
      <c r="F3912">
        <f>'Reporte J.E.'!F3924</f>
        <v>0</v>
      </c>
      <c r="G3912" t="e">
        <f>RIGHT('Reporte J.E.'!G3924,LEN('Reporte J.E.'!G3924)-FIND("-",'Reporte J.E.'!G3924,1)-1)</f>
        <v>#VALUE!</v>
      </c>
      <c r="H3912">
        <f>'Reporte J.E.'!H3924</f>
        <v>0</v>
      </c>
      <c r="I3912">
        <f>'Reporte J.E.'!I3924</f>
        <v>0</v>
      </c>
      <c r="J3912">
        <f t="shared" si="61"/>
        <v>0</v>
      </c>
    </row>
    <row r="3913" spans="1:10">
      <c r="A3913">
        <f>'Reporte J.E.'!A3925</f>
        <v>0</v>
      </c>
      <c r="B3913">
        <f>'Reporte J.E.'!B3925</f>
        <v>0</v>
      </c>
      <c r="C3913">
        <f>'Reporte J.E.'!C3925</f>
        <v>0</v>
      </c>
      <c r="D3913" t="str">
        <f>'Reporte J.E.'!D3925&amp;" "&amp;'Reporte J.E.'!C3925</f>
        <v xml:space="preserve"> </v>
      </c>
      <c r="E3913">
        <f>'Reporte J.E.'!E3925</f>
        <v>0</v>
      </c>
      <c r="F3913">
        <f>'Reporte J.E.'!F3925</f>
        <v>0</v>
      </c>
      <c r="G3913" t="e">
        <f>RIGHT('Reporte J.E.'!G3925,LEN('Reporte J.E.'!G3925)-FIND("-",'Reporte J.E.'!G3925,1)-1)</f>
        <v>#VALUE!</v>
      </c>
      <c r="H3913">
        <f>'Reporte J.E.'!H3925</f>
        <v>0</v>
      </c>
      <c r="I3913">
        <f>'Reporte J.E.'!I3925</f>
        <v>0</v>
      </c>
      <c r="J3913">
        <f t="shared" si="61"/>
        <v>0</v>
      </c>
    </row>
    <row r="3914" spans="1:10">
      <c r="A3914">
        <f>'Reporte J.E.'!A3926</f>
        <v>0</v>
      </c>
      <c r="B3914">
        <f>'Reporte J.E.'!B3926</f>
        <v>0</v>
      </c>
      <c r="C3914">
        <f>'Reporte J.E.'!C3926</f>
        <v>0</v>
      </c>
      <c r="D3914" t="str">
        <f>'Reporte J.E.'!D3926&amp;" "&amp;'Reporte J.E.'!C3926</f>
        <v xml:space="preserve"> </v>
      </c>
      <c r="E3914">
        <f>'Reporte J.E.'!E3926</f>
        <v>0</v>
      </c>
      <c r="F3914">
        <f>'Reporte J.E.'!F3926</f>
        <v>0</v>
      </c>
      <c r="G3914" t="e">
        <f>RIGHT('Reporte J.E.'!G3926,LEN('Reporte J.E.'!G3926)-FIND("-",'Reporte J.E.'!G3926,1)-1)</f>
        <v>#VALUE!</v>
      </c>
      <c r="H3914">
        <f>'Reporte J.E.'!H3926</f>
        <v>0</v>
      </c>
      <c r="I3914">
        <f>'Reporte J.E.'!I3926</f>
        <v>0</v>
      </c>
      <c r="J3914">
        <f t="shared" si="61"/>
        <v>0</v>
      </c>
    </row>
    <row r="3915" spans="1:10">
      <c r="A3915">
        <f>'Reporte J.E.'!A3927</f>
        <v>0</v>
      </c>
      <c r="B3915">
        <f>'Reporte J.E.'!B3927</f>
        <v>0</v>
      </c>
      <c r="C3915">
        <f>'Reporte J.E.'!C3927</f>
        <v>0</v>
      </c>
      <c r="D3915" t="str">
        <f>'Reporte J.E.'!D3927&amp;" "&amp;'Reporte J.E.'!C3927</f>
        <v xml:space="preserve"> </v>
      </c>
      <c r="E3915">
        <f>'Reporte J.E.'!E3927</f>
        <v>0</v>
      </c>
      <c r="F3915">
        <f>'Reporte J.E.'!F3927</f>
        <v>0</v>
      </c>
      <c r="G3915" t="e">
        <f>RIGHT('Reporte J.E.'!G3927,LEN('Reporte J.E.'!G3927)-FIND("-",'Reporte J.E.'!G3927,1)-1)</f>
        <v>#VALUE!</v>
      </c>
      <c r="H3915">
        <f>'Reporte J.E.'!H3927</f>
        <v>0</v>
      </c>
      <c r="I3915">
        <f>'Reporte J.E.'!I3927</f>
        <v>0</v>
      </c>
      <c r="J3915">
        <f t="shared" si="61"/>
        <v>0</v>
      </c>
    </row>
    <row r="3916" spans="1:10">
      <c r="A3916">
        <f>'Reporte J.E.'!A3928</f>
        <v>0</v>
      </c>
      <c r="B3916">
        <f>'Reporte J.E.'!B3928</f>
        <v>0</v>
      </c>
      <c r="C3916">
        <f>'Reporte J.E.'!C3928</f>
        <v>0</v>
      </c>
      <c r="D3916" t="str">
        <f>'Reporte J.E.'!D3928&amp;" "&amp;'Reporte J.E.'!C3928</f>
        <v xml:space="preserve"> </v>
      </c>
      <c r="E3916">
        <f>'Reporte J.E.'!E3928</f>
        <v>0</v>
      </c>
      <c r="F3916">
        <f>'Reporte J.E.'!F3928</f>
        <v>0</v>
      </c>
      <c r="G3916" t="e">
        <f>RIGHT('Reporte J.E.'!G3928,LEN('Reporte J.E.'!G3928)-FIND("-",'Reporte J.E.'!G3928,1)-1)</f>
        <v>#VALUE!</v>
      </c>
      <c r="H3916">
        <f>'Reporte J.E.'!H3928</f>
        <v>0</v>
      </c>
      <c r="I3916">
        <f>'Reporte J.E.'!I3928</f>
        <v>0</v>
      </c>
      <c r="J3916">
        <f t="shared" si="61"/>
        <v>0</v>
      </c>
    </row>
    <row r="3917" spans="1:10">
      <c r="A3917">
        <f>'Reporte J.E.'!A3929</f>
        <v>0</v>
      </c>
      <c r="B3917">
        <f>'Reporte J.E.'!B3929</f>
        <v>0</v>
      </c>
      <c r="C3917">
        <f>'Reporte J.E.'!C3929</f>
        <v>0</v>
      </c>
      <c r="D3917" t="str">
        <f>'Reporte J.E.'!D3929&amp;" "&amp;'Reporte J.E.'!C3929</f>
        <v xml:space="preserve"> </v>
      </c>
      <c r="E3917">
        <f>'Reporte J.E.'!E3929</f>
        <v>0</v>
      </c>
      <c r="F3917">
        <f>'Reporte J.E.'!F3929</f>
        <v>0</v>
      </c>
      <c r="G3917" t="e">
        <f>RIGHT('Reporte J.E.'!G3929,LEN('Reporte J.E.'!G3929)-FIND("-",'Reporte J.E.'!G3929,1)-1)</f>
        <v>#VALUE!</v>
      </c>
      <c r="H3917">
        <f>'Reporte J.E.'!H3929</f>
        <v>0</v>
      </c>
      <c r="I3917">
        <f>'Reporte J.E.'!I3929</f>
        <v>0</v>
      </c>
      <c r="J3917">
        <f t="shared" si="61"/>
        <v>0</v>
      </c>
    </row>
    <row r="3918" spans="1:10">
      <c r="A3918">
        <f>'Reporte J.E.'!A3930</f>
        <v>0</v>
      </c>
      <c r="B3918">
        <f>'Reporte J.E.'!B3930</f>
        <v>0</v>
      </c>
      <c r="C3918">
        <f>'Reporte J.E.'!C3930</f>
        <v>0</v>
      </c>
      <c r="D3918" t="str">
        <f>'Reporte J.E.'!D3930&amp;" "&amp;'Reporte J.E.'!C3930</f>
        <v xml:space="preserve"> </v>
      </c>
      <c r="E3918">
        <f>'Reporte J.E.'!E3930</f>
        <v>0</v>
      </c>
      <c r="F3918">
        <f>'Reporte J.E.'!F3930</f>
        <v>0</v>
      </c>
      <c r="G3918" t="e">
        <f>RIGHT('Reporte J.E.'!G3930,LEN('Reporte J.E.'!G3930)-FIND("-",'Reporte J.E.'!G3930,1)-1)</f>
        <v>#VALUE!</v>
      </c>
      <c r="H3918">
        <f>'Reporte J.E.'!H3930</f>
        <v>0</v>
      </c>
      <c r="I3918">
        <f>'Reporte J.E.'!I3930</f>
        <v>0</v>
      </c>
      <c r="J3918">
        <f t="shared" si="61"/>
        <v>0</v>
      </c>
    </row>
    <row r="3919" spans="1:10">
      <c r="A3919">
        <f>'Reporte J.E.'!A3931</f>
        <v>0</v>
      </c>
      <c r="B3919">
        <f>'Reporte J.E.'!B3931</f>
        <v>0</v>
      </c>
      <c r="C3919">
        <f>'Reporte J.E.'!C3931</f>
        <v>0</v>
      </c>
      <c r="D3919" t="str">
        <f>'Reporte J.E.'!D3931&amp;" "&amp;'Reporte J.E.'!C3931</f>
        <v xml:space="preserve"> </v>
      </c>
      <c r="E3919">
        <f>'Reporte J.E.'!E3931</f>
        <v>0</v>
      </c>
      <c r="F3919">
        <f>'Reporte J.E.'!F3931</f>
        <v>0</v>
      </c>
      <c r="G3919" t="e">
        <f>RIGHT('Reporte J.E.'!G3931,LEN('Reporte J.E.'!G3931)-FIND("-",'Reporte J.E.'!G3931,1)-1)</f>
        <v>#VALUE!</v>
      </c>
      <c r="H3919">
        <f>'Reporte J.E.'!H3931</f>
        <v>0</v>
      </c>
      <c r="I3919">
        <f>'Reporte J.E.'!I3931</f>
        <v>0</v>
      </c>
      <c r="J3919">
        <f t="shared" si="61"/>
        <v>0</v>
      </c>
    </row>
    <row r="3920" spans="1:10">
      <c r="A3920">
        <f>'Reporte J.E.'!A3932</f>
        <v>0</v>
      </c>
      <c r="B3920">
        <f>'Reporte J.E.'!B3932</f>
        <v>0</v>
      </c>
      <c r="C3920">
        <f>'Reporte J.E.'!C3932</f>
        <v>0</v>
      </c>
      <c r="D3920" t="str">
        <f>'Reporte J.E.'!D3932&amp;" "&amp;'Reporte J.E.'!C3932</f>
        <v xml:space="preserve"> </v>
      </c>
      <c r="E3920">
        <f>'Reporte J.E.'!E3932</f>
        <v>0</v>
      </c>
      <c r="F3920">
        <f>'Reporte J.E.'!F3932</f>
        <v>0</v>
      </c>
      <c r="G3920" t="e">
        <f>RIGHT('Reporte J.E.'!G3932,LEN('Reporte J.E.'!G3932)-FIND("-",'Reporte J.E.'!G3932,1)-1)</f>
        <v>#VALUE!</v>
      </c>
      <c r="H3920">
        <f>'Reporte J.E.'!H3932</f>
        <v>0</v>
      </c>
      <c r="I3920">
        <f>'Reporte J.E.'!I3932</f>
        <v>0</v>
      </c>
      <c r="J3920">
        <f t="shared" si="61"/>
        <v>0</v>
      </c>
    </row>
    <row r="3921" spans="1:10">
      <c r="A3921">
        <f>'Reporte J.E.'!A3933</f>
        <v>0</v>
      </c>
      <c r="B3921">
        <f>'Reporte J.E.'!B3933</f>
        <v>0</v>
      </c>
      <c r="C3921">
        <f>'Reporte J.E.'!C3933</f>
        <v>0</v>
      </c>
      <c r="D3921" t="str">
        <f>'Reporte J.E.'!D3933&amp;" "&amp;'Reporte J.E.'!C3933</f>
        <v xml:space="preserve"> </v>
      </c>
      <c r="E3921">
        <f>'Reporte J.E.'!E3933</f>
        <v>0</v>
      </c>
      <c r="F3921">
        <f>'Reporte J.E.'!F3933</f>
        <v>0</v>
      </c>
      <c r="G3921" t="e">
        <f>RIGHT('Reporte J.E.'!G3933,LEN('Reporte J.E.'!G3933)-FIND("-",'Reporte J.E.'!G3933,1)-1)</f>
        <v>#VALUE!</v>
      </c>
      <c r="H3921">
        <f>'Reporte J.E.'!H3933</f>
        <v>0</v>
      </c>
      <c r="I3921">
        <f>'Reporte J.E.'!I3933</f>
        <v>0</v>
      </c>
      <c r="J3921">
        <f t="shared" si="61"/>
        <v>0</v>
      </c>
    </row>
    <row r="3922" spans="1:10">
      <c r="A3922">
        <f>'Reporte J.E.'!A3934</f>
        <v>0</v>
      </c>
      <c r="B3922">
        <f>'Reporte J.E.'!B3934</f>
        <v>0</v>
      </c>
      <c r="C3922">
        <f>'Reporte J.E.'!C3934</f>
        <v>0</v>
      </c>
      <c r="D3922" t="str">
        <f>'Reporte J.E.'!D3934&amp;" "&amp;'Reporte J.E.'!C3934</f>
        <v xml:space="preserve"> </v>
      </c>
      <c r="E3922">
        <f>'Reporte J.E.'!E3934</f>
        <v>0</v>
      </c>
      <c r="F3922">
        <f>'Reporte J.E.'!F3934</f>
        <v>0</v>
      </c>
      <c r="G3922" t="e">
        <f>RIGHT('Reporte J.E.'!G3934,LEN('Reporte J.E.'!G3934)-FIND("-",'Reporte J.E.'!G3934,1)-1)</f>
        <v>#VALUE!</v>
      </c>
      <c r="H3922">
        <f>'Reporte J.E.'!H3934</f>
        <v>0</v>
      </c>
      <c r="I3922">
        <f>'Reporte J.E.'!I3934</f>
        <v>0</v>
      </c>
      <c r="J3922">
        <f t="shared" si="61"/>
        <v>0</v>
      </c>
    </row>
    <row r="3923" spans="1:10">
      <c r="A3923">
        <f>'Reporte J.E.'!A3935</f>
        <v>0</v>
      </c>
      <c r="B3923">
        <f>'Reporte J.E.'!B3935</f>
        <v>0</v>
      </c>
      <c r="C3923">
        <f>'Reporte J.E.'!C3935</f>
        <v>0</v>
      </c>
      <c r="D3923" t="str">
        <f>'Reporte J.E.'!D3935&amp;" "&amp;'Reporte J.E.'!C3935</f>
        <v xml:space="preserve"> </v>
      </c>
      <c r="E3923">
        <f>'Reporte J.E.'!E3935</f>
        <v>0</v>
      </c>
      <c r="F3923">
        <f>'Reporte J.E.'!F3935</f>
        <v>0</v>
      </c>
      <c r="G3923" t="e">
        <f>RIGHT('Reporte J.E.'!G3935,LEN('Reporte J.E.'!G3935)-FIND("-",'Reporte J.E.'!G3935,1)-1)</f>
        <v>#VALUE!</v>
      </c>
      <c r="H3923">
        <f>'Reporte J.E.'!H3935</f>
        <v>0</v>
      </c>
      <c r="I3923">
        <f>'Reporte J.E.'!I3935</f>
        <v>0</v>
      </c>
      <c r="J3923">
        <f t="shared" si="61"/>
        <v>0</v>
      </c>
    </row>
    <row r="3924" spans="1:10">
      <c r="A3924">
        <f>'Reporte J.E.'!A3936</f>
        <v>0</v>
      </c>
      <c r="B3924">
        <f>'Reporte J.E.'!B3936</f>
        <v>0</v>
      </c>
      <c r="C3924">
        <f>'Reporte J.E.'!C3936</f>
        <v>0</v>
      </c>
      <c r="D3924" t="str">
        <f>'Reporte J.E.'!D3936&amp;" "&amp;'Reporte J.E.'!C3936</f>
        <v xml:space="preserve"> </v>
      </c>
      <c r="E3924">
        <f>'Reporte J.E.'!E3936</f>
        <v>0</v>
      </c>
      <c r="F3924">
        <f>'Reporte J.E.'!F3936</f>
        <v>0</v>
      </c>
      <c r="G3924" t="e">
        <f>RIGHT('Reporte J.E.'!G3936,LEN('Reporte J.E.'!G3936)-FIND("-",'Reporte J.E.'!G3936,1)-1)</f>
        <v>#VALUE!</v>
      </c>
      <c r="H3924">
        <f>'Reporte J.E.'!H3936</f>
        <v>0</v>
      </c>
      <c r="I3924">
        <f>'Reporte J.E.'!I3936</f>
        <v>0</v>
      </c>
      <c r="J3924">
        <f t="shared" si="61"/>
        <v>0</v>
      </c>
    </row>
    <row r="3925" spans="1:10">
      <c r="A3925">
        <f>'Reporte J.E.'!A3937</f>
        <v>0</v>
      </c>
      <c r="B3925">
        <f>'Reporte J.E.'!B3937</f>
        <v>0</v>
      </c>
      <c r="C3925">
        <f>'Reporte J.E.'!C3937</f>
        <v>0</v>
      </c>
      <c r="D3925" t="str">
        <f>'Reporte J.E.'!D3937&amp;" "&amp;'Reporte J.E.'!C3937</f>
        <v xml:space="preserve"> </v>
      </c>
      <c r="E3925">
        <f>'Reporte J.E.'!E3937</f>
        <v>0</v>
      </c>
      <c r="F3925">
        <f>'Reporte J.E.'!F3937</f>
        <v>0</v>
      </c>
      <c r="G3925" t="e">
        <f>RIGHT('Reporte J.E.'!G3937,LEN('Reporte J.E.'!G3937)-FIND("-",'Reporte J.E.'!G3937,1)-1)</f>
        <v>#VALUE!</v>
      </c>
      <c r="H3925">
        <f>'Reporte J.E.'!H3937</f>
        <v>0</v>
      </c>
      <c r="I3925">
        <f>'Reporte J.E.'!I3937</f>
        <v>0</v>
      </c>
      <c r="J3925">
        <f t="shared" si="61"/>
        <v>0</v>
      </c>
    </row>
    <row r="3926" spans="1:10">
      <c r="A3926">
        <f>'Reporte J.E.'!A3938</f>
        <v>0</v>
      </c>
      <c r="B3926">
        <f>'Reporte J.E.'!B3938</f>
        <v>0</v>
      </c>
      <c r="C3926">
        <f>'Reporte J.E.'!C3938</f>
        <v>0</v>
      </c>
      <c r="D3926" t="str">
        <f>'Reporte J.E.'!D3938&amp;" "&amp;'Reporte J.E.'!C3938</f>
        <v xml:space="preserve"> </v>
      </c>
      <c r="E3926">
        <f>'Reporte J.E.'!E3938</f>
        <v>0</v>
      </c>
      <c r="F3926">
        <f>'Reporte J.E.'!F3938</f>
        <v>0</v>
      </c>
      <c r="G3926" t="e">
        <f>RIGHT('Reporte J.E.'!G3938,LEN('Reporte J.E.'!G3938)-FIND("-",'Reporte J.E.'!G3938,1)-1)</f>
        <v>#VALUE!</v>
      </c>
      <c r="H3926">
        <f>'Reporte J.E.'!H3938</f>
        <v>0</v>
      </c>
      <c r="I3926">
        <f>'Reporte J.E.'!I3938</f>
        <v>0</v>
      </c>
      <c r="J3926">
        <f t="shared" si="61"/>
        <v>0</v>
      </c>
    </row>
    <row r="3927" spans="1:10">
      <c r="A3927">
        <f>'Reporte J.E.'!A3939</f>
        <v>0</v>
      </c>
      <c r="B3927">
        <f>'Reporte J.E.'!B3939</f>
        <v>0</v>
      </c>
      <c r="C3927">
        <f>'Reporte J.E.'!C3939</f>
        <v>0</v>
      </c>
      <c r="D3927" t="str">
        <f>'Reporte J.E.'!D3939&amp;" "&amp;'Reporte J.E.'!C3939</f>
        <v xml:space="preserve"> </v>
      </c>
      <c r="E3927">
        <f>'Reporte J.E.'!E3939</f>
        <v>0</v>
      </c>
      <c r="F3927">
        <f>'Reporte J.E.'!F3939</f>
        <v>0</v>
      </c>
      <c r="G3927" t="e">
        <f>RIGHT('Reporte J.E.'!G3939,LEN('Reporte J.E.'!G3939)-FIND("-",'Reporte J.E.'!G3939,1)-1)</f>
        <v>#VALUE!</v>
      </c>
      <c r="H3927">
        <f>'Reporte J.E.'!H3939</f>
        <v>0</v>
      </c>
      <c r="I3927">
        <f>'Reporte J.E.'!I3939</f>
        <v>0</v>
      </c>
      <c r="J3927">
        <f t="shared" si="61"/>
        <v>0</v>
      </c>
    </row>
    <row r="3928" spans="1:10">
      <c r="A3928">
        <f>'Reporte J.E.'!A3940</f>
        <v>0</v>
      </c>
      <c r="B3928">
        <f>'Reporte J.E.'!B3940</f>
        <v>0</v>
      </c>
      <c r="C3928">
        <f>'Reporte J.E.'!C3940</f>
        <v>0</v>
      </c>
      <c r="D3928" t="str">
        <f>'Reporte J.E.'!D3940&amp;" "&amp;'Reporte J.E.'!C3940</f>
        <v xml:space="preserve"> </v>
      </c>
      <c r="E3928">
        <f>'Reporte J.E.'!E3940</f>
        <v>0</v>
      </c>
      <c r="F3928">
        <f>'Reporte J.E.'!F3940</f>
        <v>0</v>
      </c>
      <c r="G3928" t="e">
        <f>RIGHT('Reporte J.E.'!G3940,LEN('Reporte J.E.'!G3940)-FIND("-",'Reporte J.E.'!G3940,1)-1)</f>
        <v>#VALUE!</v>
      </c>
      <c r="H3928">
        <f>'Reporte J.E.'!H3940</f>
        <v>0</v>
      </c>
      <c r="I3928">
        <f>'Reporte J.E.'!I3940</f>
        <v>0</v>
      </c>
      <c r="J3928">
        <f t="shared" si="61"/>
        <v>0</v>
      </c>
    </row>
    <row r="3929" spans="1:10">
      <c r="A3929">
        <f>'Reporte J.E.'!A3941</f>
        <v>0</v>
      </c>
      <c r="B3929">
        <f>'Reporte J.E.'!B3941</f>
        <v>0</v>
      </c>
      <c r="C3929">
        <f>'Reporte J.E.'!C3941</f>
        <v>0</v>
      </c>
      <c r="D3929" t="str">
        <f>'Reporte J.E.'!D3941&amp;" "&amp;'Reporte J.E.'!C3941</f>
        <v xml:space="preserve"> </v>
      </c>
      <c r="E3929">
        <f>'Reporte J.E.'!E3941</f>
        <v>0</v>
      </c>
      <c r="F3929">
        <f>'Reporte J.E.'!F3941</f>
        <v>0</v>
      </c>
      <c r="G3929" t="e">
        <f>RIGHT('Reporte J.E.'!G3941,LEN('Reporte J.E.'!G3941)-FIND("-",'Reporte J.E.'!G3941,1)-1)</f>
        <v>#VALUE!</v>
      </c>
      <c r="H3929">
        <f>'Reporte J.E.'!H3941</f>
        <v>0</v>
      </c>
      <c r="I3929">
        <f>'Reporte J.E.'!I3941</f>
        <v>0</v>
      </c>
      <c r="J3929">
        <f t="shared" si="61"/>
        <v>0</v>
      </c>
    </row>
    <row r="3930" spans="1:10">
      <c r="A3930">
        <f>'Reporte J.E.'!A3942</f>
        <v>0</v>
      </c>
      <c r="B3930">
        <f>'Reporte J.E.'!B3942</f>
        <v>0</v>
      </c>
      <c r="C3930">
        <f>'Reporte J.E.'!C3942</f>
        <v>0</v>
      </c>
      <c r="D3930" t="str">
        <f>'Reporte J.E.'!D3942&amp;" "&amp;'Reporte J.E.'!C3942</f>
        <v xml:space="preserve"> </v>
      </c>
      <c r="E3930">
        <f>'Reporte J.E.'!E3942</f>
        <v>0</v>
      </c>
      <c r="F3930">
        <f>'Reporte J.E.'!F3942</f>
        <v>0</v>
      </c>
      <c r="G3930" t="e">
        <f>RIGHT('Reporte J.E.'!G3942,LEN('Reporte J.E.'!G3942)-FIND("-",'Reporte J.E.'!G3942,1)-1)</f>
        <v>#VALUE!</v>
      </c>
      <c r="H3930">
        <f>'Reporte J.E.'!H3942</f>
        <v>0</v>
      </c>
      <c r="I3930">
        <f>'Reporte J.E.'!I3942</f>
        <v>0</v>
      </c>
      <c r="J3930">
        <f t="shared" si="61"/>
        <v>0</v>
      </c>
    </row>
    <row r="3931" spans="1:10">
      <c r="A3931">
        <f>'Reporte J.E.'!A3943</f>
        <v>0</v>
      </c>
      <c r="B3931">
        <f>'Reporte J.E.'!B3943</f>
        <v>0</v>
      </c>
      <c r="C3931">
        <f>'Reporte J.E.'!C3943</f>
        <v>0</v>
      </c>
      <c r="D3931" t="str">
        <f>'Reporte J.E.'!D3943&amp;" "&amp;'Reporte J.E.'!C3943</f>
        <v xml:space="preserve"> </v>
      </c>
      <c r="E3931">
        <f>'Reporte J.E.'!E3943</f>
        <v>0</v>
      </c>
      <c r="F3931">
        <f>'Reporte J.E.'!F3943</f>
        <v>0</v>
      </c>
      <c r="G3931" t="e">
        <f>RIGHT('Reporte J.E.'!G3943,LEN('Reporte J.E.'!G3943)-FIND("-",'Reporte J.E.'!G3943,1)-1)</f>
        <v>#VALUE!</v>
      </c>
      <c r="H3931">
        <f>'Reporte J.E.'!H3943</f>
        <v>0</v>
      </c>
      <c r="I3931">
        <f>'Reporte J.E.'!I3943</f>
        <v>0</v>
      </c>
      <c r="J3931">
        <f t="shared" si="61"/>
        <v>0</v>
      </c>
    </row>
    <row r="3932" spans="1:10">
      <c r="A3932">
        <f>'Reporte J.E.'!A3944</f>
        <v>0</v>
      </c>
      <c r="B3932">
        <f>'Reporte J.E.'!B3944</f>
        <v>0</v>
      </c>
      <c r="C3932">
        <f>'Reporte J.E.'!C3944</f>
        <v>0</v>
      </c>
      <c r="D3932" t="str">
        <f>'Reporte J.E.'!D3944&amp;" "&amp;'Reporte J.E.'!C3944</f>
        <v xml:space="preserve"> </v>
      </c>
      <c r="E3932">
        <f>'Reporte J.E.'!E3944</f>
        <v>0</v>
      </c>
      <c r="F3932">
        <f>'Reporte J.E.'!F3944</f>
        <v>0</v>
      </c>
      <c r="G3932" t="e">
        <f>RIGHT('Reporte J.E.'!G3944,LEN('Reporte J.E.'!G3944)-FIND("-",'Reporte J.E.'!G3944,1)-1)</f>
        <v>#VALUE!</v>
      </c>
      <c r="H3932">
        <f>'Reporte J.E.'!H3944</f>
        <v>0</v>
      </c>
      <c r="I3932">
        <f>'Reporte J.E.'!I3944</f>
        <v>0</v>
      </c>
      <c r="J3932">
        <f t="shared" si="61"/>
        <v>0</v>
      </c>
    </row>
    <row r="3933" spans="1:10">
      <c r="A3933">
        <f>'Reporte J.E.'!A3945</f>
        <v>0</v>
      </c>
      <c r="B3933">
        <f>'Reporte J.E.'!B3945</f>
        <v>0</v>
      </c>
      <c r="C3933">
        <f>'Reporte J.E.'!C3945</f>
        <v>0</v>
      </c>
      <c r="D3933" t="str">
        <f>'Reporte J.E.'!D3945&amp;" "&amp;'Reporte J.E.'!C3945</f>
        <v xml:space="preserve"> </v>
      </c>
      <c r="E3933">
        <f>'Reporte J.E.'!E3945</f>
        <v>0</v>
      </c>
      <c r="F3933">
        <f>'Reporte J.E.'!F3945</f>
        <v>0</v>
      </c>
      <c r="G3933" t="e">
        <f>RIGHT('Reporte J.E.'!G3945,LEN('Reporte J.E.'!G3945)-FIND("-",'Reporte J.E.'!G3945,1)-1)</f>
        <v>#VALUE!</v>
      </c>
      <c r="H3933">
        <f>'Reporte J.E.'!H3945</f>
        <v>0</v>
      </c>
      <c r="I3933">
        <f>'Reporte J.E.'!I3945</f>
        <v>0</v>
      </c>
      <c r="J3933">
        <f t="shared" si="61"/>
        <v>0</v>
      </c>
    </row>
    <row r="3934" spans="1:10">
      <c r="A3934">
        <f>'Reporte J.E.'!A3946</f>
        <v>0</v>
      </c>
      <c r="B3934">
        <f>'Reporte J.E.'!B3946</f>
        <v>0</v>
      </c>
      <c r="C3934">
        <f>'Reporte J.E.'!C3946</f>
        <v>0</v>
      </c>
      <c r="D3934" t="str">
        <f>'Reporte J.E.'!D3946&amp;" "&amp;'Reporte J.E.'!C3946</f>
        <v xml:space="preserve"> </v>
      </c>
      <c r="E3934">
        <f>'Reporte J.E.'!E3946</f>
        <v>0</v>
      </c>
      <c r="F3934">
        <f>'Reporte J.E.'!F3946</f>
        <v>0</v>
      </c>
      <c r="G3934" t="e">
        <f>RIGHT('Reporte J.E.'!G3946,LEN('Reporte J.E.'!G3946)-FIND("-",'Reporte J.E.'!G3946,1)-1)</f>
        <v>#VALUE!</v>
      </c>
      <c r="H3934">
        <f>'Reporte J.E.'!H3946</f>
        <v>0</v>
      </c>
      <c r="I3934">
        <f>'Reporte J.E.'!I3946</f>
        <v>0</v>
      </c>
      <c r="J3934">
        <f t="shared" si="61"/>
        <v>0</v>
      </c>
    </row>
    <row r="3935" spans="1:10">
      <c r="A3935">
        <f>'Reporte J.E.'!A3947</f>
        <v>0</v>
      </c>
      <c r="B3935">
        <f>'Reporte J.E.'!B3947</f>
        <v>0</v>
      </c>
      <c r="C3935">
        <f>'Reporte J.E.'!C3947</f>
        <v>0</v>
      </c>
      <c r="D3935" t="str">
        <f>'Reporte J.E.'!D3947&amp;" "&amp;'Reporte J.E.'!C3947</f>
        <v xml:space="preserve"> </v>
      </c>
      <c r="E3935">
        <f>'Reporte J.E.'!E3947</f>
        <v>0</v>
      </c>
      <c r="F3935">
        <f>'Reporte J.E.'!F3947</f>
        <v>0</v>
      </c>
      <c r="G3935" t="e">
        <f>RIGHT('Reporte J.E.'!G3947,LEN('Reporte J.E.'!G3947)-FIND("-",'Reporte J.E.'!G3947,1)-1)</f>
        <v>#VALUE!</v>
      </c>
      <c r="H3935">
        <f>'Reporte J.E.'!H3947</f>
        <v>0</v>
      </c>
      <c r="I3935">
        <f>'Reporte J.E.'!I3947</f>
        <v>0</v>
      </c>
      <c r="J3935">
        <f t="shared" si="61"/>
        <v>0</v>
      </c>
    </row>
    <row r="3936" spans="1:10">
      <c r="A3936">
        <f>'Reporte J.E.'!A3948</f>
        <v>0</v>
      </c>
      <c r="B3936">
        <f>'Reporte J.E.'!B3948</f>
        <v>0</v>
      </c>
      <c r="C3936">
        <f>'Reporte J.E.'!C3948</f>
        <v>0</v>
      </c>
      <c r="D3936" t="str">
        <f>'Reporte J.E.'!D3948&amp;" "&amp;'Reporte J.E.'!C3948</f>
        <v xml:space="preserve"> </v>
      </c>
      <c r="E3936">
        <f>'Reporte J.E.'!E3948</f>
        <v>0</v>
      </c>
      <c r="F3936">
        <f>'Reporte J.E.'!F3948</f>
        <v>0</v>
      </c>
      <c r="G3936" t="e">
        <f>RIGHT('Reporte J.E.'!G3948,LEN('Reporte J.E.'!G3948)-FIND("-",'Reporte J.E.'!G3948,1)-1)</f>
        <v>#VALUE!</v>
      </c>
      <c r="H3936">
        <f>'Reporte J.E.'!H3948</f>
        <v>0</v>
      </c>
      <c r="I3936">
        <f>'Reporte J.E.'!I3948</f>
        <v>0</v>
      </c>
      <c r="J3936">
        <f t="shared" si="61"/>
        <v>0</v>
      </c>
    </row>
    <row r="3937" spans="1:10">
      <c r="A3937">
        <f>'Reporte J.E.'!A3949</f>
        <v>0</v>
      </c>
      <c r="B3937">
        <f>'Reporte J.E.'!B3949</f>
        <v>0</v>
      </c>
      <c r="C3937">
        <f>'Reporte J.E.'!C3949</f>
        <v>0</v>
      </c>
      <c r="D3937" t="str">
        <f>'Reporte J.E.'!D3949&amp;" "&amp;'Reporte J.E.'!C3949</f>
        <v xml:space="preserve"> </v>
      </c>
      <c r="E3937">
        <f>'Reporte J.E.'!E3949</f>
        <v>0</v>
      </c>
      <c r="F3937">
        <f>'Reporte J.E.'!F3949</f>
        <v>0</v>
      </c>
      <c r="G3937" t="e">
        <f>RIGHT('Reporte J.E.'!G3949,LEN('Reporte J.E.'!G3949)-FIND("-",'Reporte J.E.'!G3949,1)-1)</f>
        <v>#VALUE!</v>
      </c>
      <c r="H3937">
        <f>'Reporte J.E.'!H3949</f>
        <v>0</v>
      </c>
      <c r="I3937">
        <f>'Reporte J.E.'!I3949</f>
        <v>0</v>
      </c>
      <c r="J3937">
        <f t="shared" si="61"/>
        <v>0</v>
      </c>
    </row>
    <row r="3938" spans="1:10">
      <c r="A3938">
        <f>'Reporte J.E.'!A3950</f>
        <v>0</v>
      </c>
      <c r="B3938">
        <f>'Reporte J.E.'!B3950</f>
        <v>0</v>
      </c>
      <c r="C3938">
        <f>'Reporte J.E.'!C3950</f>
        <v>0</v>
      </c>
      <c r="D3938" t="str">
        <f>'Reporte J.E.'!D3950&amp;" "&amp;'Reporte J.E.'!C3950</f>
        <v xml:space="preserve"> </v>
      </c>
      <c r="E3938">
        <f>'Reporte J.E.'!E3950</f>
        <v>0</v>
      </c>
      <c r="F3938">
        <f>'Reporte J.E.'!F3950</f>
        <v>0</v>
      </c>
      <c r="G3938" t="e">
        <f>RIGHT('Reporte J.E.'!G3950,LEN('Reporte J.E.'!G3950)-FIND("-",'Reporte J.E.'!G3950,1)-1)</f>
        <v>#VALUE!</v>
      </c>
      <c r="H3938">
        <f>'Reporte J.E.'!H3950</f>
        <v>0</v>
      </c>
      <c r="I3938">
        <f>'Reporte J.E.'!I3950</f>
        <v>0</v>
      </c>
      <c r="J3938">
        <f t="shared" si="61"/>
        <v>0</v>
      </c>
    </row>
    <row r="3939" spans="1:10">
      <c r="A3939">
        <f>'Reporte J.E.'!A3951</f>
        <v>0</v>
      </c>
      <c r="B3939">
        <f>'Reporte J.E.'!B3951</f>
        <v>0</v>
      </c>
      <c r="C3939">
        <f>'Reporte J.E.'!C3951</f>
        <v>0</v>
      </c>
      <c r="D3939" t="str">
        <f>'Reporte J.E.'!D3951&amp;" "&amp;'Reporte J.E.'!C3951</f>
        <v xml:space="preserve"> </v>
      </c>
      <c r="E3939">
        <f>'Reporte J.E.'!E3951</f>
        <v>0</v>
      </c>
      <c r="F3939">
        <f>'Reporte J.E.'!F3951</f>
        <v>0</v>
      </c>
      <c r="G3939" t="e">
        <f>RIGHT('Reporte J.E.'!G3951,LEN('Reporte J.E.'!G3951)-FIND("-",'Reporte J.E.'!G3951,1)-1)</f>
        <v>#VALUE!</v>
      </c>
      <c r="H3939">
        <f>'Reporte J.E.'!H3951</f>
        <v>0</v>
      </c>
      <c r="I3939">
        <f>'Reporte J.E.'!I3951</f>
        <v>0</v>
      </c>
      <c r="J3939">
        <f t="shared" si="61"/>
        <v>0</v>
      </c>
    </row>
    <row r="3940" spans="1:10">
      <c r="A3940">
        <f>'Reporte J.E.'!A3952</f>
        <v>0</v>
      </c>
      <c r="B3940">
        <f>'Reporte J.E.'!B3952</f>
        <v>0</v>
      </c>
      <c r="C3940">
        <f>'Reporte J.E.'!C3952</f>
        <v>0</v>
      </c>
      <c r="D3940" t="str">
        <f>'Reporte J.E.'!D3952&amp;" "&amp;'Reporte J.E.'!C3952</f>
        <v xml:space="preserve"> </v>
      </c>
      <c r="E3940">
        <f>'Reporte J.E.'!E3952</f>
        <v>0</v>
      </c>
      <c r="F3940">
        <f>'Reporte J.E.'!F3952</f>
        <v>0</v>
      </c>
      <c r="G3940" t="e">
        <f>RIGHT('Reporte J.E.'!G3952,LEN('Reporte J.E.'!G3952)-FIND("-",'Reporte J.E.'!G3952,1)-1)</f>
        <v>#VALUE!</v>
      </c>
      <c r="H3940">
        <f>'Reporte J.E.'!H3952</f>
        <v>0</v>
      </c>
      <c r="I3940">
        <f>'Reporte J.E.'!I3952</f>
        <v>0</v>
      </c>
      <c r="J3940">
        <f t="shared" si="61"/>
        <v>0</v>
      </c>
    </row>
    <row r="3941" spans="1:10">
      <c r="A3941">
        <f>'Reporte J.E.'!A3953</f>
        <v>0</v>
      </c>
      <c r="B3941">
        <f>'Reporte J.E.'!B3953</f>
        <v>0</v>
      </c>
      <c r="C3941">
        <f>'Reporte J.E.'!C3953</f>
        <v>0</v>
      </c>
      <c r="D3941" t="str">
        <f>'Reporte J.E.'!D3953&amp;" "&amp;'Reporte J.E.'!C3953</f>
        <v xml:space="preserve"> </v>
      </c>
      <c r="E3941">
        <f>'Reporte J.E.'!E3953</f>
        <v>0</v>
      </c>
      <c r="F3941">
        <f>'Reporte J.E.'!F3953</f>
        <v>0</v>
      </c>
      <c r="G3941" t="e">
        <f>RIGHT('Reporte J.E.'!G3953,LEN('Reporte J.E.'!G3953)-FIND("-",'Reporte J.E.'!G3953,1)-1)</f>
        <v>#VALUE!</v>
      </c>
      <c r="H3941">
        <f>'Reporte J.E.'!H3953</f>
        <v>0</v>
      </c>
      <c r="I3941">
        <f>'Reporte J.E.'!I3953</f>
        <v>0</v>
      </c>
      <c r="J3941">
        <f t="shared" si="61"/>
        <v>0</v>
      </c>
    </row>
    <row r="3942" spans="1:10">
      <c r="A3942">
        <f>'Reporte J.E.'!A3954</f>
        <v>0</v>
      </c>
      <c r="B3942">
        <f>'Reporte J.E.'!B3954</f>
        <v>0</v>
      </c>
      <c r="C3942">
        <f>'Reporte J.E.'!C3954</f>
        <v>0</v>
      </c>
      <c r="D3942" t="str">
        <f>'Reporte J.E.'!D3954&amp;" "&amp;'Reporte J.E.'!C3954</f>
        <v xml:space="preserve"> </v>
      </c>
      <c r="E3942">
        <f>'Reporte J.E.'!E3954</f>
        <v>0</v>
      </c>
      <c r="F3942">
        <f>'Reporte J.E.'!F3954</f>
        <v>0</v>
      </c>
      <c r="G3942" t="e">
        <f>RIGHT('Reporte J.E.'!G3954,LEN('Reporte J.E.'!G3954)-FIND("-",'Reporte J.E.'!G3954,1)-1)</f>
        <v>#VALUE!</v>
      </c>
      <c r="H3942">
        <f>'Reporte J.E.'!H3954</f>
        <v>0</v>
      </c>
      <c r="I3942">
        <f>'Reporte J.E.'!I3954</f>
        <v>0</v>
      </c>
      <c r="J3942">
        <f t="shared" si="61"/>
        <v>0</v>
      </c>
    </row>
    <row r="3943" spans="1:10">
      <c r="A3943">
        <f>'Reporte J.E.'!A3955</f>
        <v>0</v>
      </c>
      <c r="B3943">
        <f>'Reporte J.E.'!B3955</f>
        <v>0</v>
      </c>
      <c r="C3943">
        <f>'Reporte J.E.'!C3955</f>
        <v>0</v>
      </c>
      <c r="D3943" t="str">
        <f>'Reporte J.E.'!D3955&amp;" "&amp;'Reporte J.E.'!C3955</f>
        <v xml:space="preserve"> </v>
      </c>
      <c r="E3943">
        <f>'Reporte J.E.'!E3955</f>
        <v>0</v>
      </c>
      <c r="F3943">
        <f>'Reporte J.E.'!F3955</f>
        <v>0</v>
      </c>
      <c r="G3943" t="e">
        <f>RIGHT('Reporte J.E.'!G3955,LEN('Reporte J.E.'!G3955)-FIND("-",'Reporte J.E.'!G3955,1)-1)</f>
        <v>#VALUE!</v>
      </c>
      <c r="H3943">
        <f>'Reporte J.E.'!H3955</f>
        <v>0</v>
      </c>
      <c r="I3943">
        <f>'Reporte J.E.'!I3955</f>
        <v>0</v>
      </c>
      <c r="J3943">
        <f t="shared" si="61"/>
        <v>0</v>
      </c>
    </row>
    <row r="3944" spans="1:10">
      <c r="A3944">
        <f>'Reporte J.E.'!A3956</f>
        <v>0</v>
      </c>
      <c r="B3944">
        <f>'Reporte J.E.'!B3956</f>
        <v>0</v>
      </c>
      <c r="C3944">
        <f>'Reporte J.E.'!C3956</f>
        <v>0</v>
      </c>
      <c r="D3944" t="str">
        <f>'Reporte J.E.'!D3956&amp;" "&amp;'Reporte J.E.'!C3956</f>
        <v xml:space="preserve"> </v>
      </c>
      <c r="E3944">
        <f>'Reporte J.E.'!E3956</f>
        <v>0</v>
      </c>
      <c r="F3944">
        <f>'Reporte J.E.'!F3956</f>
        <v>0</v>
      </c>
      <c r="G3944" t="e">
        <f>RIGHT('Reporte J.E.'!G3956,LEN('Reporte J.E.'!G3956)-FIND("-",'Reporte J.E.'!G3956,1)-1)</f>
        <v>#VALUE!</v>
      </c>
      <c r="H3944">
        <f>'Reporte J.E.'!H3956</f>
        <v>0</v>
      </c>
      <c r="I3944">
        <f>'Reporte J.E.'!I3956</f>
        <v>0</v>
      </c>
      <c r="J3944">
        <f t="shared" si="61"/>
        <v>0</v>
      </c>
    </row>
    <row r="3945" spans="1:10">
      <c r="A3945">
        <f>'Reporte J.E.'!A3957</f>
        <v>0</v>
      </c>
      <c r="B3945">
        <f>'Reporte J.E.'!B3957</f>
        <v>0</v>
      </c>
      <c r="C3945">
        <f>'Reporte J.E.'!C3957</f>
        <v>0</v>
      </c>
      <c r="D3945" t="str">
        <f>'Reporte J.E.'!D3957&amp;" "&amp;'Reporte J.E.'!C3957</f>
        <v xml:space="preserve"> </v>
      </c>
      <c r="E3945">
        <f>'Reporte J.E.'!E3957</f>
        <v>0</v>
      </c>
      <c r="F3945">
        <f>'Reporte J.E.'!F3957</f>
        <v>0</v>
      </c>
      <c r="G3945" t="e">
        <f>RIGHT('Reporte J.E.'!G3957,LEN('Reporte J.E.'!G3957)-FIND("-",'Reporte J.E.'!G3957,1)-1)</f>
        <v>#VALUE!</v>
      </c>
      <c r="H3945">
        <f>'Reporte J.E.'!H3957</f>
        <v>0</v>
      </c>
      <c r="I3945">
        <f>'Reporte J.E.'!I3957</f>
        <v>0</v>
      </c>
      <c r="J3945">
        <f t="shared" si="61"/>
        <v>0</v>
      </c>
    </row>
    <row r="3946" spans="1:10">
      <c r="A3946">
        <f>'Reporte J.E.'!A3958</f>
        <v>0</v>
      </c>
      <c r="B3946">
        <f>'Reporte J.E.'!B3958</f>
        <v>0</v>
      </c>
      <c r="C3946">
        <f>'Reporte J.E.'!C3958</f>
        <v>0</v>
      </c>
      <c r="D3946" t="str">
        <f>'Reporte J.E.'!D3958&amp;" "&amp;'Reporte J.E.'!C3958</f>
        <v xml:space="preserve"> </v>
      </c>
      <c r="E3946">
        <f>'Reporte J.E.'!E3958</f>
        <v>0</v>
      </c>
      <c r="F3946">
        <f>'Reporte J.E.'!F3958</f>
        <v>0</v>
      </c>
      <c r="G3946" t="e">
        <f>RIGHT('Reporte J.E.'!G3958,LEN('Reporte J.E.'!G3958)-FIND("-",'Reporte J.E.'!G3958,1)-1)</f>
        <v>#VALUE!</v>
      </c>
      <c r="H3946">
        <f>'Reporte J.E.'!H3958</f>
        <v>0</v>
      </c>
      <c r="I3946">
        <f>'Reporte J.E.'!I3958</f>
        <v>0</v>
      </c>
      <c r="J3946">
        <f t="shared" si="61"/>
        <v>0</v>
      </c>
    </row>
    <row r="3947" spans="1:10">
      <c r="A3947">
        <f>'Reporte J.E.'!A3959</f>
        <v>0</v>
      </c>
      <c r="B3947">
        <f>'Reporte J.E.'!B3959</f>
        <v>0</v>
      </c>
      <c r="C3947">
        <f>'Reporte J.E.'!C3959</f>
        <v>0</v>
      </c>
      <c r="D3947" t="str">
        <f>'Reporte J.E.'!D3959&amp;" "&amp;'Reporte J.E.'!C3959</f>
        <v xml:space="preserve"> </v>
      </c>
      <c r="E3947">
        <f>'Reporte J.E.'!E3959</f>
        <v>0</v>
      </c>
      <c r="F3947">
        <f>'Reporte J.E.'!F3959</f>
        <v>0</v>
      </c>
      <c r="G3947" t="e">
        <f>RIGHT('Reporte J.E.'!G3959,LEN('Reporte J.E.'!G3959)-FIND("-",'Reporte J.E.'!G3959,1)-1)</f>
        <v>#VALUE!</v>
      </c>
      <c r="H3947">
        <f>'Reporte J.E.'!H3959</f>
        <v>0</v>
      </c>
      <c r="I3947">
        <f>'Reporte J.E.'!I3959</f>
        <v>0</v>
      </c>
      <c r="J3947">
        <f t="shared" si="61"/>
        <v>0</v>
      </c>
    </row>
    <row r="3948" spans="1:10">
      <c r="A3948">
        <f>'Reporte J.E.'!A3960</f>
        <v>0</v>
      </c>
      <c r="B3948">
        <f>'Reporte J.E.'!B3960</f>
        <v>0</v>
      </c>
      <c r="C3948">
        <f>'Reporte J.E.'!C3960</f>
        <v>0</v>
      </c>
      <c r="D3948" t="str">
        <f>'Reporte J.E.'!D3960&amp;" "&amp;'Reporte J.E.'!C3960</f>
        <v xml:space="preserve"> </v>
      </c>
      <c r="E3948">
        <f>'Reporte J.E.'!E3960</f>
        <v>0</v>
      </c>
      <c r="F3948">
        <f>'Reporte J.E.'!F3960</f>
        <v>0</v>
      </c>
      <c r="G3948" t="e">
        <f>RIGHT('Reporte J.E.'!G3960,LEN('Reporte J.E.'!G3960)-FIND("-",'Reporte J.E.'!G3960,1)-1)</f>
        <v>#VALUE!</v>
      </c>
      <c r="H3948">
        <f>'Reporte J.E.'!H3960</f>
        <v>0</v>
      </c>
      <c r="I3948">
        <f>'Reporte J.E.'!I3960</f>
        <v>0</v>
      </c>
      <c r="J3948">
        <f t="shared" si="61"/>
        <v>0</v>
      </c>
    </row>
    <row r="3949" spans="1:10">
      <c r="A3949">
        <f>'Reporte J.E.'!A3961</f>
        <v>0</v>
      </c>
      <c r="B3949">
        <f>'Reporte J.E.'!B3961</f>
        <v>0</v>
      </c>
      <c r="C3949">
        <f>'Reporte J.E.'!C3961</f>
        <v>0</v>
      </c>
      <c r="D3949" t="str">
        <f>'Reporte J.E.'!D3961&amp;" "&amp;'Reporte J.E.'!C3961</f>
        <v xml:space="preserve"> </v>
      </c>
      <c r="E3949">
        <f>'Reporte J.E.'!E3961</f>
        <v>0</v>
      </c>
      <c r="F3949">
        <f>'Reporte J.E.'!F3961</f>
        <v>0</v>
      </c>
      <c r="G3949" t="e">
        <f>RIGHT('Reporte J.E.'!G3961,LEN('Reporte J.E.'!G3961)-FIND("-",'Reporte J.E.'!G3961,1)-1)</f>
        <v>#VALUE!</v>
      </c>
      <c r="H3949">
        <f>'Reporte J.E.'!H3961</f>
        <v>0</v>
      </c>
      <c r="I3949">
        <f>'Reporte J.E.'!I3961</f>
        <v>0</v>
      </c>
      <c r="J3949">
        <f t="shared" si="61"/>
        <v>0</v>
      </c>
    </row>
    <row r="3950" spans="1:10">
      <c r="A3950">
        <f>'Reporte J.E.'!A3962</f>
        <v>0</v>
      </c>
      <c r="B3950">
        <f>'Reporte J.E.'!B3962</f>
        <v>0</v>
      </c>
      <c r="C3950">
        <f>'Reporte J.E.'!C3962</f>
        <v>0</v>
      </c>
      <c r="D3950" t="str">
        <f>'Reporte J.E.'!D3962&amp;" "&amp;'Reporte J.E.'!C3962</f>
        <v xml:space="preserve"> </v>
      </c>
      <c r="E3950">
        <f>'Reporte J.E.'!E3962</f>
        <v>0</v>
      </c>
      <c r="F3950">
        <f>'Reporte J.E.'!F3962</f>
        <v>0</v>
      </c>
      <c r="G3950" t="e">
        <f>RIGHT('Reporte J.E.'!G3962,LEN('Reporte J.E.'!G3962)-FIND("-",'Reporte J.E.'!G3962,1)-1)</f>
        <v>#VALUE!</v>
      </c>
      <c r="H3950">
        <f>'Reporte J.E.'!H3962</f>
        <v>0</v>
      </c>
      <c r="I3950">
        <f>'Reporte J.E.'!I3962</f>
        <v>0</v>
      </c>
      <c r="J3950">
        <f t="shared" si="61"/>
        <v>0</v>
      </c>
    </row>
    <row r="3951" spans="1:10">
      <c r="A3951">
        <f>'Reporte J.E.'!A3963</f>
        <v>0</v>
      </c>
      <c r="B3951">
        <f>'Reporte J.E.'!B3963</f>
        <v>0</v>
      </c>
      <c r="C3951">
        <f>'Reporte J.E.'!C3963</f>
        <v>0</v>
      </c>
      <c r="D3951" t="str">
        <f>'Reporte J.E.'!D3963&amp;" "&amp;'Reporte J.E.'!C3963</f>
        <v xml:space="preserve"> </v>
      </c>
      <c r="E3951">
        <f>'Reporte J.E.'!E3963</f>
        <v>0</v>
      </c>
      <c r="F3951">
        <f>'Reporte J.E.'!F3963</f>
        <v>0</v>
      </c>
      <c r="G3951" t="e">
        <f>RIGHT('Reporte J.E.'!G3963,LEN('Reporte J.E.'!G3963)-FIND("-",'Reporte J.E.'!G3963,1)-1)</f>
        <v>#VALUE!</v>
      </c>
      <c r="H3951">
        <f>'Reporte J.E.'!H3963</f>
        <v>0</v>
      </c>
      <c r="I3951">
        <f>'Reporte J.E.'!I3963</f>
        <v>0</v>
      </c>
      <c r="J3951">
        <f t="shared" si="61"/>
        <v>0</v>
      </c>
    </row>
    <row r="3952" spans="1:10">
      <c r="A3952">
        <f>'Reporte J.E.'!A3964</f>
        <v>0</v>
      </c>
      <c r="B3952">
        <f>'Reporte J.E.'!B3964</f>
        <v>0</v>
      </c>
      <c r="C3952">
        <f>'Reporte J.E.'!C3964</f>
        <v>0</v>
      </c>
      <c r="D3952" t="str">
        <f>'Reporte J.E.'!D3964&amp;" "&amp;'Reporte J.E.'!C3964</f>
        <v xml:space="preserve"> </v>
      </c>
      <c r="E3952">
        <f>'Reporte J.E.'!E3964</f>
        <v>0</v>
      </c>
      <c r="F3952">
        <f>'Reporte J.E.'!F3964</f>
        <v>0</v>
      </c>
      <c r="G3952" t="e">
        <f>RIGHT('Reporte J.E.'!G3964,LEN('Reporte J.E.'!G3964)-FIND("-",'Reporte J.E.'!G3964,1)-1)</f>
        <v>#VALUE!</v>
      </c>
      <c r="H3952">
        <f>'Reporte J.E.'!H3964</f>
        <v>0</v>
      </c>
      <c r="I3952">
        <f>'Reporte J.E.'!I3964</f>
        <v>0</v>
      </c>
      <c r="J3952">
        <f t="shared" si="61"/>
        <v>0</v>
      </c>
    </row>
    <row r="3953" spans="1:10">
      <c r="A3953">
        <f>'Reporte J.E.'!A3965</f>
        <v>0</v>
      </c>
      <c r="B3953">
        <f>'Reporte J.E.'!B3965</f>
        <v>0</v>
      </c>
      <c r="C3953">
        <f>'Reporte J.E.'!C3965</f>
        <v>0</v>
      </c>
      <c r="D3953" t="str">
        <f>'Reporte J.E.'!D3965&amp;" "&amp;'Reporte J.E.'!C3965</f>
        <v xml:space="preserve"> </v>
      </c>
      <c r="E3953">
        <f>'Reporte J.E.'!E3965</f>
        <v>0</v>
      </c>
      <c r="F3953">
        <f>'Reporte J.E.'!F3965</f>
        <v>0</v>
      </c>
      <c r="G3953" t="e">
        <f>RIGHT('Reporte J.E.'!G3965,LEN('Reporte J.E.'!G3965)-FIND("-",'Reporte J.E.'!G3965,1)-1)</f>
        <v>#VALUE!</v>
      </c>
      <c r="H3953">
        <f>'Reporte J.E.'!H3965</f>
        <v>0</v>
      </c>
      <c r="I3953">
        <f>'Reporte J.E.'!I3965</f>
        <v>0</v>
      </c>
      <c r="J3953">
        <f t="shared" si="61"/>
        <v>0</v>
      </c>
    </row>
    <row r="3954" spans="1:10">
      <c r="A3954">
        <f>'Reporte J.E.'!A3966</f>
        <v>0</v>
      </c>
      <c r="B3954">
        <f>'Reporte J.E.'!B3966</f>
        <v>0</v>
      </c>
      <c r="C3954">
        <f>'Reporte J.E.'!C3966</f>
        <v>0</v>
      </c>
      <c r="D3954" t="str">
        <f>'Reporte J.E.'!D3966&amp;" "&amp;'Reporte J.E.'!C3966</f>
        <v xml:space="preserve"> </v>
      </c>
      <c r="E3954">
        <f>'Reporte J.E.'!E3966</f>
        <v>0</v>
      </c>
      <c r="F3954">
        <f>'Reporte J.E.'!F3966</f>
        <v>0</v>
      </c>
      <c r="G3954" t="e">
        <f>RIGHT('Reporte J.E.'!G3966,LEN('Reporte J.E.'!G3966)-FIND("-",'Reporte J.E.'!G3966,1)-1)</f>
        <v>#VALUE!</v>
      </c>
      <c r="H3954">
        <f>'Reporte J.E.'!H3966</f>
        <v>0</v>
      </c>
      <c r="I3954">
        <f>'Reporte J.E.'!I3966</f>
        <v>0</v>
      </c>
      <c r="J3954">
        <f t="shared" si="61"/>
        <v>0</v>
      </c>
    </row>
    <row r="3955" spans="1:10">
      <c r="A3955">
        <f>'Reporte J.E.'!A3967</f>
        <v>0</v>
      </c>
      <c r="B3955">
        <f>'Reporte J.E.'!B3967</f>
        <v>0</v>
      </c>
      <c r="C3955">
        <f>'Reporte J.E.'!C3967</f>
        <v>0</v>
      </c>
      <c r="D3955" t="str">
        <f>'Reporte J.E.'!D3967&amp;" "&amp;'Reporte J.E.'!C3967</f>
        <v xml:space="preserve"> </v>
      </c>
      <c r="E3955">
        <f>'Reporte J.E.'!E3967</f>
        <v>0</v>
      </c>
      <c r="F3955">
        <f>'Reporte J.E.'!F3967</f>
        <v>0</v>
      </c>
      <c r="G3955" t="e">
        <f>RIGHT('Reporte J.E.'!G3967,LEN('Reporte J.E.'!G3967)-FIND("-",'Reporte J.E.'!G3967,1)-1)</f>
        <v>#VALUE!</v>
      </c>
      <c r="H3955">
        <f>'Reporte J.E.'!H3967</f>
        <v>0</v>
      </c>
      <c r="I3955">
        <f>'Reporte J.E.'!I3967</f>
        <v>0</v>
      </c>
      <c r="J3955">
        <f t="shared" si="61"/>
        <v>0</v>
      </c>
    </row>
    <row r="3956" spans="1:10">
      <c r="A3956">
        <f>'Reporte J.E.'!A3968</f>
        <v>0</v>
      </c>
      <c r="B3956">
        <f>'Reporte J.E.'!B3968</f>
        <v>0</v>
      </c>
      <c r="C3956">
        <f>'Reporte J.E.'!C3968</f>
        <v>0</v>
      </c>
      <c r="D3956" t="str">
        <f>'Reporte J.E.'!D3968&amp;" "&amp;'Reporte J.E.'!C3968</f>
        <v xml:space="preserve"> </v>
      </c>
      <c r="E3956">
        <f>'Reporte J.E.'!E3968</f>
        <v>0</v>
      </c>
      <c r="F3956">
        <f>'Reporte J.E.'!F3968</f>
        <v>0</v>
      </c>
      <c r="G3956" t="e">
        <f>RIGHT('Reporte J.E.'!G3968,LEN('Reporte J.E.'!G3968)-FIND("-",'Reporte J.E.'!G3968,1)-1)</f>
        <v>#VALUE!</v>
      </c>
      <c r="H3956">
        <f>'Reporte J.E.'!H3968</f>
        <v>0</v>
      </c>
      <c r="I3956">
        <f>'Reporte J.E.'!I3968</f>
        <v>0</v>
      </c>
      <c r="J3956">
        <f t="shared" si="61"/>
        <v>0</v>
      </c>
    </row>
    <row r="3957" spans="1:10">
      <c r="A3957">
        <f>'Reporte J.E.'!A3969</f>
        <v>0</v>
      </c>
      <c r="B3957">
        <f>'Reporte J.E.'!B3969</f>
        <v>0</v>
      </c>
      <c r="C3957">
        <f>'Reporte J.E.'!C3969</f>
        <v>0</v>
      </c>
      <c r="D3957" t="str">
        <f>'Reporte J.E.'!D3969&amp;" "&amp;'Reporte J.E.'!C3969</f>
        <v xml:space="preserve"> </v>
      </c>
      <c r="E3957">
        <f>'Reporte J.E.'!E3969</f>
        <v>0</v>
      </c>
      <c r="F3957">
        <f>'Reporte J.E.'!F3969</f>
        <v>0</v>
      </c>
      <c r="G3957" t="e">
        <f>RIGHT('Reporte J.E.'!G3969,LEN('Reporte J.E.'!G3969)-FIND("-",'Reporte J.E.'!G3969,1)-1)</f>
        <v>#VALUE!</v>
      </c>
      <c r="H3957">
        <f>'Reporte J.E.'!H3969</f>
        <v>0</v>
      </c>
      <c r="I3957">
        <f>'Reporte J.E.'!I3969</f>
        <v>0</v>
      </c>
      <c r="J3957">
        <f t="shared" si="61"/>
        <v>0</v>
      </c>
    </row>
    <row r="3958" spans="1:10">
      <c r="A3958">
        <f>'Reporte J.E.'!A3970</f>
        <v>0</v>
      </c>
      <c r="B3958">
        <f>'Reporte J.E.'!B3970</f>
        <v>0</v>
      </c>
      <c r="C3958">
        <f>'Reporte J.E.'!C3970</f>
        <v>0</v>
      </c>
      <c r="D3958" t="str">
        <f>'Reporte J.E.'!D3970&amp;" "&amp;'Reporte J.E.'!C3970</f>
        <v xml:space="preserve"> </v>
      </c>
      <c r="E3958">
        <f>'Reporte J.E.'!E3970</f>
        <v>0</v>
      </c>
      <c r="F3958">
        <f>'Reporte J.E.'!F3970</f>
        <v>0</v>
      </c>
      <c r="G3958" t="e">
        <f>RIGHT('Reporte J.E.'!G3970,LEN('Reporte J.E.'!G3970)-FIND("-",'Reporte J.E.'!G3970,1)-1)</f>
        <v>#VALUE!</v>
      </c>
      <c r="H3958">
        <f>'Reporte J.E.'!H3970</f>
        <v>0</v>
      </c>
      <c r="I3958">
        <f>'Reporte J.E.'!I3970</f>
        <v>0</v>
      </c>
      <c r="J3958">
        <f t="shared" si="61"/>
        <v>0</v>
      </c>
    </row>
    <row r="3959" spans="1:10">
      <c r="A3959">
        <f>'Reporte J.E.'!A3971</f>
        <v>0</v>
      </c>
      <c r="B3959">
        <f>'Reporte J.E.'!B3971</f>
        <v>0</v>
      </c>
      <c r="C3959">
        <f>'Reporte J.E.'!C3971</f>
        <v>0</v>
      </c>
      <c r="D3959" t="str">
        <f>'Reporte J.E.'!D3971&amp;" "&amp;'Reporte J.E.'!C3971</f>
        <v xml:space="preserve"> </v>
      </c>
      <c r="E3959">
        <f>'Reporte J.E.'!E3971</f>
        <v>0</v>
      </c>
      <c r="F3959">
        <f>'Reporte J.E.'!F3971</f>
        <v>0</v>
      </c>
      <c r="G3959" t="e">
        <f>RIGHT('Reporte J.E.'!G3971,LEN('Reporte J.E.'!G3971)-FIND("-",'Reporte J.E.'!G3971,1)-1)</f>
        <v>#VALUE!</v>
      </c>
      <c r="H3959">
        <f>'Reporte J.E.'!H3971</f>
        <v>0</v>
      </c>
      <c r="I3959">
        <f>'Reporte J.E.'!I3971</f>
        <v>0</v>
      </c>
      <c r="J3959">
        <f t="shared" si="61"/>
        <v>0</v>
      </c>
    </row>
    <row r="3960" spans="1:10">
      <c r="A3960">
        <f>'Reporte J.E.'!A3972</f>
        <v>0</v>
      </c>
      <c r="B3960">
        <f>'Reporte J.E.'!B3972</f>
        <v>0</v>
      </c>
      <c r="C3960">
        <f>'Reporte J.E.'!C3972</f>
        <v>0</v>
      </c>
      <c r="D3960" t="str">
        <f>'Reporte J.E.'!D3972&amp;" "&amp;'Reporte J.E.'!C3972</f>
        <v xml:space="preserve"> </v>
      </c>
      <c r="E3960">
        <f>'Reporte J.E.'!E3972</f>
        <v>0</v>
      </c>
      <c r="F3960">
        <f>'Reporte J.E.'!F3972</f>
        <v>0</v>
      </c>
      <c r="G3960" t="e">
        <f>RIGHT('Reporte J.E.'!G3972,LEN('Reporte J.E.'!G3972)-FIND("-",'Reporte J.E.'!G3972,1)-1)</f>
        <v>#VALUE!</v>
      </c>
      <c r="H3960">
        <f>'Reporte J.E.'!H3972</f>
        <v>0</v>
      </c>
      <c r="I3960">
        <f>'Reporte J.E.'!I3972</f>
        <v>0</v>
      </c>
      <c r="J3960">
        <f t="shared" si="61"/>
        <v>0</v>
      </c>
    </row>
    <row r="3961" spans="1:10">
      <c r="A3961">
        <f>'Reporte J.E.'!A3973</f>
        <v>0</v>
      </c>
      <c r="B3961">
        <f>'Reporte J.E.'!B3973</f>
        <v>0</v>
      </c>
      <c r="C3961">
        <f>'Reporte J.E.'!C3973</f>
        <v>0</v>
      </c>
      <c r="D3961" t="str">
        <f>'Reporte J.E.'!D3973&amp;" "&amp;'Reporte J.E.'!C3973</f>
        <v xml:space="preserve"> </v>
      </c>
      <c r="E3961">
        <f>'Reporte J.E.'!E3973</f>
        <v>0</v>
      </c>
      <c r="F3961">
        <f>'Reporte J.E.'!F3973</f>
        <v>0</v>
      </c>
      <c r="G3961" t="e">
        <f>RIGHT('Reporte J.E.'!G3973,LEN('Reporte J.E.'!G3973)-FIND("-",'Reporte J.E.'!G3973,1)-1)</f>
        <v>#VALUE!</v>
      </c>
      <c r="H3961">
        <f>'Reporte J.E.'!H3973</f>
        <v>0</v>
      </c>
      <c r="I3961">
        <f>'Reporte J.E.'!I3973</f>
        <v>0</v>
      </c>
      <c r="J3961">
        <f t="shared" si="61"/>
        <v>0</v>
      </c>
    </row>
    <row r="3962" spans="1:10">
      <c r="A3962">
        <f>'Reporte J.E.'!A3974</f>
        <v>0</v>
      </c>
      <c r="B3962">
        <f>'Reporte J.E.'!B3974</f>
        <v>0</v>
      </c>
      <c r="C3962">
        <f>'Reporte J.E.'!C3974</f>
        <v>0</v>
      </c>
      <c r="D3962" t="str">
        <f>'Reporte J.E.'!D3974&amp;" "&amp;'Reporte J.E.'!C3974</f>
        <v xml:space="preserve"> </v>
      </c>
      <c r="E3962">
        <f>'Reporte J.E.'!E3974</f>
        <v>0</v>
      </c>
      <c r="F3962">
        <f>'Reporte J.E.'!F3974</f>
        <v>0</v>
      </c>
      <c r="G3962" t="e">
        <f>RIGHT('Reporte J.E.'!G3974,LEN('Reporte J.E.'!G3974)-FIND("-",'Reporte J.E.'!G3974,1)-1)</f>
        <v>#VALUE!</v>
      </c>
      <c r="H3962">
        <f>'Reporte J.E.'!H3974</f>
        <v>0</v>
      </c>
      <c r="I3962">
        <f>'Reporte J.E.'!I3974</f>
        <v>0</v>
      </c>
      <c r="J3962">
        <f t="shared" si="61"/>
        <v>0</v>
      </c>
    </row>
    <row r="3963" spans="1:10">
      <c r="A3963">
        <f>'Reporte J.E.'!A3975</f>
        <v>0</v>
      </c>
      <c r="B3963">
        <f>'Reporte J.E.'!B3975</f>
        <v>0</v>
      </c>
      <c r="C3963">
        <f>'Reporte J.E.'!C3975</f>
        <v>0</v>
      </c>
      <c r="D3963" t="str">
        <f>'Reporte J.E.'!D3975&amp;" "&amp;'Reporte J.E.'!C3975</f>
        <v xml:space="preserve"> </v>
      </c>
      <c r="E3963">
        <f>'Reporte J.E.'!E3975</f>
        <v>0</v>
      </c>
      <c r="F3963">
        <f>'Reporte J.E.'!F3975</f>
        <v>0</v>
      </c>
      <c r="G3963" t="e">
        <f>RIGHT('Reporte J.E.'!G3975,LEN('Reporte J.E.'!G3975)-FIND("-",'Reporte J.E.'!G3975,1)-1)</f>
        <v>#VALUE!</v>
      </c>
      <c r="H3963">
        <f>'Reporte J.E.'!H3975</f>
        <v>0</v>
      </c>
      <c r="I3963">
        <f>'Reporte J.E.'!I3975</f>
        <v>0</v>
      </c>
      <c r="J3963">
        <f t="shared" si="61"/>
        <v>0</v>
      </c>
    </row>
    <row r="3964" spans="1:10">
      <c r="A3964">
        <f>'Reporte J.E.'!A3976</f>
        <v>0</v>
      </c>
      <c r="B3964">
        <f>'Reporte J.E.'!B3976</f>
        <v>0</v>
      </c>
      <c r="C3964">
        <f>'Reporte J.E.'!C3976</f>
        <v>0</v>
      </c>
      <c r="D3964" t="str">
        <f>'Reporte J.E.'!D3976&amp;" "&amp;'Reporte J.E.'!C3976</f>
        <v xml:space="preserve"> </v>
      </c>
      <c r="E3964">
        <f>'Reporte J.E.'!E3976</f>
        <v>0</v>
      </c>
      <c r="F3964">
        <f>'Reporte J.E.'!F3976</f>
        <v>0</v>
      </c>
      <c r="G3964" t="e">
        <f>RIGHT('Reporte J.E.'!G3976,LEN('Reporte J.E.'!G3976)-FIND("-",'Reporte J.E.'!G3976,1)-1)</f>
        <v>#VALUE!</v>
      </c>
      <c r="H3964">
        <f>'Reporte J.E.'!H3976</f>
        <v>0</v>
      </c>
      <c r="I3964">
        <f>'Reporte J.E.'!I3976</f>
        <v>0</v>
      </c>
      <c r="J3964">
        <f t="shared" si="61"/>
        <v>0</v>
      </c>
    </row>
    <row r="3965" spans="1:10">
      <c r="A3965">
        <f>'Reporte J.E.'!A3977</f>
        <v>0</v>
      </c>
      <c r="B3965">
        <f>'Reporte J.E.'!B3977</f>
        <v>0</v>
      </c>
      <c r="C3965">
        <f>'Reporte J.E.'!C3977</f>
        <v>0</v>
      </c>
      <c r="D3965" t="str">
        <f>'Reporte J.E.'!D3977&amp;" "&amp;'Reporte J.E.'!C3977</f>
        <v xml:space="preserve"> </v>
      </c>
      <c r="E3965">
        <f>'Reporte J.E.'!E3977</f>
        <v>0</v>
      </c>
      <c r="F3965">
        <f>'Reporte J.E.'!F3977</f>
        <v>0</v>
      </c>
      <c r="G3965" t="e">
        <f>RIGHT('Reporte J.E.'!G3977,LEN('Reporte J.E.'!G3977)-FIND("-",'Reporte J.E.'!G3977,1)-1)</f>
        <v>#VALUE!</v>
      </c>
      <c r="H3965">
        <f>'Reporte J.E.'!H3977</f>
        <v>0</v>
      </c>
      <c r="I3965">
        <f>'Reporte J.E.'!I3977</f>
        <v>0</v>
      </c>
      <c r="J3965">
        <f t="shared" si="61"/>
        <v>0</v>
      </c>
    </row>
    <row r="3966" spans="1:10">
      <c r="A3966">
        <f>'Reporte J.E.'!A3978</f>
        <v>0</v>
      </c>
      <c r="B3966">
        <f>'Reporte J.E.'!B3978</f>
        <v>0</v>
      </c>
      <c r="C3966">
        <f>'Reporte J.E.'!C3978</f>
        <v>0</v>
      </c>
      <c r="D3966" t="str">
        <f>'Reporte J.E.'!D3978&amp;" "&amp;'Reporte J.E.'!C3978</f>
        <v xml:space="preserve"> </v>
      </c>
      <c r="E3966">
        <f>'Reporte J.E.'!E3978</f>
        <v>0</v>
      </c>
      <c r="F3966">
        <f>'Reporte J.E.'!F3978</f>
        <v>0</v>
      </c>
      <c r="G3966" t="e">
        <f>RIGHT('Reporte J.E.'!G3978,LEN('Reporte J.E.'!G3978)-FIND("-",'Reporte J.E.'!G3978,1)-1)</f>
        <v>#VALUE!</v>
      </c>
      <c r="H3966">
        <f>'Reporte J.E.'!H3978</f>
        <v>0</v>
      </c>
      <c r="I3966">
        <f>'Reporte J.E.'!I3978</f>
        <v>0</v>
      </c>
      <c r="J3966">
        <f t="shared" si="61"/>
        <v>0</v>
      </c>
    </row>
    <row r="3967" spans="1:10">
      <c r="A3967">
        <f>'Reporte J.E.'!A3979</f>
        <v>0</v>
      </c>
      <c r="B3967">
        <f>'Reporte J.E.'!B3979</f>
        <v>0</v>
      </c>
      <c r="C3967">
        <f>'Reporte J.E.'!C3979</f>
        <v>0</v>
      </c>
      <c r="D3967" t="str">
        <f>'Reporte J.E.'!D3979&amp;" "&amp;'Reporte J.E.'!C3979</f>
        <v xml:space="preserve"> </v>
      </c>
      <c r="E3967">
        <f>'Reporte J.E.'!E3979</f>
        <v>0</v>
      </c>
      <c r="F3967">
        <f>'Reporte J.E.'!F3979</f>
        <v>0</v>
      </c>
      <c r="G3967" t="e">
        <f>RIGHT('Reporte J.E.'!G3979,LEN('Reporte J.E.'!G3979)-FIND("-",'Reporte J.E.'!G3979,1)-1)</f>
        <v>#VALUE!</v>
      </c>
      <c r="H3967">
        <f>'Reporte J.E.'!H3979</f>
        <v>0</v>
      </c>
      <c r="I3967">
        <f>'Reporte J.E.'!I3979</f>
        <v>0</v>
      </c>
      <c r="J3967">
        <f t="shared" si="61"/>
        <v>0</v>
      </c>
    </row>
    <row r="3968" spans="1:10">
      <c r="A3968">
        <f>'Reporte J.E.'!A3980</f>
        <v>0</v>
      </c>
      <c r="B3968">
        <f>'Reporte J.E.'!B3980</f>
        <v>0</v>
      </c>
      <c r="C3968">
        <f>'Reporte J.E.'!C3980</f>
        <v>0</v>
      </c>
      <c r="D3968" t="str">
        <f>'Reporte J.E.'!D3980&amp;" "&amp;'Reporte J.E.'!C3980</f>
        <v xml:space="preserve"> </v>
      </c>
      <c r="E3968">
        <f>'Reporte J.E.'!E3980</f>
        <v>0</v>
      </c>
      <c r="F3968">
        <f>'Reporte J.E.'!F3980</f>
        <v>0</v>
      </c>
      <c r="G3968" t="e">
        <f>RIGHT('Reporte J.E.'!G3980,LEN('Reporte J.E.'!G3980)-FIND("-",'Reporte J.E.'!G3980,1)-1)</f>
        <v>#VALUE!</v>
      </c>
      <c r="H3968">
        <f>'Reporte J.E.'!H3980</f>
        <v>0</v>
      </c>
      <c r="I3968">
        <f>'Reporte J.E.'!I3980</f>
        <v>0</v>
      </c>
      <c r="J3968">
        <f t="shared" si="61"/>
        <v>0</v>
      </c>
    </row>
    <row r="3969" spans="1:10">
      <c r="A3969">
        <f>'Reporte J.E.'!A3981</f>
        <v>0</v>
      </c>
      <c r="B3969">
        <f>'Reporte J.E.'!B3981</f>
        <v>0</v>
      </c>
      <c r="C3969">
        <f>'Reporte J.E.'!C3981</f>
        <v>0</v>
      </c>
      <c r="D3969" t="str">
        <f>'Reporte J.E.'!D3981&amp;" "&amp;'Reporte J.E.'!C3981</f>
        <v xml:space="preserve"> </v>
      </c>
      <c r="E3969">
        <f>'Reporte J.E.'!E3981</f>
        <v>0</v>
      </c>
      <c r="F3969">
        <f>'Reporte J.E.'!F3981</f>
        <v>0</v>
      </c>
      <c r="G3969" t="e">
        <f>RIGHT('Reporte J.E.'!G3981,LEN('Reporte J.E.'!G3981)-FIND("-",'Reporte J.E.'!G3981,1)-1)</f>
        <v>#VALUE!</v>
      </c>
      <c r="H3969">
        <f>'Reporte J.E.'!H3981</f>
        <v>0</v>
      </c>
      <c r="I3969">
        <f>'Reporte J.E.'!I3981</f>
        <v>0</v>
      </c>
      <c r="J3969">
        <f t="shared" si="61"/>
        <v>0</v>
      </c>
    </row>
    <row r="3970" spans="1:10">
      <c r="A3970">
        <f>'Reporte J.E.'!A3982</f>
        <v>0</v>
      </c>
      <c r="B3970">
        <f>'Reporte J.E.'!B3982</f>
        <v>0</v>
      </c>
      <c r="C3970">
        <f>'Reporte J.E.'!C3982</f>
        <v>0</v>
      </c>
      <c r="D3970" t="str">
        <f>'Reporte J.E.'!D3982&amp;" "&amp;'Reporte J.E.'!C3982</f>
        <v xml:space="preserve"> </v>
      </c>
      <c r="E3970">
        <f>'Reporte J.E.'!E3982</f>
        <v>0</v>
      </c>
      <c r="F3970">
        <f>'Reporte J.E.'!F3982</f>
        <v>0</v>
      </c>
      <c r="G3970" t="e">
        <f>RIGHT('Reporte J.E.'!G3982,LEN('Reporte J.E.'!G3982)-FIND("-",'Reporte J.E.'!G3982,1)-1)</f>
        <v>#VALUE!</v>
      </c>
      <c r="H3970">
        <f>'Reporte J.E.'!H3982</f>
        <v>0</v>
      </c>
      <c r="I3970">
        <f>'Reporte J.E.'!I3982</f>
        <v>0</v>
      </c>
      <c r="J3970">
        <f t="shared" ref="J3970:J4033" si="62">IF(H3970="APROBADO",1,0)</f>
        <v>0</v>
      </c>
    </row>
    <row r="3971" spans="1:10">
      <c r="A3971">
        <f>'Reporte J.E.'!A3983</f>
        <v>0</v>
      </c>
      <c r="B3971">
        <f>'Reporte J.E.'!B3983</f>
        <v>0</v>
      </c>
      <c r="C3971">
        <f>'Reporte J.E.'!C3983</f>
        <v>0</v>
      </c>
      <c r="D3971" t="str">
        <f>'Reporte J.E.'!D3983&amp;" "&amp;'Reporte J.E.'!C3983</f>
        <v xml:space="preserve"> </v>
      </c>
      <c r="E3971">
        <f>'Reporte J.E.'!E3983</f>
        <v>0</v>
      </c>
      <c r="F3971">
        <f>'Reporte J.E.'!F3983</f>
        <v>0</v>
      </c>
      <c r="G3971" t="e">
        <f>RIGHT('Reporte J.E.'!G3983,LEN('Reporte J.E.'!G3983)-FIND("-",'Reporte J.E.'!G3983,1)-1)</f>
        <v>#VALUE!</v>
      </c>
      <c r="H3971">
        <f>'Reporte J.E.'!H3983</f>
        <v>0</v>
      </c>
      <c r="I3971">
        <f>'Reporte J.E.'!I3983</f>
        <v>0</v>
      </c>
      <c r="J3971">
        <f t="shared" si="62"/>
        <v>0</v>
      </c>
    </row>
    <row r="3972" spans="1:10">
      <c r="A3972">
        <f>'Reporte J.E.'!A3984</f>
        <v>0</v>
      </c>
      <c r="B3972">
        <f>'Reporte J.E.'!B3984</f>
        <v>0</v>
      </c>
      <c r="C3972">
        <f>'Reporte J.E.'!C3984</f>
        <v>0</v>
      </c>
      <c r="D3972" t="str">
        <f>'Reporte J.E.'!D3984&amp;" "&amp;'Reporte J.E.'!C3984</f>
        <v xml:space="preserve"> </v>
      </c>
      <c r="E3972">
        <f>'Reporte J.E.'!E3984</f>
        <v>0</v>
      </c>
      <c r="F3972">
        <f>'Reporte J.E.'!F3984</f>
        <v>0</v>
      </c>
      <c r="G3972" t="e">
        <f>RIGHT('Reporte J.E.'!G3984,LEN('Reporte J.E.'!G3984)-FIND("-",'Reporte J.E.'!G3984,1)-1)</f>
        <v>#VALUE!</v>
      </c>
      <c r="H3972">
        <f>'Reporte J.E.'!H3984</f>
        <v>0</v>
      </c>
      <c r="I3972">
        <f>'Reporte J.E.'!I3984</f>
        <v>0</v>
      </c>
      <c r="J3972">
        <f t="shared" si="62"/>
        <v>0</v>
      </c>
    </row>
    <row r="3973" spans="1:10">
      <c r="A3973">
        <f>'Reporte J.E.'!A3985</f>
        <v>0</v>
      </c>
      <c r="B3973">
        <f>'Reporte J.E.'!B3985</f>
        <v>0</v>
      </c>
      <c r="C3973">
        <f>'Reporte J.E.'!C3985</f>
        <v>0</v>
      </c>
      <c r="D3973" t="str">
        <f>'Reporte J.E.'!D3985&amp;" "&amp;'Reporte J.E.'!C3985</f>
        <v xml:space="preserve"> </v>
      </c>
      <c r="E3973">
        <f>'Reporte J.E.'!E3985</f>
        <v>0</v>
      </c>
      <c r="F3973">
        <f>'Reporte J.E.'!F3985</f>
        <v>0</v>
      </c>
      <c r="G3973" t="e">
        <f>RIGHT('Reporte J.E.'!G3985,LEN('Reporte J.E.'!G3985)-FIND("-",'Reporte J.E.'!G3985,1)-1)</f>
        <v>#VALUE!</v>
      </c>
      <c r="H3973">
        <f>'Reporte J.E.'!H3985</f>
        <v>0</v>
      </c>
      <c r="I3973">
        <f>'Reporte J.E.'!I3985</f>
        <v>0</v>
      </c>
      <c r="J3973">
        <f t="shared" si="62"/>
        <v>0</v>
      </c>
    </row>
    <row r="3974" spans="1:10">
      <c r="A3974">
        <f>'Reporte J.E.'!A3986</f>
        <v>0</v>
      </c>
      <c r="B3974">
        <f>'Reporte J.E.'!B3986</f>
        <v>0</v>
      </c>
      <c r="C3974">
        <f>'Reporte J.E.'!C3986</f>
        <v>0</v>
      </c>
      <c r="D3974" t="str">
        <f>'Reporte J.E.'!D3986&amp;" "&amp;'Reporte J.E.'!C3986</f>
        <v xml:space="preserve"> </v>
      </c>
      <c r="E3974">
        <f>'Reporte J.E.'!E3986</f>
        <v>0</v>
      </c>
      <c r="F3974">
        <f>'Reporte J.E.'!F3986</f>
        <v>0</v>
      </c>
      <c r="G3974" t="e">
        <f>RIGHT('Reporte J.E.'!G3986,LEN('Reporte J.E.'!G3986)-FIND("-",'Reporte J.E.'!G3986,1)-1)</f>
        <v>#VALUE!</v>
      </c>
      <c r="H3974">
        <f>'Reporte J.E.'!H3986</f>
        <v>0</v>
      </c>
      <c r="I3974">
        <f>'Reporte J.E.'!I3986</f>
        <v>0</v>
      </c>
      <c r="J3974">
        <f t="shared" si="62"/>
        <v>0</v>
      </c>
    </row>
    <row r="3975" spans="1:10">
      <c r="A3975">
        <f>'Reporte J.E.'!A3987</f>
        <v>0</v>
      </c>
      <c r="B3975">
        <f>'Reporte J.E.'!B3987</f>
        <v>0</v>
      </c>
      <c r="C3975">
        <f>'Reporte J.E.'!C3987</f>
        <v>0</v>
      </c>
      <c r="D3975" t="str">
        <f>'Reporte J.E.'!D3987&amp;" "&amp;'Reporte J.E.'!C3987</f>
        <v xml:space="preserve"> </v>
      </c>
      <c r="E3975">
        <f>'Reporte J.E.'!E3987</f>
        <v>0</v>
      </c>
      <c r="F3975">
        <f>'Reporte J.E.'!F3987</f>
        <v>0</v>
      </c>
      <c r="G3975" t="e">
        <f>RIGHT('Reporte J.E.'!G3987,LEN('Reporte J.E.'!G3987)-FIND("-",'Reporte J.E.'!G3987,1)-1)</f>
        <v>#VALUE!</v>
      </c>
      <c r="H3975">
        <f>'Reporte J.E.'!H3987</f>
        <v>0</v>
      </c>
      <c r="I3975">
        <f>'Reporte J.E.'!I3987</f>
        <v>0</v>
      </c>
      <c r="J3975">
        <f t="shared" si="62"/>
        <v>0</v>
      </c>
    </row>
    <row r="3976" spans="1:10">
      <c r="A3976">
        <f>'Reporte J.E.'!A3988</f>
        <v>0</v>
      </c>
      <c r="B3976">
        <f>'Reporte J.E.'!B3988</f>
        <v>0</v>
      </c>
      <c r="C3976">
        <f>'Reporte J.E.'!C3988</f>
        <v>0</v>
      </c>
      <c r="D3976" t="str">
        <f>'Reporte J.E.'!D3988&amp;" "&amp;'Reporte J.E.'!C3988</f>
        <v xml:space="preserve"> </v>
      </c>
      <c r="E3976">
        <f>'Reporte J.E.'!E3988</f>
        <v>0</v>
      </c>
      <c r="F3976">
        <f>'Reporte J.E.'!F3988</f>
        <v>0</v>
      </c>
      <c r="G3976" t="e">
        <f>RIGHT('Reporte J.E.'!G3988,LEN('Reporte J.E.'!G3988)-FIND("-",'Reporte J.E.'!G3988,1)-1)</f>
        <v>#VALUE!</v>
      </c>
      <c r="H3976">
        <f>'Reporte J.E.'!H3988</f>
        <v>0</v>
      </c>
      <c r="I3976">
        <f>'Reporte J.E.'!I3988</f>
        <v>0</v>
      </c>
      <c r="J3976">
        <f t="shared" si="62"/>
        <v>0</v>
      </c>
    </row>
    <row r="3977" spans="1:10">
      <c r="A3977">
        <f>'Reporte J.E.'!A3989</f>
        <v>0</v>
      </c>
      <c r="B3977">
        <f>'Reporte J.E.'!B3989</f>
        <v>0</v>
      </c>
      <c r="C3977">
        <f>'Reporte J.E.'!C3989</f>
        <v>0</v>
      </c>
      <c r="D3977" t="str">
        <f>'Reporte J.E.'!D3989&amp;" "&amp;'Reporte J.E.'!C3989</f>
        <v xml:space="preserve"> </v>
      </c>
      <c r="E3977">
        <f>'Reporte J.E.'!E3989</f>
        <v>0</v>
      </c>
      <c r="F3977">
        <f>'Reporte J.E.'!F3989</f>
        <v>0</v>
      </c>
      <c r="G3977" t="e">
        <f>RIGHT('Reporte J.E.'!G3989,LEN('Reporte J.E.'!G3989)-FIND("-",'Reporte J.E.'!G3989,1)-1)</f>
        <v>#VALUE!</v>
      </c>
      <c r="H3977">
        <f>'Reporte J.E.'!H3989</f>
        <v>0</v>
      </c>
      <c r="I3977">
        <f>'Reporte J.E.'!I3989</f>
        <v>0</v>
      </c>
      <c r="J3977">
        <f t="shared" si="62"/>
        <v>0</v>
      </c>
    </row>
    <row r="3978" spans="1:10">
      <c r="A3978">
        <f>'Reporte J.E.'!A3990</f>
        <v>0</v>
      </c>
      <c r="B3978">
        <f>'Reporte J.E.'!B3990</f>
        <v>0</v>
      </c>
      <c r="C3978">
        <f>'Reporte J.E.'!C3990</f>
        <v>0</v>
      </c>
      <c r="D3978" t="str">
        <f>'Reporte J.E.'!D3990&amp;" "&amp;'Reporte J.E.'!C3990</f>
        <v xml:space="preserve"> </v>
      </c>
      <c r="E3978">
        <f>'Reporte J.E.'!E3990</f>
        <v>0</v>
      </c>
      <c r="F3978">
        <f>'Reporte J.E.'!F3990</f>
        <v>0</v>
      </c>
      <c r="G3978" t="e">
        <f>RIGHT('Reporte J.E.'!G3990,LEN('Reporte J.E.'!G3990)-FIND("-",'Reporte J.E.'!G3990,1)-1)</f>
        <v>#VALUE!</v>
      </c>
      <c r="H3978">
        <f>'Reporte J.E.'!H3990</f>
        <v>0</v>
      </c>
      <c r="I3978">
        <f>'Reporte J.E.'!I3990</f>
        <v>0</v>
      </c>
      <c r="J3978">
        <f t="shared" si="62"/>
        <v>0</v>
      </c>
    </row>
    <row r="3979" spans="1:10">
      <c r="A3979">
        <f>'Reporte J.E.'!A3991</f>
        <v>0</v>
      </c>
      <c r="B3979">
        <f>'Reporte J.E.'!B3991</f>
        <v>0</v>
      </c>
      <c r="C3979">
        <f>'Reporte J.E.'!C3991</f>
        <v>0</v>
      </c>
      <c r="D3979" t="str">
        <f>'Reporte J.E.'!D3991&amp;" "&amp;'Reporte J.E.'!C3991</f>
        <v xml:space="preserve"> </v>
      </c>
      <c r="E3979">
        <f>'Reporte J.E.'!E3991</f>
        <v>0</v>
      </c>
      <c r="F3979">
        <f>'Reporte J.E.'!F3991</f>
        <v>0</v>
      </c>
      <c r="G3979" t="e">
        <f>RIGHT('Reporte J.E.'!G3991,LEN('Reporte J.E.'!G3991)-FIND("-",'Reporte J.E.'!G3991,1)-1)</f>
        <v>#VALUE!</v>
      </c>
      <c r="H3979">
        <f>'Reporte J.E.'!H3991</f>
        <v>0</v>
      </c>
      <c r="I3979">
        <f>'Reporte J.E.'!I3991</f>
        <v>0</v>
      </c>
      <c r="J3979">
        <f t="shared" si="62"/>
        <v>0</v>
      </c>
    </row>
    <row r="3980" spans="1:10">
      <c r="A3980">
        <f>'Reporte J.E.'!A3992</f>
        <v>0</v>
      </c>
      <c r="B3980">
        <f>'Reporte J.E.'!B3992</f>
        <v>0</v>
      </c>
      <c r="C3980">
        <f>'Reporte J.E.'!C3992</f>
        <v>0</v>
      </c>
      <c r="D3980" t="str">
        <f>'Reporte J.E.'!D3992&amp;" "&amp;'Reporte J.E.'!C3992</f>
        <v xml:space="preserve"> </v>
      </c>
      <c r="E3980">
        <f>'Reporte J.E.'!E3992</f>
        <v>0</v>
      </c>
      <c r="F3980">
        <f>'Reporte J.E.'!F3992</f>
        <v>0</v>
      </c>
      <c r="G3980" t="e">
        <f>RIGHT('Reporte J.E.'!G3992,LEN('Reporte J.E.'!G3992)-FIND("-",'Reporte J.E.'!G3992,1)-1)</f>
        <v>#VALUE!</v>
      </c>
      <c r="H3980">
        <f>'Reporte J.E.'!H3992</f>
        <v>0</v>
      </c>
      <c r="I3980">
        <f>'Reporte J.E.'!I3992</f>
        <v>0</v>
      </c>
      <c r="J3980">
        <f t="shared" si="62"/>
        <v>0</v>
      </c>
    </row>
    <row r="3981" spans="1:10">
      <c r="A3981">
        <f>'Reporte J.E.'!A3993</f>
        <v>0</v>
      </c>
      <c r="B3981">
        <f>'Reporte J.E.'!B3993</f>
        <v>0</v>
      </c>
      <c r="C3981">
        <f>'Reporte J.E.'!C3993</f>
        <v>0</v>
      </c>
      <c r="D3981" t="str">
        <f>'Reporte J.E.'!D3993&amp;" "&amp;'Reporte J.E.'!C3993</f>
        <v xml:space="preserve"> </v>
      </c>
      <c r="E3981">
        <f>'Reporte J.E.'!E3993</f>
        <v>0</v>
      </c>
      <c r="F3981">
        <f>'Reporte J.E.'!F3993</f>
        <v>0</v>
      </c>
      <c r="G3981" t="e">
        <f>RIGHT('Reporte J.E.'!G3993,LEN('Reporte J.E.'!G3993)-FIND("-",'Reporte J.E.'!G3993,1)-1)</f>
        <v>#VALUE!</v>
      </c>
      <c r="H3981">
        <f>'Reporte J.E.'!H3993</f>
        <v>0</v>
      </c>
      <c r="I3981">
        <f>'Reporte J.E.'!I3993</f>
        <v>0</v>
      </c>
      <c r="J3981">
        <f t="shared" si="62"/>
        <v>0</v>
      </c>
    </row>
    <row r="3982" spans="1:10">
      <c r="A3982">
        <f>'Reporte J.E.'!A3994</f>
        <v>0</v>
      </c>
      <c r="B3982">
        <f>'Reporte J.E.'!B3994</f>
        <v>0</v>
      </c>
      <c r="C3982">
        <f>'Reporte J.E.'!C3994</f>
        <v>0</v>
      </c>
      <c r="D3982" t="str">
        <f>'Reporte J.E.'!D3994&amp;" "&amp;'Reporte J.E.'!C3994</f>
        <v xml:space="preserve"> </v>
      </c>
      <c r="E3982">
        <f>'Reporte J.E.'!E3994</f>
        <v>0</v>
      </c>
      <c r="F3982">
        <f>'Reporte J.E.'!F3994</f>
        <v>0</v>
      </c>
      <c r="G3982" t="e">
        <f>RIGHT('Reporte J.E.'!G3994,LEN('Reporte J.E.'!G3994)-FIND("-",'Reporte J.E.'!G3994,1)-1)</f>
        <v>#VALUE!</v>
      </c>
      <c r="H3982">
        <f>'Reporte J.E.'!H3994</f>
        <v>0</v>
      </c>
      <c r="I3982">
        <f>'Reporte J.E.'!I3994</f>
        <v>0</v>
      </c>
      <c r="J3982">
        <f t="shared" si="62"/>
        <v>0</v>
      </c>
    </row>
    <row r="3983" spans="1:10">
      <c r="A3983">
        <f>'Reporte J.E.'!A3995</f>
        <v>0</v>
      </c>
      <c r="B3983">
        <f>'Reporte J.E.'!B3995</f>
        <v>0</v>
      </c>
      <c r="C3983">
        <f>'Reporte J.E.'!C3995</f>
        <v>0</v>
      </c>
      <c r="D3983" t="str">
        <f>'Reporte J.E.'!D3995&amp;" "&amp;'Reporte J.E.'!C3995</f>
        <v xml:space="preserve"> </v>
      </c>
      <c r="E3983">
        <f>'Reporte J.E.'!E3995</f>
        <v>0</v>
      </c>
      <c r="F3983">
        <f>'Reporte J.E.'!F3995</f>
        <v>0</v>
      </c>
      <c r="G3983" t="e">
        <f>RIGHT('Reporte J.E.'!G3995,LEN('Reporte J.E.'!G3995)-FIND("-",'Reporte J.E.'!G3995,1)-1)</f>
        <v>#VALUE!</v>
      </c>
      <c r="H3983">
        <f>'Reporte J.E.'!H3995</f>
        <v>0</v>
      </c>
      <c r="I3983">
        <f>'Reporte J.E.'!I3995</f>
        <v>0</v>
      </c>
      <c r="J3983">
        <f t="shared" si="62"/>
        <v>0</v>
      </c>
    </row>
    <row r="3984" spans="1:10">
      <c r="A3984">
        <f>'Reporte J.E.'!A3996</f>
        <v>0</v>
      </c>
      <c r="B3984">
        <f>'Reporte J.E.'!B3996</f>
        <v>0</v>
      </c>
      <c r="C3984">
        <f>'Reporte J.E.'!C3996</f>
        <v>0</v>
      </c>
      <c r="D3984" t="str">
        <f>'Reporte J.E.'!D3996&amp;" "&amp;'Reporte J.E.'!C3996</f>
        <v xml:space="preserve"> </v>
      </c>
      <c r="E3984">
        <f>'Reporte J.E.'!E3996</f>
        <v>0</v>
      </c>
      <c r="F3984">
        <f>'Reporte J.E.'!F3996</f>
        <v>0</v>
      </c>
      <c r="G3984" t="e">
        <f>RIGHT('Reporte J.E.'!G3996,LEN('Reporte J.E.'!G3996)-FIND("-",'Reporte J.E.'!G3996,1)-1)</f>
        <v>#VALUE!</v>
      </c>
      <c r="H3984">
        <f>'Reporte J.E.'!H3996</f>
        <v>0</v>
      </c>
      <c r="I3984">
        <f>'Reporte J.E.'!I3996</f>
        <v>0</v>
      </c>
      <c r="J3984">
        <f t="shared" si="62"/>
        <v>0</v>
      </c>
    </row>
    <row r="3985" spans="1:10">
      <c r="A3985">
        <f>'Reporte J.E.'!A3997</f>
        <v>0</v>
      </c>
      <c r="B3985">
        <f>'Reporte J.E.'!B3997</f>
        <v>0</v>
      </c>
      <c r="C3985">
        <f>'Reporte J.E.'!C3997</f>
        <v>0</v>
      </c>
      <c r="D3985" t="str">
        <f>'Reporte J.E.'!D3997&amp;" "&amp;'Reporte J.E.'!C3997</f>
        <v xml:space="preserve"> </v>
      </c>
      <c r="E3985">
        <f>'Reporte J.E.'!E3997</f>
        <v>0</v>
      </c>
      <c r="F3985">
        <f>'Reporte J.E.'!F3997</f>
        <v>0</v>
      </c>
      <c r="G3985" t="e">
        <f>RIGHT('Reporte J.E.'!G3997,LEN('Reporte J.E.'!G3997)-FIND("-",'Reporte J.E.'!G3997,1)-1)</f>
        <v>#VALUE!</v>
      </c>
      <c r="H3985">
        <f>'Reporte J.E.'!H3997</f>
        <v>0</v>
      </c>
      <c r="I3985">
        <f>'Reporte J.E.'!I3997</f>
        <v>0</v>
      </c>
      <c r="J3985">
        <f t="shared" si="62"/>
        <v>0</v>
      </c>
    </row>
    <row r="3986" spans="1:10">
      <c r="A3986">
        <f>'Reporte J.E.'!A3998</f>
        <v>0</v>
      </c>
      <c r="B3986">
        <f>'Reporte J.E.'!B3998</f>
        <v>0</v>
      </c>
      <c r="C3986">
        <f>'Reporte J.E.'!C3998</f>
        <v>0</v>
      </c>
      <c r="D3986" t="str">
        <f>'Reporte J.E.'!D3998&amp;" "&amp;'Reporte J.E.'!C3998</f>
        <v xml:space="preserve"> </v>
      </c>
      <c r="E3986">
        <f>'Reporte J.E.'!E3998</f>
        <v>0</v>
      </c>
      <c r="F3986">
        <f>'Reporte J.E.'!F3998</f>
        <v>0</v>
      </c>
      <c r="G3986" t="e">
        <f>RIGHT('Reporte J.E.'!G3998,LEN('Reporte J.E.'!G3998)-FIND("-",'Reporte J.E.'!G3998,1)-1)</f>
        <v>#VALUE!</v>
      </c>
      <c r="H3986">
        <f>'Reporte J.E.'!H3998</f>
        <v>0</v>
      </c>
      <c r="I3986">
        <f>'Reporte J.E.'!I3998</f>
        <v>0</v>
      </c>
      <c r="J3986">
        <f t="shared" si="62"/>
        <v>0</v>
      </c>
    </row>
    <row r="3987" spans="1:10">
      <c r="A3987">
        <f>'Reporte J.E.'!A3999</f>
        <v>0</v>
      </c>
      <c r="B3987">
        <f>'Reporte J.E.'!B3999</f>
        <v>0</v>
      </c>
      <c r="C3987">
        <f>'Reporte J.E.'!C3999</f>
        <v>0</v>
      </c>
      <c r="D3987" t="str">
        <f>'Reporte J.E.'!D3999&amp;" "&amp;'Reporte J.E.'!C3999</f>
        <v xml:space="preserve"> </v>
      </c>
      <c r="E3987">
        <f>'Reporte J.E.'!E3999</f>
        <v>0</v>
      </c>
      <c r="F3987">
        <f>'Reporte J.E.'!F3999</f>
        <v>0</v>
      </c>
      <c r="G3987" t="e">
        <f>RIGHT('Reporte J.E.'!G3999,LEN('Reporte J.E.'!G3999)-FIND("-",'Reporte J.E.'!G3999,1)-1)</f>
        <v>#VALUE!</v>
      </c>
      <c r="H3987">
        <f>'Reporte J.E.'!H3999</f>
        <v>0</v>
      </c>
      <c r="I3987">
        <f>'Reporte J.E.'!I3999</f>
        <v>0</v>
      </c>
      <c r="J3987">
        <f t="shared" si="62"/>
        <v>0</v>
      </c>
    </row>
    <row r="3988" spans="1:10">
      <c r="A3988">
        <f>'Reporte J.E.'!A4000</f>
        <v>0</v>
      </c>
      <c r="B3988">
        <f>'Reporte J.E.'!B4000</f>
        <v>0</v>
      </c>
      <c r="C3988">
        <f>'Reporte J.E.'!C4000</f>
        <v>0</v>
      </c>
      <c r="D3988" t="str">
        <f>'Reporte J.E.'!D4000&amp;" "&amp;'Reporte J.E.'!C4000</f>
        <v xml:space="preserve"> </v>
      </c>
      <c r="E3988">
        <f>'Reporte J.E.'!E4000</f>
        <v>0</v>
      </c>
      <c r="F3988">
        <f>'Reporte J.E.'!F4000</f>
        <v>0</v>
      </c>
      <c r="G3988" t="e">
        <f>RIGHT('Reporte J.E.'!G4000,LEN('Reporte J.E.'!G4000)-FIND("-",'Reporte J.E.'!G4000,1)-1)</f>
        <v>#VALUE!</v>
      </c>
      <c r="H3988">
        <f>'Reporte J.E.'!H4000</f>
        <v>0</v>
      </c>
      <c r="I3988">
        <f>'Reporte J.E.'!I4000</f>
        <v>0</v>
      </c>
      <c r="J3988">
        <f t="shared" si="62"/>
        <v>0</v>
      </c>
    </row>
    <row r="3989" spans="1:10">
      <c r="A3989">
        <f>'Reporte J.E.'!A4001</f>
        <v>0</v>
      </c>
      <c r="B3989">
        <f>'Reporte J.E.'!B4001</f>
        <v>0</v>
      </c>
      <c r="C3989">
        <f>'Reporte J.E.'!C4001</f>
        <v>0</v>
      </c>
      <c r="D3989" t="str">
        <f>'Reporte J.E.'!D4001&amp;" "&amp;'Reporte J.E.'!C4001</f>
        <v xml:space="preserve"> </v>
      </c>
      <c r="E3989">
        <f>'Reporte J.E.'!E4001</f>
        <v>0</v>
      </c>
      <c r="F3989">
        <f>'Reporte J.E.'!F4001</f>
        <v>0</v>
      </c>
      <c r="G3989" t="e">
        <f>RIGHT('Reporte J.E.'!G4001,LEN('Reporte J.E.'!G4001)-FIND("-",'Reporte J.E.'!G4001,1)-1)</f>
        <v>#VALUE!</v>
      </c>
      <c r="H3989">
        <f>'Reporte J.E.'!H4001</f>
        <v>0</v>
      </c>
      <c r="I3989">
        <f>'Reporte J.E.'!I4001</f>
        <v>0</v>
      </c>
      <c r="J3989">
        <f t="shared" si="62"/>
        <v>0</v>
      </c>
    </row>
    <row r="3990" spans="1:10">
      <c r="A3990">
        <f>'Reporte J.E.'!A4002</f>
        <v>0</v>
      </c>
      <c r="B3990">
        <f>'Reporte J.E.'!B4002</f>
        <v>0</v>
      </c>
      <c r="C3990">
        <f>'Reporte J.E.'!C4002</f>
        <v>0</v>
      </c>
      <c r="D3990" t="str">
        <f>'Reporte J.E.'!D4002&amp;" "&amp;'Reporte J.E.'!C4002</f>
        <v xml:space="preserve"> </v>
      </c>
      <c r="E3990">
        <f>'Reporte J.E.'!E4002</f>
        <v>0</v>
      </c>
      <c r="F3990">
        <f>'Reporte J.E.'!F4002</f>
        <v>0</v>
      </c>
      <c r="G3990" t="e">
        <f>RIGHT('Reporte J.E.'!G4002,LEN('Reporte J.E.'!G4002)-FIND("-",'Reporte J.E.'!G4002,1)-1)</f>
        <v>#VALUE!</v>
      </c>
      <c r="H3990">
        <f>'Reporte J.E.'!H4002</f>
        <v>0</v>
      </c>
      <c r="I3990">
        <f>'Reporte J.E.'!I4002</f>
        <v>0</v>
      </c>
      <c r="J3990">
        <f t="shared" si="62"/>
        <v>0</v>
      </c>
    </row>
    <row r="3991" spans="1:10">
      <c r="A3991">
        <f>'Reporte J.E.'!A4003</f>
        <v>0</v>
      </c>
      <c r="B3991">
        <f>'Reporte J.E.'!B4003</f>
        <v>0</v>
      </c>
      <c r="C3991">
        <f>'Reporte J.E.'!C4003</f>
        <v>0</v>
      </c>
      <c r="D3991" t="str">
        <f>'Reporte J.E.'!D4003&amp;" "&amp;'Reporte J.E.'!C4003</f>
        <v xml:space="preserve"> </v>
      </c>
      <c r="E3991">
        <f>'Reporte J.E.'!E4003</f>
        <v>0</v>
      </c>
      <c r="F3991">
        <f>'Reporte J.E.'!F4003</f>
        <v>0</v>
      </c>
      <c r="G3991" t="e">
        <f>RIGHT('Reporte J.E.'!G4003,LEN('Reporte J.E.'!G4003)-FIND("-",'Reporte J.E.'!G4003,1)-1)</f>
        <v>#VALUE!</v>
      </c>
      <c r="H3991">
        <f>'Reporte J.E.'!H4003</f>
        <v>0</v>
      </c>
      <c r="I3991">
        <f>'Reporte J.E.'!I4003</f>
        <v>0</v>
      </c>
      <c r="J3991">
        <f t="shared" si="62"/>
        <v>0</v>
      </c>
    </row>
    <row r="3992" spans="1:10">
      <c r="A3992">
        <f>'Reporte J.E.'!A4004</f>
        <v>0</v>
      </c>
      <c r="B3992">
        <f>'Reporte J.E.'!B4004</f>
        <v>0</v>
      </c>
      <c r="C3992">
        <f>'Reporte J.E.'!C4004</f>
        <v>0</v>
      </c>
      <c r="D3992" t="str">
        <f>'Reporte J.E.'!D4004&amp;" "&amp;'Reporte J.E.'!C4004</f>
        <v xml:space="preserve"> </v>
      </c>
      <c r="E3992">
        <f>'Reporte J.E.'!E4004</f>
        <v>0</v>
      </c>
      <c r="F3992">
        <f>'Reporte J.E.'!F4004</f>
        <v>0</v>
      </c>
      <c r="G3992" t="e">
        <f>RIGHT('Reporte J.E.'!G4004,LEN('Reporte J.E.'!G4004)-FIND("-",'Reporte J.E.'!G4004,1)-1)</f>
        <v>#VALUE!</v>
      </c>
      <c r="H3992">
        <f>'Reporte J.E.'!H4004</f>
        <v>0</v>
      </c>
      <c r="I3992">
        <f>'Reporte J.E.'!I4004</f>
        <v>0</v>
      </c>
      <c r="J3992">
        <f t="shared" si="62"/>
        <v>0</v>
      </c>
    </row>
    <row r="3993" spans="1:10">
      <c r="A3993">
        <f>'Reporte J.E.'!A4005</f>
        <v>0</v>
      </c>
      <c r="B3993">
        <f>'Reporte J.E.'!B4005</f>
        <v>0</v>
      </c>
      <c r="C3993">
        <f>'Reporte J.E.'!C4005</f>
        <v>0</v>
      </c>
      <c r="D3993" t="str">
        <f>'Reporte J.E.'!D4005&amp;" "&amp;'Reporte J.E.'!C4005</f>
        <v xml:space="preserve"> </v>
      </c>
      <c r="E3993">
        <f>'Reporte J.E.'!E4005</f>
        <v>0</v>
      </c>
      <c r="F3993">
        <f>'Reporte J.E.'!F4005</f>
        <v>0</v>
      </c>
      <c r="G3993" t="e">
        <f>RIGHT('Reporte J.E.'!G4005,LEN('Reporte J.E.'!G4005)-FIND("-",'Reporte J.E.'!G4005,1)-1)</f>
        <v>#VALUE!</v>
      </c>
      <c r="H3993">
        <f>'Reporte J.E.'!H4005</f>
        <v>0</v>
      </c>
      <c r="I3993">
        <f>'Reporte J.E.'!I4005</f>
        <v>0</v>
      </c>
      <c r="J3993">
        <f t="shared" si="62"/>
        <v>0</v>
      </c>
    </row>
    <row r="3994" spans="1:10">
      <c r="A3994">
        <f>'Reporte J.E.'!A4006</f>
        <v>0</v>
      </c>
      <c r="B3994">
        <f>'Reporte J.E.'!B4006</f>
        <v>0</v>
      </c>
      <c r="C3994">
        <f>'Reporte J.E.'!C4006</f>
        <v>0</v>
      </c>
      <c r="D3994" t="str">
        <f>'Reporte J.E.'!D4006&amp;" "&amp;'Reporte J.E.'!C4006</f>
        <v xml:space="preserve"> </v>
      </c>
      <c r="E3994">
        <f>'Reporte J.E.'!E4006</f>
        <v>0</v>
      </c>
      <c r="F3994">
        <f>'Reporte J.E.'!F4006</f>
        <v>0</v>
      </c>
      <c r="G3994" t="e">
        <f>RIGHT('Reporte J.E.'!G4006,LEN('Reporte J.E.'!G4006)-FIND("-",'Reporte J.E.'!G4006,1)-1)</f>
        <v>#VALUE!</v>
      </c>
      <c r="H3994">
        <f>'Reporte J.E.'!H4006</f>
        <v>0</v>
      </c>
      <c r="I3994">
        <f>'Reporte J.E.'!I4006</f>
        <v>0</v>
      </c>
      <c r="J3994">
        <f t="shared" si="62"/>
        <v>0</v>
      </c>
    </row>
    <row r="3995" spans="1:10">
      <c r="A3995">
        <f>'Reporte J.E.'!A4007</f>
        <v>0</v>
      </c>
      <c r="B3995">
        <f>'Reporte J.E.'!B4007</f>
        <v>0</v>
      </c>
      <c r="C3995">
        <f>'Reporte J.E.'!C4007</f>
        <v>0</v>
      </c>
      <c r="D3995" t="str">
        <f>'Reporte J.E.'!D4007&amp;" "&amp;'Reporte J.E.'!C4007</f>
        <v xml:space="preserve"> </v>
      </c>
      <c r="E3995">
        <f>'Reporte J.E.'!E4007</f>
        <v>0</v>
      </c>
      <c r="F3995">
        <f>'Reporte J.E.'!F4007</f>
        <v>0</v>
      </c>
      <c r="G3995" t="e">
        <f>RIGHT('Reporte J.E.'!G4007,LEN('Reporte J.E.'!G4007)-FIND("-",'Reporte J.E.'!G4007,1)-1)</f>
        <v>#VALUE!</v>
      </c>
      <c r="H3995">
        <f>'Reporte J.E.'!H4007</f>
        <v>0</v>
      </c>
      <c r="I3995">
        <f>'Reporte J.E.'!I4007</f>
        <v>0</v>
      </c>
      <c r="J3995">
        <f t="shared" si="62"/>
        <v>0</v>
      </c>
    </row>
    <row r="3996" spans="1:10">
      <c r="A3996">
        <f>'Reporte J.E.'!A4008</f>
        <v>0</v>
      </c>
      <c r="B3996">
        <f>'Reporte J.E.'!B4008</f>
        <v>0</v>
      </c>
      <c r="C3996">
        <f>'Reporte J.E.'!C4008</f>
        <v>0</v>
      </c>
      <c r="D3996" t="str">
        <f>'Reporte J.E.'!D4008&amp;" "&amp;'Reporte J.E.'!C4008</f>
        <v xml:space="preserve"> </v>
      </c>
      <c r="E3996">
        <f>'Reporte J.E.'!E4008</f>
        <v>0</v>
      </c>
      <c r="F3996">
        <f>'Reporte J.E.'!F4008</f>
        <v>0</v>
      </c>
      <c r="G3996" t="e">
        <f>RIGHT('Reporte J.E.'!G4008,LEN('Reporte J.E.'!G4008)-FIND("-",'Reporte J.E.'!G4008,1)-1)</f>
        <v>#VALUE!</v>
      </c>
      <c r="H3996">
        <f>'Reporte J.E.'!H4008</f>
        <v>0</v>
      </c>
      <c r="I3996">
        <f>'Reporte J.E.'!I4008</f>
        <v>0</v>
      </c>
      <c r="J3996">
        <f t="shared" si="62"/>
        <v>0</v>
      </c>
    </row>
    <row r="3997" spans="1:10">
      <c r="A3997">
        <f>'Reporte J.E.'!A4009</f>
        <v>0</v>
      </c>
      <c r="B3997">
        <f>'Reporte J.E.'!B4009</f>
        <v>0</v>
      </c>
      <c r="C3997">
        <f>'Reporte J.E.'!C4009</f>
        <v>0</v>
      </c>
      <c r="D3997" t="str">
        <f>'Reporte J.E.'!D4009&amp;" "&amp;'Reporte J.E.'!C4009</f>
        <v xml:space="preserve"> </v>
      </c>
      <c r="E3997">
        <f>'Reporte J.E.'!E4009</f>
        <v>0</v>
      </c>
      <c r="F3997">
        <f>'Reporte J.E.'!F4009</f>
        <v>0</v>
      </c>
      <c r="G3997" t="e">
        <f>RIGHT('Reporte J.E.'!G4009,LEN('Reporte J.E.'!G4009)-FIND("-",'Reporte J.E.'!G4009,1)-1)</f>
        <v>#VALUE!</v>
      </c>
      <c r="H3997">
        <f>'Reporte J.E.'!H4009</f>
        <v>0</v>
      </c>
      <c r="I3997">
        <f>'Reporte J.E.'!I4009</f>
        <v>0</v>
      </c>
      <c r="J3997">
        <f t="shared" si="62"/>
        <v>0</v>
      </c>
    </row>
    <row r="3998" spans="1:10">
      <c r="A3998">
        <f>'Reporte J.E.'!A4010</f>
        <v>0</v>
      </c>
      <c r="B3998">
        <f>'Reporte J.E.'!B4010</f>
        <v>0</v>
      </c>
      <c r="C3998">
        <f>'Reporte J.E.'!C4010</f>
        <v>0</v>
      </c>
      <c r="D3998" t="str">
        <f>'Reporte J.E.'!D4010&amp;" "&amp;'Reporte J.E.'!C4010</f>
        <v xml:space="preserve"> </v>
      </c>
      <c r="E3998">
        <f>'Reporte J.E.'!E4010</f>
        <v>0</v>
      </c>
      <c r="F3998">
        <f>'Reporte J.E.'!F4010</f>
        <v>0</v>
      </c>
      <c r="G3998" t="e">
        <f>RIGHT('Reporte J.E.'!G4010,LEN('Reporte J.E.'!G4010)-FIND("-",'Reporte J.E.'!G4010,1)-1)</f>
        <v>#VALUE!</v>
      </c>
      <c r="H3998">
        <f>'Reporte J.E.'!H4010</f>
        <v>0</v>
      </c>
      <c r="I3998">
        <f>'Reporte J.E.'!I4010</f>
        <v>0</v>
      </c>
      <c r="J3998">
        <f t="shared" si="62"/>
        <v>0</v>
      </c>
    </row>
    <row r="3999" spans="1:10">
      <c r="A3999">
        <f>'Reporte J.E.'!A4011</f>
        <v>0</v>
      </c>
      <c r="B3999">
        <f>'Reporte J.E.'!B4011</f>
        <v>0</v>
      </c>
      <c r="C3999">
        <f>'Reporte J.E.'!C4011</f>
        <v>0</v>
      </c>
      <c r="D3999" t="str">
        <f>'Reporte J.E.'!D4011&amp;" "&amp;'Reporte J.E.'!C4011</f>
        <v xml:space="preserve"> </v>
      </c>
      <c r="E3999">
        <f>'Reporte J.E.'!E4011</f>
        <v>0</v>
      </c>
      <c r="F3999">
        <f>'Reporte J.E.'!F4011</f>
        <v>0</v>
      </c>
      <c r="G3999" t="e">
        <f>RIGHT('Reporte J.E.'!G4011,LEN('Reporte J.E.'!G4011)-FIND("-",'Reporte J.E.'!G4011,1)-1)</f>
        <v>#VALUE!</v>
      </c>
      <c r="H3999">
        <f>'Reporte J.E.'!H4011</f>
        <v>0</v>
      </c>
      <c r="I3999">
        <f>'Reporte J.E.'!I4011</f>
        <v>0</v>
      </c>
      <c r="J3999">
        <f t="shared" si="62"/>
        <v>0</v>
      </c>
    </row>
    <row r="4000" spans="1:10">
      <c r="A4000">
        <f>'Reporte J.E.'!A4012</f>
        <v>0</v>
      </c>
      <c r="B4000">
        <f>'Reporte J.E.'!B4012</f>
        <v>0</v>
      </c>
      <c r="C4000">
        <f>'Reporte J.E.'!C4012</f>
        <v>0</v>
      </c>
      <c r="D4000" t="str">
        <f>'Reporte J.E.'!D4012&amp;" "&amp;'Reporte J.E.'!C4012</f>
        <v xml:space="preserve"> </v>
      </c>
      <c r="E4000">
        <f>'Reporte J.E.'!E4012</f>
        <v>0</v>
      </c>
      <c r="F4000">
        <f>'Reporte J.E.'!F4012</f>
        <v>0</v>
      </c>
      <c r="G4000" t="e">
        <f>RIGHT('Reporte J.E.'!G4012,LEN('Reporte J.E.'!G4012)-FIND("-",'Reporte J.E.'!G4012,1)-1)</f>
        <v>#VALUE!</v>
      </c>
      <c r="H4000">
        <f>'Reporte J.E.'!H4012</f>
        <v>0</v>
      </c>
      <c r="I4000">
        <f>'Reporte J.E.'!I4012</f>
        <v>0</v>
      </c>
      <c r="J4000">
        <f t="shared" si="62"/>
        <v>0</v>
      </c>
    </row>
    <row r="4001" spans="1:10">
      <c r="A4001">
        <f>'Reporte J.E.'!A4013</f>
        <v>0</v>
      </c>
      <c r="B4001">
        <f>'Reporte J.E.'!B4013</f>
        <v>0</v>
      </c>
      <c r="C4001">
        <f>'Reporte J.E.'!C4013</f>
        <v>0</v>
      </c>
      <c r="D4001" t="str">
        <f>'Reporte J.E.'!D4013&amp;" "&amp;'Reporte J.E.'!C4013</f>
        <v xml:space="preserve"> </v>
      </c>
      <c r="E4001">
        <f>'Reporte J.E.'!E4013</f>
        <v>0</v>
      </c>
      <c r="F4001">
        <f>'Reporte J.E.'!F4013</f>
        <v>0</v>
      </c>
      <c r="G4001" t="e">
        <f>RIGHT('Reporte J.E.'!G4013,LEN('Reporte J.E.'!G4013)-FIND("-",'Reporte J.E.'!G4013,1)-1)</f>
        <v>#VALUE!</v>
      </c>
      <c r="H4001">
        <f>'Reporte J.E.'!H4013</f>
        <v>0</v>
      </c>
      <c r="I4001">
        <f>'Reporte J.E.'!I4013</f>
        <v>0</v>
      </c>
      <c r="J4001">
        <f t="shared" si="62"/>
        <v>0</v>
      </c>
    </row>
    <row r="4002" spans="1:10">
      <c r="A4002">
        <f>'Reporte J.E.'!A4014</f>
        <v>0</v>
      </c>
      <c r="B4002">
        <f>'Reporte J.E.'!B4014</f>
        <v>0</v>
      </c>
      <c r="C4002">
        <f>'Reporte J.E.'!C4014</f>
        <v>0</v>
      </c>
      <c r="D4002" t="str">
        <f>'Reporte J.E.'!D4014&amp;" "&amp;'Reporte J.E.'!C4014</f>
        <v xml:space="preserve"> </v>
      </c>
      <c r="E4002">
        <f>'Reporte J.E.'!E4014</f>
        <v>0</v>
      </c>
      <c r="F4002">
        <f>'Reporte J.E.'!F4014</f>
        <v>0</v>
      </c>
      <c r="G4002" t="e">
        <f>RIGHT('Reporte J.E.'!G4014,LEN('Reporte J.E.'!G4014)-FIND("-",'Reporte J.E.'!G4014,1)-1)</f>
        <v>#VALUE!</v>
      </c>
      <c r="H4002">
        <f>'Reporte J.E.'!H4014</f>
        <v>0</v>
      </c>
      <c r="I4002">
        <f>'Reporte J.E.'!I4014</f>
        <v>0</v>
      </c>
      <c r="J4002">
        <f t="shared" si="62"/>
        <v>0</v>
      </c>
    </row>
    <row r="4003" spans="1:10">
      <c r="A4003">
        <f>'Reporte J.E.'!A4015</f>
        <v>0</v>
      </c>
      <c r="B4003">
        <f>'Reporte J.E.'!B4015</f>
        <v>0</v>
      </c>
      <c r="C4003">
        <f>'Reporte J.E.'!C4015</f>
        <v>0</v>
      </c>
      <c r="D4003" t="str">
        <f>'Reporte J.E.'!D4015&amp;" "&amp;'Reporte J.E.'!C4015</f>
        <v xml:space="preserve"> </v>
      </c>
      <c r="E4003">
        <f>'Reporte J.E.'!E4015</f>
        <v>0</v>
      </c>
      <c r="F4003">
        <f>'Reporte J.E.'!F4015</f>
        <v>0</v>
      </c>
      <c r="G4003" t="e">
        <f>RIGHT('Reporte J.E.'!G4015,LEN('Reporte J.E.'!G4015)-FIND("-",'Reporte J.E.'!G4015,1)-1)</f>
        <v>#VALUE!</v>
      </c>
      <c r="H4003">
        <f>'Reporte J.E.'!H4015</f>
        <v>0</v>
      </c>
      <c r="I4003">
        <f>'Reporte J.E.'!I4015</f>
        <v>0</v>
      </c>
      <c r="J4003">
        <f t="shared" si="62"/>
        <v>0</v>
      </c>
    </row>
    <row r="4004" spans="1:10">
      <c r="A4004">
        <f>'Reporte J.E.'!A4016</f>
        <v>0</v>
      </c>
      <c r="B4004">
        <f>'Reporte J.E.'!B4016</f>
        <v>0</v>
      </c>
      <c r="C4004">
        <f>'Reporte J.E.'!C4016</f>
        <v>0</v>
      </c>
      <c r="D4004" t="str">
        <f>'Reporte J.E.'!D4016&amp;" "&amp;'Reporte J.E.'!C4016</f>
        <v xml:space="preserve"> </v>
      </c>
      <c r="E4004">
        <f>'Reporte J.E.'!E4016</f>
        <v>0</v>
      </c>
      <c r="F4004">
        <f>'Reporte J.E.'!F4016</f>
        <v>0</v>
      </c>
      <c r="G4004" t="e">
        <f>RIGHT('Reporte J.E.'!G4016,LEN('Reporte J.E.'!G4016)-FIND("-",'Reporte J.E.'!G4016,1)-1)</f>
        <v>#VALUE!</v>
      </c>
      <c r="H4004">
        <f>'Reporte J.E.'!H4016</f>
        <v>0</v>
      </c>
      <c r="I4004">
        <f>'Reporte J.E.'!I4016</f>
        <v>0</v>
      </c>
      <c r="J4004">
        <f t="shared" si="62"/>
        <v>0</v>
      </c>
    </row>
    <row r="4005" spans="1:10">
      <c r="A4005">
        <f>'Reporte J.E.'!A4017</f>
        <v>0</v>
      </c>
      <c r="B4005">
        <f>'Reporte J.E.'!B4017</f>
        <v>0</v>
      </c>
      <c r="C4005">
        <f>'Reporte J.E.'!C4017</f>
        <v>0</v>
      </c>
      <c r="D4005" t="str">
        <f>'Reporte J.E.'!D4017&amp;" "&amp;'Reporte J.E.'!C4017</f>
        <v xml:space="preserve"> </v>
      </c>
      <c r="E4005">
        <f>'Reporte J.E.'!E4017</f>
        <v>0</v>
      </c>
      <c r="F4005">
        <f>'Reporte J.E.'!F4017</f>
        <v>0</v>
      </c>
      <c r="G4005" t="e">
        <f>RIGHT('Reporte J.E.'!G4017,LEN('Reporte J.E.'!G4017)-FIND("-",'Reporte J.E.'!G4017,1)-1)</f>
        <v>#VALUE!</v>
      </c>
      <c r="H4005">
        <f>'Reporte J.E.'!H4017</f>
        <v>0</v>
      </c>
      <c r="I4005">
        <f>'Reporte J.E.'!I4017</f>
        <v>0</v>
      </c>
      <c r="J4005">
        <f t="shared" si="62"/>
        <v>0</v>
      </c>
    </row>
    <row r="4006" spans="1:10">
      <c r="A4006">
        <f>'Reporte J.E.'!A4018</f>
        <v>0</v>
      </c>
      <c r="B4006">
        <f>'Reporte J.E.'!B4018</f>
        <v>0</v>
      </c>
      <c r="C4006">
        <f>'Reporte J.E.'!C4018</f>
        <v>0</v>
      </c>
      <c r="D4006" t="str">
        <f>'Reporte J.E.'!D4018&amp;" "&amp;'Reporte J.E.'!C4018</f>
        <v xml:space="preserve"> </v>
      </c>
      <c r="E4006">
        <f>'Reporte J.E.'!E4018</f>
        <v>0</v>
      </c>
      <c r="F4006">
        <f>'Reporte J.E.'!F4018</f>
        <v>0</v>
      </c>
      <c r="G4006" t="e">
        <f>RIGHT('Reporte J.E.'!G4018,LEN('Reporte J.E.'!G4018)-FIND("-",'Reporte J.E.'!G4018,1)-1)</f>
        <v>#VALUE!</v>
      </c>
      <c r="H4006">
        <f>'Reporte J.E.'!H4018</f>
        <v>0</v>
      </c>
      <c r="I4006">
        <f>'Reporte J.E.'!I4018</f>
        <v>0</v>
      </c>
      <c r="J4006">
        <f t="shared" si="62"/>
        <v>0</v>
      </c>
    </row>
    <row r="4007" spans="1:10">
      <c r="A4007">
        <f>'Reporte J.E.'!A4019</f>
        <v>0</v>
      </c>
      <c r="B4007">
        <f>'Reporte J.E.'!B4019</f>
        <v>0</v>
      </c>
      <c r="C4007">
        <f>'Reporte J.E.'!C4019</f>
        <v>0</v>
      </c>
      <c r="D4007" t="str">
        <f>'Reporte J.E.'!D4019&amp;" "&amp;'Reporte J.E.'!C4019</f>
        <v xml:space="preserve"> </v>
      </c>
      <c r="E4007">
        <f>'Reporte J.E.'!E4019</f>
        <v>0</v>
      </c>
      <c r="F4007">
        <f>'Reporte J.E.'!F4019</f>
        <v>0</v>
      </c>
      <c r="G4007" t="e">
        <f>RIGHT('Reporte J.E.'!G4019,LEN('Reporte J.E.'!G4019)-FIND("-",'Reporte J.E.'!G4019,1)-1)</f>
        <v>#VALUE!</v>
      </c>
      <c r="H4007">
        <f>'Reporte J.E.'!H4019</f>
        <v>0</v>
      </c>
      <c r="I4007">
        <f>'Reporte J.E.'!I4019</f>
        <v>0</v>
      </c>
      <c r="J4007">
        <f t="shared" si="62"/>
        <v>0</v>
      </c>
    </row>
    <row r="4008" spans="1:10">
      <c r="A4008">
        <f>'Reporte J.E.'!A4020</f>
        <v>0</v>
      </c>
      <c r="B4008">
        <f>'Reporte J.E.'!B4020</f>
        <v>0</v>
      </c>
      <c r="C4008">
        <f>'Reporte J.E.'!C4020</f>
        <v>0</v>
      </c>
      <c r="D4008" t="str">
        <f>'Reporte J.E.'!D4020&amp;" "&amp;'Reporte J.E.'!C4020</f>
        <v xml:space="preserve"> </v>
      </c>
      <c r="E4008">
        <f>'Reporte J.E.'!E4020</f>
        <v>0</v>
      </c>
      <c r="F4008">
        <f>'Reporte J.E.'!F4020</f>
        <v>0</v>
      </c>
      <c r="G4008" t="e">
        <f>RIGHT('Reporte J.E.'!G4020,LEN('Reporte J.E.'!G4020)-FIND("-",'Reporte J.E.'!G4020,1)-1)</f>
        <v>#VALUE!</v>
      </c>
      <c r="H4008">
        <f>'Reporte J.E.'!H4020</f>
        <v>0</v>
      </c>
      <c r="I4008">
        <f>'Reporte J.E.'!I4020</f>
        <v>0</v>
      </c>
      <c r="J4008">
        <f t="shared" si="62"/>
        <v>0</v>
      </c>
    </row>
    <row r="4009" spans="1:10">
      <c r="A4009">
        <f>'Reporte J.E.'!A4021</f>
        <v>0</v>
      </c>
      <c r="B4009">
        <f>'Reporte J.E.'!B4021</f>
        <v>0</v>
      </c>
      <c r="C4009">
        <f>'Reporte J.E.'!C4021</f>
        <v>0</v>
      </c>
      <c r="D4009" t="str">
        <f>'Reporte J.E.'!D4021&amp;" "&amp;'Reporte J.E.'!C4021</f>
        <v xml:space="preserve"> </v>
      </c>
      <c r="E4009">
        <f>'Reporte J.E.'!E4021</f>
        <v>0</v>
      </c>
      <c r="F4009">
        <f>'Reporte J.E.'!F4021</f>
        <v>0</v>
      </c>
      <c r="G4009" t="e">
        <f>RIGHT('Reporte J.E.'!G4021,LEN('Reporte J.E.'!G4021)-FIND("-",'Reporte J.E.'!G4021,1)-1)</f>
        <v>#VALUE!</v>
      </c>
      <c r="H4009">
        <f>'Reporte J.E.'!H4021</f>
        <v>0</v>
      </c>
      <c r="I4009">
        <f>'Reporte J.E.'!I4021</f>
        <v>0</v>
      </c>
      <c r="J4009">
        <f t="shared" si="62"/>
        <v>0</v>
      </c>
    </row>
    <row r="4010" spans="1:10">
      <c r="A4010">
        <f>'Reporte J.E.'!A4022</f>
        <v>0</v>
      </c>
      <c r="B4010">
        <f>'Reporte J.E.'!B4022</f>
        <v>0</v>
      </c>
      <c r="C4010">
        <f>'Reporte J.E.'!C4022</f>
        <v>0</v>
      </c>
      <c r="D4010" t="str">
        <f>'Reporte J.E.'!D4022&amp;" "&amp;'Reporte J.E.'!C4022</f>
        <v xml:space="preserve"> </v>
      </c>
      <c r="E4010">
        <f>'Reporte J.E.'!E4022</f>
        <v>0</v>
      </c>
      <c r="F4010">
        <f>'Reporte J.E.'!F4022</f>
        <v>0</v>
      </c>
      <c r="G4010" t="e">
        <f>RIGHT('Reporte J.E.'!G4022,LEN('Reporte J.E.'!G4022)-FIND("-",'Reporte J.E.'!G4022,1)-1)</f>
        <v>#VALUE!</v>
      </c>
      <c r="H4010">
        <f>'Reporte J.E.'!H4022</f>
        <v>0</v>
      </c>
      <c r="I4010">
        <f>'Reporte J.E.'!I4022</f>
        <v>0</v>
      </c>
      <c r="J4010">
        <f t="shared" si="62"/>
        <v>0</v>
      </c>
    </row>
    <row r="4011" spans="1:10">
      <c r="A4011">
        <f>'Reporte J.E.'!A4023</f>
        <v>0</v>
      </c>
      <c r="B4011">
        <f>'Reporte J.E.'!B4023</f>
        <v>0</v>
      </c>
      <c r="C4011">
        <f>'Reporte J.E.'!C4023</f>
        <v>0</v>
      </c>
      <c r="D4011" t="str">
        <f>'Reporte J.E.'!D4023&amp;" "&amp;'Reporte J.E.'!C4023</f>
        <v xml:space="preserve"> </v>
      </c>
      <c r="E4011">
        <f>'Reporte J.E.'!E4023</f>
        <v>0</v>
      </c>
      <c r="F4011">
        <f>'Reporte J.E.'!F4023</f>
        <v>0</v>
      </c>
      <c r="G4011" t="e">
        <f>RIGHT('Reporte J.E.'!G4023,LEN('Reporte J.E.'!G4023)-FIND("-",'Reporte J.E.'!G4023,1)-1)</f>
        <v>#VALUE!</v>
      </c>
      <c r="H4011">
        <f>'Reporte J.E.'!H4023</f>
        <v>0</v>
      </c>
      <c r="I4011">
        <f>'Reporte J.E.'!I4023</f>
        <v>0</v>
      </c>
      <c r="J4011">
        <f t="shared" si="62"/>
        <v>0</v>
      </c>
    </row>
    <row r="4012" spans="1:10">
      <c r="A4012">
        <f>'Reporte J.E.'!A4024</f>
        <v>0</v>
      </c>
      <c r="B4012">
        <f>'Reporte J.E.'!B4024</f>
        <v>0</v>
      </c>
      <c r="C4012">
        <f>'Reporte J.E.'!C4024</f>
        <v>0</v>
      </c>
      <c r="D4012" t="str">
        <f>'Reporte J.E.'!D4024&amp;" "&amp;'Reporte J.E.'!C4024</f>
        <v xml:space="preserve"> </v>
      </c>
      <c r="E4012">
        <f>'Reporte J.E.'!E4024</f>
        <v>0</v>
      </c>
      <c r="F4012">
        <f>'Reporte J.E.'!F4024</f>
        <v>0</v>
      </c>
      <c r="G4012" t="e">
        <f>RIGHT('Reporte J.E.'!G4024,LEN('Reporte J.E.'!G4024)-FIND("-",'Reporte J.E.'!G4024,1)-1)</f>
        <v>#VALUE!</v>
      </c>
      <c r="H4012">
        <f>'Reporte J.E.'!H4024</f>
        <v>0</v>
      </c>
      <c r="I4012">
        <f>'Reporte J.E.'!I4024</f>
        <v>0</v>
      </c>
      <c r="J4012">
        <f t="shared" si="62"/>
        <v>0</v>
      </c>
    </row>
    <row r="4013" spans="1:10">
      <c r="A4013">
        <f>'Reporte J.E.'!A4025</f>
        <v>0</v>
      </c>
      <c r="B4013">
        <f>'Reporte J.E.'!B4025</f>
        <v>0</v>
      </c>
      <c r="C4013">
        <f>'Reporte J.E.'!C4025</f>
        <v>0</v>
      </c>
      <c r="D4013" t="str">
        <f>'Reporte J.E.'!D4025&amp;" "&amp;'Reporte J.E.'!C4025</f>
        <v xml:space="preserve"> </v>
      </c>
      <c r="E4013">
        <f>'Reporte J.E.'!E4025</f>
        <v>0</v>
      </c>
      <c r="F4013">
        <f>'Reporte J.E.'!F4025</f>
        <v>0</v>
      </c>
      <c r="G4013" t="e">
        <f>RIGHT('Reporte J.E.'!G4025,LEN('Reporte J.E.'!G4025)-FIND("-",'Reporte J.E.'!G4025,1)-1)</f>
        <v>#VALUE!</v>
      </c>
      <c r="H4013">
        <f>'Reporte J.E.'!H4025</f>
        <v>0</v>
      </c>
      <c r="I4013">
        <f>'Reporte J.E.'!I4025</f>
        <v>0</v>
      </c>
      <c r="J4013">
        <f t="shared" si="62"/>
        <v>0</v>
      </c>
    </row>
    <row r="4014" spans="1:10">
      <c r="A4014">
        <f>'Reporte J.E.'!A4026</f>
        <v>0</v>
      </c>
      <c r="B4014">
        <f>'Reporte J.E.'!B4026</f>
        <v>0</v>
      </c>
      <c r="C4014">
        <f>'Reporte J.E.'!C4026</f>
        <v>0</v>
      </c>
      <c r="D4014" t="str">
        <f>'Reporte J.E.'!D4026&amp;" "&amp;'Reporte J.E.'!C4026</f>
        <v xml:space="preserve"> </v>
      </c>
      <c r="E4014">
        <f>'Reporte J.E.'!E4026</f>
        <v>0</v>
      </c>
      <c r="F4014">
        <f>'Reporte J.E.'!F4026</f>
        <v>0</v>
      </c>
      <c r="G4014" t="e">
        <f>RIGHT('Reporte J.E.'!G4026,LEN('Reporte J.E.'!G4026)-FIND("-",'Reporte J.E.'!G4026,1)-1)</f>
        <v>#VALUE!</v>
      </c>
      <c r="H4014">
        <f>'Reporte J.E.'!H4026</f>
        <v>0</v>
      </c>
      <c r="I4014">
        <f>'Reporte J.E.'!I4026</f>
        <v>0</v>
      </c>
      <c r="J4014">
        <f t="shared" si="62"/>
        <v>0</v>
      </c>
    </row>
    <row r="4015" spans="1:10">
      <c r="A4015">
        <f>'Reporte J.E.'!A4027</f>
        <v>0</v>
      </c>
      <c r="B4015">
        <f>'Reporte J.E.'!B4027</f>
        <v>0</v>
      </c>
      <c r="C4015">
        <f>'Reporte J.E.'!C4027</f>
        <v>0</v>
      </c>
      <c r="D4015" t="str">
        <f>'Reporte J.E.'!D4027&amp;" "&amp;'Reporte J.E.'!C4027</f>
        <v xml:space="preserve"> </v>
      </c>
      <c r="E4015">
        <f>'Reporte J.E.'!E4027</f>
        <v>0</v>
      </c>
      <c r="F4015">
        <f>'Reporte J.E.'!F4027</f>
        <v>0</v>
      </c>
      <c r="G4015" t="e">
        <f>RIGHT('Reporte J.E.'!G4027,LEN('Reporte J.E.'!G4027)-FIND("-",'Reporte J.E.'!G4027,1)-1)</f>
        <v>#VALUE!</v>
      </c>
      <c r="H4015">
        <f>'Reporte J.E.'!H4027</f>
        <v>0</v>
      </c>
      <c r="I4015">
        <f>'Reporte J.E.'!I4027</f>
        <v>0</v>
      </c>
      <c r="J4015">
        <f t="shared" si="62"/>
        <v>0</v>
      </c>
    </row>
    <row r="4016" spans="1:10">
      <c r="A4016">
        <f>'Reporte J.E.'!A4028</f>
        <v>0</v>
      </c>
      <c r="B4016">
        <f>'Reporte J.E.'!B4028</f>
        <v>0</v>
      </c>
      <c r="C4016">
        <f>'Reporte J.E.'!C4028</f>
        <v>0</v>
      </c>
      <c r="D4016" t="str">
        <f>'Reporte J.E.'!D4028&amp;" "&amp;'Reporte J.E.'!C4028</f>
        <v xml:space="preserve"> </v>
      </c>
      <c r="E4016">
        <f>'Reporte J.E.'!E4028</f>
        <v>0</v>
      </c>
      <c r="F4016">
        <f>'Reporte J.E.'!F4028</f>
        <v>0</v>
      </c>
      <c r="G4016" t="e">
        <f>RIGHT('Reporte J.E.'!G4028,LEN('Reporte J.E.'!G4028)-FIND("-",'Reporte J.E.'!G4028,1)-1)</f>
        <v>#VALUE!</v>
      </c>
      <c r="H4016">
        <f>'Reporte J.E.'!H4028</f>
        <v>0</v>
      </c>
      <c r="I4016">
        <f>'Reporte J.E.'!I4028</f>
        <v>0</v>
      </c>
      <c r="J4016">
        <f t="shared" si="62"/>
        <v>0</v>
      </c>
    </row>
    <row r="4017" spans="1:10">
      <c r="A4017">
        <f>'Reporte J.E.'!A4029</f>
        <v>0</v>
      </c>
      <c r="B4017">
        <f>'Reporte J.E.'!B4029</f>
        <v>0</v>
      </c>
      <c r="C4017">
        <f>'Reporte J.E.'!C4029</f>
        <v>0</v>
      </c>
      <c r="D4017" t="str">
        <f>'Reporte J.E.'!D4029&amp;" "&amp;'Reporte J.E.'!C4029</f>
        <v xml:space="preserve"> </v>
      </c>
      <c r="E4017">
        <f>'Reporte J.E.'!E4029</f>
        <v>0</v>
      </c>
      <c r="F4017">
        <f>'Reporte J.E.'!F4029</f>
        <v>0</v>
      </c>
      <c r="G4017" t="e">
        <f>RIGHT('Reporte J.E.'!G4029,LEN('Reporte J.E.'!G4029)-FIND("-",'Reporte J.E.'!G4029,1)-1)</f>
        <v>#VALUE!</v>
      </c>
      <c r="H4017">
        <f>'Reporte J.E.'!H4029</f>
        <v>0</v>
      </c>
      <c r="I4017">
        <f>'Reporte J.E.'!I4029</f>
        <v>0</v>
      </c>
      <c r="J4017">
        <f t="shared" si="62"/>
        <v>0</v>
      </c>
    </row>
    <row r="4018" spans="1:10">
      <c r="A4018">
        <f>'Reporte J.E.'!A4030</f>
        <v>0</v>
      </c>
      <c r="B4018">
        <f>'Reporte J.E.'!B4030</f>
        <v>0</v>
      </c>
      <c r="C4018">
        <f>'Reporte J.E.'!C4030</f>
        <v>0</v>
      </c>
      <c r="D4018" t="str">
        <f>'Reporte J.E.'!D4030&amp;" "&amp;'Reporte J.E.'!C4030</f>
        <v xml:space="preserve"> </v>
      </c>
      <c r="E4018">
        <f>'Reporte J.E.'!E4030</f>
        <v>0</v>
      </c>
      <c r="F4018">
        <f>'Reporte J.E.'!F4030</f>
        <v>0</v>
      </c>
      <c r="G4018" t="e">
        <f>RIGHT('Reporte J.E.'!G4030,LEN('Reporte J.E.'!G4030)-FIND("-",'Reporte J.E.'!G4030,1)-1)</f>
        <v>#VALUE!</v>
      </c>
      <c r="H4018">
        <f>'Reporte J.E.'!H4030</f>
        <v>0</v>
      </c>
      <c r="I4018">
        <f>'Reporte J.E.'!I4030</f>
        <v>0</v>
      </c>
      <c r="J4018">
        <f t="shared" si="62"/>
        <v>0</v>
      </c>
    </row>
    <row r="4019" spans="1:10">
      <c r="A4019">
        <f>'Reporte J.E.'!A4031</f>
        <v>0</v>
      </c>
      <c r="B4019">
        <f>'Reporte J.E.'!B4031</f>
        <v>0</v>
      </c>
      <c r="C4019">
        <f>'Reporte J.E.'!C4031</f>
        <v>0</v>
      </c>
      <c r="D4019" t="str">
        <f>'Reporte J.E.'!D4031&amp;" "&amp;'Reporte J.E.'!C4031</f>
        <v xml:space="preserve"> </v>
      </c>
      <c r="E4019">
        <f>'Reporte J.E.'!E4031</f>
        <v>0</v>
      </c>
      <c r="F4019">
        <f>'Reporte J.E.'!F4031</f>
        <v>0</v>
      </c>
      <c r="G4019" t="e">
        <f>RIGHT('Reporte J.E.'!G4031,LEN('Reporte J.E.'!G4031)-FIND("-",'Reporte J.E.'!G4031,1)-1)</f>
        <v>#VALUE!</v>
      </c>
      <c r="H4019">
        <f>'Reporte J.E.'!H4031</f>
        <v>0</v>
      </c>
      <c r="I4019">
        <f>'Reporte J.E.'!I4031</f>
        <v>0</v>
      </c>
      <c r="J4019">
        <f t="shared" si="62"/>
        <v>0</v>
      </c>
    </row>
    <row r="4020" spans="1:10">
      <c r="A4020">
        <f>'Reporte J.E.'!A4032</f>
        <v>0</v>
      </c>
      <c r="B4020">
        <f>'Reporte J.E.'!B4032</f>
        <v>0</v>
      </c>
      <c r="C4020">
        <f>'Reporte J.E.'!C4032</f>
        <v>0</v>
      </c>
      <c r="D4020" t="str">
        <f>'Reporte J.E.'!D4032&amp;" "&amp;'Reporte J.E.'!C4032</f>
        <v xml:space="preserve"> </v>
      </c>
      <c r="E4020">
        <f>'Reporte J.E.'!E4032</f>
        <v>0</v>
      </c>
      <c r="F4020">
        <f>'Reporte J.E.'!F4032</f>
        <v>0</v>
      </c>
      <c r="G4020" t="e">
        <f>RIGHT('Reporte J.E.'!G4032,LEN('Reporte J.E.'!G4032)-FIND("-",'Reporte J.E.'!G4032,1)-1)</f>
        <v>#VALUE!</v>
      </c>
      <c r="H4020">
        <f>'Reporte J.E.'!H4032</f>
        <v>0</v>
      </c>
      <c r="I4020">
        <f>'Reporte J.E.'!I4032</f>
        <v>0</v>
      </c>
      <c r="J4020">
        <f t="shared" si="62"/>
        <v>0</v>
      </c>
    </row>
    <row r="4021" spans="1:10">
      <c r="A4021">
        <f>'Reporte J.E.'!A4033</f>
        <v>0</v>
      </c>
      <c r="B4021">
        <f>'Reporte J.E.'!B4033</f>
        <v>0</v>
      </c>
      <c r="C4021">
        <f>'Reporte J.E.'!C4033</f>
        <v>0</v>
      </c>
      <c r="D4021" t="str">
        <f>'Reporte J.E.'!D4033&amp;" "&amp;'Reporte J.E.'!C4033</f>
        <v xml:space="preserve"> </v>
      </c>
      <c r="E4021">
        <f>'Reporte J.E.'!E4033</f>
        <v>0</v>
      </c>
      <c r="F4021">
        <f>'Reporte J.E.'!F4033</f>
        <v>0</v>
      </c>
      <c r="G4021" t="e">
        <f>RIGHT('Reporte J.E.'!G4033,LEN('Reporte J.E.'!G4033)-FIND("-",'Reporte J.E.'!G4033,1)-1)</f>
        <v>#VALUE!</v>
      </c>
      <c r="H4021">
        <f>'Reporte J.E.'!H4033</f>
        <v>0</v>
      </c>
      <c r="I4021">
        <f>'Reporte J.E.'!I4033</f>
        <v>0</v>
      </c>
      <c r="J4021">
        <f t="shared" si="62"/>
        <v>0</v>
      </c>
    </row>
    <row r="4022" spans="1:10">
      <c r="A4022">
        <f>'Reporte J.E.'!A4034</f>
        <v>0</v>
      </c>
      <c r="B4022">
        <f>'Reporte J.E.'!B4034</f>
        <v>0</v>
      </c>
      <c r="C4022">
        <f>'Reporte J.E.'!C4034</f>
        <v>0</v>
      </c>
      <c r="D4022" t="str">
        <f>'Reporte J.E.'!D4034&amp;" "&amp;'Reporte J.E.'!C4034</f>
        <v xml:space="preserve"> </v>
      </c>
      <c r="E4022">
        <f>'Reporte J.E.'!E4034</f>
        <v>0</v>
      </c>
      <c r="F4022">
        <f>'Reporte J.E.'!F4034</f>
        <v>0</v>
      </c>
      <c r="G4022" t="e">
        <f>RIGHT('Reporte J.E.'!G4034,LEN('Reporte J.E.'!G4034)-FIND("-",'Reporte J.E.'!G4034,1)-1)</f>
        <v>#VALUE!</v>
      </c>
      <c r="H4022">
        <f>'Reporte J.E.'!H4034</f>
        <v>0</v>
      </c>
      <c r="I4022">
        <f>'Reporte J.E.'!I4034</f>
        <v>0</v>
      </c>
      <c r="J4022">
        <f t="shared" si="62"/>
        <v>0</v>
      </c>
    </row>
    <row r="4023" spans="1:10">
      <c r="A4023">
        <f>'Reporte J.E.'!A4035</f>
        <v>0</v>
      </c>
      <c r="B4023">
        <f>'Reporte J.E.'!B4035</f>
        <v>0</v>
      </c>
      <c r="C4023">
        <f>'Reporte J.E.'!C4035</f>
        <v>0</v>
      </c>
      <c r="D4023" t="str">
        <f>'Reporte J.E.'!D4035&amp;" "&amp;'Reporte J.E.'!C4035</f>
        <v xml:space="preserve"> </v>
      </c>
      <c r="E4023">
        <f>'Reporte J.E.'!E4035</f>
        <v>0</v>
      </c>
      <c r="F4023">
        <f>'Reporte J.E.'!F4035</f>
        <v>0</v>
      </c>
      <c r="G4023" t="e">
        <f>RIGHT('Reporte J.E.'!G4035,LEN('Reporte J.E.'!G4035)-FIND("-",'Reporte J.E.'!G4035,1)-1)</f>
        <v>#VALUE!</v>
      </c>
      <c r="H4023">
        <f>'Reporte J.E.'!H4035</f>
        <v>0</v>
      </c>
      <c r="I4023">
        <f>'Reporte J.E.'!I4035</f>
        <v>0</v>
      </c>
      <c r="J4023">
        <f t="shared" si="62"/>
        <v>0</v>
      </c>
    </row>
    <row r="4024" spans="1:10">
      <c r="A4024">
        <f>'Reporte J.E.'!A4036</f>
        <v>0</v>
      </c>
      <c r="B4024">
        <f>'Reporte J.E.'!B4036</f>
        <v>0</v>
      </c>
      <c r="C4024">
        <f>'Reporte J.E.'!C4036</f>
        <v>0</v>
      </c>
      <c r="D4024" t="str">
        <f>'Reporte J.E.'!D4036&amp;" "&amp;'Reporte J.E.'!C4036</f>
        <v xml:space="preserve"> </v>
      </c>
      <c r="E4024">
        <f>'Reporte J.E.'!E4036</f>
        <v>0</v>
      </c>
      <c r="F4024">
        <f>'Reporte J.E.'!F4036</f>
        <v>0</v>
      </c>
      <c r="G4024" t="e">
        <f>RIGHT('Reporte J.E.'!G4036,LEN('Reporte J.E.'!G4036)-FIND("-",'Reporte J.E.'!G4036,1)-1)</f>
        <v>#VALUE!</v>
      </c>
      <c r="H4024">
        <f>'Reporte J.E.'!H4036</f>
        <v>0</v>
      </c>
      <c r="I4024">
        <f>'Reporte J.E.'!I4036</f>
        <v>0</v>
      </c>
      <c r="J4024">
        <f t="shared" si="62"/>
        <v>0</v>
      </c>
    </row>
    <row r="4025" spans="1:10">
      <c r="A4025">
        <f>'Reporte J.E.'!A4037</f>
        <v>0</v>
      </c>
      <c r="B4025">
        <f>'Reporte J.E.'!B4037</f>
        <v>0</v>
      </c>
      <c r="C4025">
        <f>'Reporte J.E.'!C4037</f>
        <v>0</v>
      </c>
      <c r="D4025" t="str">
        <f>'Reporte J.E.'!D4037&amp;" "&amp;'Reporte J.E.'!C4037</f>
        <v xml:space="preserve"> </v>
      </c>
      <c r="E4025">
        <f>'Reporte J.E.'!E4037</f>
        <v>0</v>
      </c>
      <c r="F4025">
        <f>'Reporte J.E.'!F4037</f>
        <v>0</v>
      </c>
      <c r="G4025" t="e">
        <f>RIGHT('Reporte J.E.'!G4037,LEN('Reporte J.E.'!G4037)-FIND("-",'Reporte J.E.'!G4037,1)-1)</f>
        <v>#VALUE!</v>
      </c>
      <c r="H4025">
        <f>'Reporte J.E.'!H4037</f>
        <v>0</v>
      </c>
      <c r="I4025">
        <f>'Reporte J.E.'!I4037</f>
        <v>0</v>
      </c>
      <c r="J4025">
        <f t="shared" si="62"/>
        <v>0</v>
      </c>
    </row>
    <row r="4026" spans="1:10">
      <c r="A4026">
        <f>'Reporte J.E.'!A4038</f>
        <v>0</v>
      </c>
      <c r="B4026">
        <f>'Reporte J.E.'!B4038</f>
        <v>0</v>
      </c>
      <c r="C4026">
        <f>'Reporte J.E.'!C4038</f>
        <v>0</v>
      </c>
      <c r="D4026" t="str">
        <f>'Reporte J.E.'!D4038&amp;" "&amp;'Reporte J.E.'!C4038</f>
        <v xml:space="preserve"> </v>
      </c>
      <c r="E4026">
        <f>'Reporte J.E.'!E4038</f>
        <v>0</v>
      </c>
      <c r="F4026">
        <f>'Reporte J.E.'!F4038</f>
        <v>0</v>
      </c>
      <c r="G4026" t="e">
        <f>RIGHT('Reporte J.E.'!G4038,LEN('Reporte J.E.'!G4038)-FIND("-",'Reporte J.E.'!G4038,1)-1)</f>
        <v>#VALUE!</v>
      </c>
      <c r="H4026">
        <f>'Reporte J.E.'!H4038</f>
        <v>0</v>
      </c>
      <c r="I4026">
        <f>'Reporte J.E.'!I4038</f>
        <v>0</v>
      </c>
      <c r="J4026">
        <f t="shared" si="62"/>
        <v>0</v>
      </c>
    </row>
    <row r="4027" spans="1:10">
      <c r="A4027">
        <f>'Reporte J.E.'!A4039</f>
        <v>0</v>
      </c>
      <c r="B4027">
        <f>'Reporte J.E.'!B4039</f>
        <v>0</v>
      </c>
      <c r="C4027">
        <f>'Reporte J.E.'!C4039</f>
        <v>0</v>
      </c>
      <c r="D4027" t="str">
        <f>'Reporte J.E.'!D4039&amp;" "&amp;'Reporte J.E.'!C4039</f>
        <v xml:space="preserve"> </v>
      </c>
      <c r="E4027">
        <f>'Reporte J.E.'!E4039</f>
        <v>0</v>
      </c>
      <c r="F4027">
        <f>'Reporte J.E.'!F4039</f>
        <v>0</v>
      </c>
      <c r="G4027" t="e">
        <f>RIGHT('Reporte J.E.'!G4039,LEN('Reporte J.E.'!G4039)-FIND("-",'Reporte J.E.'!G4039,1)-1)</f>
        <v>#VALUE!</v>
      </c>
      <c r="H4027">
        <f>'Reporte J.E.'!H4039</f>
        <v>0</v>
      </c>
      <c r="I4027">
        <f>'Reporte J.E.'!I4039</f>
        <v>0</v>
      </c>
      <c r="J4027">
        <f t="shared" si="62"/>
        <v>0</v>
      </c>
    </row>
    <row r="4028" spans="1:10">
      <c r="A4028">
        <f>'Reporte J.E.'!A4040</f>
        <v>0</v>
      </c>
      <c r="B4028">
        <f>'Reporte J.E.'!B4040</f>
        <v>0</v>
      </c>
      <c r="C4028">
        <f>'Reporte J.E.'!C4040</f>
        <v>0</v>
      </c>
      <c r="D4028" t="str">
        <f>'Reporte J.E.'!D4040&amp;" "&amp;'Reporte J.E.'!C4040</f>
        <v xml:space="preserve"> </v>
      </c>
      <c r="E4028">
        <f>'Reporte J.E.'!E4040</f>
        <v>0</v>
      </c>
      <c r="F4028">
        <f>'Reporte J.E.'!F4040</f>
        <v>0</v>
      </c>
      <c r="G4028" t="e">
        <f>RIGHT('Reporte J.E.'!G4040,LEN('Reporte J.E.'!G4040)-FIND("-",'Reporte J.E.'!G4040,1)-1)</f>
        <v>#VALUE!</v>
      </c>
      <c r="H4028">
        <f>'Reporte J.E.'!H4040</f>
        <v>0</v>
      </c>
      <c r="I4028">
        <f>'Reporte J.E.'!I4040</f>
        <v>0</v>
      </c>
      <c r="J4028">
        <f t="shared" si="62"/>
        <v>0</v>
      </c>
    </row>
    <row r="4029" spans="1:10">
      <c r="A4029">
        <f>'Reporte J.E.'!A4041</f>
        <v>0</v>
      </c>
      <c r="B4029">
        <f>'Reporte J.E.'!B4041</f>
        <v>0</v>
      </c>
      <c r="C4029">
        <f>'Reporte J.E.'!C4041</f>
        <v>0</v>
      </c>
      <c r="D4029" t="str">
        <f>'Reporte J.E.'!D4041&amp;" "&amp;'Reporte J.E.'!C4041</f>
        <v xml:space="preserve"> </v>
      </c>
      <c r="E4029">
        <f>'Reporte J.E.'!E4041</f>
        <v>0</v>
      </c>
      <c r="F4029">
        <f>'Reporte J.E.'!F4041</f>
        <v>0</v>
      </c>
      <c r="G4029" t="e">
        <f>RIGHT('Reporte J.E.'!G4041,LEN('Reporte J.E.'!G4041)-FIND("-",'Reporte J.E.'!G4041,1)-1)</f>
        <v>#VALUE!</v>
      </c>
      <c r="H4029">
        <f>'Reporte J.E.'!H4041</f>
        <v>0</v>
      </c>
      <c r="I4029">
        <f>'Reporte J.E.'!I4041</f>
        <v>0</v>
      </c>
      <c r="J4029">
        <f t="shared" si="62"/>
        <v>0</v>
      </c>
    </row>
    <row r="4030" spans="1:10">
      <c r="A4030">
        <f>'Reporte J.E.'!A4042</f>
        <v>0</v>
      </c>
      <c r="B4030">
        <f>'Reporte J.E.'!B4042</f>
        <v>0</v>
      </c>
      <c r="C4030">
        <f>'Reporte J.E.'!C4042</f>
        <v>0</v>
      </c>
      <c r="D4030" t="str">
        <f>'Reporte J.E.'!D4042&amp;" "&amp;'Reporte J.E.'!C4042</f>
        <v xml:space="preserve"> </v>
      </c>
      <c r="E4030">
        <f>'Reporte J.E.'!E4042</f>
        <v>0</v>
      </c>
      <c r="F4030">
        <f>'Reporte J.E.'!F4042</f>
        <v>0</v>
      </c>
      <c r="G4030" t="e">
        <f>RIGHT('Reporte J.E.'!G4042,LEN('Reporte J.E.'!G4042)-FIND("-",'Reporte J.E.'!G4042,1)-1)</f>
        <v>#VALUE!</v>
      </c>
      <c r="H4030">
        <f>'Reporte J.E.'!H4042</f>
        <v>0</v>
      </c>
      <c r="I4030">
        <f>'Reporte J.E.'!I4042</f>
        <v>0</v>
      </c>
      <c r="J4030">
        <f t="shared" si="62"/>
        <v>0</v>
      </c>
    </row>
    <row r="4031" spans="1:10">
      <c r="A4031">
        <f>'Reporte J.E.'!A4043</f>
        <v>0</v>
      </c>
      <c r="B4031">
        <f>'Reporte J.E.'!B4043</f>
        <v>0</v>
      </c>
      <c r="C4031">
        <f>'Reporte J.E.'!C4043</f>
        <v>0</v>
      </c>
      <c r="D4031" t="str">
        <f>'Reporte J.E.'!D4043&amp;" "&amp;'Reporte J.E.'!C4043</f>
        <v xml:space="preserve"> </v>
      </c>
      <c r="E4031">
        <f>'Reporte J.E.'!E4043</f>
        <v>0</v>
      </c>
      <c r="F4031">
        <f>'Reporte J.E.'!F4043</f>
        <v>0</v>
      </c>
      <c r="G4031" t="e">
        <f>RIGHT('Reporte J.E.'!G4043,LEN('Reporte J.E.'!G4043)-FIND("-",'Reporte J.E.'!G4043,1)-1)</f>
        <v>#VALUE!</v>
      </c>
      <c r="H4031">
        <f>'Reporte J.E.'!H4043</f>
        <v>0</v>
      </c>
      <c r="I4031">
        <f>'Reporte J.E.'!I4043</f>
        <v>0</v>
      </c>
      <c r="J4031">
        <f t="shared" si="62"/>
        <v>0</v>
      </c>
    </row>
    <row r="4032" spans="1:10">
      <c r="A4032">
        <f>'Reporte J.E.'!A4044</f>
        <v>0</v>
      </c>
      <c r="B4032">
        <f>'Reporte J.E.'!B4044</f>
        <v>0</v>
      </c>
      <c r="C4032">
        <f>'Reporte J.E.'!C4044</f>
        <v>0</v>
      </c>
      <c r="D4032" t="str">
        <f>'Reporte J.E.'!D4044&amp;" "&amp;'Reporte J.E.'!C4044</f>
        <v xml:space="preserve"> </v>
      </c>
      <c r="E4032">
        <f>'Reporte J.E.'!E4044</f>
        <v>0</v>
      </c>
      <c r="F4032">
        <f>'Reporte J.E.'!F4044</f>
        <v>0</v>
      </c>
      <c r="G4032" t="e">
        <f>RIGHT('Reporte J.E.'!G4044,LEN('Reporte J.E.'!G4044)-FIND("-",'Reporte J.E.'!G4044,1)-1)</f>
        <v>#VALUE!</v>
      </c>
      <c r="H4032">
        <f>'Reporte J.E.'!H4044</f>
        <v>0</v>
      </c>
      <c r="I4032">
        <f>'Reporte J.E.'!I4044</f>
        <v>0</v>
      </c>
      <c r="J4032">
        <f t="shared" si="62"/>
        <v>0</v>
      </c>
    </row>
    <row r="4033" spans="1:10">
      <c r="A4033">
        <f>'Reporte J.E.'!A4045</f>
        <v>0</v>
      </c>
      <c r="B4033">
        <f>'Reporte J.E.'!B4045</f>
        <v>0</v>
      </c>
      <c r="C4033">
        <f>'Reporte J.E.'!C4045</f>
        <v>0</v>
      </c>
      <c r="D4033" t="str">
        <f>'Reporte J.E.'!D4045&amp;" "&amp;'Reporte J.E.'!C4045</f>
        <v xml:space="preserve"> </v>
      </c>
      <c r="E4033">
        <f>'Reporte J.E.'!E4045</f>
        <v>0</v>
      </c>
      <c r="F4033">
        <f>'Reporte J.E.'!F4045</f>
        <v>0</v>
      </c>
      <c r="G4033" t="e">
        <f>RIGHT('Reporte J.E.'!G4045,LEN('Reporte J.E.'!G4045)-FIND("-",'Reporte J.E.'!G4045,1)-1)</f>
        <v>#VALUE!</v>
      </c>
      <c r="H4033">
        <f>'Reporte J.E.'!H4045</f>
        <v>0</v>
      </c>
      <c r="I4033">
        <f>'Reporte J.E.'!I4045</f>
        <v>0</v>
      </c>
      <c r="J4033">
        <f t="shared" si="62"/>
        <v>0</v>
      </c>
    </row>
    <row r="4034" spans="1:10">
      <c r="A4034">
        <f>'Reporte J.E.'!A4046</f>
        <v>0</v>
      </c>
      <c r="B4034">
        <f>'Reporte J.E.'!B4046</f>
        <v>0</v>
      </c>
      <c r="C4034">
        <f>'Reporte J.E.'!C4046</f>
        <v>0</v>
      </c>
      <c r="D4034" t="str">
        <f>'Reporte J.E.'!D4046&amp;" "&amp;'Reporte J.E.'!C4046</f>
        <v xml:space="preserve"> </v>
      </c>
      <c r="E4034">
        <f>'Reporte J.E.'!E4046</f>
        <v>0</v>
      </c>
      <c r="F4034">
        <f>'Reporte J.E.'!F4046</f>
        <v>0</v>
      </c>
      <c r="G4034" t="e">
        <f>RIGHT('Reporte J.E.'!G4046,LEN('Reporte J.E.'!G4046)-FIND("-",'Reporte J.E.'!G4046,1)-1)</f>
        <v>#VALUE!</v>
      </c>
      <c r="H4034">
        <f>'Reporte J.E.'!H4046</f>
        <v>0</v>
      </c>
      <c r="I4034">
        <f>'Reporte J.E.'!I4046</f>
        <v>0</v>
      </c>
      <c r="J4034">
        <f t="shared" ref="J4034:J4097" si="63">IF(H4034="APROBADO",1,0)</f>
        <v>0</v>
      </c>
    </row>
    <row r="4035" spans="1:10">
      <c r="A4035">
        <f>'Reporte J.E.'!A4047</f>
        <v>0</v>
      </c>
      <c r="B4035">
        <f>'Reporte J.E.'!B4047</f>
        <v>0</v>
      </c>
      <c r="C4035">
        <f>'Reporte J.E.'!C4047</f>
        <v>0</v>
      </c>
      <c r="D4035" t="str">
        <f>'Reporte J.E.'!D4047&amp;" "&amp;'Reporte J.E.'!C4047</f>
        <v xml:space="preserve"> </v>
      </c>
      <c r="E4035">
        <f>'Reporte J.E.'!E4047</f>
        <v>0</v>
      </c>
      <c r="F4035">
        <f>'Reporte J.E.'!F4047</f>
        <v>0</v>
      </c>
      <c r="G4035" t="e">
        <f>RIGHT('Reporte J.E.'!G4047,LEN('Reporte J.E.'!G4047)-FIND("-",'Reporte J.E.'!G4047,1)-1)</f>
        <v>#VALUE!</v>
      </c>
      <c r="H4035">
        <f>'Reporte J.E.'!H4047</f>
        <v>0</v>
      </c>
      <c r="I4035">
        <f>'Reporte J.E.'!I4047</f>
        <v>0</v>
      </c>
      <c r="J4035">
        <f t="shared" si="63"/>
        <v>0</v>
      </c>
    </row>
    <row r="4036" spans="1:10">
      <c r="A4036">
        <f>'Reporte J.E.'!A4048</f>
        <v>0</v>
      </c>
      <c r="B4036">
        <f>'Reporte J.E.'!B4048</f>
        <v>0</v>
      </c>
      <c r="C4036">
        <f>'Reporte J.E.'!C4048</f>
        <v>0</v>
      </c>
      <c r="D4036" t="str">
        <f>'Reporte J.E.'!D4048&amp;" "&amp;'Reporte J.E.'!C4048</f>
        <v xml:space="preserve"> </v>
      </c>
      <c r="E4036">
        <f>'Reporte J.E.'!E4048</f>
        <v>0</v>
      </c>
      <c r="F4036">
        <f>'Reporte J.E.'!F4048</f>
        <v>0</v>
      </c>
      <c r="G4036" t="e">
        <f>RIGHT('Reporte J.E.'!G4048,LEN('Reporte J.E.'!G4048)-FIND("-",'Reporte J.E.'!G4048,1)-1)</f>
        <v>#VALUE!</v>
      </c>
      <c r="H4036">
        <f>'Reporte J.E.'!H4048</f>
        <v>0</v>
      </c>
      <c r="I4036">
        <f>'Reporte J.E.'!I4048</f>
        <v>0</v>
      </c>
      <c r="J4036">
        <f t="shared" si="63"/>
        <v>0</v>
      </c>
    </row>
    <row r="4037" spans="1:10">
      <c r="A4037">
        <f>'Reporte J.E.'!A4049</f>
        <v>0</v>
      </c>
      <c r="B4037">
        <f>'Reporte J.E.'!B4049</f>
        <v>0</v>
      </c>
      <c r="C4037">
        <f>'Reporte J.E.'!C4049</f>
        <v>0</v>
      </c>
      <c r="D4037" t="str">
        <f>'Reporte J.E.'!D4049&amp;" "&amp;'Reporte J.E.'!C4049</f>
        <v xml:space="preserve"> </v>
      </c>
      <c r="E4037">
        <f>'Reporte J.E.'!E4049</f>
        <v>0</v>
      </c>
      <c r="F4037">
        <f>'Reporte J.E.'!F4049</f>
        <v>0</v>
      </c>
      <c r="G4037" t="e">
        <f>RIGHT('Reporte J.E.'!G4049,LEN('Reporte J.E.'!G4049)-FIND("-",'Reporte J.E.'!G4049,1)-1)</f>
        <v>#VALUE!</v>
      </c>
      <c r="H4037">
        <f>'Reporte J.E.'!H4049</f>
        <v>0</v>
      </c>
      <c r="I4037">
        <f>'Reporte J.E.'!I4049</f>
        <v>0</v>
      </c>
      <c r="J4037">
        <f t="shared" si="63"/>
        <v>0</v>
      </c>
    </row>
    <row r="4038" spans="1:10">
      <c r="A4038">
        <f>'Reporte J.E.'!A4050</f>
        <v>0</v>
      </c>
      <c r="B4038">
        <f>'Reporte J.E.'!B4050</f>
        <v>0</v>
      </c>
      <c r="C4038">
        <f>'Reporte J.E.'!C4050</f>
        <v>0</v>
      </c>
      <c r="D4038" t="str">
        <f>'Reporte J.E.'!D4050&amp;" "&amp;'Reporte J.E.'!C4050</f>
        <v xml:space="preserve"> </v>
      </c>
      <c r="E4038">
        <f>'Reporte J.E.'!E4050</f>
        <v>0</v>
      </c>
      <c r="F4038">
        <f>'Reporte J.E.'!F4050</f>
        <v>0</v>
      </c>
      <c r="G4038" t="e">
        <f>RIGHT('Reporte J.E.'!G4050,LEN('Reporte J.E.'!G4050)-FIND("-",'Reporte J.E.'!G4050,1)-1)</f>
        <v>#VALUE!</v>
      </c>
      <c r="H4038">
        <f>'Reporte J.E.'!H4050</f>
        <v>0</v>
      </c>
      <c r="I4038">
        <f>'Reporte J.E.'!I4050</f>
        <v>0</v>
      </c>
      <c r="J4038">
        <f t="shared" si="63"/>
        <v>0</v>
      </c>
    </row>
    <row r="4039" spans="1:10">
      <c r="A4039">
        <f>'Reporte J.E.'!A4051</f>
        <v>0</v>
      </c>
      <c r="B4039">
        <f>'Reporte J.E.'!B4051</f>
        <v>0</v>
      </c>
      <c r="C4039">
        <f>'Reporte J.E.'!C4051</f>
        <v>0</v>
      </c>
      <c r="D4039" t="str">
        <f>'Reporte J.E.'!D4051&amp;" "&amp;'Reporte J.E.'!C4051</f>
        <v xml:space="preserve"> </v>
      </c>
      <c r="E4039">
        <f>'Reporte J.E.'!E4051</f>
        <v>0</v>
      </c>
      <c r="F4039">
        <f>'Reporte J.E.'!F4051</f>
        <v>0</v>
      </c>
      <c r="G4039" t="e">
        <f>RIGHT('Reporte J.E.'!G4051,LEN('Reporte J.E.'!G4051)-FIND("-",'Reporte J.E.'!G4051,1)-1)</f>
        <v>#VALUE!</v>
      </c>
      <c r="H4039">
        <f>'Reporte J.E.'!H4051</f>
        <v>0</v>
      </c>
      <c r="I4039">
        <f>'Reporte J.E.'!I4051</f>
        <v>0</v>
      </c>
      <c r="J4039">
        <f t="shared" si="63"/>
        <v>0</v>
      </c>
    </row>
    <row r="4040" spans="1:10">
      <c r="A4040">
        <f>'Reporte J.E.'!A4052</f>
        <v>0</v>
      </c>
      <c r="B4040">
        <f>'Reporte J.E.'!B4052</f>
        <v>0</v>
      </c>
      <c r="C4040">
        <f>'Reporte J.E.'!C4052</f>
        <v>0</v>
      </c>
      <c r="D4040" t="str">
        <f>'Reporte J.E.'!D4052&amp;" "&amp;'Reporte J.E.'!C4052</f>
        <v xml:space="preserve"> </v>
      </c>
      <c r="E4040">
        <f>'Reporte J.E.'!E4052</f>
        <v>0</v>
      </c>
      <c r="F4040">
        <f>'Reporte J.E.'!F4052</f>
        <v>0</v>
      </c>
      <c r="G4040" t="e">
        <f>RIGHT('Reporte J.E.'!G4052,LEN('Reporte J.E.'!G4052)-FIND("-",'Reporte J.E.'!G4052,1)-1)</f>
        <v>#VALUE!</v>
      </c>
      <c r="H4040">
        <f>'Reporte J.E.'!H4052</f>
        <v>0</v>
      </c>
      <c r="I4040">
        <f>'Reporte J.E.'!I4052</f>
        <v>0</v>
      </c>
      <c r="J4040">
        <f t="shared" si="63"/>
        <v>0</v>
      </c>
    </row>
    <row r="4041" spans="1:10">
      <c r="A4041">
        <f>'Reporte J.E.'!A4053</f>
        <v>0</v>
      </c>
      <c r="B4041">
        <f>'Reporte J.E.'!B4053</f>
        <v>0</v>
      </c>
      <c r="C4041">
        <f>'Reporte J.E.'!C4053</f>
        <v>0</v>
      </c>
      <c r="D4041" t="str">
        <f>'Reporte J.E.'!D4053&amp;" "&amp;'Reporte J.E.'!C4053</f>
        <v xml:space="preserve"> </v>
      </c>
      <c r="E4041">
        <f>'Reporte J.E.'!E4053</f>
        <v>0</v>
      </c>
      <c r="F4041">
        <f>'Reporte J.E.'!F4053</f>
        <v>0</v>
      </c>
      <c r="G4041" t="e">
        <f>RIGHT('Reporte J.E.'!G4053,LEN('Reporte J.E.'!G4053)-FIND("-",'Reporte J.E.'!G4053,1)-1)</f>
        <v>#VALUE!</v>
      </c>
      <c r="H4041">
        <f>'Reporte J.E.'!H4053</f>
        <v>0</v>
      </c>
      <c r="I4041">
        <f>'Reporte J.E.'!I4053</f>
        <v>0</v>
      </c>
      <c r="J4041">
        <f t="shared" si="63"/>
        <v>0</v>
      </c>
    </row>
    <row r="4042" spans="1:10">
      <c r="A4042">
        <f>'Reporte J.E.'!A4054</f>
        <v>0</v>
      </c>
      <c r="B4042">
        <f>'Reporte J.E.'!B4054</f>
        <v>0</v>
      </c>
      <c r="C4042">
        <f>'Reporte J.E.'!C4054</f>
        <v>0</v>
      </c>
      <c r="D4042" t="str">
        <f>'Reporte J.E.'!D4054&amp;" "&amp;'Reporte J.E.'!C4054</f>
        <v xml:space="preserve"> </v>
      </c>
      <c r="E4042">
        <f>'Reporte J.E.'!E4054</f>
        <v>0</v>
      </c>
      <c r="F4042">
        <f>'Reporte J.E.'!F4054</f>
        <v>0</v>
      </c>
      <c r="G4042" t="e">
        <f>RIGHT('Reporte J.E.'!G4054,LEN('Reporte J.E.'!G4054)-FIND("-",'Reporte J.E.'!G4054,1)-1)</f>
        <v>#VALUE!</v>
      </c>
      <c r="H4042">
        <f>'Reporte J.E.'!H4054</f>
        <v>0</v>
      </c>
      <c r="I4042">
        <f>'Reporte J.E.'!I4054</f>
        <v>0</v>
      </c>
      <c r="J4042">
        <f t="shared" si="63"/>
        <v>0</v>
      </c>
    </row>
    <row r="4043" spans="1:10">
      <c r="A4043">
        <f>'Reporte J.E.'!A4055</f>
        <v>0</v>
      </c>
      <c r="B4043">
        <f>'Reporte J.E.'!B4055</f>
        <v>0</v>
      </c>
      <c r="C4043">
        <f>'Reporte J.E.'!C4055</f>
        <v>0</v>
      </c>
      <c r="D4043" t="str">
        <f>'Reporte J.E.'!D4055&amp;" "&amp;'Reporte J.E.'!C4055</f>
        <v xml:space="preserve"> </v>
      </c>
      <c r="E4043">
        <f>'Reporte J.E.'!E4055</f>
        <v>0</v>
      </c>
      <c r="F4043">
        <f>'Reporte J.E.'!F4055</f>
        <v>0</v>
      </c>
      <c r="G4043" t="e">
        <f>RIGHT('Reporte J.E.'!G4055,LEN('Reporte J.E.'!G4055)-FIND("-",'Reporte J.E.'!G4055,1)-1)</f>
        <v>#VALUE!</v>
      </c>
      <c r="H4043">
        <f>'Reporte J.E.'!H4055</f>
        <v>0</v>
      </c>
      <c r="I4043">
        <f>'Reporte J.E.'!I4055</f>
        <v>0</v>
      </c>
      <c r="J4043">
        <f t="shared" si="63"/>
        <v>0</v>
      </c>
    </row>
    <row r="4044" spans="1:10">
      <c r="A4044">
        <f>'Reporte J.E.'!A4056</f>
        <v>0</v>
      </c>
      <c r="B4044">
        <f>'Reporte J.E.'!B4056</f>
        <v>0</v>
      </c>
      <c r="C4044">
        <f>'Reporte J.E.'!C4056</f>
        <v>0</v>
      </c>
      <c r="D4044" t="str">
        <f>'Reporte J.E.'!D4056&amp;" "&amp;'Reporte J.E.'!C4056</f>
        <v xml:space="preserve"> </v>
      </c>
      <c r="E4044">
        <f>'Reporte J.E.'!E4056</f>
        <v>0</v>
      </c>
      <c r="F4044">
        <f>'Reporte J.E.'!F4056</f>
        <v>0</v>
      </c>
      <c r="G4044" t="e">
        <f>RIGHT('Reporte J.E.'!G4056,LEN('Reporte J.E.'!G4056)-FIND("-",'Reporte J.E.'!G4056,1)-1)</f>
        <v>#VALUE!</v>
      </c>
      <c r="H4044">
        <f>'Reporte J.E.'!H4056</f>
        <v>0</v>
      </c>
      <c r="I4044">
        <f>'Reporte J.E.'!I4056</f>
        <v>0</v>
      </c>
      <c r="J4044">
        <f t="shared" si="63"/>
        <v>0</v>
      </c>
    </row>
    <row r="4045" spans="1:10">
      <c r="A4045">
        <f>'Reporte J.E.'!A4057</f>
        <v>0</v>
      </c>
      <c r="B4045">
        <f>'Reporte J.E.'!B4057</f>
        <v>0</v>
      </c>
      <c r="C4045">
        <f>'Reporte J.E.'!C4057</f>
        <v>0</v>
      </c>
      <c r="D4045" t="str">
        <f>'Reporte J.E.'!D4057&amp;" "&amp;'Reporte J.E.'!C4057</f>
        <v xml:space="preserve"> </v>
      </c>
      <c r="E4045">
        <f>'Reporte J.E.'!E4057</f>
        <v>0</v>
      </c>
      <c r="F4045">
        <f>'Reporte J.E.'!F4057</f>
        <v>0</v>
      </c>
      <c r="G4045" t="e">
        <f>RIGHT('Reporte J.E.'!G4057,LEN('Reporte J.E.'!G4057)-FIND("-",'Reporte J.E.'!G4057,1)-1)</f>
        <v>#VALUE!</v>
      </c>
      <c r="H4045">
        <f>'Reporte J.E.'!H4057</f>
        <v>0</v>
      </c>
      <c r="I4045">
        <f>'Reporte J.E.'!I4057</f>
        <v>0</v>
      </c>
      <c r="J4045">
        <f t="shared" si="63"/>
        <v>0</v>
      </c>
    </row>
    <row r="4046" spans="1:10">
      <c r="A4046">
        <f>'Reporte J.E.'!A4058</f>
        <v>0</v>
      </c>
      <c r="B4046">
        <f>'Reporte J.E.'!B4058</f>
        <v>0</v>
      </c>
      <c r="C4046">
        <f>'Reporte J.E.'!C4058</f>
        <v>0</v>
      </c>
      <c r="D4046" t="str">
        <f>'Reporte J.E.'!D4058&amp;" "&amp;'Reporte J.E.'!C4058</f>
        <v xml:space="preserve"> </v>
      </c>
      <c r="E4046">
        <f>'Reporte J.E.'!E4058</f>
        <v>0</v>
      </c>
      <c r="F4046">
        <f>'Reporte J.E.'!F4058</f>
        <v>0</v>
      </c>
      <c r="G4046" t="e">
        <f>RIGHT('Reporte J.E.'!G4058,LEN('Reporte J.E.'!G4058)-FIND("-",'Reporte J.E.'!G4058,1)-1)</f>
        <v>#VALUE!</v>
      </c>
      <c r="H4046">
        <f>'Reporte J.E.'!H4058</f>
        <v>0</v>
      </c>
      <c r="I4046">
        <f>'Reporte J.E.'!I4058</f>
        <v>0</v>
      </c>
      <c r="J4046">
        <f t="shared" si="63"/>
        <v>0</v>
      </c>
    </row>
    <row r="4047" spans="1:10">
      <c r="A4047">
        <f>'Reporte J.E.'!A4059</f>
        <v>0</v>
      </c>
      <c r="B4047">
        <f>'Reporte J.E.'!B4059</f>
        <v>0</v>
      </c>
      <c r="C4047">
        <f>'Reporte J.E.'!C4059</f>
        <v>0</v>
      </c>
      <c r="D4047" t="str">
        <f>'Reporte J.E.'!D4059&amp;" "&amp;'Reporte J.E.'!C4059</f>
        <v xml:space="preserve"> </v>
      </c>
      <c r="E4047">
        <f>'Reporte J.E.'!E4059</f>
        <v>0</v>
      </c>
      <c r="F4047">
        <f>'Reporte J.E.'!F4059</f>
        <v>0</v>
      </c>
      <c r="G4047" t="e">
        <f>RIGHT('Reporte J.E.'!G4059,LEN('Reporte J.E.'!G4059)-FIND("-",'Reporte J.E.'!G4059,1)-1)</f>
        <v>#VALUE!</v>
      </c>
      <c r="H4047">
        <f>'Reporte J.E.'!H4059</f>
        <v>0</v>
      </c>
      <c r="I4047">
        <f>'Reporte J.E.'!I4059</f>
        <v>0</v>
      </c>
      <c r="J4047">
        <f t="shared" si="63"/>
        <v>0</v>
      </c>
    </row>
    <row r="4048" spans="1:10">
      <c r="A4048">
        <f>'Reporte J.E.'!A4060</f>
        <v>0</v>
      </c>
      <c r="B4048">
        <f>'Reporte J.E.'!B4060</f>
        <v>0</v>
      </c>
      <c r="C4048">
        <f>'Reporte J.E.'!C4060</f>
        <v>0</v>
      </c>
      <c r="D4048" t="str">
        <f>'Reporte J.E.'!D4060&amp;" "&amp;'Reporte J.E.'!C4060</f>
        <v xml:space="preserve"> </v>
      </c>
      <c r="E4048">
        <f>'Reporte J.E.'!E4060</f>
        <v>0</v>
      </c>
      <c r="F4048">
        <f>'Reporte J.E.'!F4060</f>
        <v>0</v>
      </c>
      <c r="G4048" t="e">
        <f>RIGHT('Reporte J.E.'!G4060,LEN('Reporte J.E.'!G4060)-FIND("-",'Reporte J.E.'!G4060,1)-1)</f>
        <v>#VALUE!</v>
      </c>
      <c r="H4048">
        <f>'Reporte J.E.'!H4060</f>
        <v>0</v>
      </c>
      <c r="I4048">
        <f>'Reporte J.E.'!I4060</f>
        <v>0</v>
      </c>
      <c r="J4048">
        <f t="shared" si="63"/>
        <v>0</v>
      </c>
    </row>
    <row r="4049" spans="1:10">
      <c r="A4049">
        <f>'Reporte J.E.'!A4061</f>
        <v>0</v>
      </c>
      <c r="B4049">
        <f>'Reporte J.E.'!B4061</f>
        <v>0</v>
      </c>
      <c r="C4049">
        <f>'Reporte J.E.'!C4061</f>
        <v>0</v>
      </c>
      <c r="D4049" t="str">
        <f>'Reporte J.E.'!D4061&amp;" "&amp;'Reporte J.E.'!C4061</f>
        <v xml:space="preserve"> </v>
      </c>
      <c r="E4049">
        <f>'Reporte J.E.'!E4061</f>
        <v>0</v>
      </c>
      <c r="F4049">
        <f>'Reporte J.E.'!F4061</f>
        <v>0</v>
      </c>
      <c r="G4049" t="e">
        <f>RIGHT('Reporte J.E.'!G4061,LEN('Reporte J.E.'!G4061)-FIND("-",'Reporte J.E.'!G4061,1)-1)</f>
        <v>#VALUE!</v>
      </c>
      <c r="H4049">
        <f>'Reporte J.E.'!H4061</f>
        <v>0</v>
      </c>
      <c r="I4049">
        <f>'Reporte J.E.'!I4061</f>
        <v>0</v>
      </c>
      <c r="J4049">
        <f t="shared" si="63"/>
        <v>0</v>
      </c>
    </row>
    <row r="4050" spans="1:10">
      <c r="A4050">
        <f>'Reporte J.E.'!A4062</f>
        <v>0</v>
      </c>
      <c r="B4050">
        <f>'Reporte J.E.'!B4062</f>
        <v>0</v>
      </c>
      <c r="C4050">
        <f>'Reporte J.E.'!C4062</f>
        <v>0</v>
      </c>
      <c r="D4050" t="str">
        <f>'Reporte J.E.'!D4062&amp;" "&amp;'Reporte J.E.'!C4062</f>
        <v xml:space="preserve"> </v>
      </c>
      <c r="E4050">
        <f>'Reporte J.E.'!E4062</f>
        <v>0</v>
      </c>
      <c r="F4050">
        <f>'Reporte J.E.'!F4062</f>
        <v>0</v>
      </c>
      <c r="G4050" t="e">
        <f>RIGHT('Reporte J.E.'!G4062,LEN('Reporte J.E.'!G4062)-FIND("-",'Reporte J.E.'!G4062,1)-1)</f>
        <v>#VALUE!</v>
      </c>
      <c r="H4050">
        <f>'Reporte J.E.'!H4062</f>
        <v>0</v>
      </c>
      <c r="I4050">
        <f>'Reporte J.E.'!I4062</f>
        <v>0</v>
      </c>
      <c r="J4050">
        <f t="shared" si="63"/>
        <v>0</v>
      </c>
    </row>
    <row r="4051" spans="1:10">
      <c r="A4051">
        <f>'Reporte J.E.'!A4063</f>
        <v>0</v>
      </c>
      <c r="B4051">
        <f>'Reporte J.E.'!B4063</f>
        <v>0</v>
      </c>
      <c r="C4051">
        <f>'Reporte J.E.'!C4063</f>
        <v>0</v>
      </c>
      <c r="D4051" t="str">
        <f>'Reporte J.E.'!D4063&amp;" "&amp;'Reporte J.E.'!C4063</f>
        <v xml:space="preserve"> </v>
      </c>
      <c r="E4051">
        <f>'Reporte J.E.'!E4063</f>
        <v>0</v>
      </c>
      <c r="F4051">
        <f>'Reporte J.E.'!F4063</f>
        <v>0</v>
      </c>
      <c r="G4051" t="e">
        <f>RIGHT('Reporte J.E.'!G4063,LEN('Reporte J.E.'!G4063)-FIND("-",'Reporte J.E.'!G4063,1)-1)</f>
        <v>#VALUE!</v>
      </c>
      <c r="H4051">
        <f>'Reporte J.E.'!H4063</f>
        <v>0</v>
      </c>
      <c r="I4051">
        <f>'Reporte J.E.'!I4063</f>
        <v>0</v>
      </c>
      <c r="J4051">
        <f t="shared" si="63"/>
        <v>0</v>
      </c>
    </row>
    <row r="4052" spans="1:10">
      <c r="A4052">
        <f>'Reporte J.E.'!A4064</f>
        <v>0</v>
      </c>
      <c r="B4052">
        <f>'Reporte J.E.'!B4064</f>
        <v>0</v>
      </c>
      <c r="C4052">
        <f>'Reporte J.E.'!C4064</f>
        <v>0</v>
      </c>
      <c r="D4052" t="str">
        <f>'Reporte J.E.'!D4064&amp;" "&amp;'Reporte J.E.'!C4064</f>
        <v xml:space="preserve"> </v>
      </c>
      <c r="E4052">
        <f>'Reporte J.E.'!E4064</f>
        <v>0</v>
      </c>
      <c r="F4052">
        <f>'Reporte J.E.'!F4064</f>
        <v>0</v>
      </c>
      <c r="G4052" t="e">
        <f>RIGHT('Reporte J.E.'!G4064,LEN('Reporte J.E.'!G4064)-FIND("-",'Reporte J.E.'!G4064,1)-1)</f>
        <v>#VALUE!</v>
      </c>
      <c r="H4052">
        <f>'Reporte J.E.'!H4064</f>
        <v>0</v>
      </c>
      <c r="I4052">
        <f>'Reporte J.E.'!I4064</f>
        <v>0</v>
      </c>
      <c r="J4052">
        <f t="shared" si="63"/>
        <v>0</v>
      </c>
    </row>
    <row r="4053" spans="1:10">
      <c r="A4053">
        <f>'Reporte J.E.'!A4065</f>
        <v>0</v>
      </c>
      <c r="B4053">
        <f>'Reporte J.E.'!B4065</f>
        <v>0</v>
      </c>
      <c r="C4053">
        <f>'Reporte J.E.'!C4065</f>
        <v>0</v>
      </c>
      <c r="D4053" t="str">
        <f>'Reporte J.E.'!D4065&amp;" "&amp;'Reporte J.E.'!C4065</f>
        <v xml:space="preserve"> </v>
      </c>
      <c r="E4053">
        <f>'Reporte J.E.'!E4065</f>
        <v>0</v>
      </c>
      <c r="F4053">
        <f>'Reporte J.E.'!F4065</f>
        <v>0</v>
      </c>
      <c r="G4053" t="e">
        <f>RIGHT('Reporte J.E.'!G4065,LEN('Reporte J.E.'!G4065)-FIND("-",'Reporte J.E.'!G4065,1)-1)</f>
        <v>#VALUE!</v>
      </c>
      <c r="H4053">
        <f>'Reporte J.E.'!H4065</f>
        <v>0</v>
      </c>
      <c r="I4053">
        <f>'Reporte J.E.'!I4065</f>
        <v>0</v>
      </c>
      <c r="J4053">
        <f t="shared" si="63"/>
        <v>0</v>
      </c>
    </row>
    <row r="4054" spans="1:10">
      <c r="A4054">
        <f>'Reporte J.E.'!A4066</f>
        <v>0</v>
      </c>
      <c r="B4054">
        <f>'Reporte J.E.'!B4066</f>
        <v>0</v>
      </c>
      <c r="C4054">
        <f>'Reporte J.E.'!C4066</f>
        <v>0</v>
      </c>
      <c r="D4054" t="str">
        <f>'Reporte J.E.'!D4066&amp;" "&amp;'Reporte J.E.'!C4066</f>
        <v xml:space="preserve"> </v>
      </c>
      <c r="E4054">
        <f>'Reporte J.E.'!E4066</f>
        <v>0</v>
      </c>
      <c r="F4054">
        <f>'Reporte J.E.'!F4066</f>
        <v>0</v>
      </c>
      <c r="G4054" t="e">
        <f>RIGHT('Reporte J.E.'!G4066,LEN('Reporte J.E.'!G4066)-FIND("-",'Reporte J.E.'!G4066,1)-1)</f>
        <v>#VALUE!</v>
      </c>
      <c r="H4054">
        <f>'Reporte J.E.'!H4066</f>
        <v>0</v>
      </c>
      <c r="I4054">
        <f>'Reporte J.E.'!I4066</f>
        <v>0</v>
      </c>
      <c r="J4054">
        <f t="shared" si="63"/>
        <v>0</v>
      </c>
    </row>
    <row r="4055" spans="1:10">
      <c r="A4055">
        <f>'Reporte J.E.'!A4067</f>
        <v>0</v>
      </c>
      <c r="B4055">
        <f>'Reporte J.E.'!B4067</f>
        <v>0</v>
      </c>
      <c r="C4055">
        <f>'Reporte J.E.'!C4067</f>
        <v>0</v>
      </c>
      <c r="D4055" t="str">
        <f>'Reporte J.E.'!D4067&amp;" "&amp;'Reporte J.E.'!C4067</f>
        <v xml:space="preserve"> </v>
      </c>
      <c r="E4055">
        <f>'Reporte J.E.'!E4067</f>
        <v>0</v>
      </c>
      <c r="F4055">
        <f>'Reporte J.E.'!F4067</f>
        <v>0</v>
      </c>
      <c r="G4055" t="e">
        <f>RIGHT('Reporte J.E.'!G4067,LEN('Reporte J.E.'!G4067)-FIND("-",'Reporte J.E.'!G4067,1)-1)</f>
        <v>#VALUE!</v>
      </c>
      <c r="H4055">
        <f>'Reporte J.E.'!H4067</f>
        <v>0</v>
      </c>
      <c r="I4055">
        <f>'Reporte J.E.'!I4067</f>
        <v>0</v>
      </c>
      <c r="J4055">
        <f t="shared" si="63"/>
        <v>0</v>
      </c>
    </row>
    <row r="4056" spans="1:10">
      <c r="A4056">
        <f>'Reporte J.E.'!A4068</f>
        <v>0</v>
      </c>
      <c r="B4056">
        <f>'Reporte J.E.'!B4068</f>
        <v>0</v>
      </c>
      <c r="C4056">
        <f>'Reporte J.E.'!C4068</f>
        <v>0</v>
      </c>
      <c r="D4056" t="str">
        <f>'Reporte J.E.'!D4068&amp;" "&amp;'Reporte J.E.'!C4068</f>
        <v xml:space="preserve"> </v>
      </c>
      <c r="E4056">
        <f>'Reporte J.E.'!E4068</f>
        <v>0</v>
      </c>
      <c r="F4056">
        <f>'Reporte J.E.'!F4068</f>
        <v>0</v>
      </c>
      <c r="G4056" t="e">
        <f>RIGHT('Reporte J.E.'!G4068,LEN('Reporte J.E.'!G4068)-FIND("-",'Reporte J.E.'!G4068,1)-1)</f>
        <v>#VALUE!</v>
      </c>
      <c r="H4056">
        <f>'Reporte J.E.'!H4068</f>
        <v>0</v>
      </c>
      <c r="I4056">
        <f>'Reporte J.E.'!I4068</f>
        <v>0</v>
      </c>
      <c r="J4056">
        <f t="shared" si="63"/>
        <v>0</v>
      </c>
    </row>
    <row r="4057" spans="1:10">
      <c r="A4057">
        <f>'Reporte J.E.'!A4069</f>
        <v>0</v>
      </c>
      <c r="B4057">
        <f>'Reporte J.E.'!B4069</f>
        <v>0</v>
      </c>
      <c r="C4057">
        <f>'Reporte J.E.'!C4069</f>
        <v>0</v>
      </c>
      <c r="D4057" t="str">
        <f>'Reporte J.E.'!D4069&amp;" "&amp;'Reporte J.E.'!C4069</f>
        <v xml:space="preserve"> </v>
      </c>
      <c r="E4057">
        <f>'Reporte J.E.'!E4069</f>
        <v>0</v>
      </c>
      <c r="F4057">
        <f>'Reporte J.E.'!F4069</f>
        <v>0</v>
      </c>
      <c r="G4057" t="e">
        <f>RIGHT('Reporte J.E.'!G4069,LEN('Reporte J.E.'!G4069)-FIND("-",'Reporte J.E.'!G4069,1)-1)</f>
        <v>#VALUE!</v>
      </c>
      <c r="H4057">
        <f>'Reporte J.E.'!H4069</f>
        <v>0</v>
      </c>
      <c r="I4057">
        <f>'Reporte J.E.'!I4069</f>
        <v>0</v>
      </c>
      <c r="J4057">
        <f t="shared" si="63"/>
        <v>0</v>
      </c>
    </row>
    <row r="4058" spans="1:10">
      <c r="A4058">
        <f>'Reporte J.E.'!A4070</f>
        <v>0</v>
      </c>
      <c r="B4058">
        <f>'Reporte J.E.'!B4070</f>
        <v>0</v>
      </c>
      <c r="C4058">
        <f>'Reporte J.E.'!C4070</f>
        <v>0</v>
      </c>
      <c r="D4058" t="str">
        <f>'Reporte J.E.'!D4070&amp;" "&amp;'Reporte J.E.'!C4070</f>
        <v xml:space="preserve"> </v>
      </c>
      <c r="E4058">
        <f>'Reporte J.E.'!E4070</f>
        <v>0</v>
      </c>
      <c r="F4058">
        <f>'Reporte J.E.'!F4070</f>
        <v>0</v>
      </c>
      <c r="G4058" t="e">
        <f>RIGHT('Reporte J.E.'!G4070,LEN('Reporte J.E.'!G4070)-FIND("-",'Reporte J.E.'!G4070,1)-1)</f>
        <v>#VALUE!</v>
      </c>
      <c r="H4058">
        <f>'Reporte J.E.'!H4070</f>
        <v>0</v>
      </c>
      <c r="I4058">
        <f>'Reporte J.E.'!I4070</f>
        <v>0</v>
      </c>
      <c r="J4058">
        <f t="shared" si="63"/>
        <v>0</v>
      </c>
    </row>
    <row r="4059" spans="1:10">
      <c r="A4059">
        <f>'Reporte J.E.'!A4071</f>
        <v>0</v>
      </c>
      <c r="B4059">
        <f>'Reporte J.E.'!B4071</f>
        <v>0</v>
      </c>
      <c r="C4059">
        <f>'Reporte J.E.'!C4071</f>
        <v>0</v>
      </c>
      <c r="D4059" t="str">
        <f>'Reporte J.E.'!D4071&amp;" "&amp;'Reporte J.E.'!C4071</f>
        <v xml:space="preserve"> </v>
      </c>
      <c r="E4059">
        <f>'Reporte J.E.'!E4071</f>
        <v>0</v>
      </c>
      <c r="F4059">
        <f>'Reporte J.E.'!F4071</f>
        <v>0</v>
      </c>
      <c r="G4059" t="e">
        <f>RIGHT('Reporte J.E.'!G4071,LEN('Reporte J.E.'!G4071)-FIND("-",'Reporte J.E.'!G4071,1)-1)</f>
        <v>#VALUE!</v>
      </c>
      <c r="H4059">
        <f>'Reporte J.E.'!H4071</f>
        <v>0</v>
      </c>
      <c r="I4059">
        <f>'Reporte J.E.'!I4071</f>
        <v>0</v>
      </c>
      <c r="J4059">
        <f t="shared" si="63"/>
        <v>0</v>
      </c>
    </row>
    <row r="4060" spans="1:10">
      <c r="A4060">
        <f>'Reporte J.E.'!A4072</f>
        <v>0</v>
      </c>
      <c r="B4060">
        <f>'Reporte J.E.'!B4072</f>
        <v>0</v>
      </c>
      <c r="C4060">
        <f>'Reporte J.E.'!C4072</f>
        <v>0</v>
      </c>
      <c r="D4060" t="str">
        <f>'Reporte J.E.'!D4072&amp;" "&amp;'Reporte J.E.'!C4072</f>
        <v xml:space="preserve"> </v>
      </c>
      <c r="E4060">
        <f>'Reporte J.E.'!E4072</f>
        <v>0</v>
      </c>
      <c r="F4060">
        <f>'Reporte J.E.'!F4072</f>
        <v>0</v>
      </c>
      <c r="G4060" t="e">
        <f>RIGHT('Reporte J.E.'!G4072,LEN('Reporte J.E.'!G4072)-FIND("-",'Reporte J.E.'!G4072,1)-1)</f>
        <v>#VALUE!</v>
      </c>
      <c r="H4060">
        <f>'Reporte J.E.'!H4072</f>
        <v>0</v>
      </c>
      <c r="I4060">
        <f>'Reporte J.E.'!I4072</f>
        <v>0</v>
      </c>
      <c r="J4060">
        <f t="shared" si="63"/>
        <v>0</v>
      </c>
    </row>
    <row r="4061" spans="1:10">
      <c r="A4061">
        <f>'Reporte J.E.'!A4073</f>
        <v>0</v>
      </c>
      <c r="B4061">
        <f>'Reporte J.E.'!B4073</f>
        <v>0</v>
      </c>
      <c r="C4061">
        <f>'Reporte J.E.'!C4073</f>
        <v>0</v>
      </c>
      <c r="D4061" t="str">
        <f>'Reporte J.E.'!D4073&amp;" "&amp;'Reporte J.E.'!C4073</f>
        <v xml:space="preserve"> </v>
      </c>
      <c r="E4061">
        <f>'Reporte J.E.'!E4073</f>
        <v>0</v>
      </c>
      <c r="F4061">
        <f>'Reporte J.E.'!F4073</f>
        <v>0</v>
      </c>
      <c r="G4061" t="e">
        <f>RIGHT('Reporte J.E.'!G4073,LEN('Reporte J.E.'!G4073)-FIND("-",'Reporte J.E.'!G4073,1)-1)</f>
        <v>#VALUE!</v>
      </c>
      <c r="H4061">
        <f>'Reporte J.E.'!H4073</f>
        <v>0</v>
      </c>
      <c r="I4061">
        <f>'Reporte J.E.'!I4073</f>
        <v>0</v>
      </c>
      <c r="J4061">
        <f t="shared" si="63"/>
        <v>0</v>
      </c>
    </row>
    <row r="4062" spans="1:10">
      <c r="A4062">
        <f>'Reporte J.E.'!A4074</f>
        <v>0</v>
      </c>
      <c r="B4062">
        <f>'Reporte J.E.'!B4074</f>
        <v>0</v>
      </c>
      <c r="C4062">
        <f>'Reporte J.E.'!C4074</f>
        <v>0</v>
      </c>
      <c r="D4062" t="str">
        <f>'Reporte J.E.'!D4074&amp;" "&amp;'Reporte J.E.'!C4074</f>
        <v xml:space="preserve"> </v>
      </c>
      <c r="E4062">
        <f>'Reporte J.E.'!E4074</f>
        <v>0</v>
      </c>
      <c r="F4062">
        <f>'Reporte J.E.'!F4074</f>
        <v>0</v>
      </c>
      <c r="G4062" t="e">
        <f>RIGHT('Reporte J.E.'!G4074,LEN('Reporte J.E.'!G4074)-FIND("-",'Reporte J.E.'!G4074,1)-1)</f>
        <v>#VALUE!</v>
      </c>
      <c r="H4062">
        <f>'Reporte J.E.'!H4074</f>
        <v>0</v>
      </c>
      <c r="I4062">
        <f>'Reporte J.E.'!I4074</f>
        <v>0</v>
      </c>
      <c r="J4062">
        <f t="shared" si="63"/>
        <v>0</v>
      </c>
    </row>
    <row r="4063" spans="1:10">
      <c r="A4063">
        <f>'Reporte J.E.'!A4075</f>
        <v>0</v>
      </c>
      <c r="B4063">
        <f>'Reporte J.E.'!B4075</f>
        <v>0</v>
      </c>
      <c r="C4063">
        <f>'Reporte J.E.'!C4075</f>
        <v>0</v>
      </c>
      <c r="D4063" t="str">
        <f>'Reporte J.E.'!D4075&amp;" "&amp;'Reporte J.E.'!C4075</f>
        <v xml:space="preserve"> </v>
      </c>
      <c r="E4063">
        <f>'Reporte J.E.'!E4075</f>
        <v>0</v>
      </c>
      <c r="F4063">
        <f>'Reporte J.E.'!F4075</f>
        <v>0</v>
      </c>
      <c r="G4063" t="e">
        <f>RIGHT('Reporte J.E.'!G4075,LEN('Reporte J.E.'!G4075)-FIND("-",'Reporte J.E.'!G4075,1)-1)</f>
        <v>#VALUE!</v>
      </c>
      <c r="H4063">
        <f>'Reporte J.E.'!H4075</f>
        <v>0</v>
      </c>
      <c r="I4063">
        <f>'Reporte J.E.'!I4075</f>
        <v>0</v>
      </c>
      <c r="J4063">
        <f t="shared" si="63"/>
        <v>0</v>
      </c>
    </row>
    <row r="4064" spans="1:10">
      <c r="A4064">
        <f>'Reporte J.E.'!A4076</f>
        <v>0</v>
      </c>
      <c r="B4064">
        <f>'Reporte J.E.'!B4076</f>
        <v>0</v>
      </c>
      <c r="C4064">
        <f>'Reporte J.E.'!C4076</f>
        <v>0</v>
      </c>
      <c r="D4064" t="str">
        <f>'Reporte J.E.'!D4076&amp;" "&amp;'Reporte J.E.'!C4076</f>
        <v xml:space="preserve"> </v>
      </c>
      <c r="E4064">
        <f>'Reporte J.E.'!E4076</f>
        <v>0</v>
      </c>
      <c r="F4064">
        <f>'Reporte J.E.'!F4076</f>
        <v>0</v>
      </c>
      <c r="G4064" t="e">
        <f>RIGHT('Reporte J.E.'!G4076,LEN('Reporte J.E.'!G4076)-FIND("-",'Reporte J.E.'!G4076,1)-1)</f>
        <v>#VALUE!</v>
      </c>
      <c r="H4064">
        <f>'Reporte J.E.'!H4076</f>
        <v>0</v>
      </c>
      <c r="I4064">
        <f>'Reporte J.E.'!I4076</f>
        <v>0</v>
      </c>
      <c r="J4064">
        <f t="shared" si="63"/>
        <v>0</v>
      </c>
    </row>
    <row r="4065" spans="1:10">
      <c r="A4065">
        <f>'Reporte J.E.'!A4077</f>
        <v>0</v>
      </c>
      <c r="B4065">
        <f>'Reporte J.E.'!B4077</f>
        <v>0</v>
      </c>
      <c r="C4065">
        <f>'Reporte J.E.'!C4077</f>
        <v>0</v>
      </c>
      <c r="D4065" t="str">
        <f>'Reporte J.E.'!D4077&amp;" "&amp;'Reporte J.E.'!C4077</f>
        <v xml:space="preserve"> </v>
      </c>
      <c r="E4065">
        <f>'Reporte J.E.'!E4077</f>
        <v>0</v>
      </c>
      <c r="F4065">
        <f>'Reporte J.E.'!F4077</f>
        <v>0</v>
      </c>
      <c r="G4065" t="e">
        <f>RIGHT('Reporte J.E.'!G4077,LEN('Reporte J.E.'!G4077)-FIND("-",'Reporte J.E.'!G4077,1)-1)</f>
        <v>#VALUE!</v>
      </c>
      <c r="H4065">
        <f>'Reporte J.E.'!H4077</f>
        <v>0</v>
      </c>
      <c r="I4065">
        <f>'Reporte J.E.'!I4077</f>
        <v>0</v>
      </c>
      <c r="J4065">
        <f t="shared" si="63"/>
        <v>0</v>
      </c>
    </row>
    <row r="4066" spans="1:10">
      <c r="A4066">
        <f>'Reporte J.E.'!A4078</f>
        <v>0</v>
      </c>
      <c r="B4066">
        <f>'Reporte J.E.'!B4078</f>
        <v>0</v>
      </c>
      <c r="C4066">
        <f>'Reporte J.E.'!C4078</f>
        <v>0</v>
      </c>
      <c r="D4066" t="str">
        <f>'Reporte J.E.'!D4078&amp;" "&amp;'Reporte J.E.'!C4078</f>
        <v xml:space="preserve"> </v>
      </c>
      <c r="E4066">
        <f>'Reporte J.E.'!E4078</f>
        <v>0</v>
      </c>
      <c r="F4066">
        <f>'Reporte J.E.'!F4078</f>
        <v>0</v>
      </c>
      <c r="G4066" t="e">
        <f>RIGHT('Reporte J.E.'!G4078,LEN('Reporte J.E.'!G4078)-FIND("-",'Reporte J.E.'!G4078,1)-1)</f>
        <v>#VALUE!</v>
      </c>
      <c r="H4066">
        <f>'Reporte J.E.'!H4078</f>
        <v>0</v>
      </c>
      <c r="I4066">
        <f>'Reporte J.E.'!I4078</f>
        <v>0</v>
      </c>
      <c r="J4066">
        <f t="shared" si="63"/>
        <v>0</v>
      </c>
    </row>
    <row r="4067" spans="1:10">
      <c r="A4067">
        <f>'Reporte J.E.'!A4079</f>
        <v>0</v>
      </c>
      <c r="B4067">
        <f>'Reporte J.E.'!B4079</f>
        <v>0</v>
      </c>
      <c r="C4067">
        <f>'Reporte J.E.'!C4079</f>
        <v>0</v>
      </c>
      <c r="D4067" t="str">
        <f>'Reporte J.E.'!D4079&amp;" "&amp;'Reporte J.E.'!C4079</f>
        <v xml:space="preserve"> </v>
      </c>
      <c r="E4067">
        <f>'Reporte J.E.'!E4079</f>
        <v>0</v>
      </c>
      <c r="F4067">
        <f>'Reporte J.E.'!F4079</f>
        <v>0</v>
      </c>
      <c r="G4067" t="e">
        <f>RIGHT('Reporte J.E.'!G4079,LEN('Reporte J.E.'!G4079)-FIND("-",'Reporte J.E.'!G4079,1)-1)</f>
        <v>#VALUE!</v>
      </c>
      <c r="H4067">
        <f>'Reporte J.E.'!H4079</f>
        <v>0</v>
      </c>
      <c r="I4067">
        <f>'Reporte J.E.'!I4079</f>
        <v>0</v>
      </c>
      <c r="J4067">
        <f t="shared" si="63"/>
        <v>0</v>
      </c>
    </row>
    <row r="4068" spans="1:10">
      <c r="A4068">
        <f>'Reporte J.E.'!A4080</f>
        <v>0</v>
      </c>
      <c r="B4068">
        <f>'Reporte J.E.'!B4080</f>
        <v>0</v>
      </c>
      <c r="C4068">
        <f>'Reporte J.E.'!C4080</f>
        <v>0</v>
      </c>
      <c r="D4068" t="str">
        <f>'Reporte J.E.'!D4080&amp;" "&amp;'Reporte J.E.'!C4080</f>
        <v xml:space="preserve"> </v>
      </c>
      <c r="E4068">
        <f>'Reporte J.E.'!E4080</f>
        <v>0</v>
      </c>
      <c r="F4068">
        <f>'Reporte J.E.'!F4080</f>
        <v>0</v>
      </c>
      <c r="G4068" t="e">
        <f>RIGHT('Reporte J.E.'!G4080,LEN('Reporte J.E.'!G4080)-FIND("-",'Reporte J.E.'!G4080,1)-1)</f>
        <v>#VALUE!</v>
      </c>
      <c r="H4068">
        <f>'Reporte J.E.'!H4080</f>
        <v>0</v>
      </c>
      <c r="I4068">
        <f>'Reporte J.E.'!I4080</f>
        <v>0</v>
      </c>
      <c r="J4068">
        <f t="shared" si="63"/>
        <v>0</v>
      </c>
    </row>
    <row r="4069" spans="1:10">
      <c r="A4069">
        <f>'Reporte J.E.'!A4081</f>
        <v>0</v>
      </c>
      <c r="B4069">
        <f>'Reporte J.E.'!B4081</f>
        <v>0</v>
      </c>
      <c r="C4069">
        <f>'Reporte J.E.'!C4081</f>
        <v>0</v>
      </c>
      <c r="D4069" t="str">
        <f>'Reporte J.E.'!D4081&amp;" "&amp;'Reporte J.E.'!C4081</f>
        <v xml:space="preserve"> </v>
      </c>
      <c r="E4069">
        <f>'Reporte J.E.'!E4081</f>
        <v>0</v>
      </c>
      <c r="F4069">
        <f>'Reporte J.E.'!F4081</f>
        <v>0</v>
      </c>
      <c r="G4069" t="e">
        <f>RIGHT('Reporte J.E.'!G4081,LEN('Reporte J.E.'!G4081)-FIND("-",'Reporte J.E.'!G4081,1)-1)</f>
        <v>#VALUE!</v>
      </c>
      <c r="H4069">
        <f>'Reporte J.E.'!H4081</f>
        <v>0</v>
      </c>
      <c r="I4069">
        <f>'Reporte J.E.'!I4081</f>
        <v>0</v>
      </c>
      <c r="J4069">
        <f t="shared" si="63"/>
        <v>0</v>
      </c>
    </row>
    <row r="4070" spans="1:10">
      <c r="A4070">
        <f>'Reporte J.E.'!A4082</f>
        <v>0</v>
      </c>
      <c r="B4070">
        <f>'Reporte J.E.'!B4082</f>
        <v>0</v>
      </c>
      <c r="C4070">
        <f>'Reporte J.E.'!C4082</f>
        <v>0</v>
      </c>
      <c r="D4070" t="str">
        <f>'Reporte J.E.'!D4082&amp;" "&amp;'Reporte J.E.'!C4082</f>
        <v xml:space="preserve"> </v>
      </c>
      <c r="E4070">
        <f>'Reporte J.E.'!E4082</f>
        <v>0</v>
      </c>
      <c r="F4070">
        <f>'Reporte J.E.'!F4082</f>
        <v>0</v>
      </c>
      <c r="G4070" t="e">
        <f>RIGHT('Reporte J.E.'!G4082,LEN('Reporte J.E.'!G4082)-FIND("-",'Reporte J.E.'!G4082,1)-1)</f>
        <v>#VALUE!</v>
      </c>
      <c r="H4070">
        <f>'Reporte J.E.'!H4082</f>
        <v>0</v>
      </c>
      <c r="I4070">
        <f>'Reporte J.E.'!I4082</f>
        <v>0</v>
      </c>
      <c r="J4070">
        <f t="shared" si="63"/>
        <v>0</v>
      </c>
    </row>
    <row r="4071" spans="1:10">
      <c r="A4071">
        <f>'Reporte J.E.'!A4083</f>
        <v>0</v>
      </c>
      <c r="B4071">
        <f>'Reporte J.E.'!B4083</f>
        <v>0</v>
      </c>
      <c r="C4071">
        <f>'Reporte J.E.'!C4083</f>
        <v>0</v>
      </c>
      <c r="D4071" t="str">
        <f>'Reporte J.E.'!D4083&amp;" "&amp;'Reporte J.E.'!C4083</f>
        <v xml:space="preserve"> </v>
      </c>
      <c r="E4071">
        <f>'Reporte J.E.'!E4083</f>
        <v>0</v>
      </c>
      <c r="F4071">
        <f>'Reporte J.E.'!F4083</f>
        <v>0</v>
      </c>
      <c r="G4071" t="e">
        <f>RIGHT('Reporte J.E.'!G4083,LEN('Reporte J.E.'!G4083)-FIND("-",'Reporte J.E.'!G4083,1)-1)</f>
        <v>#VALUE!</v>
      </c>
      <c r="H4071">
        <f>'Reporte J.E.'!H4083</f>
        <v>0</v>
      </c>
      <c r="I4071">
        <f>'Reporte J.E.'!I4083</f>
        <v>0</v>
      </c>
      <c r="J4071">
        <f t="shared" si="63"/>
        <v>0</v>
      </c>
    </row>
    <row r="4072" spans="1:10">
      <c r="A4072">
        <f>'Reporte J.E.'!A4084</f>
        <v>0</v>
      </c>
      <c r="B4072">
        <f>'Reporte J.E.'!B4084</f>
        <v>0</v>
      </c>
      <c r="C4072">
        <f>'Reporte J.E.'!C4084</f>
        <v>0</v>
      </c>
      <c r="D4072" t="str">
        <f>'Reporte J.E.'!D4084&amp;" "&amp;'Reporte J.E.'!C4084</f>
        <v xml:space="preserve"> </v>
      </c>
      <c r="E4072">
        <f>'Reporte J.E.'!E4084</f>
        <v>0</v>
      </c>
      <c r="F4072">
        <f>'Reporte J.E.'!F4084</f>
        <v>0</v>
      </c>
      <c r="G4072" t="e">
        <f>RIGHT('Reporte J.E.'!G4084,LEN('Reporte J.E.'!G4084)-FIND("-",'Reporte J.E.'!G4084,1)-1)</f>
        <v>#VALUE!</v>
      </c>
      <c r="H4072">
        <f>'Reporte J.E.'!H4084</f>
        <v>0</v>
      </c>
      <c r="I4072">
        <f>'Reporte J.E.'!I4084</f>
        <v>0</v>
      </c>
      <c r="J4072">
        <f t="shared" si="63"/>
        <v>0</v>
      </c>
    </row>
    <row r="4073" spans="1:10">
      <c r="A4073">
        <f>'Reporte J.E.'!A4085</f>
        <v>0</v>
      </c>
      <c r="B4073">
        <f>'Reporte J.E.'!B4085</f>
        <v>0</v>
      </c>
      <c r="C4073">
        <f>'Reporte J.E.'!C4085</f>
        <v>0</v>
      </c>
      <c r="D4073" t="str">
        <f>'Reporte J.E.'!D4085&amp;" "&amp;'Reporte J.E.'!C4085</f>
        <v xml:space="preserve"> </v>
      </c>
      <c r="E4073">
        <f>'Reporte J.E.'!E4085</f>
        <v>0</v>
      </c>
      <c r="F4073">
        <f>'Reporte J.E.'!F4085</f>
        <v>0</v>
      </c>
      <c r="G4073" t="e">
        <f>RIGHT('Reporte J.E.'!G4085,LEN('Reporte J.E.'!G4085)-FIND("-",'Reporte J.E.'!G4085,1)-1)</f>
        <v>#VALUE!</v>
      </c>
      <c r="H4073">
        <f>'Reporte J.E.'!H4085</f>
        <v>0</v>
      </c>
      <c r="I4073">
        <f>'Reporte J.E.'!I4085</f>
        <v>0</v>
      </c>
      <c r="J4073">
        <f t="shared" si="63"/>
        <v>0</v>
      </c>
    </row>
    <row r="4074" spans="1:10">
      <c r="A4074">
        <f>'Reporte J.E.'!A4086</f>
        <v>0</v>
      </c>
      <c r="B4074">
        <f>'Reporte J.E.'!B4086</f>
        <v>0</v>
      </c>
      <c r="C4074">
        <f>'Reporte J.E.'!C4086</f>
        <v>0</v>
      </c>
      <c r="D4074" t="str">
        <f>'Reporte J.E.'!D4086&amp;" "&amp;'Reporte J.E.'!C4086</f>
        <v xml:space="preserve"> </v>
      </c>
      <c r="E4074">
        <f>'Reporte J.E.'!E4086</f>
        <v>0</v>
      </c>
      <c r="F4074">
        <f>'Reporte J.E.'!F4086</f>
        <v>0</v>
      </c>
      <c r="G4074" t="e">
        <f>RIGHT('Reporte J.E.'!G4086,LEN('Reporte J.E.'!G4086)-FIND("-",'Reporte J.E.'!G4086,1)-1)</f>
        <v>#VALUE!</v>
      </c>
      <c r="H4074">
        <f>'Reporte J.E.'!H4086</f>
        <v>0</v>
      </c>
      <c r="I4074">
        <f>'Reporte J.E.'!I4086</f>
        <v>0</v>
      </c>
      <c r="J4074">
        <f t="shared" si="63"/>
        <v>0</v>
      </c>
    </row>
    <row r="4075" spans="1:10">
      <c r="A4075">
        <f>'Reporte J.E.'!A4087</f>
        <v>0</v>
      </c>
      <c r="B4075">
        <f>'Reporte J.E.'!B4087</f>
        <v>0</v>
      </c>
      <c r="C4075">
        <f>'Reporte J.E.'!C4087</f>
        <v>0</v>
      </c>
      <c r="D4075" t="str">
        <f>'Reporte J.E.'!D4087&amp;" "&amp;'Reporte J.E.'!C4087</f>
        <v xml:space="preserve"> </v>
      </c>
      <c r="E4075">
        <f>'Reporte J.E.'!E4087</f>
        <v>0</v>
      </c>
      <c r="F4075">
        <f>'Reporte J.E.'!F4087</f>
        <v>0</v>
      </c>
      <c r="G4075" t="e">
        <f>RIGHT('Reporte J.E.'!G4087,LEN('Reporte J.E.'!G4087)-FIND("-",'Reporte J.E.'!G4087,1)-1)</f>
        <v>#VALUE!</v>
      </c>
      <c r="H4075">
        <f>'Reporte J.E.'!H4087</f>
        <v>0</v>
      </c>
      <c r="I4075">
        <f>'Reporte J.E.'!I4087</f>
        <v>0</v>
      </c>
      <c r="J4075">
        <f t="shared" si="63"/>
        <v>0</v>
      </c>
    </row>
    <row r="4076" spans="1:10">
      <c r="A4076">
        <f>'Reporte J.E.'!A4088</f>
        <v>0</v>
      </c>
      <c r="B4076">
        <f>'Reporte J.E.'!B4088</f>
        <v>0</v>
      </c>
      <c r="C4076">
        <f>'Reporte J.E.'!C4088</f>
        <v>0</v>
      </c>
      <c r="D4076" t="str">
        <f>'Reporte J.E.'!D4088&amp;" "&amp;'Reporte J.E.'!C4088</f>
        <v xml:space="preserve"> </v>
      </c>
      <c r="E4076">
        <f>'Reporte J.E.'!E4088</f>
        <v>0</v>
      </c>
      <c r="F4076">
        <f>'Reporte J.E.'!F4088</f>
        <v>0</v>
      </c>
      <c r="G4076" t="e">
        <f>RIGHT('Reporte J.E.'!G4088,LEN('Reporte J.E.'!G4088)-FIND("-",'Reporte J.E.'!G4088,1)-1)</f>
        <v>#VALUE!</v>
      </c>
      <c r="H4076">
        <f>'Reporte J.E.'!H4088</f>
        <v>0</v>
      </c>
      <c r="I4076">
        <f>'Reporte J.E.'!I4088</f>
        <v>0</v>
      </c>
      <c r="J4076">
        <f t="shared" si="63"/>
        <v>0</v>
      </c>
    </row>
    <row r="4077" spans="1:10">
      <c r="A4077">
        <f>'Reporte J.E.'!A4089</f>
        <v>0</v>
      </c>
      <c r="B4077">
        <f>'Reporte J.E.'!B4089</f>
        <v>0</v>
      </c>
      <c r="C4077">
        <f>'Reporte J.E.'!C4089</f>
        <v>0</v>
      </c>
      <c r="D4077" t="str">
        <f>'Reporte J.E.'!D4089&amp;" "&amp;'Reporte J.E.'!C4089</f>
        <v xml:space="preserve"> </v>
      </c>
      <c r="E4077">
        <f>'Reporte J.E.'!E4089</f>
        <v>0</v>
      </c>
      <c r="F4077">
        <f>'Reporte J.E.'!F4089</f>
        <v>0</v>
      </c>
      <c r="G4077" t="e">
        <f>RIGHT('Reporte J.E.'!G4089,LEN('Reporte J.E.'!G4089)-FIND("-",'Reporte J.E.'!G4089,1)-1)</f>
        <v>#VALUE!</v>
      </c>
      <c r="H4077">
        <f>'Reporte J.E.'!H4089</f>
        <v>0</v>
      </c>
      <c r="I4077">
        <f>'Reporte J.E.'!I4089</f>
        <v>0</v>
      </c>
      <c r="J4077">
        <f t="shared" si="63"/>
        <v>0</v>
      </c>
    </row>
    <row r="4078" spans="1:10">
      <c r="A4078">
        <f>'Reporte J.E.'!A4090</f>
        <v>0</v>
      </c>
      <c r="B4078">
        <f>'Reporte J.E.'!B4090</f>
        <v>0</v>
      </c>
      <c r="C4078">
        <f>'Reporte J.E.'!C4090</f>
        <v>0</v>
      </c>
      <c r="D4078" t="str">
        <f>'Reporte J.E.'!D4090&amp;" "&amp;'Reporte J.E.'!C4090</f>
        <v xml:space="preserve"> </v>
      </c>
      <c r="E4078">
        <f>'Reporte J.E.'!E4090</f>
        <v>0</v>
      </c>
      <c r="F4078">
        <f>'Reporte J.E.'!F4090</f>
        <v>0</v>
      </c>
      <c r="G4078" t="e">
        <f>RIGHT('Reporte J.E.'!G4090,LEN('Reporte J.E.'!G4090)-FIND("-",'Reporte J.E.'!G4090,1)-1)</f>
        <v>#VALUE!</v>
      </c>
      <c r="H4078">
        <f>'Reporte J.E.'!H4090</f>
        <v>0</v>
      </c>
      <c r="I4078">
        <f>'Reporte J.E.'!I4090</f>
        <v>0</v>
      </c>
      <c r="J4078">
        <f t="shared" si="63"/>
        <v>0</v>
      </c>
    </row>
    <row r="4079" spans="1:10">
      <c r="A4079">
        <f>'Reporte J.E.'!A4091</f>
        <v>0</v>
      </c>
      <c r="B4079">
        <f>'Reporte J.E.'!B4091</f>
        <v>0</v>
      </c>
      <c r="C4079">
        <f>'Reporte J.E.'!C4091</f>
        <v>0</v>
      </c>
      <c r="D4079" t="str">
        <f>'Reporte J.E.'!D4091&amp;" "&amp;'Reporte J.E.'!C4091</f>
        <v xml:space="preserve"> </v>
      </c>
      <c r="E4079">
        <f>'Reporte J.E.'!E4091</f>
        <v>0</v>
      </c>
      <c r="F4079">
        <f>'Reporte J.E.'!F4091</f>
        <v>0</v>
      </c>
      <c r="G4079" t="e">
        <f>RIGHT('Reporte J.E.'!G4091,LEN('Reporte J.E.'!G4091)-FIND("-",'Reporte J.E.'!G4091,1)-1)</f>
        <v>#VALUE!</v>
      </c>
      <c r="H4079">
        <f>'Reporte J.E.'!H4091</f>
        <v>0</v>
      </c>
      <c r="I4079">
        <f>'Reporte J.E.'!I4091</f>
        <v>0</v>
      </c>
      <c r="J4079">
        <f t="shared" si="63"/>
        <v>0</v>
      </c>
    </row>
    <row r="4080" spans="1:10">
      <c r="A4080">
        <f>'Reporte J.E.'!A4092</f>
        <v>0</v>
      </c>
      <c r="B4080">
        <f>'Reporte J.E.'!B4092</f>
        <v>0</v>
      </c>
      <c r="C4080">
        <f>'Reporte J.E.'!C4092</f>
        <v>0</v>
      </c>
      <c r="D4080" t="str">
        <f>'Reporte J.E.'!D4092&amp;" "&amp;'Reporte J.E.'!C4092</f>
        <v xml:space="preserve"> </v>
      </c>
      <c r="E4080">
        <f>'Reporte J.E.'!E4092</f>
        <v>0</v>
      </c>
      <c r="F4080">
        <f>'Reporte J.E.'!F4092</f>
        <v>0</v>
      </c>
      <c r="G4080" t="e">
        <f>RIGHT('Reporte J.E.'!G4092,LEN('Reporte J.E.'!G4092)-FIND("-",'Reporte J.E.'!G4092,1)-1)</f>
        <v>#VALUE!</v>
      </c>
      <c r="H4080">
        <f>'Reporte J.E.'!H4092</f>
        <v>0</v>
      </c>
      <c r="I4080">
        <f>'Reporte J.E.'!I4092</f>
        <v>0</v>
      </c>
      <c r="J4080">
        <f t="shared" si="63"/>
        <v>0</v>
      </c>
    </row>
    <row r="4081" spans="1:10">
      <c r="A4081">
        <f>'Reporte J.E.'!A4093</f>
        <v>0</v>
      </c>
      <c r="B4081">
        <f>'Reporte J.E.'!B4093</f>
        <v>0</v>
      </c>
      <c r="C4081">
        <f>'Reporte J.E.'!C4093</f>
        <v>0</v>
      </c>
      <c r="D4081" t="str">
        <f>'Reporte J.E.'!D4093&amp;" "&amp;'Reporte J.E.'!C4093</f>
        <v xml:space="preserve"> </v>
      </c>
      <c r="E4081">
        <f>'Reporte J.E.'!E4093</f>
        <v>0</v>
      </c>
      <c r="F4081">
        <f>'Reporte J.E.'!F4093</f>
        <v>0</v>
      </c>
      <c r="G4081" t="e">
        <f>RIGHT('Reporte J.E.'!G4093,LEN('Reporte J.E.'!G4093)-FIND("-",'Reporte J.E.'!G4093,1)-1)</f>
        <v>#VALUE!</v>
      </c>
      <c r="H4081">
        <f>'Reporte J.E.'!H4093</f>
        <v>0</v>
      </c>
      <c r="I4081">
        <f>'Reporte J.E.'!I4093</f>
        <v>0</v>
      </c>
      <c r="J4081">
        <f t="shared" si="63"/>
        <v>0</v>
      </c>
    </row>
    <row r="4082" spans="1:10">
      <c r="A4082">
        <f>'Reporte J.E.'!A4094</f>
        <v>0</v>
      </c>
      <c r="B4082">
        <f>'Reporte J.E.'!B4094</f>
        <v>0</v>
      </c>
      <c r="C4082">
        <f>'Reporte J.E.'!C4094</f>
        <v>0</v>
      </c>
      <c r="D4082" t="str">
        <f>'Reporte J.E.'!D4094&amp;" "&amp;'Reporte J.E.'!C4094</f>
        <v xml:space="preserve"> </v>
      </c>
      <c r="E4082">
        <f>'Reporte J.E.'!E4094</f>
        <v>0</v>
      </c>
      <c r="F4082">
        <f>'Reporte J.E.'!F4094</f>
        <v>0</v>
      </c>
      <c r="G4082" t="e">
        <f>RIGHT('Reporte J.E.'!G4094,LEN('Reporte J.E.'!G4094)-FIND("-",'Reporte J.E.'!G4094,1)-1)</f>
        <v>#VALUE!</v>
      </c>
      <c r="H4082">
        <f>'Reporte J.E.'!H4094</f>
        <v>0</v>
      </c>
      <c r="I4082">
        <f>'Reporte J.E.'!I4094</f>
        <v>0</v>
      </c>
      <c r="J4082">
        <f t="shared" si="63"/>
        <v>0</v>
      </c>
    </row>
    <row r="4083" spans="1:10">
      <c r="A4083">
        <f>'Reporte J.E.'!A4095</f>
        <v>0</v>
      </c>
      <c r="B4083">
        <f>'Reporte J.E.'!B4095</f>
        <v>0</v>
      </c>
      <c r="C4083">
        <f>'Reporte J.E.'!C4095</f>
        <v>0</v>
      </c>
      <c r="D4083" t="str">
        <f>'Reporte J.E.'!D4095&amp;" "&amp;'Reporte J.E.'!C4095</f>
        <v xml:space="preserve"> </v>
      </c>
      <c r="E4083">
        <f>'Reporte J.E.'!E4095</f>
        <v>0</v>
      </c>
      <c r="F4083">
        <f>'Reporte J.E.'!F4095</f>
        <v>0</v>
      </c>
      <c r="G4083" t="e">
        <f>RIGHT('Reporte J.E.'!G4095,LEN('Reporte J.E.'!G4095)-FIND("-",'Reporte J.E.'!G4095,1)-1)</f>
        <v>#VALUE!</v>
      </c>
      <c r="H4083">
        <f>'Reporte J.E.'!H4095</f>
        <v>0</v>
      </c>
      <c r="I4083">
        <f>'Reporte J.E.'!I4095</f>
        <v>0</v>
      </c>
      <c r="J4083">
        <f t="shared" si="63"/>
        <v>0</v>
      </c>
    </row>
    <row r="4084" spans="1:10">
      <c r="A4084">
        <f>'Reporte J.E.'!A4096</f>
        <v>0</v>
      </c>
      <c r="B4084">
        <f>'Reporte J.E.'!B4096</f>
        <v>0</v>
      </c>
      <c r="C4084">
        <f>'Reporte J.E.'!C4096</f>
        <v>0</v>
      </c>
      <c r="D4084" t="str">
        <f>'Reporte J.E.'!D4096&amp;" "&amp;'Reporte J.E.'!C4096</f>
        <v xml:space="preserve"> </v>
      </c>
      <c r="E4084">
        <f>'Reporte J.E.'!E4096</f>
        <v>0</v>
      </c>
      <c r="F4084">
        <f>'Reporte J.E.'!F4096</f>
        <v>0</v>
      </c>
      <c r="G4084" t="e">
        <f>RIGHT('Reporte J.E.'!G4096,LEN('Reporte J.E.'!G4096)-FIND("-",'Reporte J.E.'!G4096,1)-1)</f>
        <v>#VALUE!</v>
      </c>
      <c r="H4084">
        <f>'Reporte J.E.'!H4096</f>
        <v>0</v>
      </c>
      <c r="I4084">
        <f>'Reporte J.E.'!I4096</f>
        <v>0</v>
      </c>
      <c r="J4084">
        <f t="shared" si="63"/>
        <v>0</v>
      </c>
    </row>
    <row r="4085" spans="1:10">
      <c r="A4085">
        <f>'Reporte J.E.'!A4097</f>
        <v>0</v>
      </c>
      <c r="B4085">
        <f>'Reporte J.E.'!B4097</f>
        <v>0</v>
      </c>
      <c r="C4085">
        <f>'Reporte J.E.'!C4097</f>
        <v>0</v>
      </c>
      <c r="D4085" t="str">
        <f>'Reporte J.E.'!D4097&amp;" "&amp;'Reporte J.E.'!C4097</f>
        <v xml:space="preserve"> </v>
      </c>
      <c r="E4085">
        <f>'Reporte J.E.'!E4097</f>
        <v>0</v>
      </c>
      <c r="F4085">
        <f>'Reporte J.E.'!F4097</f>
        <v>0</v>
      </c>
      <c r="G4085" t="e">
        <f>RIGHT('Reporte J.E.'!G4097,LEN('Reporte J.E.'!G4097)-FIND("-",'Reporte J.E.'!G4097,1)-1)</f>
        <v>#VALUE!</v>
      </c>
      <c r="H4085">
        <f>'Reporte J.E.'!H4097</f>
        <v>0</v>
      </c>
      <c r="I4085">
        <f>'Reporte J.E.'!I4097</f>
        <v>0</v>
      </c>
      <c r="J4085">
        <f t="shared" si="63"/>
        <v>0</v>
      </c>
    </row>
    <row r="4086" spans="1:10">
      <c r="A4086">
        <f>'Reporte J.E.'!A4098</f>
        <v>0</v>
      </c>
      <c r="B4086">
        <f>'Reporte J.E.'!B4098</f>
        <v>0</v>
      </c>
      <c r="C4086">
        <f>'Reporte J.E.'!C4098</f>
        <v>0</v>
      </c>
      <c r="D4086" t="str">
        <f>'Reporte J.E.'!D4098&amp;" "&amp;'Reporte J.E.'!C4098</f>
        <v xml:space="preserve"> </v>
      </c>
      <c r="E4086">
        <f>'Reporte J.E.'!E4098</f>
        <v>0</v>
      </c>
      <c r="F4086">
        <f>'Reporte J.E.'!F4098</f>
        <v>0</v>
      </c>
      <c r="G4086" t="e">
        <f>RIGHT('Reporte J.E.'!G4098,LEN('Reporte J.E.'!G4098)-FIND("-",'Reporte J.E.'!G4098,1)-1)</f>
        <v>#VALUE!</v>
      </c>
      <c r="H4086">
        <f>'Reporte J.E.'!H4098</f>
        <v>0</v>
      </c>
      <c r="I4086">
        <f>'Reporte J.E.'!I4098</f>
        <v>0</v>
      </c>
      <c r="J4086">
        <f t="shared" si="63"/>
        <v>0</v>
      </c>
    </row>
    <row r="4087" spans="1:10">
      <c r="A4087">
        <f>'Reporte J.E.'!A4099</f>
        <v>0</v>
      </c>
      <c r="B4087">
        <f>'Reporte J.E.'!B4099</f>
        <v>0</v>
      </c>
      <c r="C4087">
        <f>'Reporte J.E.'!C4099</f>
        <v>0</v>
      </c>
      <c r="D4087" t="str">
        <f>'Reporte J.E.'!D4099&amp;" "&amp;'Reporte J.E.'!C4099</f>
        <v xml:space="preserve"> </v>
      </c>
      <c r="E4087">
        <f>'Reporte J.E.'!E4099</f>
        <v>0</v>
      </c>
      <c r="F4087">
        <f>'Reporte J.E.'!F4099</f>
        <v>0</v>
      </c>
      <c r="G4087" t="e">
        <f>RIGHT('Reporte J.E.'!G4099,LEN('Reporte J.E.'!G4099)-FIND("-",'Reporte J.E.'!G4099,1)-1)</f>
        <v>#VALUE!</v>
      </c>
      <c r="H4087">
        <f>'Reporte J.E.'!H4099</f>
        <v>0</v>
      </c>
      <c r="I4087">
        <f>'Reporte J.E.'!I4099</f>
        <v>0</v>
      </c>
      <c r="J4087">
        <f t="shared" si="63"/>
        <v>0</v>
      </c>
    </row>
    <row r="4088" spans="1:10">
      <c r="A4088">
        <f>'Reporte J.E.'!A4100</f>
        <v>0</v>
      </c>
      <c r="B4088">
        <f>'Reporte J.E.'!B4100</f>
        <v>0</v>
      </c>
      <c r="C4088">
        <f>'Reporte J.E.'!C4100</f>
        <v>0</v>
      </c>
      <c r="D4088" t="str">
        <f>'Reporte J.E.'!D4100&amp;" "&amp;'Reporte J.E.'!C4100</f>
        <v xml:space="preserve"> </v>
      </c>
      <c r="E4088">
        <f>'Reporte J.E.'!E4100</f>
        <v>0</v>
      </c>
      <c r="F4088">
        <f>'Reporte J.E.'!F4100</f>
        <v>0</v>
      </c>
      <c r="G4088" t="e">
        <f>RIGHT('Reporte J.E.'!G4100,LEN('Reporte J.E.'!G4100)-FIND("-",'Reporte J.E.'!G4100,1)-1)</f>
        <v>#VALUE!</v>
      </c>
      <c r="H4088">
        <f>'Reporte J.E.'!H4100</f>
        <v>0</v>
      </c>
      <c r="I4088">
        <f>'Reporte J.E.'!I4100</f>
        <v>0</v>
      </c>
      <c r="J4088">
        <f t="shared" si="63"/>
        <v>0</v>
      </c>
    </row>
    <row r="4089" spans="1:10">
      <c r="A4089">
        <f>'Reporte J.E.'!A4101</f>
        <v>0</v>
      </c>
      <c r="B4089">
        <f>'Reporte J.E.'!B4101</f>
        <v>0</v>
      </c>
      <c r="C4089">
        <f>'Reporte J.E.'!C4101</f>
        <v>0</v>
      </c>
      <c r="D4089" t="str">
        <f>'Reporte J.E.'!D4101&amp;" "&amp;'Reporte J.E.'!C4101</f>
        <v xml:space="preserve"> </v>
      </c>
      <c r="E4089">
        <f>'Reporte J.E.'!E4101</f>
        <v>0</v>
      </c>
      <c r="F4089">
        <f>'Reporte J.E.'!F4101</f>
        <v>0</v>
      </c>
      <c r="G4089" t="e">
        <f>RIGHT('Reporte J.E.'!G4101,LEN('Reporte J.E.'!G4101)-FIND("-",'Reporte J.E.'!G4101,1)-1)</f>
        <v>#VALUE!</v>
      </c>
      <c r="H4089">
        <f>'Reporte J.E.'!H4101</f>
        <v>0</v>
      </c>
      <c r="I4089">
        <f>'Reporte J.E.'!I4101</f>
        <v>0</v>
      </c>
      <c r="J4089">
        <f t="shared" si="63"/>
        <v>0</v>
      </c>
    </row>
    <row r="4090" spans="1:10">
      <c r="A4090">
        <f>'Reporte J.E.'!A4102</f>
        <v>0</v>
      </c>
      <c r="B4090">
        <f>'Reporte J.E.'!B4102</f>
        <v>0</v>
      </c>
      <c r="C4090">
        <f>'Reporte J.E.'!C4102</f>
        <v>0</v>
      </c>
      <c r="D4090" t="str">
        <f>'Reporte J.E.'!D4102&amp;" "&amp;'Reporte J.E.'!C4102</f>
        <v xml:space="preserve"> </v>
      </c>
      <c r="E4090">
        <f>'Reporte J.E.'!E4102</f>
        <v>0</v>
      </c>
      <c r="F4090">
        <f>'Reporte J.E.'!F4102</f>
        <v>0</v>
      </c>
      <c r="G4090" t="e">
        <f>RIGHT('Reporte J.E.'!G4102,LEN('Reporte J.E.'!G4102)-FIND("-",'Reporte J.E.'!G4102,1)-1)</f>
        <v>#VALUE!</v>
      </c>
      <c r="H4090">
        <f>'Reporte J.E.'!H4102</f>
        <v>0</v>
      </c>
      <c r="I4090">
        <f>'Reporte J.E.'!I4102</f>
        <v>0</v>
      </c>
      <c r="J4090">
        <f t="shared" si="63"/>
        <v>0</v>
      </c>
    </row>
    <row r="4091" spans="1:10">
      <c r="A4091">
        <f>'Reporte J.E.'!A4103</f>
        <v>0</v>
      </c>
      <c r="B4091">
        <f>'Reporte J.E.'!B4103</f>
        <v>0</v>
      </c>
      <c r="C4091">
        <f>'Reporte J.E.'!C4103</f>
        <v>0</v>
      </c>
      <c r="D4091" t="str">
        <f>'Reporte J.E.'!D4103&amp;" "&amp;'Reporte J.E.'!C4103</f>
        <v xml:space="preserve"> </v>
      </c>
      <c r="E4091">
        <f>'Reporte J.E.'!E4103</f>
        <v>0</v>
      </c>
      <c r="F4091">
        <f>'Reporte J.E.'!F4103</f>
        <v>0</v>
      </c>
      <c r="G4091" t="e">
        <f>RIGHT('Reporte J.E.'!G4103,LEN('Reporte J.E.'!G4103)-FIND("-",'Reporte J.E.'!G4103,1)-1)</f>
        <v>#VALUE!</v>
      </c>
      <c r="H4091">
        <f>'Reporte J.E.'!H4103</f>
        <v>0</v>
      </c>
      <c r="I4091">
        <f>'Reporte J.E.'!I4103</f>
        <v>0</v>
      </c>
      <c r="J4091">
        <f t="shared" si="63"/>
        <v>0</v>
      </c>
    </row>
    <row r="4092" spans="1:10">
      <c r="A4092">
        <f>'Reporte J.E.'!A4104</f>
        <v>0</v>
      </c>
      <c r="B4092">
        <f>'Reporte J.E.'!B4104</f>
        <v>0</v>
      </c>
      <c r="C4092">
        <f>'Reporte J.E.'!C4104</f>
        <v>0</v>
      </c>
      <c r="D4092" t="str">
        <f>'Reporte J.E.'!D4104&amp;" "&amp;'Reporte J.E.'!C4104</f>
        <v xml:space="preserve"> </v>
      </c>
      <c r="E4092">
        <f>'Reporte J.E.'!E4104</f>
        <v>0</v>
      </c>
      <c r="F4092">
        <f>'Reporte J.E.'!F4104</f>
        <v>0</v>
      </c>
      <c r="G4092" t="e">
        <f>RIGHT('Reporte J.E.'!G4104,LEN('Reporte J.E.'!G4104)-FIND("-",'Reporte J.E.'!G4104,1)-1)</f>
        <v>#VALUE!</v>
      </c>
      <c r="H4092">
        <f>'Reporte J.E.'!H4104</f>
        <v>0</v>
      </c>
      <c r="I4092">
        <f>'Reporte J.E.'!I4104</f>
        <v>0</v>
      </c>
      <c r="J4092">
        <f t="shared" si="63"/>
        <v>0</v>
      </c>
    </row>
    <row r="4093" spans="1:10">
      <c r="A4093">
        <f>'Reporte J.E.'!A4105</f>
        <v>0</v>
      </c>
      <c r="B4093">
        <f>'Reporte J.E.'!B4105</f>
        <v>0</v>
      </c>
      <c r="C4093">
        <f>'Reporte J.E.'!C4105</f>
        <v>0</v>
      </c>
      <c r="D4093" t="str">
        <f>'Reporte J.E.'!D4105&amp;" "&amp;'Reporte J.E.'!C4105</f>
        <v xml:space="preserve"> </v>
      </c>
      <c r="E4093">
        <f>'Reporte J.E.'!E4105</f>
        <v>0</v>
      </c>
      <c r="F4093">
        <f>'Reporte J.E.'!F4105</f>
        <v>0</v>
      </c>
      <c r="G4093" t="e">
        <f>RIGHT('Reporte J.E.'!G4105,LEN('Reporte J.E.'!G4105)-FIND("-",'Reporte J.E.'!G4105,1)-1)</f>
        <v>#VALUE!</v>
      </c>
      <c r="H4093">
        <f>'Reporte J.E.'!H4105</f>
        <v>0</v>
      </c>
      <c r="I4093">
        <f>'Reporte J.E.'!I4105</f>
        <v>0</v>
      </c>
      <c r="J4093">
        <f t="shared" si="63"/>
        <v>0</v>
      </c>
    </row>
    <row r="4094" spans="1:10">
      <c r="A4094">
        <f>'Reporte J.E.'!A4106</f>
        <v>0</v>
      </c>
      <c r="B4094">
        <f>'Reporte J.E.'!B4106</f>
        <v>0</v>
      </c>
      <c r="C4094">
        <f>'Reporte J.E.'!C4106</f>
        <v>0</v>
      </c>
      <c r="D4094" t="str">
        <f>'Reporte J.E.'!D4106&amp;" "&amp;'Reporte J.E.'!C4106</f>
        <v xml:space="preserve"> </v>
      </c>
      <c r="E4094">
        <f>'Reporte J.E.'!E4106</f>
        <v>0</v>
      </c>
      <c r="F4094">
        <f>'Reporte J.E.'!F4106</f>
        <v>0</v>
      </c>
      <c r="G4094" t="e">
        <f>RIGHT('Reporte J.E.'!G4106,LEN('Reporte J.E.'!G4106)-FIND("-",'Reporte J.E.'!G4106,1)-1)</f>
        <v>#VALUE!</v>
      </c>
      <c r="H4094">
        <f>'Reporte J.E.'!H4106</f>
        <v>0</v>
      </c>
      <c r="I4094">
        <f>'Reporte J.E.'!I4106</f>
        <v>0</v>
      </c>
      <c r="J4094">
        <f t="shared" si="63"/>
        <v>0</v>
      </c>
    </row>
    <row r="4095" spans="1:10">
      <c r="A4095">
        <f>'Reporte J.E.'!A4107</f>
        <v>0</v>
      </c>
      <c r="B4095">
        <f>'Reporte J.E.'!B4107</f>
        <v>0</v>
      </c>
      <c r="C4095">
        <f>'Reporte J.E.'!C4107</f>
        <v>0</v>
      </c>
      <c r="D4095" t="str">
        <f>'Reporte J.E.'!D4107&amp;" "&amp;'Reporte J.E.'!C4107</f>
        <v xml:space="preserve"> </v>
      </c>
      <c r="E4095">
        <f>'Reporte J.E.'!E4107</f>
        <v>0</v>
      </c>
      <c r="F4095">
        <f>'Reporte J.E.'!F4107</f>
        <v>0</v>
      </c>
      <c r="G4095" t="e">
        <f>RIGHT('Reporte J.E.'!G4107,LEN('Reporte J.E.'!G4107)-FIND("-",'Reporte J.E.'!G4107,1)-1)</f>
        <v>#VALUE!</v>
      </c>
      <c r="H4095">
        <f>'Reporte J.E.'!H4107</f>
        <v>0</v>
      </c>
      <c r="I4095">
        <f>'Reporte J.E.'!I4107</f>
        <v>0</v>
      </c>
      <c r="J4095">
        <f t="shared" si="63"/>
        <v>0</v>
      </c>
    </row>
    <row r="4096" spans="1:10">
      <c r="A4096">
        <f>'Reporte J.E.'!A4108</f>
        <v>0</v>
      </c>
      <c r="B4096">
        <f>'Reporte J.E.'!B4108</f>
        <v>0</v>
      </c>
      <c r="C4096">
        <f>'Reporte J.E.'!C4108</f>
        <v>0</v>
      </c>
      <c r="D4096" t="str">
        <f>'Reporte J.E.'!D4108&amp;" "&amp;'Reporte J.E.'!C4108</f>
        <v xml:space="preserve"> </v>
      </c>
      <c r="E4096">
        <f>'Reporte J.E.'!E4108</f>
        <v>0</v>
      </c>
      <c r="F4096">
        <f>'Reporte J.E.'!F4108</f>
        <v>0</v>
      </c>
      <c r="G4096" t="e">
        <f>RIGHT('Reporte J.E.'!G4108,LEN('Reporte J.E.'!G4108)-FIND("-",'Reporte J.E.'!G4108,1)-1)</f>
        <v>#VALUE!</v>
      </c>
      <c r="H4096">
        <f>'Reporte J.E.'!H4108</f>
        <v>0</v>
      </c>
      <c r="I4096">
        <f>'Reporte J.E.'!I4108</f>
        <v>0</v>
      </c>
      <c r="J4096">
        <f t="shared" si="63"/>
        <v>0</v>
      </c>
    </row>
    <row r="4097" spans="1:10">
      <c r="A4097">
        <f>'Reporte J.E.'!A4109</f>
        <v>0</v>
      </c>
      <c r="B4097">
        <f>'Reporte J.E.'!B4109</f>
        <v>0</v>
      </c>
      <c r="C4097">
        <f>'Reporte J.E.'!C4109</f>
        <v>0</v>
      </c>
      <c r="D4097" t="str">
        <f>'Reporte J.E.'!D4109&amp;" "&amp;'Reporte J.E.'!C4109</f>
        <v xml:space="preserve"> </v>
      </c>
      <c r="E4097">
        <f>'Reporte J.E.'!E4109</f>
        <v>0</v>
      </c>
      <c r="F4097">
        <f>'Reporte J.E.'!F4109</f>
        <v>0</v>
      </c>
      <c r="G4097" t="e">
        <f>RIGHT('Reporte J.E.'!G4109,LEN('Reporte J.E.'!G4109)-FIND("-",'Reporte J.E.'!G4109,1)-1)</f>
        <v>#VALUE!</v>
      </c>
      <c r="H4097">
        <f>'Reporte J.E.'!H4109</f>
        <v>0</v>
      </c>
      <c r="I4097">
        <f>'Reporte J.E.'!I4109</f>
        <v>0</v>
      </c>
      <c r="J4097">
        <f t="shared" si="63"/>
        <v>0</v>
      </c>
    </row>
    <row r="4098" spans="1:10">
      <c r="A4098">
        <f>'Reporte J.E.'!A4110</f>
        <v>0</v>
      </c>
      <c r="B4098">
        <f>'Reporte J.E.'!B4110</f>
        <v>0</v>
      </c>
      <c r="C4098">
        <f>'Reporte J.E.'!C4110</f>
        <v>0</v>
      </c>
      <c r="D4098" t="str">
        <f>'Reporte J.E.'!D4110&amp;" "&amp;'Reporte J.E.'!C4110</f>
        <v xml:space="preserve"> </v>
      </c>
      <c r="E4098">
        <f>'Reporte J.E.'!E4110</f>
        <v>0</v>
      </c>
      <c r="F4098">
        <f>'Reporte J.E.'!F4110</f>
        <v>0</v>
      </c>
      <c r="G4098" t="e">
        <f>RIGHT('Reporte J.E.'!G4110,LEN('Reporte J.E.'!G4110)-FIND("-",'Reporte J.E.'!G4110,1)-1)</f>
        <v>#VALUE!</v>
      </c>
      <c r="H4098">
        <f>'Reporte J.E.'!H4110</f>
        <v>0</v>
      </c>
      <c r="I4098">
        <f>'Reporte J.E.'!I4110</f>
        <v>0</v>
      </c>
      <c r="J4098">
        <f t="shared" ref="J4098:J4161" si="64">IF(H4098="APROBADO",1,0)</f>
        <v>0</v>
      </c>
    </row>
    <row r="4099" spans="1:10">
      <c r="A4099">
        <f>'Reporte J.E.'!A4111</f>
        <v>0</v>
      </c>
      <c r="B4099">
        <f>'Reporte J.E.'!B4111</f>
        <v>0</v>
      </c>
      <c r="C4099">
        <f>'Reporte J.E.'!C4111</f>
        <v>0</v>
      </c>
      <c r="D4099" t="str">
        <f>'Reporte J.E.'!D4111&amp;" "&amp;'Reporte J.E.'!C4111</f>
        <v xml:space="preserve"> </v>
      </c>
      <c r="E4099">
        <f>'Reporte J.E.'!E4111</f>
        <v>0</v>
      </c>
      <c r="F4099">
        <f>'Reporte J.E.'!F4111</f>
        <v>0</v>
      </c>
      <c r="G4099" t="e">
        <f>RIGHT('Reporte J.E.'!G4111,LEN('Reporte J.E.'!G4111)-FIND("-",'Reporte J.E.'!G4111,1)-1)</f>
        <v>#VALUE!</v>
      </c>
      <c r="H4099">
        <f>'Reporte J.E.'!H4111</f>
        <v>0</v>
      </c>
      <c r="I4099">
        <f>'Reporte J.E.'!I4111</f>
        <v>0</v>
      </c>
      <c r="J4099">
        <f t="shared" si="64"/>
        <v>0</v>
      </c>
    </row>
    <row r="4100" spans="1:10">
      <c r="A4100">
        <f>'Reporte J.E.'!A4112</f>
        <v>0</v>
      </c>
      <c r="B4100">
        <f>'Reporte J.E.'!B4112</f>
        <v>0</v>
      </c>
      <c r="C4100">
        <f>'Reporte J.E.'!C4112</f>
        <v>0</v>
      </c>
      <c r="D4100" t="str">
        <f>'Reporte J.E.'!D4112&amp;" "&amp;'Reporte J.E.'!C4112</f>
        <v xml:space="preserve"> </v>
      </c>
      <c r="E4100">
        <f>'Reporte J.E.'!E4112</f>
        <v>0</v>
      </c>
      <c r="F4100">
        <f>'Reporte J.E.'!F4112</f>
        <v>0</v>
      </c>
      <c r="G4100" t="e">
        <f>RIGHT('Reporte J.E.'!G4112,LEN('Reporte J.E.'!G4112)-FIND("-",'Reporte J.E.'!G4112,1)-1)</f>
        <v>#VALUE!</v>
      </c>
      <c r="H4100">
        <f>'Reporte J.E.'!H4112</f>
        <v>0</v>
      </c>
      <c r="I4100">
        <f>'Reporte J.E.'!I4112</f>
        <v>0</v>
      </c>
      <c r="J4100">
        <f t="shared" si="64"/>
        <v>0</v>
      </c>
    </row>
    <row r="4101" spans="1:10">
      <c r="A4101">
        <f>'Reporte J.E.'!A4113</f>
        <v>0</v>
      </c>
      <c r="B4101">
        <f>'Reporte J.E.'!B4113</f>
        <v>0</v>
      </c>
      <c r="C4101">
        <f>'Reporte J.E.'!C4113</f>
        <v>0</v>
      </c>
      <c r="D4101" t="str">
        <f>'Reporte J.E.'!D4113&amp;" "&amp;'Reporte J.E.'!C4113</f>
        <v xml:space="preserve"> </v>
      </c>
      <c r="E4101">
        <f>'Reporte J.E.'!E4113</f>
        <v>0</v>
      </c>
      <c r="F4101">
        <f>'Reporte J.E.'!F4113</f>
        <v>0</v>
      </c>
      <c r="G4101" t="e">
        <f>RIGHT('Reporte J.E.'!G4113,LEN('Reporte J.E.'!G4113)-FIND("-",'Reporte J.E.'!G4113,1)-1)</f>
        <v>#VALUE!</v>
      </c>
      <c r="H4101">
        <f>'Reporte J.E.'!H4113</f>
        <v>0</v>
      </c>
      <c r="I4101">
        <f>'Reporte J.E.'!I4113</f>
        <v>0</v>
      </c>
      <c r="J4101">
        <f t="shared" si="64"/>
        <v>0</v>
      </c>
    </row>
    <row r="4102" spans="1:10">
      <c r="A4102">
        <f>'Reporte J.E.'!A4114</f>
        <v>0</v>
      </c>
      <c r="B4102">
        <f>'Reporte J.E.'!B4114</f>
        <v>0</v>
      </c>
      <c r="C4102">
        <f>'Reporte J.E.'!C4114</f>
        <v>0</v>
      </c>
      <c r="D4102" t="str">
        <f>'Reporte J.E.'!D4114&amp;" "&amp;'Reporte J.E.'!C4114</f>
        <v xml:space="preserve"> </v>
      </c>
      <c r="E4102">
        <f>'Reporte J.E.'!E4114</f>
        <v>0</v>
      </c>
      <c r="F4102">
        <f>'Reporte J.E.'!F4114</f>
        <v>0</v>
      </c>
      <c r="G4102" t="e">
        <f>RIGHT('Reporte J.E.'!G4114,LEN('Reporte J.E.'!G4114)-FIND("-",'Reporte J.E.'!G4114,1)-1)</f>
        <v>#VALUE!</v>
      </c>
      <c r="H4102">
        <f>'Reporte J.E.'!H4114</f>
        <v>0</v>
      </c>
      <c r="I4102">
        <f>'Reporte J.E.'!I4114</f>
        <v>0</v>
      </c>
      <c r="J4102">
        <f t="shared" si="64"/>
        <v>0</v>
      </c>
    </row>
    <row r="4103" spans="1:10">
      <c r="A4103">
        <f>'Reporte J.E.'!A4115</f>
        <v>0</v>
      </c>
      <c r="B4103">
        <f>'Reporte J.E.'!B4115</f>
        <v>0</v>
      </c>
      <c r="C4103">
        <f>'Reporte J.E.'!C4115</f>
        <v>0</v>
      </c>
      <c r="D4103" t="str">
        <f>'Reporte J.E.'!D4115&amp;" "&amp;'Reporte J.E.'!C4115</f>
        <v xml:space="preserve"> </v>
      </c>
      <c r="E4103">
        <f>'Reporte J.E.'!E4115</f>
        <v>0</v>
      </c>
      <c r="F4103">
        <f>'Reporte J.E.'!F4115</f>
        <v>0</v>
      </c>
      <c r="G4103" t="e">
        <f>RIGHT('Reporte J.E.'!G4115,LEN('Reporte J.E.'!G4115)-FIND("-",'Reporte J.E.'!G4115,1)-1)</f>
        <v>#VALUE!</v>
      </c>
      <c r="H4103">
        <f>'Reporte J.E.'!H4115</f>
        <v>0</v>
      </c>
      <c r="I4103">
        <f>'Reporte J.E.'!I4115</f>
        <v>0</v>
      </c>
      <c r="J4103">
        <f t="shared" si="64"/>
        <v>0</v>
      </c>
    </row>
    <row r="4104" spans="1:10">
      <c r="A4104">
        <f>'Reporte J.E.'!A4116</f>
        <v>0</v>
      </c>
      <c r="B4104">
        <f>'Reporte J.E.'!B4116</f>
        <v>0</v>
      </c>
      <c r="C4104">
        <f>'Reporte J.E.'!C4116</f>
        <v>0</v>
      </c>
      <c r="D4104" t="str">
        <f>'Reporte J.E.'!D4116&amp;" "&amp;'Reporte J.E.'!C4116</f>
        <v xml:space="preserve"> </v>
      </c>
      <c r="E4104">
        <f>'Reporte J.E.'!E4116</f>
        <v>0</v>
      </c>
      <c r="F4104">
        <f>'Reporte J.E.'!F4116</f>
        <v>0</v>
      </c>
      <c r="G4104" t="e">
        <f>RIGHT('Reporte J.E.'!G4116,LEN('Reporte J.E.'!G4116)-FIND("-",'Reporte J.E.'!G4116,1)-1)</f>
        <v>#VALUE!</v>
      </c>
      <c r="H4104">
        <f>'Reporte J.E.'!H4116</f>
        <v>0</v>
      </c>
      <c r="I4104">
        <f>'Reporte J.E.'!I4116</f>
        <v>0</v>
      </c>
      <c r="J4104">
        <f t="shared" si="64"/>
        <v>0</v>
      </c>
    </row>
    <row r="4105" spans="1:10">
      <c r="A4105">
        <f>'Reporte J.E.'!A4117</f>
        <v>0</v>
      </c>
      <c r="B4105">
        <f>'Reporte J.E.'!B4117</f>
        <v>0</v>
      </c>
      <c r="C4105">
        <f>'Reporte J.E.'!C4117</f>
        <v>0</v>
      </c>
      <c r="D4105" t="str">
        <f>'Reporte J.E.'!D4117&amp;" "&amp;'Reporte J.E.'!C4117</f>
        <v xml:space="preserve"> </v>
      </c>
      <c r="E4105">
        <f>'Reporte J.E.'!E4117</f>
        <v>0</v>
      </c>
      <c r="F4105">
        <f>'Reporte J.E.'!F4117</f>
        <v>0</v>
      </c>
      <c r="G4105" t="e">
        <f>RIGHT('Reporte J.E.'!G4117,LEN('Reporte J.E.'!G4117)-FIND("-",'Reporte J.E.'!G4117,1)-1)</f>
        <v>#VALUE!</v>
      </c>
      <c r="H4105">
        <f>'Reporte J.E.'!H4117</f>
        <v>0</v>
      </c>
      <c r="I4105">
        <f>'Reporte J.E.'!I4117</f>
        <v>0</v>
      </c>
      <c r="J4105">
        <f t="shared" si="64"/>
        <v>0</v>
      </c>
    </row>
    <row r="4106" spans="1:10">
      <c r="A4106">
        <f>'Reporte J.E.'!A4118</f>
        <v>0</v>
      </c>
      <c r="B4106">
        <f>'Reporte J.E.'!B4118</f>
        <v>0</v>
      </c>
      <c r="C4106">
        <f>'Reporte J.E.'!C4118</f>
        <v>0</v>
      </c>
      <c r="D4106" t="str">
        <f>'Reporte J.E.'!D4118&amp;" "&amp;'Reporte J.E.'!C4118</f>
        <v xml:space="preserve"> </v>
      </c>
      <c r="E4106">
        <f>'Reporte J.E.'!E4118</f>
        <v>0</v>
      </c>
      <c r="F4106">
        <f>'Reporte J.E.'!F4118</f>
        <v>0</v>
      </c>
      <c r="G4106" t="e">
        <f>RIGHT('Reporte J.E.'!G4118,LEN('Reporte J.E.'!G4118)-FIND("-",'Reporte J.E.'!G4118,1)-1)</f>
        <v>#VALUE!</v>
      </c>
      <c r="H4106">
        <f>'Reporte J.E.'!H4118</f>
        <v>0</v>
      </c>
      <c r="I4106">
        <f>'Reporte J.E.'!I4118</f>
        <v>0</v>
      </c>
      <c r="J4106">
        <f t="shared" si="64"/>
        <v>0</v>
      </c>
    </row>
    <row r="4107" spans="1:10">
      <c r="A4107">
        <f>'Reporte J.E.'!A4119</f>
        <v>0</v>
      </c>
      <c r="B4107">
        <f>'Reporte J.E.'!B4119</f>
        <v>0</v>
      </c>
      <c r="C4107">
        <f>'Reporte J.E.'!C4119</f>
        <v>0</v>
      </c>
      <c r="D4107" t="str">
        <f>'Reporte J.E.'!D4119&amp;" "&amp;'Reporte J.E.'!C4119</f>
        <v xml:space="preserve"> </v>
      </c>
      <c r="E4107">
        <f>'Reporte J.E.'!E4119</f>
        <v>0</v>
      </c>
      <c r="F4107">
        <f>'Reporte J.E.'!F4119</f>
        <v>0</v>
      </c>
      <c r="G4107" t="e">
        <f>RIGHT('Reporte J.E.'!G4119,LEN('Reporte J.E.'!G4119)-FIND("-",'Reporte J.E.'!G4119,1)-1)</f>
        <v>#VALUE!</v>
      </c>
      <c r="H4107">
        <f>'Reporte J.E.'!H4119</f>
        <v>0</v>
      </c>
      <c r="I4107">
        <f>'Reporte J.E.'!I4119</f>
        <v>0</v>
      </c>
      <c r="J4107">
        <f t="shared" si="64"/>
        <v>0</v>
      </c>
    </row>
    <row r="4108" spans="1:10">
      <c r="A4108">
        <f>'Reporte J.E.'!A4120</f>
        <v>0</v>
      </c>
      <c r="B4108">
        <f>'Reporte J.E.'!B4120</f>
        <v>0</v>
      </c>
      <c r="C4108">
        <f>'Reporte J.E.'!C4120</f>
        <v>0</v>
      </c>
      <c r="D4108" t="str">
        <f>'Reporte J.E.'!D4120&amp;" "&amp;'Reporte J.E.'!C4120</f>
        <v xml:space="preserve"> </v>
      </c>
      <c r="E4108">
        <f>'Reporte J.E.'!E4120</f>
        <v>0</v>
      </c>
      <c r="F4108">
        <f>'Reporte J.E.'!F4120</f>
        <v>0</v>
      </c>
      <c r="G4108" t="e">
        <f>RIGHT('Reporte J.E.'!G4120,LEN('Reporte J.E.'!G4120)-FIND("-",'Reporte J.E.'!G4120,1)-1)</f>
        <v>#VALUE!</v>
      </c>
      <c r="H4108">
        <f>'Reporte J.E.'!H4120</f>
        <v>0</v>
      </c>
      <c r="I4108">
        <f>'Reporte J.E.'!I4120</f>
        <v>0</v>
      </c>
      <c r="J4108">
        <f t="shared" si="64"/>
        <v>0</v>
      </c>
    </row>
    <row r="4109" spans="1:10">
      <c r="A4109">
        <f>'Reporte J.E.'!A4121</f>
        <v>0</v>
      </c>
      <c r="B4109">
        <f>'Reporte J.E.'!B4121</f>
        <v>0</v>
      </c>
      <c r="C4109">
        <f>'Reporte J.E.'!C4121</f>
        <v>0</v>
      </c>
      <c r="D4109" t="str">
        <f>'Reporte J.E.'!D4121&amp;" "&amp;'Reporte J.E.'!C4121</f>
        <v xml:space="preserve"> </v>
      </c>
      <c r="E4109">
        <f>'Reporte J.E.'!E4121</f>
        <v>0</v>
      </c>
      <c r="F4109">
        <f>'Reporte J.E.'!F4121</f>
        <v>0</v>
      </c>
      <c r="G4109" t="e">
        <f>RIGHT('Reporte J.E.'!G4121,LEN('Reporte J.E.'!G4121)-FIND("-",'Reporte J.E.'!G4121,1)-1)</f>
        <v>#VALUE!</v>
      </c>
      <c r="H4109">
        <f>'Reporte J.E.'!H4121</f>
        <v>0</v>
      </c>
      <c r="I4109">
        <f>'Reporte J.E.'!I4121</f>
        <v>0</v>
      </c>
      <c r="J4109">
        <f t="shared" si="64"/>
        <v>0</v>
      </c>
    </row>
    <row r="4110" spans="1:10">
      <c r="A4110">
        <f>'Reporte J.E.'!A4122</f>
        <v>0</v>
      </c>
      <c r="B4110">
        <f>'Reporte J.E.'!B4122</f>
        <v>0</v>
      </c>
      <c r="C4110">
        <f>'Reporte J.E.'!C4122</f>
        <v>0</v>
      </c>
      <c r="D4110" t="str">
        <f>'Reporte J.E.'!D4122&amp;" "&amp;'Reporte J.E.'!C4122</f>
        <v xml:space="preserve"> </v>
      </c>
      <c r="E4110">
        <f>'Reporte J.E.'!E4122</f>
        <v>0</v>
      </c>
      <c r="F4110">
        <f>'Reporte J.E.'!F4122</f>
        <v>0</v>
      </c>
      <c r="G4110" t="e">
        <f>RIGHT('Reporte J.E.'!G4122,LEN('Reporte J.E.'!G4122)-FIND("-",'Reporte J.E.'!G4122,1)-1)</f>
        <v>#VALUE!</v>
      </c>
      <c r="H4110">
        <f>'Reporte J.E.'!H4122</f>
        <v>0</v>
      </c>
      <c r="I4110">
        <f>'Reporte J.E.'!I4122</f>
        <v>0</v>
      </c>
      <c r="J4110">
        <f t="shared" si="64"/>
        <v>0</v>
      </c>
    </row>
    <row r="4111" spans="1:10">
      <c r="A4111">
        <f>'Reporte J.E.'!A4123</f>
        <v>0</v>
      </c>
      <c r="B4111">
        <f>'Reporte J.E.'!B4123</f>
        <v>0</v>
      </c>
      <c r="C4111">
        <f>'Reporte J.E.'!C4123</f>
        <v>0</v>
      </c>
      <c r="D4111" t="str">
        <f>'Reporte J.E.'!D4123&amp;" "&amp;'Reporte J.E.'!C4123</f>
        <v xml:space="preserve"> </v>
      </c>
      <c r="E4111">
        <f>'Reporte J.E.'!E4123</f>
        <v>0</v>
      </c>
      <c r="F4111">
        <f>'Reporte J.E.'!F4123</f>
        <v>0</v>
      </c>
      <c r="G4111" t="e">
        <f>RIGHT('Reporte J.E.'!G4123,LEN('Reporte J.E.'!G4123)-FIND("-",'Reporte J.E.'!G4123,1)-1)</f>
        <v>#VALUE!</v>
      </c>
      <c r="H4111">
        <f>'Reporte J.E.'!H4123</f>
        <v>0</v>
      </c>
      <c r="I4111">
        <f>'Reporte J.E.'!I4123</f>
        <v>0</v>
      </c>
      <c r="J4111">
        <f t="shared" si="64"/>
        <v>0</v>
      </c>
    </row>
    <row r="4112" spans="1:10">
      <c r="A4112">
        <f>'Reporte J.E.'!A4124</f>
        <v>0</v>
      </c>
      <c r="B4112">
        <f>'Reporte J.E.'!B4124</f>
        <v>0</v>
      </c>
      <c r="C4112">
        <f>'Reporte J.E.'!C4124</f>
        <v>0</v>
      </c>
      <c r="D4112" t="str">
        <f>'Reporte J.E.'!D4124&amp;" "&amp;'Reporte J.E.'!C4124</f>
        <v xml:space="preserve"> </v>
      </c>
      <c r="E4112">
        <f>'Reporte J.E.'!E4124</f>
        <v>0</v>
      </c>
      <c r="F4112">
        <f>'Reporte J.E.'!F4124</f>
        <v>0</v>
      </c>
      <c r="G4112" t="e">
        <f>RIGHT('Reporte J.E.'!G4124,LEN('Reporte J.E.'!G4124)-FIND("-",'Reporte J.E.'!G4124,1)-1)</f>
        <v>#VALUE!</v>
      </c>
      <c r="H4112">
        <f>'Reporte J.E.'!H4124</f>
        <v>0</v>
      </c>
      <c r="I4112">
        <f>'Reporte J.E.'!I4124</f>
        <v>0</v>
      </c>
      <c r="J4112">
        <f t="shared" si="64"/>
        <v>0</v>
      </c>
    </row>
    <row r="4113" spans="1:10">
      <c r="A4113">
        <f>'Reporte J.E.'!A4125</f>
        <v>0</v>
      </c>
      <c r="B4113">
        <f>'Reporte J.E.'!B4125</f>
        <v>0</v>
      </c>
      <c r="C4113">
        <f>'Reporte J.E.'!C4125</f>
        <v>0</v>
      </c>
      <c r="D4113" t="str">
        <f>'Reporte J.E.'!D4125&amp;" "&amp;'Reporte J.E.'!C4125</f>
        <v xml:space="preserve"> </v>
      </c>
      <c r="E4113">
        <f>'Reporte J.E.'!E4125</f>
        <v>0</v>
      </c>
      <c r="F4113">
        <f>'Reporte J.E.'!F4125</f>
        <v>0</v>
      </c>
      <c r="G4113" t="e">
        <f>RIGHT('Reporte J.E.'!G4125,LEN('Reporte J.E.'!G4125)-FIND("-",'Reporte J.E.'!G4125,1)-1)</f>
        <v>#VALUE!</v>
      </c>
      <c r="H4113">
        <f>'Reporte J.E.'!H4125</f>
        <v>0</v>
      </c>
      <c r="I4113">
        <f>'Reporte J.E.'!I4125</f>
        <v>0</v>
      </c>
      <c r="J4113">
        <f t="shared" si="64"/>
        <v>0</v>
      </c>
    </row>
    <row r="4114" spans="1:10">
      <c r="A4114">
        <f>'Reporte J.E.'!A4126</f>
        <v>0</v>
      </c>
      <c r="B4114">
        <f>'Reporte J.E.'!B4126</f>
        <v>0</v>
      </c>
      <c r="C4114">
        <f>'Reporte J.E.'!C4126</f>
        <v>0</v>
      </c>
      <c r="D4114" t="str">
        <f>'Reporte J.E.'!D4126&amp;" "&amp;'Reporte J.E.'!C4126</f>
        <v xml:space="preserve"> </v>
      </c>
      <c r="E4114">
        <f>'Reporte J.E.'!E4126</f>
        <v>0</v>
      </c>
      <c r="F4114">
        <f>'Reporte J.E.'!F4126</f>
        <v>0</v>
      </c>
      <c r="G4114" t="e">
        <f>RIGHT('Reporte J.E.'!G4126,LEN('Reporte J.E.'!G4126)-FIND("-",'Reporte J.E.'!G4126,1)-1)</f>
        <v>#VALUE!</v>
      </c>
      <c r="H4114">
        <f>'Reporte J.E.'!H4126</f>
        <v>0</v>
      </c>
      <c r="I4114">
        <f>'Reporte J.E.'!I4126</f>
        <v>0</v>
      </c>
      <c r="J4114">
        <f t="shared" si="64"/>
        <v>0</v>
      </c>
    </row>
    <row r="4115" spans="1:10">
      <c r="A4115">
        <f>'Reporte J.E.'!A4127</f>
        <v>0</v>
      </c>
      <c r="B4115">
        <f>'Reporte J.E.'!B4127</f>
        <v>0</v>
      </c>
      <c r="C4115">
        <f>'Reporte J.E.'!C4127</f>
        <v>0</v>
      </c>
      <c r="D4115" t="str">
        <f>'Reporte J.E.'!D4127&amp;" "&amp;'Reporte J.E.'!C4127</f>
        <v xml:space="preserve"> </v>
      </c>
      <c r="E4115">
        <f>'Reporte J.E.'!E4127</f>
        <v>0</v>
      </c>
      <c r="F4115">
        <f>'Reporte J.E.'!F4127</f>
        <v>0</v>
      </c>
      <c r="G4115" t="e">
        <f>RIGHT('Reporte J.E.'!G4127,LEN('Reporte J.E.'!G4127)-FIND("-",'Reporte J.E.'!G4127,1)-1)</f>
        <v>#VALUE!</v>
      </c>
      <c r="H4115">
        <f>'Reporte J.E.'!H4127</f>
        <v>0</v>
      </c>
      <c r="I4115">
        <f>'Reporte J.E.'!I4127</f>
        <v>0</v>
      </c>
      <c r="J4115">
        <f t="shared" si="64"/>
        <v>0</v>
      </c>
    </row>
    <row r="4116" spans="1:10">
      <c r="A4116">
        <f>'Reporte J.E.'!A4128</f>
        <v>0</v>
      </c>
      <c r="B4116">
        <f>'Reporte J.E.'!B4128</f>
        <v>0</v>
      </c>
      <c r="C4116">
        <f>'Reporte J.E.'!C4128</f>
        <v>0</v>
      </c>
      <c r="D4116" t="str">
        <f>'Reporte J.E.'!D4128&amp;" "&amp;'Reporte J.E.'!C4128</f>
        <v xml:space="preserve"> </v>
      </c>
      <c r="E4116">
        <f>'Reporte J.E.'!E4128</f>
        <v>0</v>
      </c>
      <c r="F4116">
        <f>'Reporte J.E.'!F4128</f>
        <v>0</v>
      </c>
      <c r="G4116" t="e">
        <f>RIGHT('Reporte J.E.'!G4128,LEN('Reporte J.E.'!G4128)-FIND("-",'Reporte J.E.'!G4128,1)-1)</f>
        <v>#VALUE!</v>
      </c>
      <c r="H4116">
        <f>'Reporte J.E.'!H4128</f>
        <v>0</v>
      </c>
      <c r="I4116">
        <f>'Reporte J.E.'!I4128</f>
        <v>0</v>
      </c>
      <c r="J4116">
        <f t="shared" si="64"/>
        <v>0</v>
      </c>
    </row>
    <row r="4117" spans="1:10">
      <c r="A4117">
        <f>'Reporte J.E.'!A4129</f>
        <v>0</v>
      </c>
      <c r="B4117">
        <f>'Reporte J.E.'!B4129</f>
        <v>0</v>
      </c>
      <c r="C4117">
        <f>'Reporte J.E.'!C4129</f>
        <v>0</v>
      </c>
      <c r="D4117" t="str">
        <f>'Reporte J.E.'!D4129&amp;" "&amp;'Reporte J.E.'!C4129</f>
        <v xml:space="preserve"> </v>
      </c>
      <c r="E4117">
        <f>'Reporte J.E.'!E4129</f>
        <v>0</v>
      </c>
      <c r="F4117">
        <f>'Reporte J.E.'!F4129</f>
        <v>0</v>
      </c>
      <c r="G4117" t="e">
        <f>RIGHT('Reporte J.E.'!G4129,LEN('Reporte J.E.'!G4129)-FIND("-",'Reporte J.E.'!G4129,1)-1)</f>
        <v>#VALUE!</v>
      </c>
      <c r="H4117">
        <f>'Reporte J.E.'!H4129</f>
        <v>0</v>
      </c>
      <c r="I4117">
        <f>'Reporte J.E.'!I4129</f>
        <v>0</v>
      </c>
      <c r="J4117">
        <f t="shared" si="64"/>
        <v>0</v>
      </c>
    </row>
    <row r="4118" spans="1:10">
      <c r="A4118">
        <f>'Reporte J.E.'!A4130</f>
        <v>0</v>
      </c>
      <c r="B4118">
        <f>'Reporte J.E.'!B4130</f>
        <v>0</v>
      </c>
      <c r="C4118">
        <f>'Reporte J.E.'!C4130</f>
        <v>0</v>
      </c>
      <c r="D4118" t="str">
        <f>'Reporte J.E.'!D4130&amp;" "&amp;'Reporte J.E.'!C4130</f>
        <v xml:space="preserve"> </v>
      </c>
      <c r="E4118">
        <f>'Reporte J.E.'!E4130</f>
        <v>0</v>
      </c>
      <c r="F4118">
        <f>'Reporte J.E.'!F4130</f>
        <v>0</v>
      </c>
      <c r="G4118" t="e">
        <f>RIGHT('Reporte J.E.'!G4130,LEN('Reporte J.E.'!G4130)-FIND("-",'Reporte J.E.'!G4130,1)-1)</f>
        <v>#VALUE!</v>
      </c>
      <c r="H4118">
        <f>'Reporte J.E.'!H4130</f>
        <v>0</v>
      </c>
      <c r="I4118">
        <f>'Reporte J.E.'!I4130</f>
        <v>0</v>
      </c>
      <c r="J4118">
        <f t="shared" si="64"/>
        <v>0</v>
      </c>
    </row>
    <row r="4119" spans="1:10">
      <c r="A4119">
        <f>'Reporte J.E.'!A4131</f>
        <v>0</v>
      </c>
      <c r="B4119">
        <f>'Reporte J.E.'!B4131</f>
        <v>0</v>
      </c>
      <c r="C4119">
        <f>'Reporte J.E.'!C4131</f>
        <v>0</v>
      </c>
      <c r="D4119" t="str">
        <f>'Reporte J.E.'!D4131&amp;" "&amp;'Reporte J.E.'!C4131</f>
        <v xml:space="preserve"> </v>
      </c>
      <c r="E4119">
        <f>'Reporte J.E.'!E4131</f>
        <v>0</v>
      </c>
      <c r="F4119">
        <f>'Reporte J.E.'!F4131</f>
        <v>0</v>
      </c>
      <c r="G4119" t="e">
        <f>RIGHT('Reporte J.E.'!G4131,LEN('Reporte J.E.'!G4131)-FIND("-",'Reporte J.E.'!G4131,1)-1)</f>
        <v>#VALUE!</v>
      </c>
      <c r="H4119">
        <f>'Reporte J.E.'!H4131</f>
        <v>0</v>
      </c>
      <c r="I4119">
        <f>'Reporte J.E.'!I4131</f>
        <v>0</v>
      </c>
      <c r="J4119">
        <f t="shared" si="64"/>
        <v>0</v>
      </c>
    </row>
    <row r="4120" spans="1:10">
      <c r="A4120">
        <f>'Reporte J.E.'!A4132</f>
        <v>0</v>
      </c>
      <c r="B4120">
        <f>'Reporte J.E.'!B4132</f>
        <v>0</v>
      </c>
      <c r="C4120">
        <f>'Reporte J.E.'!C4132</f>
        <v>0</v>
      </c>
      <c r="D4120" t="str">
        <f>'Reporte J.E.'!D4132&amp;" "&amp;'Reporte J.E.'!C4132</f>
        <v xml:space="preserve"> </v>
      </c>
      <c r="E4120">
        <f>'Reporte J.E.'!E4132</f>
        <v>0</v>
      </c>
      <c r="F4120">
        <f>'Reporte J.E.'!F4132</f>
        <v>0</v>
      </c>
      <c r="G4120" t="e">
        <f>RIGHT('Reporte J.E.'!G4132,LEN('Reporte J.E.'!G4132)-FIND("-",'Reporte J.E.'!G4132,1)-1)</f>
        <v>#VALUE!</v>
      </c>
      <c r="H4120">
        <f>'Reporte J.E.'!H4132</f>
        <v>0</v>
      </c>
      <c r="I4120">
        <f>'Reporte J.E.'!I4132</f>
        <v>0</v>
      </c>
      <c r="J4120">
        <f t="shared" si="64"/>
        <v>0</v>
      </c>
    </row>
    <row r="4121" spans="1:10">
      <c r="A4121">
        <f>'Reporte J.E.'!A4133</f>
        <v>0</v>
      </c>
      <c r="B4121">
        <f>'Reporte J.E.'!B4133</f>
        <v>0</v>
      </c>
      <c r="C4121">
        <f>'Reporte J.E.'!C4133</f>
        <v>0</v>
      </c>
      <c r="D4121" t="str">
        <f>'Reporte J.E.'!D4133&amp;" "&amp;'Reporte J.E.'!C4133</f>
        <v xml:space="preserve"> </v>
      </c>
      <c r="E4121">
        <f>'Reporte J.E.'!E4133</f>
        <v>0</v>
      </c>
      <c r="F4121">
        <f>'Reporte J.E.'!F4133</f>
        <v>0</v>
      </c>
      <c r="G4121" t="e">
        <f>RIGHT('Reporte J.E.'!G4133,LEN('Reporte J.E.'!G4133)-FIND("-",'Reporte J.E.'!G4133,1)-1)</f>
        <v>#VALUE!</v>
      </c>
      <c r="H4121">
        <f>'Reporte J.E.'!H4133</f>
        <v>0</v>
      </c>
      <c r="I4121">
        <f>'Reporte J.E.'!I4133</f>
        <v>0</v>
      </c>
      <c r="J4121">
        <f t="shared" si="64"/>
        <v>0</v>
      </c>
    </row>
    <row r="4122" spans="1:10">
      <c r="A4122">
        <f>'Reporte J.E.'!A4134</f>
        <v>0</v>
      </c>
      <c r="B4122">
        <f>'Reporte J.E.'!B4134</f>
        <v>0</v>
      </c>
      <c r="C4122">
        <f>'Reporte J.E.'!C4134</f>
        <v>0</v>
      </c>
      <c r="D4122" t="str">
        <f>'Reporte J.E.'!D4134&amp;" "&amp;'Reporte J.E.'!C4134</f>
        <v xml:space="preserve"> </v>
      </c>
      <c r="E4122">
        <f>'Reporte J.E.'!E4134</f>
        <v>0</v>
      </c>
      <c r="F4122">
        <f>'Reporte J.E.'!F4134</f>
        <v>0</v>
      </c>
      <c r="G4122" t="e">
        <f>RIGHT('Reporte J.E.'!G4134,LEN('Reporte J.E.'!G4134)-FIND("-",'Reporte J.E.'!G4134,1)-1)</f>
        <v>#VALUE!</v>
      </c>
      <c r="H4122">
        <f>'Reporte J.E.'!H4134</f>
        <v>0</v>
      </c>
      <c r="I4122">
        <f>'Reporte J.E.'!I4134</f>
        <v>0</v>
      </c>
      <c r="J4122">
        <f t="shared" si="64"/>
        <v>0</v>
      </c>
    </row>
    <row r="4123" spans="1:10">
      <c r="A4123">
        <f>'Reporte J.E.'!A4135</f>
        <v>0</v>
      </c>
      <c r="B4123">
        <f>'Reporte J.E.'!B4135</f>
        <v>0</v>
      </c>
      <c r="C4123">
        <f>'Reporte J.E.'!C4135</f>
        <v>0</v>
      </c>
      <c r="D4123" t="str">
        <f>'Reporte J.E.'!D4135&amp;" "&amp;'Reporte J.E.'!C4135</f>
        <v xml:space="preserve"> </v>
      </c>
      <c r="E4123">
        <f>'Reporte J.E.'!E4135</f>
        <v>0</v>
      </c>
      <c r="F4123">
        <f>'Reporte J.E.'!F4135</f>
        <v>0</v>
      </c>
      <c r="G4123" t="e">
        <f>RIGHT('Reporte J.E.'!G4135,LEN('Reporte J.E.'!G4135)-FIND("-",'Reporte J.E.'!G4135,1)-1)</f>
        <v>#VALUE!</v>
      </c>
      <c r="H4123">
        <f>'Reporte J.E.'!H4135</f>
        <v>0</v>
      </c>
      <c r="I4123">
        <f>'Reporte J.E.'!I4135</f>
        <v>0</v>
      </c>
      <c r="J4123">
        <f t="shared" si="64"/>
        <v>0</v>
      </c>
    </row>
    <row r="4124" spans="1:10">
      <c r="A4124">
        <f>'Reporte J.E.'!A4136</f>
        <v>0</v>
      </c>
      <c r="B4124">
        <f>'Reporte J.E.'!B4136</f>
        <v>0</v>
      </c>
      <c r="C4124">
        <f>'Reporte J.E.'!C4136</f>
        <v>0</v>
      </c>
      <c r="D4124" t="str">
        <f>'Reporte J.E.'!D4136&amp;" "&amp;'Reporte J.E.'!C4136</f>
        <v xml:space="preserve"> </v>
      </c>
      <c r="E4124">
        <f>'Reporte J.E.'!E4136</f>
        <v>0</v>
      </c>
      <c r="F4124">
        <f>'Reporte J.E.'!F4136</f>
        <v>0</v>
      </c>
      <c r="G4124" t="e">
        <f>RIGHT('Reporte J.E.'!G4136,LEN('Reporte J.E.'!G4136)-FIND("-",'Reporte J.E.'!G4136,1)-1)</f>
        <v>#VALUE!</v>
      </c>
      <c r="H4124">
        <f>'Reporte J.E.'!H4136</f>
        <v>0</v>
      </c>
      <c r="I4124">
        <f>'Reporte J.E.'!I4136</f>
        <v>0</v>
      </c>
      <c r="J4124">
        <f t="shared" si="64"/>
        <v>0</v>
      </c>
    </row>
    <row r="4125" spans="1:10">
      <c r="A4125">
        <f>'Reporte J.E.'!A4137</f>
        <v>0</v>
      </c>
      <c r="B4125">
        <f>'Reporte J.E.'!B4137</f>
        <v>0</v>
      </c>
      <c r="C4125">
        <f>'Reporte J.E.'!C4137</f>
        <v>0</v>
      </c>
      <c r="D4125" t="str">
        <f>'Reporte J.E.'!D4137&amp;" "&amp;'Reporte J.E.'!C4137</f>
        <v xml:space="preserve"> </v>
      </c>
      <c r="E4125">
        <f>'Reporte J.E.'!E4137</f>
        <v>0</v>
      </c>
      <c r="F4125">
        <f>'Reporte J.E.'!F4137</f>
        <v>0</v>
      </c>
      <c r="G4125" t="e">
        <f>RIGHT('Reporte J.E.'!G4137,LEN('Reporte J.E.'!G4137)-FIND("-",'Reporte J.E.'!G4137,1)-1)</f>
        <v>#VALUE!</v>
      </c>
      <c r="H4125">
        <f>'Reporte J.E.'!H4137</f>
        <v>0</v>
      </c>
      <c r="I4125">
        <f>'Reporte J.E.'!I4137</f>
        <v>0</v>
      </c>
      <c r="J4125">
        <f t="shared" si="64"/>
        <v>0</v>
      </c>
    </row>
    <row r="4126" spans="1:10">
      <c r="A4126">
        <f>'Reporte J.E.'!A4138</f>
        <v>0</v>
      </c>
      <c r="B4126">
        <f>'Reporte J.E.'!B4138</f>
        <v>0</v>
      </c>
      <c r="C4126">
        <f>'Reporte J.E.'!C4138</f>
        <v>0</v>
      </c>
      <c r="D4126" t="str">
        <f>'Reporte J.E.'!D4138&amp;" "&amp;'Reporte J.E.'!C4138</f>
        <v xml:space="preserve"> </v>
      </c>
      <c r="E4126">
        <f>'Reporte J.E.'!E4138</f>
        <v>0</v>
      </c>
      <c r="F4126">
        <f>'Reporte J.E.'!F4138</f>
        <v>0</v>
      </c>
      <c r="G4126" t="e">
        <f>RIGHT('Reporte J.E.'!G4138,LEN('Reporte J.E.'!G4138)-FIND("-",'Reporte J.E.'!G4138,1)-1)</f>
        <v>#VALUE!</v>
      </c>
      <c r="H4126">
        <f>'Reporte J.E.'!H4138</f>
        <v>0</v>
      </c>
      <c r="I4126">
        <f>'Reporte J.E.'!I4138</f>
        <v>0</v>
      </c>
      <c r="J4126">
        <f t="shared" si="64"/>
        <v>0</v>
      </c>
    </row>
    <row r="4127" spans="1:10">
      <c r="A4127">
        <f>'Reporte J.E.'!A4139</f>
        <v>0</v>
      </c>
      <c r="B4127">
        <f>'Reporte J.E.'!B4139</f>
        <v>0</v>
      </c>
      <c r="C4127">
        <f>'Reporte J.E.'!C4139</f>
        <v>0</v>
      </c>
      <c r="D4127" t="str">
        <f>'Reporte J.E.'!D4139&amp;" "&amp;'Reporte J.E.'!C4139</f>
        <v xml:space="preserve"> </v>
      </c>
      <c r="E4127">
        <f>'Reporte J.E.'!E4139</f>
        <v>0</v>
      </c>
      <c r="F4127">
        <f>'Reporte J.E.'!F4139</f>
        <v>0</v>
      </c>
      <c r="G4127" t="e">
        <f>RIGHT('Reporte J.E.'!G4139,LEN('Reporte J.E.'!G4139)-FIND("-",'Reporte J.E.'!G4139,1)-1)</f>
        <v>#VALUE!</v>
      </c>
      <c r="H4127">
        <f>'Reporte J.E.'!H4139</f>
        <v>0</v>
      </c>
      <c r="I4127">
        <f>'Reporte J.E.'!I4139</f>
        <v>0</v>
      </c>
      <c r="J4127">
        <f t="shared" si="64"/>
        <v>0</v>
      </c>
    </row>
    <row r="4128" spans="1:10">
      <c r="A4128">
        <f>'Reporte J.E.'!A4140</f>
        <v>0</v>
      </c>
      <c r="B4128">
        <f>'Reporte J.E.'!B4140</f>
        <v>0</v>
      </c>
      <c r="C4128">
        <f>'Reporte J.E.'!C4140</f>
        <v>0</v>
      </c>
      <c r="D4128" t="str">
        <f>'Reporte J.E.'!D4140&amp;" "&amp;'Reporte J.E.'!C4140</f>
        <v xml:space="preserve"> </v>
      </c>
      <c r="E4128">
        <f>'Reporte J.E.'!E4140</f>
        <v>0</v>
      </c>
      <c r="F4128">
        <f>'Reporte J.E.'!F4140</f>
        <v>0</v>
      </c>
      <c r="G4128" t="e">
        <f>RIGHT('Reporte J.E.'!G4140,LEN('Reporte J.E.'!G4140)-FIND("-",'Reporte J.E.'!G4140,1)-1)</f>
        <v>#VALUE!</v>
      </c>
      <c r="H4128">
        <f>'Reporte J.E.'!H4140</f>
        <v>0</v>
      </c>
      <c r="I4128">
        <f>'Reporte J.E.'!I4140</f>
        <v>0</v>
      </c>
      <c r="J4128">
        <f t="shared" si="64"/>
        <v>0</v>
      </c>
    </row>
    <row r="4129" spans="1:10">
      <c r="A4129">
        <f>'Reporte J.E.'!A4141</f>
        <v>0</v>
      </c>
      <c r="B4129">
        <f>'Reporte J.E.'!B4141</f>
        <v>0</v>
      </c>
      <c r="C4129">
        <f>'Reporte J.E.'!C4141</f>
        <v>0</v>
      </c>
      <c r="D4129" t="str">
        <f>'Reporte J.E.'!D4141&amp;" "&amp;'Reporte J.E.'!C4141</f>
        <v xml:space="preserve"> </v>
      </c>
      <c r="E4129">
        <f>'Reporte J.E.'!E4141</f>
        <v>0</v>
      </c>
      <c r="F4129">
        <f>'Reporte J.E.'!F4141</f>
        <v>0</v>
      </c>
      <c r="G4129" t="e">
        <f>RIGHT('Reporte J.E.'!G4141,LEN('Reporte J.E.'!G4141)-FIND("-",'Reporte J.E.'!G4141,1)-1)</f>
        <v>#VALUE!</v>
      </c>
      <c r="H4129">
        <f>'Reporte J.E.'!H4141</f>
        <v>0</v>
      </c>
      <c r="I4129">
        <f>'Reporte J.E.'!I4141</f>
        <v>0</v>
      </c>
      <c r="J4129">
        <f t="shared" si="64"/>
        <v>0</v>
      </c>
    </row>
    <row r="4130" spans="1:10">
      <c r="A4130">
        <f>'Reporte J.E.'!A4142</f>
        <v>0</v>
      </c>
      <c r="B4130">
        <f>'Reporte J.E.'!B4142</f>
        <v>0</v>
      </c>
      <c r="C4130">
        <f>'Reporte J.E.'!C4142</f>
        <v>0</v>
      </c>
      <c r="D4130" t="str">
        <f>'Reporte J.E.'!D4142&amp;" "&amp;'Reporte J.E.'!C4142</f>
        <v xml:space="preserve"> </v>
      </c>
      <c r="E4130">
        <f>'Reporte J.E.'!E4142</f>
        <v>0</v>
      </c>
      <c r="F4130">
        <f>'Reporte J.E.'!F4142</f>
        <v>0</v>
      </c>
      <c r="G4130" t="e">
        <f>RIGHT('Reporte J.E.'!G4142,LEN('Reporte J.E.'!G4142)-FIND("-",'Reporte J.E.'!G4142,1)-1)</f>
        <v>#VALUE!</v>
      </c>
      <c r="H4130">
        <f>'Reporte J.E.'!H4142</f>
        <v>0</v>
      </c>
      <c r="I4130">
        <f>'Reporte J.E.'!I4142</f>
        <v>0</v>
      </c>
      <c r="J4130">
        <f t="shared" si="64"/>
        <v>0</v>
      </c>
    </row>
    <row r="4131" spans="1:10">
      <c r="A4131">
        <f>'Reporte J.E.'!A4143</f>
        <v>0</v>
      </c>
      <c r="B4131">
        <f>'Reporte J.E.'!B4143</f>
        <v>0</v>
      </c>
      <c r="C4131">
        <f>'Reporte J.E.'!C4143</f>
        <v>0</v>
      </c>
      <c r="D4131" t="str">
        <f>'Reporte J.E.'!D4143&amp;" "&amp;'Reporte J.E.'!C4143</f>
        <v xml:space="preserve"> </v>
      </c>
      <c r="E4131">
        <f>'Reporte J.E.'!E4143</f>
        <v>0</v>
      </c>
      <c r="F4131">
        <f>'Reporte J.E.'!F4143</f>
        <v>0</v>
      </c>
      <c r="G4131" t="e">
        <f>RIGHT('Reporte J.E.'!G4143,LEN('Reporte J.E.'!G4143)-FIND("-",'Reporte J.E.'!G4143,1)-1)</f>
        <v>#VALUE!</v>
      </c>
      <c r="H4131">
        <f>'Reporte J.E.'!H4143</f>
        <v>0</v>
      </c>
      <c r="I4131">
        <f>'Reporte J.E.'!I4143</f>
        <v>0</v>
      </c>
      <c r="J4131">
        <f t="shared" si="64"/>
        <v>0</v>
      </c>
    </row>
    <row r="4132" spans="1:10">
      <c r="A4132">
        <f>'Reporte J.E.'!A4144</f>
        <v>0</v>
      </c>
      <c r="B4132">
        <f>'Reporte J.E.'!B4144</f>
        <v>0</v>
      </c>
      <c r="C4132">
        <f>'Reporte J.E.'!C4144</f>
        <v>0</v>
      </c>
      <c r="D4132" t="str">
        <f>'Reporte J.E.'!D4144&amp;" "&amp;'Reporte J.E.'!C4144</f>
        <v xml:space="preserve"> </v>
      </c>
      <c r="E4132">
        <f>'Reporte J.E.'!E4144</f>
        <v>0</v>
      </c>
      <c r="F4132">
        <f>'Reporte J.E.'!F4144</f>
        <v>0</v>
      </c>
      <c r="G4132" t="e">
        <f>RIGHT('Reporte J.E.'!G4144,LEN('Reporte J.E.'!G4144)-FIND("-",'Reporte J.E.'!G4144,1)-1)</f>
        <v>#VALUE!</v>
      </c>
      <c r="H4132">
        <f>'Reporte J.E.'!H4144</f>
        <v>0</v>
      </c>
      <c r="I4132">
        <f>'Reporte J.E.'!I4144</f>
        <v>0</v>
      </c>
      <c r="J4132">
        <f t="shared" si="64"/>
        <v>0</v>
      </c>
    </row>
    <row r="4133" spans="1:10">
      <c r="A4133">
        <f>'Reporte J.E.'!A4145</f>
        <v>0</v>
      </c>
      <c r="B4133">
        <f>'Reporte J.E.'!B4145</f>
        <v>0</v>
      </c>
      <c r="C4133">
        <f>'Reporte J.E.'!C4145</f>
        <v>0</v>
      </c>
      <c r="D4133" t="str">
        <f>'Reporte J.E.'!D4145&amp;" "&amp;'Reporte J.E.'!C4145</f>
        <v xml:space="preserve"> </v>
      </c>
      <c r="E4133">
        <f>'Reporte J.E.'!E4145</f>
        <v>0</v>
      </c>
      <c r="F4133">
        <f>'Reporte J.E.'!F4145</f>
        <v>0</v>
      </c>
      <c r="G4133" t="e">
        <f>RIGHT('Reporte J.E.'!G4145,LEN('Reporte J.E.'!G4145)-FIND("-",'Reporte J.E.'!G4145,1)-1)</f>
        <v>#VALUE!</v>
      </c>
      <c r="H4133">
        <f>'Reporte J.E.'!H4145</f>
        <v>0</v>
      </c>
      <c r="I4133">
        <f>'Reporte J.E.'!I4145</f>
        <v>0</v>
      </c>
      <c r="J4133">
        <f t="shared" si="64"/>
        <v>0</v>
      </c>
    </row>
    <row r="4134" spans="1:10">
      <c r="A4134">
        <f>'Reporte J.E.'!A4146</f>
        <v>0</v>
      </c>
      <c r="B4134">
        <f>'Reporte J.E.'!B4146</f>
        <v>0</v>
      </c>
      <c r="C4134">
        <f>'Reporte J.E.'!C4146</f>
        <v>0</v>
      </c>
      <c r="D4134" t="str">
        <f>'Reporte J.E.'!D4146&amp;" "&amp;'Reporte J.E.'!C4146</f>
        <v xml:space="preserve"> </v>
      </c>
      <c r="E4134">
        <f>'Reporte J.E.'!E4146</f>
        <v>0</v>
      </c>
      <c r="F4134">
        <f>'Reporte J.E.'!F4146</f>
        <v>0</v>
      </c>
      <c r="G4134" t="e">
        <f>RIGHT('Reporte J.E.'!G4146,LEN('Reporte J.E.'!G4146)-FIND("-",'Reporte J.E.'!G4146,1)-1)</f>
        <v>#VALUE!</v>
      </c>
      <c r="H4134">
        <f>'Reporte J.E.'!H4146</f>
        <v>0</v>
      </c>
      <c r="I4134">
        <f>'Reporte J.E.'!I4146</f>
        <v>0</v>
      </c>
      <c r="J4134">
        <f t="shared" si="64"/>
        <v>0</v>
      </c>
    </row>
    <row r="4135" spans="1:10">
      <c r="A4135">
        <f>'Reporte J.E.'!A4147</f>
        <v>0</v>
      </c>
      <c r="B4135">
        <f>'Reporte J.E.'!B4147</f>
        <v>0</v>
      </c>
      <c r="C4135">
        <f>'Reporte J.E.'!C4147</f>
        <v>0</v>
      </c>
      <c r="D4135" t="str">
        <f>'Reporte J.E.'!D4147&amp;" "&amp;'Reporte J.E.'!C4147</f>
        <v xml:space="preserve"> </v>
      </c>
      <c r="E4135">
        <f>'Reporte J.E.'!E4147</f>
        <v>0</v>
      </c>
      <c r="F4135">
        <f>'Reporte J.E.'!F4147</f>
        <v>0</v>
      </c>
      <c r="G4135" t="e">
        <f>RIGHT('Reporte J.E.'!G4147,LEN('Reporte J.E.'!G4147)-FIND("-",'Reporte J.E.'!G4147,1)-1)</f>
        <v>#VALUE!</v>
      </c>
      <c r="H4135">
        <f>'Reporte J.E.'!H4147</f>
        <v>0</v>
      </c>
      <c r="I4135">
        <f>'Reporte J.E.'!I4147</f>
        <v>0</v>
      </c>
      <c r="J4135">
        <f t="shared" si="64"/>
        <v>0</v>
      </c>
    </row>
    <row r="4136" spans="1:10">
      <c r="A4136">
        <f>'Reporte J.E.'!A4148</f>
        <v>0</v>
      </c>
      <c r="B4136">
        <f>'Reporte J.E.'!B4148</f>
        <v>0</v>
      </c>
      <c r="C4136">
        <f>'Reporte J.E.'!C4148</f>
        <v>0</v>
      </c>
      <c r="D4136" t="str">
        <f>'Reporte J.E.'!D4148&amp;" "&amp;'Reporte J.E.'!C4148</f>
        <v xml:space="preserve"> </v>
      </c>
      <c r="E4136">
        <f>'Reporte J.E.'!E4148</f>
        <v>0</v>
      </c>
      <c r="F4136">
        <f>'Reporte J.E.'!F4148</f>
        <v>0</v>
      </c>
      <c r="G4136" t="e">
        <f>RIGHT('Reporte J.E.'!G4148,LEN('Reporte J.E.'!G4148)-FIND("-",'Reporte J.E.'!G4148,1)-1)</f>
        <v>#VALUE!</v>
      </c>
      <c r="H4136">
        <f>'Reporte J.E.'!H4148</f>
        <v>0</v>
      </c>
      <c r="I4136">
        <f>'Reporte J.E.'!I4148</f>
        <v>0</v>
      </c>
      <c r="J4136">
        <f t="shared" si="64"/>
        <v>0</v>
      </c>
    </row>
    <row r="4137" spans="1:10">
      <c r="A4137">
        <f>'Reporte J.E.'!A4149</f>
        <v>0</v>
      </c>
      <c r="B4137">
        <f>'Reporte J.E.'!B4149</f>
        <v>0</v>
      </c>
      <c r="C4137">
        <f>'Reporte J.E.'!C4149</f>
        <v>0</v>
      </c>
      <c r="D4137" t="str">
        <f>'Reporte J.E.'!D4149&amp;" "&amp;'Reporte J.E.'!C4149</f>
        <v xml:space="preserve"> </v>
      </c>
      <c r="E4137">
        <f>'Reporte J.E.'!E4149</f>
        <v>0</v>
      </c>
      <c r="F4137">
        <f>'Reporte J.E.'!F4149</f>
        <v>0</v>
      </c>
      <c r="G4137" t="e">
        <f>RIGHT('Reporte J.E.'!G4149,LEN('Reporte J.E.'!G4149)-FIND("-",'Reporte J.E.'!G4149,1)-1)</f>
        <v>#VALUE!</v>
      </c>
      <c r="H4137">
        <f>'Reporte J.E.'!H4149</f>
        <v>0</v>
      </c>
      <c r="I4137">
        <f>'Reporte J.E.'!I4149</f>
        <v>0</v>
      </c>
      <c r="J4137">
        <f t="shared" si="64"/>
        <v>0</v>
      </c>
    </row>
    <row r="4138" spans="1:10">
      <c r="A4138">
        <f>'Reporte J.E.'!A4150</f>
        <v>0</v>
      </c>
      <c r="B4138">
        <f>'Reporte J.E.'!B4150</f>
        <v>0</v>
      </c>
      <c r="C4138">
        <f>'Reporte J.E.'!C4150</f>
        <v>0</v>
      </c>
      <c r="D4138" t="str">
        <f>'Reporte J.E.'!D4150&amp;" "&amp;'Reporte J.E.'!C4150</f>
        <v xml:space="preserve"> </v>
      </c>
      <c r="E4138">
        <f>'Reporte J.E.'!E4150</f>
        <v>0</v>
      </c>
      <c r="F4138">
        <f>'Reporte J.E.'!F4150</f>
        <v>0</v>
      </c>
      <c r="G4138" t="e">
        <f>RIGHT('Reporte J.E.'!G4150,LEN('Reporte J.E.'!G4150)-FIND("-",'Reporte J.E.'!G4150,1)-1)</f>
        <v>#VALUE!</v>
      </c>
      <c r="H4138">
        <f>'Reporte J.E.'!H4150</f>
        <v>0</v>
      </c>
      <c r="I4138">
        <f>'Reporte J.E.'!I4150</f>
        <v>0</v>
      </c>
      <c r="J4138">
        <f t="shared" si="64"/>
        <v>0</v>
      </c>
    </row>
    <row r="4139" spans="1:10">
      <c r="A4139">
        <f>'Reporte J.E.'!A4151</f>
        <v>0</v>
      </c>
      <c r="B4139">
        <f>'Reporte J.E.'!B4151</f>
        <v>0</v>
      </c>
      <c r="C4139">
        <f>'Reporte J.E.'!C4151</f>
        <v>0</v>
      </c>
      <c r="D4139" t="str">
        <f>'Reporte J.E.'!D4151&amp;" "&amp;'Reporte J.E.'!C4151</f>
        <v xml:space="preserve"> </v>
      </c>
      <c r="E4139">
        <f>'Reporte J.E.'!E4151</f>
        <v>0</v>
      </c>
      <c r="F4139">
        <f>'Reporte J.E.'!F4151</f>
        <v>0</v>
      </c>
      <c r="G4139" t="e">
        <f>RIGHT('Reporte J.E.'!G4151,LEN('Reporte J.E.'!G4151)-FIND("-",'Reporte J.E.'!G4151,1)-1)</f>
        <v>#VALUE!</v>
      </c>
      <c r="H4139">
        <f>'Reporte J.E.'!H4151</f>
        <v>0</v>
      </c>
      <c r="I4139">
        <f>'Reporte J.E.'!I4151</f>
        <v>0</v>
      </c>
      <c r="J4139">
        <f t="shared" si="64"/>
        <v>0</v>
      </c>
    </row>
    <row r="4140" spans="1:10">
      <c r="A4140">
        <f>'Reporte J.E.'!A4152</f>
        <v>0</v>
      </c>
      <c r="B4140">
        <f>'Reporte J.E.'!B4152</f>
        <v>0</v>
      </c>
      <c r="C4140">
        <f>'Reporte J.E.'!C4152</f>
        <v>0</v>
      </c>
      <c r="D4140" t="str">
        <f>'Reporte J.E.'!D4152&amp;" "&amp;'Reporte J.E.'!C4152</f>
        <v xml:space="preserve"> </v>
      </c>
      <c r="E4140">
        <f>'Reporte J.E.'!E4152</f>
        <v>0</v>
      </c>
      <c r="F4140">
        <f>'Reporte J.E.'!F4152</f>
        <v>0</v>
      </c>
      <c r="G4140" t="e">
        <f>RIGHT('Reporte J.E.'!G4152,LEN('Reporte J.E.'!G4152)-FIND("-",'Reporte J.E.'!G4152,1)-1)</f>
        <v>#VALUE!</v>
      </c>
      <c r="H4140">
        <f>'Reporte J.E.'!H4152</f>
        <v>0</v>
      </c>
      <c r="I4140">
        <f>'Reporte J.E.'!I4152</f>
        <v>0</v>
      </c>
      <c r="J4140">
        <f t="shared" si="64"/>
        <v>0</v>
      </c>
    </row>
    <row r="4141" spans="1:10">
      <c r="A4141">
        <f>'Reporte J.E.'!A4153</f>
        <v>0</v>
      </c>
      <c r="B4141">
        <f>'Reporte J.E.'!B4153</f>
        <v>0</v>
      </c>
      <c r="C4141">
        <f>'Reporte J.E.'!C4153</f>
        <v>0</v>
      </c>
      <c r="D4141" t="str">
        <f>'Reporte J.E.'!D4153&amp;" "&amp;'Reporte J.E.'!C4153</f>
        <v xml:space="preserve"> </v>
      </c>
      <c r="E4141">
        <f>'Reporte J.E.'!E4153</f>
        <v>0</v>
      </c>
      <c r="F4141">
        <f>'Reporte J.E.'!F4153</f>
        <v>0</v>
      </c>
      <c r="G4141" t="e">
        <f>RIGHT('Reporte J.E.'!G4153,LEN('Reporte J.E.'!G4153)-FIND("-",'Reporte J.E.'!G4153,1)-1)</f>
        <v>#VALUE!</v>
      </c>
      <c r="H4141">
        <f>'Reporte J.E.'!H4153</f>
        <v>0</v>
      </c>
      <c r="I4141">
        <f>'Reporte J.E.'!I4153</f>
        <v>0</v>
      </c>
      <c r="J4141">
        <f t="shared" si="64"/>
        <v>0</v>
      </c>
    </row>
    <row r="4142" spans="1:10">
      <c r="A4142">
        <f>'Reporte J.E.'!A4154</f>
        <v>0</v>
      </c>
      <c r="B4142">
        <f>'Reporte J.E.'!B4154</f>
        <v>0</v>
      </c>
      <c r="C4142">
        <f>'Reporte J.E.'!C4154</f>
        <v>0</v>
      </c>
      <c r="D4142" t="str">
        <f>'Reporte J.E.'!D4154&amp;" "&amp;'Reporte J.E.'!C4154</f>
        <v xml:space="preserve"> </v>
      </c>
      <c r="E4142">
        <f>'Reporte J.E.'!E4154</f>
        <v>0</v>
      </c>
      <c r="F4142">
        <f>'Reporte J.E.'!F4154</f>
        <v>0</v>
      </c>
      <c r="G4142" t="e">
        <f>RIGHT('Reporte J.E.'!G4154,LEN('Reporte J.E.'!G4154)-FIND("-",'Reporte J.E.'!G4154,1)-1)</f>
        <v>#VALUE!</v>
      </c>
      <c r="H4142">
        <f>'Reporte J.E.'!H4154</f>
        <v>0</v>
      </c>
      <c r="I4142">
        <f>'Reporte J.E.'!I4154</f>
        <v>0</v>
      </c>
      <c r="J4142">
        <f t="shared" si="64"/>
        <v>0</v>
      </c>
    </row>
    <row r="4143" spans="1:10">
      <c r="A4143">
        <f>'Reporte J.E.'!A4155</f>
        <v>0</v>
      </c>
      <c r="B4143">
        <f>'Reporte J.E.'!B4155</f>
        <v>0</v>
      </c>
      <c r="C4143">
        <f>'Reporte J.E.'!C4155</f>
        <v>0</v>
      </c>
      <c r="D4143" t="str">
        <f>'Reporte J.E.'!D4155&amp;" "&amp;'Reporte J.E.'!C4155</f>
        <v xml:space="preserve"> </v>
      </c>
      <c r="E4143">
        <f>'Reporte J.E.'!E4155</f>
        <v>0</v>
      </c>
      <c r="F4143">
        <f>'Reporte J.E.'!F4155</f>
        <v>0</v>
      </c>
      <c r="G4143" t="e">
        <f>RIGHT('Reporte J.E.'!G4155,LEN('Reporte J.E.'!G4155)-FIND("-",'Reporte J.E.'!G4155,1)-1)</f>
        <v>#VALUE!</v>
      </c>
      <c r="H4143">
        <f>'Reporte J.E.'!H4155</f>
        <v>0</v>
      </c>
      <c r="I4143">
        <f>'Reporte J.E.'!I4155</f>
        <v>0</v>
      </c>
      <c r="J4143">
        <f t="shared" si="64"/>
        <v>0</v>
      </c>
    </row>
    <row r="4144" spans="1:10">
      <c r="A4144">
        <f>'Reporte J.E.'!A4156</f>
        <v>0</v>
      </c>
      <c r="B4144">
        <f>'Reporte J.E.'!B4156</f>
        <v>0</v>
      </c>
      <c r="C4144">
        <f>'Reporte J.E.'!C4156</f>
        <v>0</v>
      </c>
      <c r="D4144" t="str">
        <f>'Reporte J.E.'!D4156&amp;" "&amp;'Reporte J.E.'!C4156</f>
        <v xml:space="preserve"> </v>
      </c>
      <c r="E4144">
        <f>'Reporte J.E.'!E4156</f>
        <v>0</v>
      </c>
      <c r="F4144">
        <f>'Reporte J.E.'!F4156</f>
        <v>0</v>
      </c>
      <c r="G4144" t="e">
        <f>RIGHT('Reporte J.E.'!G4156,LEN('Reporte J.E.'!G4156)-FIND("-",'Reporte J.E.'!G4156,1)-1)</f>
        <v>#VALUE!</v>
      </c>
      <c r="H4144">
        <f>'Reporte J.E.'!H4156</f>
        <v>0</v>
      </c>
      <c r="I4144">
        <f>'Reporte J.E.'!I4156</f>
        <v>0</v>
      </c>
      <c r="J4144">
        <f t="shared" si="64"/>
        <v>0</v>
      </c>
    </row>
    <row r="4145" spans="1:10">
      <c r="A4145">
        <f>'Reporte J.E.'!A4157</f>
        <v>0</v>
      </c>
      <c r="B4145">
        <f>'Reporte J.E.'!B4157</f>
        <v>0</v>
      </c>
      <c r="C4145">
        <f>'Reporte J.E.'!C4157</f>
        <v>0</v>
      </c>
      <c r="D4145" t="str">
        <f>'Reporte J.E.'!D4157&amp;" "&amp;'Reporte J.E.'!C4157</f>
        <v xml:space="preserve"> </v>
      </c>
      <c r="E4145">
        <f>'Reporte J.E.'!E4157</f>
        <v>0</v>
      </c>
      <c r="F4145">
        <f>'Reporte J.E.'!F4157</f>
        <v>0</v>
      </c>
      <c r="G4145" t="e">
        <f>RIGHT('Reporte J.E.'!G4157,LEN('Reporte J.E.'!G4157)-FIND("-",'Reporte J.E.'!G4157,1)-1)</f>
        <v>#VALUE!</v>
      </c>
      <c r="H4145">
        <f>'Reporte J.E.'!H4157</f>
        <v>0</v>
      </c>
      <c r="I4145">
        <f>'Reporte J.E.'!I4157</f>
        <v>0</v>
      </c>
      <c r="J4145">
        <f t="shared" si="64"/>
        <v>0</v>
      </c>
    </row>
    <row r="4146" spans="1:10">
      <c r="A4146">
        <f>'Reporte J.E.'!A4158</f>
        <v>0</v>
      </c>
      <c r="B4146">
        <f>'Reporte J.E.'!B4158</f>
        <v>0</v>
      </c>
      <c r="C4146">
        <f>'Reporte J.E.'!C4158</f>
        <v>0</v>
      </c>
      <c r="D4146" t="str">
        <f>'Reporte J.E.'!D4158&amp;" "&amp;'Reporte J.E.'!C4158</f>
        <v xml:space="preserve"> </v>
      </c>
      <c r="E4146">
        <f>'Reporte J.E.'!E4158</f>
        <v>0</v>
      </c>
      <c r="F4146">
        <f>'Reporte J.E.'!F4158</f>
        <v>0</v>
      </c>
      <c r="G4146" t="e">
        <f>RIGHT('Reporte J.E.'!G4158,LEN('Reporte J.E.'!G4158)-FIND("-",'Reporte J.E.'!G4158,1)-1)</f>
        <v>#VALUE!</v>
      </c>
      <c r="H4146">
        <f>'Reporte J.E.'!H4158</f>
        <v>0</v>
      </c>
      <c r="I4146">
        <f>'Reporte J.E.'!I4158</f>
        <v>0</v>
      </c>
      <c r="J4146">
        <f t="shared" si="64"/>
        <v>0</v>
      </c>
    </row>
    <row r="4147" spans="1:10">
      <c r="A4147">
        <f>'Reporte J.E.'!A4159</f>
        <v>0</v>
      </c>
      <c r="B4147">
        <f>'Reporte J.E.'!B4159</f>
        <v>0</v>
      </c>
      <c r="C4147">
        <f>'Reporte J.E.'!C4159</f>
        <v>0</v>
      </c>
      <c r="D4147" t="str">
        <f>'Reporte J.E.'!D4159&amp;" "&amp;'Reporte J.E.'!C4159</f>
        <v xml:space="preserve"> </v>
      </c>
      <c r="E4147">
        <f>'Reporte J.E.'!E4159</f>
        <v>0</v>
      </c>
      <c r="F4147">
        <f>'Reporte J.E.'!F4159</f>
        <v>0</v>
      </c>
      <c r="G4147" t="e">
        <f>RIGHT('Reporte J.E.'!G4159,LEN('Reporte J.E.'!G4159)-FIND("-",'Reporte J.E.'!G4159,1)-1)</f>
        <v>#VALUE!</v>
      </c>
      <c r="H4147">
        <f>'Reporte J.E.'!H4159</f>
        <v>0</v>
      </c>
      <c r="I4147">
        <f>'Reporte J.E.'!I4159</f>
        <v>0</v>
      </c>
      <c r="J4147">
        <f t="shared" si="64"/>
        <v>0</v>
      </c>
    </row>
    <row r="4148" spans="1:10">
      <c r="A4148">
        <f>'Reporte J.E.'!A4160</f>
        <v>0</v>
      </c>
      <c r="B4148">
        <f>'Reporte J.E.'!B4160</f>
        <v>0</v>
      </c>
      <c r="C4148">
        <f>'Reporte J.E.'!C4160</f>
        <v>0</v>
      </c>
      <c r="D4148" t="str">
        <f>'Reporte J.E.'!D4160&amp;" "&amp;'Reporte J.E.'!C4160</f>
        <v xml:space="preserve"> </v>
      </c>
      <c r="E4148">
        <f>'Reporte J.E.'!E4160</f>
        <v>0</v>
      </c>
      <c r="F4148">
        <f>'Reporte J.E.'!F4160</f>
        <v>0</v>
      </c>
      <c r="G4148" t="e">
        <f>RIGHT('Reporte J.E.'!G4160,LEN('Reporte J.E.'!G4160)-FIND("-",'Reporte J.E.'!G4160,1)-1)</f>
        <v>#VALUE!</v>
      </c>
      <c r="H4148">
        <f>'Reporte J.E.'!H4160</f>
        <v>0</v>
      </c>
      <c r="I4148">
        <f>'Reporte J.E.'!I4160</f>
        <v>0</v>
      </c>
      <c r="J4148">
        <f t="shared" si="64"/>
        <v>0</v>
      </c>
    </row>
    <row r="4149" spans="1:10">
      <c r="A4149">
        <f>'Reporte J.E.'!A4161</f>
        <v>0</v>
      </c>
      <c r="B4149">
        <f>'Reporte J.E.'!B4161</f>
        <v>0</v>
      </c>
      <c r="C4149">
        <f>'Reporte J.E.'!C4161</f>
        <v>0</v>
      </c>
      <c r="D4149" t="str">
        <f>'Reporte J.E.'!D4161&amp;" "&amp;'Reporte J.E.'!C4161</f>
        <v xml:space="preserve"> </v>
      </c>
      <c r="E4149">
        <f>'Reporte J.E.'!E4161</f>
        <v>0</v>
      </c>
      <c r="F4149">
        <f>'Reporte J.E.'!F4161</f>
        <v>0</v>
      </c>
      <c r="G4149" t="e">
        <f>RIGHT('Reporte J.E.'!G4161,LEN('Reporte J.E.'!G4161)-FIND("-",'Reporte J.E.'!G4161,1)-1)</f>
        <v>#VALUE!</v>
      </c>
      <c r="H4149">
        <f>'Reporte J.E.'!H4161</f>
        <v>0</v>
      </c>
      <c r="I4149">
        <f>'Reporte J.E.'!I4161</f>
        <v>0</v>
      </c>
      <c r="J4149">
        <f t="shared" si="64"/>
        <v>0</v>
      </c>
    </row>
    <row r="4150" spans="1:10">
      <c r="A4150">
        <f>'Reporte J.E.'!A4162</f>
        <v>0</v>
      </c>
      <c r="B4150">
        <f>'Reporte J.E.'!B4162</f>
        <v>0</v>
      </c>
      <c r="C4150">
        <f>'Reporte J.E.'!C4162</f>
        <v>0</v>
      </c>
      <c r="D4150" t="str">
        <f>'Reporte J.E.'!D4162&amp;" "&amp;'Reporte J.E.'!C4162</f>
        <v xml:space="preserve"> </v>
      </c>
      <c r="E4150">
        <f>'Reporte J.E.'!E4162</f>
        <v>0</v>
      </c>
      <c r="F4150">
        <f>'Reporte J.E.'!F4162</f>
        <v>0</v>
      </c>
      <c r="G4150" t="e">
        <f>RIGHT('Reporte J.E.'!G4162,LEN('Reporte J.E.'!G4162)-FIND("-",'Reporte J.E.'!G4162,1)-1)</f>
        <v>#VALUE!</v>
      </c>
      <c r="H4150">
        <f>'Reporte J.E.'!H4162</f>
        <v>0</v>
      </c>
      <c r="I4150">
        <f>'Reporte J.E.'!I4162</f>
        <v>0</v>
      </c>
      <c r="J4150">
        <f t="shared" si="64"/>
        <v>0</v>
      </c>
    </row>
    <row r="4151" spans="1:10">
      <c r="A4151">
        <f>'Reporte J.E.'!A4163</f>
        <v>0</v>
      </c>
      <c r="B4151">
        <f>'Reporte J.E.'!B4163</f>
        <v>0</v>
      </c>
      <c r="C4151">
        <f>'Reporte J.E.'!C4163</f>
        <v>0</v>
      </c>
      <c r="D4151" t="str">
        <f>'Reporte J.E.'!D4163&amp;" "&amp;'Reporte J.E.'!C4163</f>
        <v xml:space="preserve"> </v>
      </c>
      <c r="E4151">
        <f>'Reporte J.E.'!E4163</f>
        <v>0</v>
      </c>
      <c r="F4151">
        <f>'Reporte J.E.'!F4163</f>
        <v>0</v>
      </c>
      <c r="G4151" t="e">
        <f>RIGHT('Reporte J.E.'!G4163,LEN('Reporte J.E.'!G4163)-FIND("-",'Reporte J.E.'!G4163,1)-1)</f>
        <v>#VALUE!</v>
      </c>
      <c r="H4151">
        <f>'Reporte J.E.'!H4163</f>
        <v>0</v>
      </c>
      <c r="I4151">
        <f>'Reporte J.E.'!I4163</f>
        <v>0</v>
      </c>
      <c r="J4151">
        <f t="shared" si="64"/>
        <v>0</v>
      </c>
    </row>
    <row r="4152" spans="1:10">
      <c r="A4152">
        <f>'Reporte J.E.'!A4164</f>
        <v>0</v>
      </c>
      <c r="B4152">
        <f>'Reporte J.E.'!B4164</f>
        <v>0</v>
      </c>
      <c r="C4152">
        <f>'Reporte J.E.'!C4164</f>
        <v>0</v>
      </c>
      <c r="D4152" t="str">
        <f>'Reporte J.E.'!D4164&amp;" "&amp;'Reporte J.E.'!C4164</f>
        <v xml:space="preserve"> </v>
      </c>
      <c r="E4152">
        <f>'Reporte J.E.'!E4164</f>
        <v>0</v>
      </c>
      <c r="F4152">
        <f>'Reporte J.E.'!F4164</f>
        <v>0</v>
      </c>
      <c r="G4152" t="e">
        <f>RIGHT('Reporte J.E.'!G4164,LEN('Reporte J.E.'!G4164)-FIND("-",'Reporte J.E.'!G4164,1)-1)</f>
        <v>#VALUE!</v>
      </c>
      <c r="H4152">
        <f>'Reporte J.E.'!H4164</f>
        <v>0</v>
      </c>
      <c r="I4152">
        <f>'Reporte J.E.'!I4164</f>
        <v>0</v>
      </c>
      <c r="J4152">
        <f t="shared" si="64"/>
        <v>0</v>
      </c>
    </row>
    <row r="4153" spans="1:10">
      <c r="A4153">
        <f>'Reporte J.E.'!A4165</f>
        <v>0</v>
      </c>
      <c r="B4153">
        <f>'Reporte J.E.'!B4165</f>
        <v>0</v>
      </c>
      <c r="C4153">
        <f>'Reporte J.E.'!C4165</f>
        <v>0</v>
      </c>
      <c r="D4153" t="str">
        <f>'Reporte J.E.'!D4165&amp;" "&amp;'Reporte J.E.'!C4165</f>
        <v xml:space="preserve"> </v>
      </c>
      <c r="E4153">
        <f>'Reporte J.E.'!E4165</f>
        <v>0</v>
      </c>
      <c r="F4153">
        <f>'Reporte J.E.'!F4165</f>
        <v>0</v>
      </c>
      <c r="G4153" t="e">
        <f>RIGHT('Reporte J.E.'!G4165,LEN('Reporte J.E.'!G4165)-FIND("-",'Reporte J.E.'!G4165,1)-1)</f>
        <v>#VALUE!</v>
      </c>
      <c r="H4153">
        <f>'Reporte J.E.'!H4165</f>
        <v>0</v>
      </c>
      <c r="I4153">
        <f>'Reporte J.E.'!I4165</f>
        <v>0</v>
      </c>
      <c r="J4153">
        <f t="shared" si="64"/>
        <v>0</v>
      </c>
    </row>
    <row r="4154" spans="1:10">
      <c r="A4154">
        <f>'Reporte J.E.'!A4166</f>
        <v>0</v>
      </c>
      <c r="B4154">
        <f>'Reporte J.E.'!B4166</f>
        <v>0</v>
      </c>
      <c r="C4154">
        <f>'Reporte J.E.'!C4166</f>
        <v>0</v>
      </c>
      <c r="D4154" t="str">
        <f>'Reporte J.E.'!D4166&amp;" "&amp;'Reporte J.E.'!C4166</f>
        <v xml:space="preserve"> </v>
      </c>
      <c r="E4154">
        <f>'Reporte J.E.'!E4166</f>
        <v>0</v>
      </c>
      <c r="F4154">
        <f>'Reporte J.E.'!F4166</f>
        <v>0</v>
      </c>
      <c r="G4154" t="e">
        <f>RIGHT('Reporte J.E.'!G4166,LEN('Reporte J.E.'!G4166)-FIND("-",'Reporte J.E.'!G4166,1)-1)</f>
        <v>#VALUE!</v>
      </c>
      <c r="H4154">
        <f>'Reporte J.E.'!H4166</f>
        <v>0</v>
      </c>
      <c r="I4154">
        <f>'Reporte J.E.'!I4166</f>
        <v>0</v>
      </c>
      <c r="J4154">
        <f t="shared" si="64"/>
        <v>0</v>
      </c>
    </row>
    <row r="4155" spans="1:10">
      <c r="A4155">
        <f>'Reporte J.E.'!A4167</f>
        <v>0</v>
      </c>
      <c r="B4155">
        <f>'Reporte J.E.'!B4167</f>
        <v>0</v>
      </c>
      <c r="C4155">
        <f>'Reporte J.E.'!C4167</f>
        <v>0</v>
      </c>
      <c r="D4155" t="str">
        <f>'Reporte J.E.'!D4167&amp;" "&amp;'Reporte J.E.'!C4167</f>
        <v xml:space="preserve"> </v>
      </c>
      <c r="E4155">
        <f>'Reporte J.E.'!E4167</f>
        <v>0</v>
      </c>
      <c r="F4155">
        <f>'Reporte J.E.'!F4167</f>
        <v>0</v>
      </c>
      <c r="G4155" t="e">
        <f>RIGHT('Reporte J.E.'!G4167,LEN('Reporte J.E.'!G4167)-FIND("-",'Reporte J.E.'!G4167,1)-1)</f>
        <v>#VALUE!</v>
      </c>
      <c r="H4155">
        <f>'Reporte J.E.'!H4167</f>
        <v>0</v>
      </c>
      <c r="I4155">
        <f>'Reporte J.E.'!I4167</f>
        <v>0</v>
      </c>
      <c r="J4155">
        <f t="shared" si="64"/>
        <v>0</v>
      </c>
    </row>
    <row r="4156" spans="1:10">
      <c r="A4156">
        <f>'Reporte J.E.'!A4168</f>
        <v>0</v>
      </c>
      <c r="B4156">
        <f>'Reporte J.E.'!B4168</f>
        <v>0</v>
      </c>
      <c r="C4156">
        <f>'Reporte J.E.'!C4168</f>
        <v>0</v>
      </c>
      <c r="D4156" t="str">
        <f>'Reporte J.E.'!D4168&amp;" "&amp;'Reporte J.E.'!C4168</f>
        <v xml:space="preserve"> </v>
      </c>
      <c r="E4156">
        <f>'Reporte J.E.'!E4168</f>
        <v>0</v>
      </c>
      <c r="F4156">
        <f>'Reporte J.E.'!F4168</f>
        <v>0</v>
      </c>
      <c r="G4156" t="e">
        <f>RIGHT('Reporte J.E.'!G4168,LEN('Reporte J.E.'!G4168)-FIND("-",'Reporte J.E.'!G4168,1)-1)</f>
        <v>#VALUE!</v>
      </c>
      <c r="H4156">
        <f>'Reporte J.E.'!H4168</f>
        <v>0</v>
      </c>
      <c r="I4156">
        <f>'Reporte J.E.'!I4168</f>
        <v>0</v>
      </c>
      <c r="J4156">
        <f t="shared" si="64"/>
        <v>0</v>
      </c>
    </row>
    <row r="4157" spans="1:10">
      <c r="A4157">
        <f>'Reporte J.E.'!A4169</f>
        <v>0</v>
      </c>
      <c r="B4157">
        <f>'Reporte J.E.'!B4169</f>
        <v>0</v>
      </c>
      <c r="C4157">
        <f>'Reporte J.E.'!C4169</f>
        <v>0</v>
      </c>
      <c r="D4157" t="str">
        <f>'Reporte J.E.'!D4169&amp;" "&amp;'Reporte J.E.'!C4169</f>
        <v xml:space="preserve"> </v>
      </c>
      <c r="E4157">
        <f>'Reporte J.E.'!E4169</f>
        <v>0</v>
      </c>
      <c r="F4157">
        <f>'Reporte J.E.'!F4169</f>
        <v>0</v>
      </c>
      <c r="G4157" t="e">
        <f>RIGHT('Reporte J.E.'!G4169,LEN('Reporte J.E.'!G4169)-FIND("-",'Reporte J.E.'!G4169,1)-1)</f>
        <v>#VALUE!</v>
      </c>
      <c r="H4157">
        <f>'Reporte J.E.'!H4169</f>
        <v>0</v>
      </c>
      <c r="I4157">
        <f>'Reporte J.E.'!I4169</f>
        <v>0</v>
      </c>
      <c r="J4157">
        <f t="shared" si="64"/>
        <v>0</v>
      </c>
    </row>
    <row r="4158" spans="1:10">
      <c r="A4158">
        <f>'Reporte J.E.'!A4170</f>
        <v>0</v>
      </c>
      <c r="B4158">
        <f>'Reporte J.E.'!B4170</f>
        <v>0</v>
      </c>
      <c r="C4158">
        <f>'Reporte J.E.'!C4170</f>
        <v>0</v>
      </c>
      <c r="D4158" t="str">
        <f>'Reporte J.E.'!D4170&amp;" "&amp;'Reporte J.E.'!C4170</f>
        <v xml:space="preserve"> </v>
      </c>
      <c r="E4158">
        <f>'Reporte J.E.'!E4170</f>
        <v>0</v>
      </c>
      <c r="F4158">
        <f>'Reporte J.E.'!F4170</f>
        <v>0</v>
      </c>
      <c r="G4158" t="e">
        <f>RIGHT('Reporte J.E.'!G4170,LEN('Reporte J.E.'!G4170)-FIND("-",'Reporte J.E.'!G4170,1)-1)</f>
        <v>#VALUE!</v>
      </c>
      <c r="H4158">
        <f>'Reporte J.E.'!H4170</f>
        <v>0</v>
      </c>
      <c r="I4158">
        <f>'Reporte J.E.'!I4170</f>
        <v>0</v>
      </c>
      <c r="J4158">
        <f t="shared" si="64"/>
        <v>0</v>
      </c>
    </row>
    <row r="4159" spans="1:10">
      <c r="A4159">
        <f>'Reporte J.E.'!A4171</f>
        <v>0</v>
      </c>
      <c r="B4159">
        <f>'Reporte J.E.'!B4171</f>
        <v>0</v>
      </c>
      <c r="C4159">
        <f>'Reporte J.E.'!C4171</f>
        <v>0</v>
      </c>
      <c r="D4159" t="str">
        <f>'Reporte J.E.'!D4171&amp;" "&amp;'Reporte J.E.'!C4171</f>
        <v xml:space="preserve"> </v>
      </c>
      <c r="E4159">
        <f>'Reporte J.E.'!E4171</f>
        <v>0</v>
      </c>
      <c r="F4159">
        <f>'Reporte J.E.'!F4171</f>
        <v>0</v>
      </c>
      <c r="G4159" t="e">
        <f>RIGHT('Reporte J.E.'!G4171,LEN('Reporte J.E.'!G4171)-FIND("-",'Reporte J.E.'!G4171,1)-1)</f>
        <v>#VALUE!</v>
      </c>
      <c r="H4159">
        <f>'Reporte J.E.'!H4171</f>
        <v>0</v>
      </c>
      <c r="I4159">
        <f>'Reporte J.E.'!I4171</f>
        <v>0</v>
      </c>
      <c r="J4159">
        <f t="shared" si="64"/>
        <v>0</v>
      </c>
    </row>
    <row r="4160" spans="1:10">
      <c r="A4160">
        <f>'Reporte J.E.'!A4172</f>
        <v>0</v>
      </c>
      <c r="B4160">
        <f>'Reporte J.E.'!B4172</f>
        <v>0</v>
      </c>
      <c r="C4160">
        <f>'Reporte J.E.'!C4172</f>
        <v>0</v>
      </c>
      <c r="D4160" t="str">
        <f>'Reporte J.E.'!D4172&amp;" "&amp;'Reporte J.E.'!C4172</f>
        <v xml:space="preserve"> </v>
      </c>
      <c r="E4160">
        <f>'Reporte J.E.'!E4172</f>
        <v>0</v>
      </c>
      <c r="F4160">
        <f>'Reporte J.E.'!F4172</f>
        <v>0</v>
      </c>
      <c r="G4160" t="e">
        <f>RIGHT('Reporte J.E.'!G4172,LEN('Reporte J.E.'!G4172)-FIND("-",'Reporte J.E.'!G4172,1)-1)</f>
        <v>#VALUE!</v>
      </c>
      <c r="H4160">
        <f>'Reporte J.E.'!H4172</f>
        <v>0</v>
      </c>
      <c r="I4160">
        <f>'Reporte J.E.'!I4172</f>
        <v>0</v>
      </c>
      <c r="J4160">
        <f t="shared" si="64"/>
        <v>0</v>
      </c>
    </row>
    <row r="4161" spans="1:10">
      <c r="A4161">
        <f>'Reporte J.E.'!A4173</f>
        <v>0</v>
      </c>
      <c r="B4161">
        <f>'Reporte J.E.'!B4173</f>
        <v>0</v>
      </c>
      <c r="C4161">
        <f>'Reporte J.E.'!C4173</f>
        <v>0</v>
      </c>
      <c r="D4161" t="str">
        <f>'Reporte J.E.'!D4173&amp;" "&amp;'Reporte J.E.'!C4173</f>
        <v xml:space="preserve"> </v>
      </c>
      <c r="E4161">
        <f>'Reporte J.E.'!E4173</f>
        <v>0</v>
      </c>
      <c r="F4161">
        <f>'Reporte J.E.'!F4173</f>
        <v>0</v>
      </c>
      <c r="G4161" t="e">
        <f>RIGHT('Reporte J.E.'!G4173,LEN('Reporte J.E.'!G4173)-FIND("-",'Reporte J.E.'!G4173,1)-1)</f>
        <v>#VALUE!</v>
      </c>
      <c r="H4161">
        <f>'Reporte J.E.'!H4173</f>
        <v>0</v>
      </c>
      <c r="I4161">
        <f>'Reporte J.E.'!I4173</f>
        <v>0</v>
      </c>
      <c r="J4161">
        <f t="shared" si="64"/>
        <v>0</v>
      </c>
    </row>
    <row r="4162" spans="1:10">
      <c r="A4162">
        <f>'Reporte J.E.'!A4174</f>
        <v>0</v>
      </c>
      <c r="B4162">
        <f>'Reporte J.E.'!B4174</f>
        <v>0</v>
      </c>
      <c r="C4162">
        <f>'Reporte J.E.'!C4174</f>
        <v>0</v>
      </c>
      <c r="D4162" t="str">
        <f>'Reporte J.E.'!D4174&amp;" "&amp;'Reporte J.E.'!C4174</f>
        <v xml:space="preserve"> </v>
      </c>
      <c r="E4162">
        <f>'Reporte J.E.'!E4174</f>
        <v>0</v>
      </c>
      <c r="F4162">
        <f>'Reporte J.E.'!F4174</f>
        <v>0</v>
      </c>
      <c r="G4162" t="e">
        <f>RIGHT('Reporte J.E.'!G4174,LEN('Reporte J.E.'!G4174)-FIND("-",'Reporte J.E.'!G4174,1)-1)</f>
        <v>#VALUE!</v>
      </c>
      <c r="H4162">
        <f>'Reporte J.E.'!H4174</f>
        <v>0</v>
      </c>
      <c r="I4162">
        <f>'Reporte J.E.'!I4174</f>
        <v>0</v>
      </c>
      <c r="J4162">
        <f t="shared" ref="J4162:J4225" si="65">IF(H4162="APROBADO",1,0)</f>
        <v>0</v>
      </c>
    </row>
    <row r="4163" spans="1:10">
      <c r="A4163">
        <f>'Reporte J.E.'!A4175</f>
        <v>0</v>
      </c>
      <c r="B4163">
        <f>'Reporte J.E.'!B4175</f>
        <v>0</v>
      </c>
      <c r="C4163">
        <f>'Reporte J.E.'!C4175</f>
        <v>0</v>
      </c>
      <c r="D4163" t="str">
        <f>'Reporte J.E.'!D4175&amp;" "&amp;'Reporte J.E.'!C4175</f>
        <v xml:space="preserve"> </v>
      </c>
      <c r="E4163">
        <f>'Reporte J.E.'!E4175</f>
        <v>0</v>
      </c>
      <c r="F4163">
        <f>'Reporte J.E.'!F4175</f>
        <v>0</v>
      </c>
      <c r="G4163" t="e">
        <f>RIGHT('Reporte J.E.'!G4175,LEN('Reporte J.E.'!G4175)-FIND("-",'Reporte J.E.'!G4175,1)-1)</f>
        <v>#VALUE!</v>
      </c>
      <c r="H4163">
        <f>'Reporte J.E.'!H4175</f>
        <v>0</v>
      </c>
      <c r="I4163">
        <f>'Reporte J.E.'!I4175</f>
        <v>0</v>
      </c>
      <c r="J4163">
        <f t="shared" si="65"/>
        <v>0</v>
      </c>
    </row>
    <row r="4164" spans="1:10">
      <c r="A4164">
        <f>'Reporte J.E.'!A4176</f>
        <v>0</v>
      </c>
      <c r="B4164">
        <f>'Reporte J.E.'!B4176</f>
        <v>0</v>
      </c>
      <c r="C4164">
        <f>'Reporte J.E.'!C4176</f>
        <v>0</v>
      </c>
      <c r="D4164" t="str">
        <f>'Reporte J.E.'!D4176&amp;" "&amp;'Reporte J.E.'!C4176</f>
        <v xml:space="preserve"> </v>
      </c>
      <c r="E4164">
        <f>'Reporte J.E.'!E4176</f>
        <v>0</v>
      </c>
      <c r="F4164">
        <f>'Reporte J.E.'!F4176</f>
        <v>0</v>
      </c>
      <c r="G4164" t="e">
        <f>RIGHT('Reporte J.E.'!G4176,LEN('Reporte J.E.'!G4176)-FIND("-",'Reporte J.E.'!G4176,1)-1)</f>
        <v>#VALUE!</v>
      </c>
      <c r="H4164">
        <f>'Reporte J.E.'!H4176</f>
        <v>0</v>
      </c>
      <c r="I4164">
        <f>'Reporte J.E.'!I4176</f>
        <v>0</v>
      </c>
      <c r="J4164">
        <f t="shared" si="65"/>
        <v>0</v>
      </c>
    </row>
    <row r="4165" spans="1:10">
      <c r="A4165">
        <f>'Reporte J.E.'!A4177</f>
        <v>0</v>
      </c>
      <c r="B4165">
        <f>'Reporte J.E.'!B4177</f>
        <v>0</v>
      </c>
      <c r="C4165">
        <f>'Reporte J.E.'!C4177</f>
        <v>0</v>
      </c>
      <c r="D4165" t="str">
        <f>'Reporte J.E.'!D4177&amp;" "&amp;'Reporte J.E.'!C4177</f>
        <v xml:space="preserve"> </v>
      </c>
      <c r="E4165">
        <f>'Reporte J.E.'!E4177</f>
        <v>0</v>
      </c>
      <c r="F4165">
        <f>'Reporte J.E.'!F4177</f>
        <v>0</v>
      </c>
      <c r="G4165" t="e">
        <f>RIGHT('Reporte J.E.'!G4177,LEN('Reporte J.E.'!G4177)-FIND("-",'Reporte J.E.'!G4177,1)-1)</f>
        <v>#VALUE!</v>
      </c>
      <c r="H4165">
        <f>'Reporte J.E.'!H4177</f>
        <v>0</v>
      </c>
      <c r="I4165">
        <f>'Reporte J.E.'!I4177</f>
        <v>0</v>
      </c>
      <c r="J4165">
        <f t="shared" si="65"/>
        <v>0</v>
      </c>
    </row>
    <row r="4166" spans="1:10">
      <c r="A4166">
        <f>'Reporte J.E.'!A4178</f>
        <v>0</v>
      </c>
      <c r="B4166">
        <f>'Reporte J.E.'!B4178</f>
        <v>0</v>
      </c>
      <c r="C4166">
        <f>'Reporte J.E.'!C4178</f>
        <v>0</v>
      </c>
      <c r="D4166" t="str">
        <f>'Reporte J.E.'!D4178&amp;" "&amp;'Reporte J.E.'!C4178</f>
        <v xml:space="preserve"> </v>
      </c>
      <c r="E4166">
        <f>'Reporte J.E.'!E4178</f>
        <v>0</v>
      </c>
      <c r="F4166">
        <f>'Reporte J.E.'!F4178</f>
        <v>0</v>
      </c>
      <c r="G4166" t="e">
        <f>RIGHT('Reporte J.E.'!G4178,LEN('Reporte J.E.'!G4178)-FIND("-",'Reporte J.E.'!G4178,1)-1)</f>
        <v>#VALUE!</v>
      </c>
      <c r="H4166">
        <f>'Reporte J.E.'!H4178</f>
        <v>0</v>
      </c>
      <c r="I4166">
        <f>'Reporte J.E.'!I4178</f>
        <v>0</v>
      </c>
      <c r="J4166">
        <f t="shared" si="65"/>
        <v>0</v>
      </c>
    </row>
    <row r="4167" spans="1:10">
      <c r="A4167">
        <f>'Reporte J.E.'!A4179</f>
        <v>0</v>
      </c>
      <c r="B4167">
        <f>'Reporte J.E.'!B4179</f>
        <v>0</v>
      </c>
      <c r="C4167">
        <f>'Reporte J.E.'!C4179</f>
        <v>0</v>
      </c>
      <c r="D4167" t="str">
        <f>'Reporte J.E.'!D4179&amp;" "&amp;'Reporte J.E.'!C4179</f>
        <v xml:space="preserve"> </v>
      </c>
      <c r="E4167">
        <f>'Reporte J.E.'!E4179</f>
        <v>0</v>
      </c>
      <c r="F4167">
        <f>'Reporte J.E.'!F4179</f>
        <v>0</v>
      </c>
      <c r="G4167" t="e">
        <f>RIGHT('Reporte J.E.'!G4179,LEN('Reporte J.E.'!G4179)-FIND("-",'Reporte J.E.'!G4179,1)-1)</f>
        <v>#VALUE!</v>
      </c>
      <c r="H4167">
        <f>'Reporte J.E.'!H4179</f>
        <v>0</v>
      </c>
      <c r="I4167">
        <f>'Reporte J.E.'!I4179</f>
        <v>0</v>
      </c>
      <c r="J4167">
        <f t="shared" si="65"/>
        <v>0</v>
      </c>
    </row>
    <row r="4168" spans="1:10">
      <c r="A4168">
        <f>'Reporte J.E.'!A4180</f>
        <v>0</v>
      </c>
      <c r="B4168">
        <f>'Reporte J.E.'!B4180</f>
        <v>0</v>
      </c>
      <c r="C4168">
        <f>'Reporte J.E.'!C4180</f>
        <v>0</v>
      </c>
      <c r="D4168" t="str">
        <f>'Reporte J.E.'!D4180&amp;" "&amp;'Reporte J.E.'!C4180</f>
        <v xml:space="preserve"> </v>
      </c>
      <c r="E4168">
        <f>'Reporte J.E.'!E4180</f>
        <v>0</v>
      </c>
      <c r="F4168">
        <f>'Reporte J.E.'!F4180</f>
        <v>0</v>
      </c>
      <c r="G4168" t="e">
        <f>RIGHT('Reporte J.E.'!G4180,LEN('Reporte J.E.'!G4180)-FIND("-",'Reporte J.E.'!G4180,1)-1)</f>
        <v>#VALUE!</v>
      </c>
      <c r="H4168">
        <f>'Reporte J.E.'!H4180</f>
        <v>0</v>
      </c>
      <c r="I4168">
        <f>'Reporte J.E.'!I4180</f>
        <v>0</v>
      </c>
      <c r="J4168">
        <f t="shared" si="65"/>
        <v>0</v>
      </c>
    </row>
    <row r="4169" spans="1:10">
      <c r="A4169">
        <f>'Reporte J.E.'!A4181</f>
        <v>0</v>
      </c>
      <c r="B4169">
        <f>'Reporte J.E.'!B4181</f>
        <v>0</v>
      </c>
      <c r="C4169">
        <f>'Reporte J.E.'!C4181</f>
        <v>0</v>
      </c>
      <c r="D4169" t="str">
        <f>'Reporte J.E.'!D4181&amp;" "&amp;'Reporte J.E.'!C4181</f>
        <v xml:space="preserve"> </v>
      </c>
      <c r="E4169">
        <f>'Reporte J.E.'!E4181</f>
        <v>0</v>
      </c>
      <c r="F4169">
        <f>'Reporte J.E.'!F4181</f>
        <v>0</v>
      </c>
      <c r="G4169" t="e">
        <f>RIGHT('Reporte J.E.'!G4181,LEN('Reporte J.E.'!G4181)-FIND("-",'Reporte J.E.'!G4181,1)-1)</f>
        <v>#VALUE!</v>
      </c>
      <c r="H4169">
        <f>'Reporte J.E.'!H4181</f>
        <v>0</v>
      </c>
      <c r="I4169">
        <f>'Reporte J.E.'!I4181</f>
        <v>0</v>
      </c>
      <c r="J4169">
        <f t="shared" si="65"/>
        <v>0</v>
      </c>
    </row>
    <row r="4170" spans="1:10">
      <c r="A4170">
        <f>'Reporte J.E.'!A4182</f>
        <v>0</v>
      </c>
      <c r="B4170">
        <f>'Reporte J.E.'!B4182</f>
        <v>0</v>
      </c>
      <c r="C4170">
        <f>'Reporte J.E.'!C4182</f>
        <v>0</v>
      </c>
      <c r="D4170" t="str">
        <f>'Reporte J.E.'!D4182&amp;" "&amp;'Reporte J.E.'!C4182</f>
        <v xml:space="preserve"> </v>
      </c>
      <c r="E4170">
        <f>'Reporte J.E.'!E4182</f>
        <v>0</v>
      </c>
      <c r="F4170">
        <f>'Reporte J.E.'!F4182</f>
        <v>0</v>
      </c>
      <c r="G4170" t="e">
        <f>RIGHT('Reporte J.E.'!G4182,LEN('Reporte J.E.'!G4182)-FIND("-",'Reporte J.E.'!G4182,1)-1)</f>
        <v>#VALUE!</v>
      </c>
      <c r="H4170">
        <f>'Reporte J.E.'!H4182</f>
        <v>0</v>
      </c>
      <c r="I4170">
        <f>'Reporte J.E.'!I4182</f>
        <v>0</v>
      </c>
      <c r="J4170">
        <f t="shared" si="65"/>
        <v>0</v>
      </c>
    </row>
    <row r="4171" spans="1:10">
      <c r="A4171">
        <f>'Reporte J.E.'!A4183</f>
        <v>0</v>
      </c>
      <c r="B4171">
        <f>'Reporte J.E.'!B4183</f>
        <v>0</v>
      </c>
      <c r="C4171">
        <f>'Reporte J.E.'!C4183</f>
        <v>0</v>
      </c>
      <c r="D4171" t="str">
        <f>'Reporte J.E.'!D4183&amp;" "&amp;'Reporte J.E.'!C4183</f>
        <v xml:space="preserve"> </v>
      </c>
      <c r="E4171">
        <f>'Reporte J.E.'!E4183</f>
        <v>0</v>
      </c>
      <c r="F4171">
        <f>'Reporte J.E.'!F4183</f>
        <v>0</v>
      </c>
      <c r="G4171" t="e">
        <f>RIGHT('Reporte J.E.'!G4183,LEN('Reporte J.E.'!G4183)-FIND("-",'Reporte J.E.'!G4183,1)-1)</f>
        <v>#VALUE!</v>
      </c>
      <c r="H4171">
        <f>'Reporte J.E.'!H4183</f>
        <v>0</v>
      </c>
      <c r="I4171">
        <f>'Reporte J.E.'!I4183</f>
        <v>0</v>
      </c>
      <c r="J4171">
        <f t="shared" si="65"/>
        <v>0</v>
      </c>
    </row>
    <row r="4172" spans="1:10">
      <c r="A4172">
        <f>'Reporte J.E.'!A4184</f>
        <v>0</v>
      </c>
      <c r="B4172">
        <f>'Reporte J.E.'!B4184</f>
        <v>0</v>
      </c>
      <c r="C4172">
        <f>'Reporte J.E.'!C4184</f>
        <v>0</v>
      </c>
      <c r="D4172" t="str">
        <f>'Reporte J.E.'!D4184&amp;" "&amp;'Reporte J.E.'!C4184</f>
        <v xml:space="preserve"> </v>
      </c>
      <c r="E4172">
        <f>'Reporte J.E.'!E4184</f>
        <v>0</v>
      </c>
      <c r="F4172">
        <f>'Reporte J.E.'!F4184</f>
        <v>0</v>
      </c>
      <c r="G4172" t="e">
        <f>RIGHT('Reporte J.E.'!G4184,LEN('Reporte J.E.'!G4184)-FIND("-",'Reporte J.E.'!G4184,1)-1)</f>
        <v>#VALUE!</v>
      </c>
      <c r="H4172">
        <f>'Reporte J.E.'!H4184</f>
        <v>0</v>
      </c>
      <c r="I4172">
        <f>'Reporte J.E.'!I4184</f>
        <v>0</v>
      </c>
      <c r="J4172">
        <f t="shared" si="65"/>
        <v>0</v>
      </c>
    </row>
    <row r="4173" spans="1:10">
      <c r="A4173">
        <f>'Reporte J.E.'!A4185</f>
        <v>0</v>
      </c>
      <c r="B4173">
        <f>'Reporte J.E.'!B4185</f>
        <v>0</v>
      </c>
      <c r="C4173">
        <f>'Reporte J.E.'!C4185</f>
        <v>0</v>
      </c>
      <c r="D4173" t="str">
        <f>'Reporte J.E.'!D4185&amp;" "&amp;'Reporte J.E.'!C4185</f>
        <v xml:space="preserve"> </v>
      </c>
      <c r="E4173">
        <f>'Reporte J.E.'!E4185</f>
        <v>0</v>
      </c>
      <c r="F4173">
        <f>'Reporte J.E.'!F4185</f>
        <v>0</v>
      </c>
      <c r="G4173" t="e">
        <f>RIGHT('Reporte J.E.'!G4185,LEN('Reporte J.E.'!G4185)-FIND("-",'Reporte J.E.'!G4185,1)-1)</f>
        <v>#VALUE!</v>
      </c>
      <c r="H4173">
        <f>'Reporte J.E.'!H4185</f>
        <v>0</v>
      </c>
      <c r="I4173">
        <f>'Reporte J.E.'!I4185</f>
        <v>0</v>
      </c>
      <c r="J4173">
        <f t="shared" si="65"/>
        <v>0</v>
      </c>
    </row>
    <row r="4174" spans="1:10">
      <c r="A4174">
        <f>'Reporte J.E.'!A4186</f>
        <v>0</v>
      </c>
      <c r="B4174">
        <f>'Reporte J.E.'!B4186</f>
        <v>0</v>
      </c>
      <c r="C4174">
        <f>'Reporte J.E.'!C4186</f>
        <v>0</v>
      </c>
      <c r="D4174" t="str">
        <f>'Reporte J.E.'!D4186&amp;" "&amp;'Reporte J.E.'!C4186</f>
        <v xml:space="preserve"> </v>
      </c>
      <c r="E4174">
        <f>'Reporte J.E.'!E4186</f>
        <v>0</v>
      </c>
      <c r="F4174">
        <f>'Reporte J.E.'!F4186</f>
        <v>0</v>
      </c>
      <c r="G4174" t="e">
        <f>RIGHT('Reporte J.E.'!G4186,LEN('Reporte J.E.'!G4186)-FIND("-",'Reporte J.E.'!G4186,1)-1)</f>
        <v>#VALUE!</v>
      </c>
      <c r="H4174">
        <f>'Reporte J.E.'!H4186</f>
        <v>0</v>
      </c>
      <c r="I4174">
        <f>'Reporte J.E.'!I4186</f>
        <v>0</v>
      </c>
      <c r="J4174">
        <f t="shared" si="65"/>
        <v>0</v>
      </c>
    </row>
    <row r="4175" spans="1:10">
      <c r="A4175">
        <f>'Reporte J.E.'!A4187</f>
        <v>0</v>
      </c>
      <c r="B4175">
        <f>'Reporte J.E.'!B4187</f>
        <v>0</v>
      </c>
      <c r="C4175">
        <f>'Reporte J.E.'!C4187</f>
        <v>0</v>
      </c>
      <c r="D4175" t="str">
        <f>'Reporte J.E.'!D4187&amp;" "&amp;'Reporte J.E.'!C4187</f>
        <v xml:space="preserve"> </v>
      </c>
      <c r="E4175">
        <f>'Reporte J.E.'!E4187</f>
        <v>0</v>
      </c>
      <c r="F4175">
        <f>'Reporte J.E.'!F4187</f>
        <v>0</v>
      </c>
      <c r="G4175" t="e">
        <f>RIGHT('Reporte J.E.'!G4187,LEN('Reporte J.E.'!G4187)-FIND("-",'Reporte J.E.'!G4187,1)-1)</f>
        <v>#VALUE!</v>
      </c>
      <c r="H4175">
        <f>'Reporte J.E.'!H4187</f>
        <v>0</v>
      </c>
      <c r="I4175">
        <f>'Reporte J.E.'!I4187</f>
        <v>0</v>
      </c>
      <c r="J4175">
        <f t="shared" si="65"/>
        <v>0</v>
      </c>
    </row>
    <row r="4176" spans="1:10">
      <c r="A4176">
        <f>'Reporte J.E.'!A4188</f>
        <v>0</v>
      </c>
      <c r="B4176">
        <f>'Reporte J.E.'!B4188</f>
        <v>0</v>
      </c>
      <c r="C4176">
        <f>'Reporte J.E.'!C4188</f>
        <v>0</v>
      </c>
      <c r="D4176" t="str">
        <f>'Reporte J.E.'!D4188&amp;" "&amp;'Reporte J.E.'!C4188</f>
        <v xml:space="preserve"> </v>
      </c>
      <c r="E4176">
        <f>'Reporte J.E.'!E4188</f>
        <v>0</v>
      </c>
      <c r="F4176">
        <f>'Reporte J.E.'!F4188</f>
        <v>0</v>
      </c>
      <c r="G4176" t="e">
        <f>RIGHT('Reporte J.E.'!G4188,LEN('Reporte J.E.'!G4188)-FIND("-",'Reporte J.E.'!G4188,1)-1)</f>
        <v>#VALUE!</v>
      </c>
      <c r="H4176">
        <f>'Reporte J.E.'!H4188</f>
        <v>0</v>
      </c>
      <c r="I4176">
        <f>'Reporte J.E.'!I4188</f>
        <v>0</v>
      </c>
      <c r="J4176">
        <f t="shared" si="65"/>
        <v>0</v>
      </c>
    </row>
    <row r="4177" spans="1:10">
      <c r="A4177">
        <f>'Reporte J.E.'!A4189</f>
        <v>0</v>
      </c>
      <c r="B4177">
        <f>'Reporte J.E.'!B4189</f>
        <v>0</v>
      </c>
      <c r="C4177">
        <f>'Reporte J.E.'!C4189</f>
        <v>0</v>
      </c>
      <c r="D4177" t="str">
        <f>'Reporte J.E.'!D4189&amp;" "&amp;'Reporte J.E.'!C4189</f>
        <v xml:space="preserve"> </v>
      </c>
      <c r="E4177">
        <f>'Reporte J.E.'!E4189</f>
        <v>0</v>
      </c>
      <c r="F4177">
        <f>'Reporte J.E.'!F4189</f>
        <v>0</v>
      </c>
      <c r="G4177" t="e">
        <f>RIGHT('Reporte J.E.'!G4189,LEN('Reporte J.E.'!G4189)-FIND("-",'Reporte J.E.'!G4189,1)-1)</f>
        <v>#VALUE!</v>
      </c>
      <c r="H4177">
        <f>'Reporte J.E.'!H4189</f>
        <v>0</v>
      </c>
      <c r="I4177">
        <f>'Reporte J.E.'!I4189</f>
        <v>0</v>
      </c>
      <c r="J4177">
        <f t="shared" si="65"/>
        <v>0</v>
      </c>
    </row>
    <row r="4178" spans="1:10">
      <c r="A4178">
        <f>'Reporte J.E.'!A4190</f>
        <v>0</v>
      </c>
      <c r="B4178">
        <f>'Reporte J.E.'!B4190</f>
        <v>0</v>
      </c>
      <c r="C4178">
        <f>'Reporte J.E.'!C4190</f>
        <v>0</v>
      </c>
      <c r="D4178" t="str">
        <f>'Reporte J.E.'!D4190&amp;" "&amp;'Reporte J.E.'!C4190</f>
        <v xml:space="preserve"> </v>
      </c>
      <c r="E4178">
        <f>'Reporte J.E.'!E4190</f>
        <v>0</v>
      </c>
      <c r="F4178">
        <f>'Reporte J.E.'!F4190</f>
        <v>0</v>
      </c>
      <c r="G4178" t="e">
        <f>RIGHT('Reporte J.E.'!G4190,LEN('Reporte J.E.'!G4190)-FIND("-",'Reporte J.E.'!G4190,1)-1)</f>
        <v>#VALUE!</v>
      </c>
      <c r="H4178">
        <f>'Reporte J.E.'!H4190</f>
        <v>0</v>
      </c>
      <c r="I4178">
        <f>'Reporte J.E.'!I4190</f>
        <v>0</v>
      </c>
      <c r="J4178">
        <f t="shared" si="65"/>
        <v>0</v>
      </c>
    </row>
    <row r="4179" spans="1:10">
      <c r="A4179">
        <f>'Reporte J.E.'!A4191</f>
        <v>0</v>
      </c>
      <c r="B4179">
        <f>'Reporte J.E.'!B4191</f>
        <v>0</v>
      </c>
      <c r="C4179">
        <f>'Reporte J.E.'!C4191</f>
        <v>0</v>
      </c>
      <c r="D4179" t="str">
        <f>'Reporte J.E.'!D4191&amp;" "&amp;'Reporte J.E.'!C4191</f>
        <v xml:space="preserve"> </v>
      </c>
      <c r="E4179">
        <f>'Reporte J.E.'!E4191</f>
        <v>0</v>
      </c>
      <c r="F4179">
        <f>'Reporte J.E.'!F4191</f>
        <v>0</v>
      </c>
      <c r="G4179" t="e">
        <f>RIGHT('Reporte J.E.'!G4191,LEN('Reporte J.E.'!G4191)-FIND("-",'Reporte J.E.'!G4191,1)-1)</f>
        <v>#VALUE!</v>
      </c>
      <c r="H4179">
        <f>'Reporte J.E.'!H4191</f>
        <v>0</v>
      </c>
      <c r="I4179">
        <f>'Reporte J.E.'!I4191</f>
        <v>0</v>
      </c>
      <c r="J4179">
        <f t="shared" si="65"/>
        <v>0</v>
      </c>
    </row>
    <row r="4180" spans="1:10">
      <c r="A4180">
        <f>'Reporte J.E.'!A4192</f>
        <v>0</v>
      </c>
      <c r="B4180">
        <f>'Reporte J.E.'!B4192</f>
        <v>0</v>
      </c>
      <c r="C4180">
        <f>'Reporte J.E.'!C4192</f>
        <v>0</v>
      </c>
      <c r="D4180" t="str">
        <f>'Reporte J.E.'!D4192&amp;" "&amp;'Reporte J.E.'!C4192</f>
        <v xml:space="preserve"> </v>
      </c>
      <c r="E4180">
        <f>'Reporte J.E.'!E4192</f>
        <v>0</v>
      </c>
      <c r="F4180">
        <f>'Reporte J.E.'!F4192</f>
        <v>0</v>
      </c>
      <c r="G4180" t="e">
        <f>RIGHT('Reporte J.E.'!G4192,LEN('Reporte J.E.'!G4192)-FIND("-",'Reporte J.E.'!G4192,1)-1)</f>
        <v>#VALUE!</v>
      </c>
      <c r="H4180">
        <f>'Reporte J.E.'!H4192</f>
        <v>0</v>
      </c>
      <c r="I4180">
        <f>'Reporte J.E.'!I4192</f>
        <v>0</v>
      </c>
      <c r="J4180">
        <f t="shared" si="65"/>
        <v>0</v>
      </c>
    </row>
    <row r="4181" spans="1:10">
      <c r="A4181">
        <f>'Reporte J.E.'!A4193</f>
        <v>0</v>
      </c>
      <c r="B4181">
        <f>'Reporte J.E.'!B4193</f>
        <v>0</v>
      </c>
      <c r="C4181">
        <f>'Reporte J.E.'!C4193</f>
        <v>0</v>
      </c>
      <c r="D4181" t="str">
        <f>'Reporte J.E.'!D4193&amp;" "&amp;'Reporte J.E.'!C4193</f>
        <v xml:space="preserve"> </v>
      </c>
      <c r="E4181">
        <f>'Reporte J.E.'!E4193</f>
        <v>0</v>
      </c>
      <c r="F4181">
        <f>'Reporte J.E.'!F4193</f>
        <v>0</v>
      </c>
      <c r="G4181" t="e">
        <f>RIGHT('Reporte J.E.'!G4193,LEN('Reporte J.E.'!G4193)-FIND("-",'Reporte J.E.'!G4193,1)-1)</f>
        <v>#VALUE!</v>
      </c>
      <c r="H4181">
        <f>'Reporte J.E.'!H4193</f>
        <v>0</v>
      </c>
      <c r="I4181">
        <f>'Reporte J.E.'!I4193</f>
        <v>0</v>
      </c>
      <c r="J4181">
        <f t="shared" si="65"/>
        <v>0</v>
      </c>
    </row>
    <row r="4182" spans="1:10">
      <c r="A4182">
        <f>'Reporte J.E.'!A4194</f>
        <v>0</v>
      </c>
      <c r="B4182">
        <f>'Reporte J.E.'!B4194</f>
        <v>0</v>
      </c>
      <c r="C4182">
        <f>'Reporte J.E.'!C4194</f>
        <v>0</v>
      </c>
      <c r="D4182" t="str">
        <f>'Reporte J.E.'!D4194&amp;" "&amp;'Reporte J.E.'!C4194</f>
        <v xml:space="preserve"> </v>
      </c>
      <c r="E4182">
        <f>'Reporte J.E.'!E4194</f>
        <v>0</v>
      </c>
      <c r="F4182">
        <f>'Reporte J.E.'!F4194</f>
        <v>0</v>
      </c>
      <c r="G4182" t="e">
        <f>RIGHT('Reporte J.E.'!G4194,LEN('Reporte J.E.'!G4194)-FIND("-",'Reporte J.E.'!G4194,1)-1)</f>
        <v>#VALUE!</v>
      </c>
      <c r="H4182">
        <f>'Reporte J.E.'!H4194</f>
        <v>0</v>
      </c>
      <c r="I4182">
        <f>'Reporte J.E.'!I4194</f>
        <v>0</v>
      </c>
      <c r="J4182">
        <f t="shared" si="65"/>
        <v>0</v>
      </c>
    </row>
    <row r="4183" spans="1:10">
      <c r="A4183">
        <f>'Reporte J.E.'!A4195</f>
        <v>0</v>
      </c>
      <c r="B4183">
        <f>'Reporte J.E.'!B4195</f>
        <v>0</v>
      </c>
      <c r="C4183">
        <f>'Reporte J.E.'!C4195</f>
        <v>0</v>
      </c>
      <c r="D4183" t="str">
        <f>'Reporte J.E.'!D4195&amp;" "&amp;'Reporte J.E.'!C4195</f>
        <v xml:space="preserve"> </v>
      </c>
      <c r="E4183">
        <f>'Reporte J.E.'!E4195</f>
        <v>0</v>
      </c>
      <c r="F4183">
        <f>'Reporte J.E.'!F4195</f>
        <v>0</v>
      </c>
      <c r="G4183" t="e">
        <f>RIGHT('Reporte J.E.'!G4195,LEN('Reporte J.E.'!G4195)-FIND("-",'Reporte J.E.'!G4195,1)-1)</f>
        <v>#VALUE!</v>
      </c>
      <c r="H4183">
        <f>'Reporte J.E.'!H4195</f>
        <v>0</v>
      </c>
      <c r="I4183">
        <f>'Reporte J.E.'!I4195</f>
        <v>0</v>
      </c>
      <c r="J4183">
        <f t="shared" si="65"/>
        <v>0</v>
      </c>
    </row>
    <row r="4184" spans="1:10">
      <c r="A4184">
        <f>'Reporte J.E.'!A4196</f>
        <v>0</v>
      </c>
      <c r="B4184">
        <f>'Reporte J.E.'!B4196</f>
        <v>0</v>
      </c>
      <c r="C4184">
        <f>'Reporte J.E.'!C4196</f>
        <v>0</v>
      </c>
      <c r="D4184" t="str">
        <f>'Reporte J.E.'!D4196&amp;" "&amp;'Reporte J.E.'!C4196</f>
        <v xml:space="preserve"> </v>
      </c>
      <c r="E4184">
        <f>'Reporte J.E.'!E4196</f>
        <v>0</v>
      </c>
      <c r="F4184">
        <f>'Reporte J.E.'!F4196</f>
        <v>0</v>
      </c>
      <c r="G4184" t="e">
        <f>RIGHT('Reporte J.E.'!G4196,LEN('Reporte J.E.'!G4196)-FIND("-",'Reporte J.E.'!G4196,1)-1)</f>
        <v>#VALUE!</v>
      </c>
      <c r="H4184">
        <f>'Reporte J.E.'!H4196</f>
        <v>0</v>
      </c>
      <c r="I4184">
        <f>'Reporte J.E.'!I4196</f>
        <v>0</v>
      </c>
      <c r="J4184">
        <f t="shared" si="65"/>
        <v>0</v>
      </c>
    </row>
    <row r="4185" spans="1:10">
      <c r="A4185">
        <f>'Reporte J.E.'!A4197</f>
        <v>0</v>
      </c>
      <c r="B4185">
        <f>'Reporte J.E.'!B4197</f>
        <v>0</v>
      </c>
      <c r="C4185">
        <f>'Reporte J.E.'!C4197</f>
        <v>0</v>
      </c>
      <c r="D4185" t="str">
        <f>'Reporte J.E.'!D4197&amp;" "&amp;'Reporte J.E.'!C4197</f>
        <v xml:space="preserve"> </v>
      </c>
      <c r="E4185">
        <f>'Reporte J.E.'!E4197</f>
        <v>0</v>
      </c>
      <c r="F4185">
        <f>'Reporte J.E.'!F4197</f>
        <v>0</v>
      </c>
      <c r="G4185" t="e">
        <f>RIGHT('Reporte J.E.'!G4197,LEN('Reporte J.E.'!G4197)-FIND("-",'Reporte J.E.'!G4197,1)-1)</f>
        <v>#VALUE!</v>
      </c>
      <c r="H4185">
        <f>'Reporte J.E.'!H4197</f>
        <v>0</v>
      </c>
      <c r="I4185">
        <f>'Reporte J.E.'!I4197</f>
        <v>0</v>
      </c>
      <c r="J4185">
        <f t="shared" si="65"/>
        <v>0</v>
      </c>
    </row>
    <row r="4186" spans="1:10">
      <c r="A4186">
        <f>'Reporte J.E.'!A4198</f>
        <v>0</v>
      </c>
      <c r="B4186">
        <f>'Reporte J.E.'!B4198</f>
        <v>0</v>
      </c>
      <c r="C4186">
        <f>'Reporte J.E.'!C4198</f>
        <v>0</v>
      </c>
      <c r="D4186" t="str">
        <f>'Reporte J.E.'!D4198&amp;" "&amp;'Reporte J.E.'!C4198</f>
        <v xml:space="preserve"> </v>
      </c>
      <c r="E4186">
        <f>'Reporte J.E.'!E4198</f>
        <v>0</v>
      </c>
      <c r="F4186">
        <f>'Reporte J.E.'!F4198</f>
        <v>0</v>
      </c>
      <c r="G4186" t="e">
        <f>RIGHT('Reporte J.E.'!G4198,LEN('Reporte J.E.'!G4198)-FIND("-",'Reporte J.E.'!G4198,1)-1)</f>
        <v>#VALUE!</v>
      </c>
      <c r="H4186">
        <f>'Reporte J.E.'!H4198</f>
        <v>0</v>
      </c>
      <c r="I4186">
        <f>'Reporte J.E.'!I4198</f>
        <v>0</v>
      </c>
      <c r="J4186">
        <f t="shared" si="65"/>
        <v>0</v>
      </c>
    </row>
    <row r="4187" spans="1:10">
      <c r="A4187">
        <f>'Reporte J.E.'!A4199</f>
        <v>0</v>
      </c>
      <c r="B4187">
        <f>'Reporte J.E.'!B4199</f>
        <v>0</v>
      </c>
      <c r="C4187">
        <f>'Reporte J.E.'!C4199</f>
        <v>0</v>
      </c>
      <c r="D4187" t="str">
        <f>'Reporte J.E.'!D4199&amp;" "&amp;'Reporte J.E.'!C4199</f>
        <v xml:space="preserve"> </v>
      </c>
      <c r="E4187">
        <f>'Reporte J.E.'!E4199</f>
        <v>0</v>
      </c>
      <c r="F4187">
        <f>'Reporte J.E.'!F4199</f>
        <v>0</v>
      </c>
      <c r="G4187" t="e">
        <f>RIGHT('Reporte J.E.'!G4199,LEN('Reporte J.E.'!G4199)-FIND("-",'Reporte J.E.'!G4199,1)-1)</f>
        <v>#VALUE!</v>
      </c>
      <c r="H4187">
        <f>'Reporte J.E.'!H4199</f>
        <v>0</v>
      </c>
      <c r="I4187">
        <f>'Reporte J.E.'!I4199</f>
        <v>0</v>
      </c>
      <c r="J4187">
        <f t="shared" si="65"/>
        <v>0</v>
      </c>
    </row>
    <row r="4188" spans="1:10">
      <c r="A4188">
        <f>'Reporte J.E.'!A4200</f>
        <v>0</v>
      </c>
      <c r="B4188">
        <f>'Reporte J.E.'!B4200</f>
        <v>0</v>
      </c>
      <c r="C4188">
        <f>'Reporte J.E.'!C4200</f>
        <v>0</v>
      </c>
      <c r="D4188" t="str">
        <f>'Reporte J.E.'!D4200&amp;" "&amp;'Reporte J.E.'!C4200</f>
        <v xml:space="preserve"> </v>
      </c>
      <c r="E4188">
        <f>'Reporte J.E.'!E4200</f>
        <v>0</v>
      </c>
      <c r="F4188">
        <f>'Reporte J.E.'!F4200</f>
        <v>0</v>
      </c>
      <c r="G4188" t="e">
        <f>RIGHT('Reporte J.E.'!G4200,LEN('Reporte J.E.'!G4200)-FIND("-",'Reporte J.E.'!G4200,1)-1)</f>
        <v>#VALUE!</v>
      </c>
      <c r="H4188">
        <f>'Reporte J.E.'!H4200</f>
        <v>0</v>
      </c>
      <c r="I4188">
        <f>'Reporte J.E.'!I4200</f>
        <v>0</v>
      </c>
      <c r="J4188">
        <f t="shared" si="65"/>
        <v>0</v>
      </c>
    </row>
    <row r="4189" spans="1:10">
      <c r="A4189">
        <f>'Reporte J.E.'!A4201</f>
        <v>0</v>
      </c>
      <c r="B4189">
        <f>'Reporte J.E.'!B4201</f>
        <v>0</v>
      </c>
      <c r="C4189">
        <f>'Reporte J.E.'!C4201</f>
        <v>0</v>
      </c>
      <c r="D4189" t="str">
        <f>'Reporte J.E.'!D4201&amp;" "&amp;'Reporte J.E.'!C4201</f>
        <v xml:space="preserve"> </v>
      </c>
      <c r="E4189">
        <f>'Reporte J.E.'!E4201</f>
        <v>0</v>
      </c>
      <c r="F4189">
        <f>'Reporte J.E.'!F4201</f>
        <v>0</v>
      </c>
      <c r="G4189" t="e">
        <f>RIGHT('Reporte J.E.'!G4201,LEN('Reporte J.E.'!G4201)-FIND("-",'Reporte J.E.'!G4201,1)-1)</f>
        <v>#VALUE!</v>
      </c>
      <c r="H4189">
        <f>'Reporte J.E.'!H4201</f>
        <v>0</v>
      </c>
      <c r="I4189">
        <f>'Reporte J.E.'!I4201</f>
        <v>0</v>
      </c>
      <c r="J4189">
        <f t="shared" si="65"/>
        <v>0</v>
      </c>
    </row>
    <row r="4190" spans="1:10">
      <c r="A4190">
        <f>'Reporte J.E.'!A4202</f>
        <v>0</v>
      </c>
      <c r="B4190">
        <f>'Reporte J.E.'!B4202</f>
        <v>0</v>
      </c>
      <c r="C4190">
        <f>'Reporte J.E.'!C4202</f>
        <v>0</v>
      </c>
      <c r="D4190" t="str">
        <f>'Reporte J.E.'!D4202&amp;" "&amp;'Reporte J.E.'!C4202</f>
        <v xml:space="preserve"> </v>
      </c>
      <c r="E4190">
        <f>'Reporte J.E.'!E4202</f>
        <v>0</v>
      </c>
      <c r="F4190">
        <f>'Reporte J.E.'!F4202</f>
        <v>0</v>
      </c>
      <c r="G4190" t="e">
        <f>RIGHT('Reporte J.E.'!G4202,LEN('Reporte J.E.'!G4202)-FIND("-",'Reporte J.E.'!G4202,1)-1)</f>
        <v>#VALUE!</v>
      </c>
      <c r="H4190">
        <f>'Reporte J.E.'!H4202</f>
        <v>0</v>
      </c>
      <c r="I4190">
        <f>'Reporte J.E.'!I4202</f>
        <v>0</v>
      </c>
      <c r="J4190">
        <f t="shared" si="65"/>
        <v>0</v>
      </c>
    </row>
    <row r="4191" spans="1:10">
      <c r="A4191">
        <f>'Reporte J.E.'!A4203</f>
        <v>0</v>
      </c>
      <c r="B4191">
        <f>'Reporte J.E.'!B4203</f>
        <v>0</v>
      </c>
      <c r="C4191">
        <f>'Reporte J.E.'!C4203</f>
        <v>0</v>
      </c>
      <c r="D4191" t="str">
        <f>'Reporte J.E.'!D4203&amp;" "&amp;'Reporte J.E.'!C4203</f>
        <v xml:space="preserve"> </v>
      </c>
      <c r="E4191">
        <f>'Reporte J.E.'!E4203</f>
        <v>0</v>
      </c>
      <c r="F4191">
        <f>'Reporte J.E.'!F4203</f>
        <v>0</v>
      </c>
      <c r="G4191" t="e">
        <f>RIGHT('Reporte J.E.'!G4203,LEN('Reporte J.E.'!G4203)-FIND("-",'Reporte J.E.'!G4203,1)-1)</f>
        <v>#VALUE!</v>
      </c>
      <c r="H4191">
        <f>'Reporte J.E.'!H4203</f>
        <v>0</v>
      </c>
      <c r="I4191">
        <f>'Reporte J.E.'!I4203</f>
        <v>0</v>
      </c>
      <c r="J4191">
        <f t="shared" si="65"/>
        <v>0</v>
      </c>
    </row>
    <row r="4192" spans="1:10">
      <c r="A4192">
        <f>'Reporte J.E.'!A4204</f>
        <v>0</v>
      </c>
      <c r="B4192">
        <f>'Reporte J.E.'!B4204</f>
        <v>0</v>
      </c>
      <c r="C4192">
        <f>'Reporte J.E.'!C4204</f>
        <v>0</v>
      </c>
      <c r="D4192" t="str">
        <f>'Reporte J.E.'!D4204&amp;" "&amp;'Reporte J.E.'!C4204</f>
        <v xml:space="preserve"> </v>
      </c>
      <c r="E4192">
        <f>'Reporte J.E.'!E4204</f>
        <v>0</v>
      </c>
      <c r="F4192">
        <f>'Reporte J.E.'!F4204</f>
        <v>0</v>
      </c>
      <c r="G4192" t="e">
        <f>RIGHT('Reporte J.E.'!G4204,LEN('Reporte J.E.'!G4204)-FIND("-",'Reporte J.E.'!G4204,1)-1)</f>
        <v>#VALUE!</v>
      </c>
      <c r="H4192">
        <f>'Reporte J.E.'!H4204</f>
        <v>0</v>
      </c>
      <c r="I4192">
        <f>'Reporte J.E.'!I4204</f>
        <v>0</v>
      </c>
      <c r="J4192">
        <f t="shared" si="65"/>
        <v>0</v>
      </c>
    </row>
    <row r="4193" spans="1:10">
      <c r="A4193">
        <f>'Reporte J.E.'!A4205</f>
        <v>0</v>
      </c>
      <c r="B4193">
        <f>'Reporte J.E.'!B4205</f>
        <v>0</v>
      </c>
      <c r="C4193">
        <f>'Reporte J.E.'!C4205</f>
        <v>0</v>
      </c>
      <c r="D4193" t="str">
        <f>'Reporte J.E.'!D4205&amp;" "&amp;'Reporte J.E.'!C4205</f>
        <v xml:space="preserve"> </v>
      </c>
      <c r="E4193">
        <f>'Reporte J.E.'!E4205</f>
        <v>0</v>
      </c>
      <c r="F4193">
        <f>'Reporte J.E.'!F4205</f>
        <v>0</v>
      </c>
      <c r="G4193" t="e">
        <f>RIGHT('Reporte J.E.'!G4205,LEN('Reporte J.E.'!G4205)-FIND("-",'Reporte J.E.'!G4205,1)-1)</f>
        <v>#VALUE!</v>
      </c>
      <c r="H4193">
        <f>'Reporte J.E.'!H4205</f>
        <v>0</v>
      </c>
      <c r="I4193">
        <f>'Reporte J.E.'!I4205</f>
        <v>0</v>
      </c>
      <c r="J4193">
        <f t="shared" si="65"/>
        <v>0</v>
      </c>
    </row>
    <row r="4194" spans="1:10">
      <c r="A4194">
        <f>'Reporte J.E.'!A4206</f>
        <v>0</v>
      </c>
      <c r="B4194">
        <f>'Reporte J.E.'!B4206</f>
        <v>0</v>
      </c>
      <c r="C4194">
        <f>'Reporte J.E.'!C4206</f>
        <v>0</v>
      </c>
      <c r="D4194" t="str">
        <f>'Reporte J.E.'!D4206&amp;" "&amp;'Reporte J.E.'!C4206</f>
        <v xml:space="preserve"> </v>
      </c>
      <c r="E4194">
        <f>'Reporte J.E.'!E4206</f>
        <v>0</v>
      </c>
      <c r="F4194">
        <f>'Reporte J.E.'!F4206</f>
        <v>0</v>
      </c>
      <c r="G4194" t="e">
        <f>RIGHT('Reporte J.E.'!G4206,LEN('Reporte J.E.'!G4206)-FIND("-",'Reporte J.E.'!G4206,1)-1)</f>
        <v>#VALUE!</v>
      </c>
      <c r="H4194">
        <f>'Reporte J.E.'!H4206</f>
        <v>0</v>
      </c>
      <c r="I4194">
        <f>'Reporte J.E.'!I4206</f>
        <v>0</v>
      </c>
      <c r="J4194">
        <f t="shared" si="65"/>
        <v>0</v>
      </c>
    </row>
    <row r="4195" spans="1:10">
      <c r="A4195">
        <f>'Reporte J.E.'!A4207</f>
        <v>0</v>
      </c>
      <c r="B4195">
        <f>'Reporte J.E.'!B4207</f>
        <v>0</v>
      </c>
      <c r="C4195">
        <f>'Reporte J.E.'!C4207</f>
        <v>0</v>
      </c>
      <c r="D4195" t="str">
        <f>'Reporte J.E.'!D4207&amp;" "&amp;'Reporte J.E.'!C4207</f>
        <v xml:space="preserve"> </v>
      </c>
      <c r="E4195">
        <f>'Reporte J.E.'!E4207</f>
        <v>0</v>
      </c>
      <c r="F4195">
        <f>'Reporte J.E.'!F4207</f>
        <v>0</v>
      </c>
      <c r="G4195" t="e">
        <f>RIGHT('Reporte J.E.'!G4207,LEN('Reporte J.E.'!G4207)-FIND("-",'Reporte J.E.'!G4207,1)-1)</f>
        <v>#VALUE!</v>
      </c>
      <c r="H4195">
        <f>'Reporte J.E.'!H4207</f>
        <v>0</v>
      </c>
      <c r="I4195">
        <f>'Reporte J.E.'!I4207</f>
        <v>0</v>
      </c>
      <c r="J4195">
        <f t="shared" si="65"/>
        <v>0</v>
      </c>
    </row>
    <row r="4196" spans="1:10">
      <c r="A4196">
        <f>'Reporte J.E.'!A4208</f>
        <v>0</v>
      </c>
      <c r="B4196">
        <f>'Reporte J.E.'!B4208</f>
        <v>0</v>
      </c>
      <c r="C4196">
        <f>'Reporte J.E.'!C4208</f>
        <v>0</v>
      </c>
      <c r="D4196" t="str">
        <f>'Reporte J.E.'!D4208&amp;" "&amp;'Reporte J.E.'!C4208</f>
        <v xml:space="preserve"> </v>
      </c>
      <c r="E4196">
        <f>'Reporte J.E.'!E4208</f>
        <v>0</v>
      </c>
      <c r="F4196">
        <f>'Reporte J.E.'!F4208</f>
        <v>0</v>
      </c>
      <c r="G4196" t="e">
        <f>RIGHT('Reporte J.E.'!G4208,LEN('Reporte J.E.'!G4208)-FIND("-",'Reporte J.E.'!G4208,1)-1)</f>
        <v>#VALUE!</v>
      </c>
      <c r="H4196">
        <f>'Reporte J.E.'!H4208</f>
        <v>0</v>
      </c>
      <c r="I4196">
        <f>'Reporte J.E.'!I4208</f>
        <v>0</v>
      </c>
      <c r="J4196">
        <f t="shared" si="65"/>
        <v>0</v>
      </c>
    </row>
    <row r="4197" spans="1:10">
      <c r="A4197">
        <f>'Reporte J.E.'!A4209</f>
        <v>0</v>
      </c>
      <c r="B4197">
        <f>'Reporte J.E.'!B4209</f>
        <v>0</v>
      </c>
      <c r="C4197">
        <f>'Reporte J.E.'!C4209</f>
        <v>0</v>
      </c>
      <c r="D4197" t="str">
        <f>'Reporte J.E.'!D4209&amp;" "&amp;'Reporte J.E.'!C4209</f>
        <v xml:space="preserve"> </v>
      </c>
      <c r="E4197">
        <f>'Reporte J.E.'!E4209</f>
        <v>0</v>
      </c>
      <c r="F4197">
        <f>'Reporte J.E.'!F4209</f>
        <v>0</v>
      </c>
      <c r="G4197" t="e">
        <f>RIGHT('Reporte J.E.'!G4209,LEN('Reporte J.E.'!G4209)-FIND("-",'Reporte J.E.'!G4209,1)-1)</f>
        <v>#VALUE!</v>
      </c>
      <c r="H4197">
        <f>'Reporte J.E.'!H4209</f>
        <v>0</v>
      </c>
      <c r="I4197">
        <f>'Reporte J.E.'!I4209</f>
        <v>0</v>
      </c>
      <c r="J4197">
        <f t="shared" si="65"/>
        <v>0</v>
      </c>
    </row>
    <row r="4198" spans="1:10">
      <c r="A4198">
        <f>'Reporte J.E.'!A4210</f>
        <v>0</v>
      </c>
      <c r="B4198">
        <f>'Reporte J.E.'!B4210</f>
        <v>0</v>
      </c>
      <c r="C4198">
        <f>'Reporte J.E.'!C4210</f>
        <v>0</v>
      </c>
      <c r="D4198" t="str">
        <f>'Reporte J.E.'!D4210&amp;" "&amp;'Reporte J.E.'!C4210</f>
        <v xml:space="preserve"> </v>
      </c>
      <c r="E4198">
        <f>'Reporte J.E.'!E4210</f>
        <v>0</v>
      </c>
      <c r="F4198">
        <f>'Reporte J.E.'!F4210</f>
        <v>0</v>
      </c>
      <c r="G4198" t="e">
        <f>RIGHT('Reporte J.E.'!G4210,LEN('Reporte J.E.'!G4210)-FIND("-",'Reporte J.E.'!G4210,1)-1)</f>
        <v>#VALUE!</v>
      </c>
      <c r="H4198">
        <f>'Reporte J.E.'!H4210</f>
        <v>0</v>
      </c>
      <c r="I4198">
        <f>'Reporte J.E.'!I4210</f>
        <v>0</v>
      </c>
      <c r="J4198">
        <f t="shared" si="65"/>
        <v>0</v>
      </c>
    </row>
    <row r="4199" spans="1:10">
      <c r="A4199">
        <f>'Reporte J.E.'!A4211</f>
        <v>0</v>
      </c>
      <c r="B4199">
        <f>'Reporte J.E.'!B4211</f>
        <v>0</v>
      </c>
      <c r="C4199">
        <f>'Reporte J.E.'!C4211</f>
        <v>0</v>
      </c>
      <c r="D4199" t="str">
        <f>'Reporte J.E.'!D4211&amp;" "&amp;'Reporte J.E.'!C4211</f>
        <v xml:space="preserve"> </v>
      </c>
      <c r="E4199">
        <f>'Reporte J.E.'!E4211</f>
        <v>0</v>
      </c>
      <c r="F4199">
        <f>'Reporte J.E.'!F4211</f>
        <v>0</v>
      </c>
      <c r="G4199" t="e">
        <f>RIGHT('Reporte J.E.'!G4211,LEN('Reporte J.E.'!G4211)-FIND("-",'Reporte J.E.'!G4211,1)-1)</f>
        <v>#VALUE!</v>
      </c>
      <c r="H4199">
        <f>'Reporte J.E.'!H4211</f>
        <v>0</v>
      </c>
      <c r="I4199">
        <f>'Reporte J.E.'!I4211</f>
        <v>0</v>
      </c>
      <c r="J4199">
        <f t="shared" si="65"/>
        <v>0</v>
      </c>
    </row>
    <row r="4200" spans="1:10">
      <c r="A4200">
        <f>'Reporte J.E.'!A4212</f>
        <v>0</v>
      </c>
      <c r="B4200">
        <f>'Reporte J.E.'!B4212</f>
        <v>0</v>
      </c>
      <c r="C4200">
        <f>'Reporte J.E.'!C4212</f>
        <v>0</v>
      </c>
      <c r="D4200" t="str">
        <f>'Reporte J.E.'!D4212&amp;" "&amp;'Reporte J.E.'!C4212</f>
        <v xml:space="preserve"> </v>
      </c>
      <c r="E4200">
        <f>'Reporte J.E.'!E4212</f>
        <v>0</v>
      </c>
      <c r="F4200">
        <f>'Reporte J.E.'!F4212</f>
        <v>0</v>
      </c>
      <c r="G4200" t="e">
        <f>RIGHT('Reporte J.E.'!G4212,LEN('Reporte J.E.'!G4212)-FIND("-",'Reporte J.E.'!G4212,1)-1)</f>
        <v>#VALUE!</v>
      </c>
      <c r="H4200">
        <f>'Reporte J.E.'!H4212</f>
        <v>0</v>
      </c>
      <c r="I4200">
        <f>'Reporte J.E.'!I4212</f>
        <v>0</v>
      </c>
      <c r="J4200">
        <f t="shared" si="65"/>
        <v>0</v>
      </c>
    </row>
    <row r="4201" spans="1:10">
      <c r="A4201">
        <f>'Reporte J.E.'!A4213</f>
        <v>0</v>
      </c>
      <c r="B4201">
        <f>'Reporte J.E.'!B4213</f>
        <v>0</v>
      </c>
      <c r="C4201">
        <f>'Reporte J.E.'!C4213</f>
        <v>0</v>
      </c>
      <c r="D4201" t="str">
        <f>'Reporte J.E.'!D4213&amp;" "&amp;'Reporte J.E.'!C4213</f>
        <v xml:space="preserve"> </v>
      </c>
      <c r="E4201">
        <f>'Reporte J.E.'!E4213</f>
        <v>0</v>
      </c>
      <c r="F4201">
        <f>'Reporte J.E.'!F4213</f>
        <v>0</v>
      </c>
      <c r="G4201" t="e">
        <f>RIGHT('Reporte J.E.'!G4213,LEN('Reporte J.E.'!G4213)-FIND("-",'Reporte J.E.'!G4213,1)-1)</f>
        <v>#VALUE!</v>
      </c>
      <c r="H4201">
        <f>'Reporte J.E.'!H4213</f>
        <v>0</v>
      </c>
      <c r="I4201">
        <f>'Reporte J.E.'!I4213</f>
        <v>0</v>
      </c>
      <c r="J4201">
        <f t="shared" si="65"/>
        <v>0</v>
      </c>
    </row>
    <row r="4202" spans="1:10">
      <c r="A4202">
        <f>'Reporte J.E.'!A4214</f>
        <v>0</v>
      </c>
      <c r="B4202">
        <f>'Reporte J.E.'!B4214</f>
        <v>0</v>
      </c>
      <c r="C4202">
        <f>'Reporte J.E.'!C4214</f>
        <v>0</v>
      </c>
      <c r="D4202" t="str">
        <f>'Reporte J.E.'!D4214&amp;" "&amp;'Reporte J.E.'!C4214</f>
        <v xml:space="preserve"> </v>
      </c>
      <c r="E4202">
        <f>'Reporte J.E.'!E4214</f>
        <v>0</v>
      </c>
      <c r="F4202">
        <f>'Reporte J.E.'!F4214</f>
        <v>0</v>
      </c>
      <c r="G4202" t="e">
        <f>RIGHT('Reporte J.E.'!G4214,LEN('Reporte J.E.'!G4214)-FIND("-",'Reporte J.E.'!G4214,1)-1)</f>
        <v>#VALUE!</v>
      </c>
      <c r="H4202">
        <f>'Reporte J.E.'!H4214</f>
        <v>0</v>
      </c>
      <c r="I4202">
        <f>'Reporte J.E.'!I4214</f>
        <v>0</v>
      </c>
      <c r="J4202">
        <f t="shared" si="65"/>
        <v>0</v>
      </c>
    </row>
    <row r="4203" spans="1:10">
      <c r="A4203">
        <f>'Reporte J.E.'!A4215</f>
        <v>0</v>
      </c>
      <c r="B4203">
        <f>'Reporte J.E.'!B4215</f>
        <v>0</v>
      </c>
      <c r="C4203">
        <f>'Reporte J.E.'!C4215</f>
        <v>0</v>
      </c>
      <c r="D4203" t="str">
        <f>'Reporte J.E.'!D4215&amp;" "&amp;'Reporte J.E.'!C4215</f>
        <v xml:space="preserve"> </v>
      </c>
      <c r="E4203">
        <f>'Reporte J.E.'!E4215</f>
        <v>0</v>
      </c>
      <c r="F4203">
        <f>'Reporte J.E.'!F4215</f>
        <v>0</v>
      </c>
      <c r="G4203" t="e">
        <f>RIGHT('Reporte J.E.'!G4215,LEN('Reporte J.E.'!G4215)-FIND("-",'Reporte J.E.'!G4215,1)-1)</f>
        <v>#VALUE!</v>
      </c>
      <c r="H4203">
        <f>'Reporte J.E.'!H4215</f>
        <v>0</v>
      </c>
      <c r="I4203">
        <f>'Reporte J.E.'!I4215</f>
        <v>0</v>
      </c>
      <c r="J4203">
        <f t="shared" si="65"/>
        <v>0</v>
      </c>
    </row>
    <row r="4204" spans="1:10">
      <c r="A4204">
        <f>'Reporte J.E.'!A4216</f>
        <v>0</v>
      </c>
      <c r="B4204">
        <f>'Reporte J.E.'!B4216</f>
        <v>0</v>
      </c>
      <c r="C4204">
        <f>'Reporte J.E.'!C4216</f>
        <v>0</v>
      </c>
      <c r="D4204" t="str">
        <f>'Reporte J.E.'!D4216&amp;" "&amp;'Reporte J.E.'!C4216</f>
        <v xml:space="preserve"> </v>
      </c>
      <c r="E4204">
        <f>'Reporte J.E.'!E4216</f>
        <v>0</v>
      </c>
      <c r="F4204">
        <f>'Reporte J.E.'!F4216</f>
        <v>0</v>
      </c>
      <c r="G4204" t="e">
        <f>RIGHT('Reporte J.E.'!G4216,LEN('Reporte J.E.'!G4216)-FIND("-",'Reporte J.E.'!G4216,1)-1)</f>
        <v>#VALUE!</v>
      </c>
      <c r="H4204">
        <f>'Reporte J.E.'!H4216</f>
        <v>0</v>
      </c>
      <c r="I4204">
        <f>'Reporte J.E.'!I4216</f>
        <v>0</v>
      </c>
      <c r="J4204">
        <f t="shared" si="65"/>
        <v>0</v>
      </c>
    </row>
    <row r="4205" spans="1:10">
      <c r="A4205">
        <f>'Reporte J.E.'!A4217</f>
        <v>0</v>
      </c>
      <c r="B4205">
        <f>'Reporte J.E.'!B4217</f>
        <v>0</v>
      </c>
      <c r="C4205">
        <f>'Reporte J.E.'!C4217</f>
        <v>0</v>
      </c>
      <c r="D4205" t="str">
        <f>'Reporte J.E.'!D4217&amp;" "&amp;'Reporte J.E.'!C4217</f>
        <v xml:space="preserve"> </v>
      </c>
      <c r="E4205">
        <f>'Reporte J.E.'!E4217</f>
        <v>0</v>
      </c>
      <c r="F4205">
        <f>'Reporte J.E.'!F4217</f>
        <v>0</v>
      </c>
      <c r="G4205" t="e">
        <f>RIGHT('Reporte J.E.'!G4217,LEN('Reporte J.E.'!G4217)-FIND("-",'Reporte J.E.'!G4217,1)-1)</f>
        <v>#VALUE!</v>
      </c>
      <c r="H4205">
        <f>'Reporte J.E.'!H4217</f>
        <v>0</v>
      </c>
      <c r="I4205">
        <f>'Reporte J.E.'!I4217</f>
        <v>0</v>
      </c>
      <c r="J4205">
        <f t="shared" si="65"/>
        <v>0</v>
      </c>
    </row>
    <row r="4206" spans="1:10">
      <c r="A4206">
        <f>'Reporte J.E.'!A4218</f>
        <v>0</v>
      </c>
      <c r="B4206">
        <f>'Reporte J.E.'!B4218</f>
        <v>0</v>
      </c>
      <c r="C4206">
        <f>'Reporte J.E.'!C4218</f>
        <v>0</v>
      </c>
      <c r="D4206" t="str">
        <f>'Reporte J.E.'!D4218&amp;" "&amp;'Reporte J.E.'!C4218</f>
        <v xml:space="preserve"> </v>
      </c>
      <c r="E4206">
        <f>'Reporte J.E.'!E4218</f>
        <v>0</v>
      </c>
      <c r="F4206">
        <f>'Reporte J.E.'!F4218</f>
        <v>0</v>
      </c>
      <c r="G4206" t="e">
        <f>RIGHT('Reporte J.E.'!G4218,LEN('Reporte J.E.'!G4218)-FIND("-",'Reporte J.E.'!G4218,1)-1)</f>
        <v>#VALUE!</v>
      </c>
      <c r="H4206">
        <f>'Reporte J.E.'!H4218</f>
        <v>0</v>
      </c>
      <c r="I4206">
        <f>'Reporte J.E.'!I4218</f>
        <v>0</v>
      </c>
      <c r="J4206">
        <f t="shared" si="65"/>
        <v>0</v>
      </c>
    </row>
    <row r="4207" spans="1:10">
      <c r="A4207">
        <f>'Reporte J.E.'!A4219</f>
        <v>0</v>
      </c>
      <c r="B4207">
        <f>'Reporte J.E.'!B4219</f>
        <v>0</v>
      </c>
      <c r="C4207">
        <f>'Reporte J.E.'!C4219</f>
        <v>0</v>
      </c>
      <c r="D4207" t="str">
        <f>'Reporte J.E.'!D4219&amp;" "&amp;'Reporte J.E.'!C4219</f>
        <v xml:space="preserve"> </v>
      </c>
      <c r="E4207">
        <f>'Reporte J.E.'!E4219</f>
        <v>0</v>
      </c>
      <c r="F4207">
        <f>'Reporte J.E.'!F4219</f>
        <v>0</v>
      </c>
      <c r="G4207" t="e">
        <f>RIGHT('Reporte J.E.'!G4219,LEN('Reporte J.E.'!G4219)-FIND("-",'Reporte J.E.'!G4219,1)-1)</f>
        <v>#VALUE!</v>
      </c>
      <c r="H4207">
        <f>'Reporte J.E.'!H4219</f>
        <v>0</v>
      </c>
      <c r="I4207">
        <f>'Reporte J.E.'!I4219</f>
        <v>0</v>
      </c>
      <c r="J4207">
        <f t="shared" si="65"/>
        <v>0</v>
      </c>
    </row>
    <row r="4208" spans="1:10">
      <c r="A4208">
        <f>'Reporte J.E.'!A4220</f>
        <v>0</v>
      </c>
      <c r="B4208">
        <f>'Reporte J.E.'!B4220</f>
        <v>0</v>
      </c>
      <c r="C4208">
        <f>'Reporte J.E.'!C4220</f>
        <v>0</v>
      </c>
      <c r="D4208" t="str">
        <f>'Reporte J.E.'!D4220&amp;" "&amp;'Reporte J.E.'!C4220</f>
        <v xml:space="preserve"> </v>
      </c>
      <c r="E4208">
        <f>'Reporte J.E.'!E4220</f>
        <v>0</v>
      </c>
      <c r="F4208">
        <f>'Reporte J.E.'!F4220</f>
        <v>0</v>
      </c>
      <c r="G4208" t="e">
        <f>RIGHT('Reporte J.E.'!G4220,LEN('Reporte J.E.'!G4220)-FIND("-",'Reporte J.E.'!G4220,1)-1)</f>
        <v>#VALUE!</v>
      </c>
      <c r="H4208">
        <f>'Reporte J.E.'!H4220</f>
        <v>0</v>
      </c>
      <c r="I4208">
        <f>'Reporte J.E.'!I4220</f>
        <v>0</v>
      </c>
      <c r="J4208">
        <f t="shared" si="65"/>
        <v>0</v>
      </c>
    </row>
    <row r="4209" spans="1:10">
      <c r="A4209">
        <f>'Reporte J.E.'!A4221</f>
        <v>0</v>
      </c>
      <c r="B4209">
        <f>'Reporte J.E.'!B4221</f>
        <v>0</v>
      </c>
      <c r="C4209">
        <f>'Reporte J.E.'!C4221</f>
        <v>0</v>
      </c>
      <c r="D4209" t="str">
        <f>'Reporte J.E.'!D4221&amp;" "&amp;'Reporte J.E.'!C4221</f>
        <v xml:space="preserve"> </v>
      </c>
      <c r="E4209">
        <f>'Reporte J.E.'!E4221</f>
        <v>0</v>
      </c>
      <c r="F4209">
        <f>'Reporte J.E.'!F4221</f>
        <v>0</v>
      </c>
      <c r="G4209" t="e">
        <f>RIGHT('Reporte J.E.'!G4221,LEN('Reporte J.E.'!G4221)-FIND("-",'Reporte J.E.'!G4221,1)-1)</f>
        <v>#VALUE!</v>
      </c>
      <c r="H4209">
        <f>'Reporte J.E.'!H4221</f>
        <v>0</v>
      </c>
      <c r="I4209">
        <f>'Reporte J.E.'!I4221</f>
        <v>0</v>
      </c>
      <c r="J4209">
        <f t="shared" si="65"/>
        <v>0</v>
      </c>
    </row>
    <row r="4210" spans="1:10">
      <c r="A4210">
        <f>'Reporte J.E.'!A4222</f>
        <v>0</v>
      </c>
      <c r="B4210">
        <f>'Reporte J.E.'!B4222</f>
        <v>0</v>
      </c>
      <c r="C4210">
        <f>'Reporte J.E.'!C4222</f>
        <v>0</v>
      </c>
      <c r="D4210" t="str">
        <f>'Reporte J.E.'!D4222&amp;" "&amp;'Reporte J.E.'!C4222</f>
        <v xml:space="preserve"> </v>
      </c>
      <c r="E4210">
        <f>'Reporte J.E.'!E4222</f>
        <v>0</v>
      </c>
      <c r="F4210">
        <f>'Reporte J.E.'!F4222</f>
        <v>0</v>
      </c>
      <c r="G4210" t="e">
        <f>RIGHT('Reporte J.E.'!G4222,LEN('Reporte J.E.'!G4222)-FIND("-",'Reporte J.E.'!G4222,1)-1)</f>
        <v>#VALUE!</v>
      </c>
      <c r="H4210">
        <f>'Reporte J.E.'!H4222</f>
        <v>0</v>
      </c>
      <c r="I4210">
        <f>'Reporte J.E.'!I4222</f>
        <v>0</v>
      </c>
      <c r="J4210">
        <f t="shared" si="65"/>
        <v>0</v>
      </c>
    </row>
    <row r="4211" spans="1:10">
      <c r="A4211">
        <f>'Reporte J.E.'!A4223</f>
        <v>0</v>
      </c>
      <c r="B4211">
        <f>'Reporte J.E.'!B4223</f>
        <v>0</v>
      </c>
      <c r="C4211">
        <f>'Reporte J.E.'!C4223</f>
        <v>0</v>
      </c>
      <c r="D4211" t="str">
        <f>'Reporte J.E.'!D4223&amp;" "&amp;'Reporte J.E.'!C4223</f>
        <v xml:space="preserve"> </v>
      </c>
      <c r="E4211">
        <f>'Reporte J.E.'!E4223</f>
        <v>0</v>
      </c>
      <c r="F4211">
        <f>'Reporte J.E.'!F4223</f>
        <v>0</v>
      </c>
      <c r="G4211" t="e">
        <f>RIGHT('Reporte J.E.'!G4223,LEN('Reporte J.E.'!G4223)-FIND("-",'Reporte J.E.'!G4223,1)-1)</f>
        <v>#VALUE!</v>
      </c>
      <c r="H4211">
        <f>'Reporte J.E.'!H4223</f>
        <v>0</v>
      </c>
      <c r="I4211">
        <f>'Reporte J.E.'!I4223</f>
        <v>0</v>
      </c>
      <c r="J4211">
        <f t="shared" si="65"/>
        <v>0</v>
      </c>
    </row>
    <row r="4212" spans="1:10">
      <c r="A4212">
        <f>'Reporte J.E.'!A4224</f>
        <v>0</v>
      </c>
      <c r="B4212">
        <f>'Reporte J.E.'!B4224</f>
        <v>0</v>
      </c>
      <c r="C4212">
        <f>'Reporte J.E.'!C4224</f>
        <v>0</v>
      </c>
      <c r="D4212" t="str">
        <f>'Reporte J.E.'!D4224&amp;" "&amp;'Reporte J.E.'!C4224</f>
        <v xml:space="preserve"> </v>
      </c>
      <c r="E4212">
        <f>'Reporte J.E.'!E4224</f>
        <v>0</v>
      </c>
      <c r="F4212">
        <f>'Reporte J.E.'!F4224</f>
        <v>0</v>
      </c>
      <c r="G4212" t="e">
        <f>RIGHT('Reporte J.E.'!G4224,LEN('Reporte J.E.'!G4224)-FIND("-",'Reporte J.E.'!G4224,1)-1)</f>
        <v>#VALUE!</v>
      </c>
      <c r="H4212">
        <f>'Reporte J.E.'!H4224</f>
        <v>0</v>
      </c>
      <c r="I4212">
        <f>'Reporte J.E.'!I4224</f>
        <v>0</v>
      </c>
      <c r="J4212">
        <f t="shared" si="65"/>
        <v>0</v>
      </c>
    </row>
    <row r="4213" spans="1:10">
      <c r="A4213">
        <f>'Reporte J.E.'!A4225</f>
        <v>0</v>
      </c>
      <c r="B4213">
        <f>'Reporte J.E.'!B4225</f>
        <v>0</v>
      </c>
      <c r="C4213">
        <f>'Reporte J.E.'!C4225</f>
        <v>0</v>
      </c>
      <c r="D4213" t="str">
        <f>'Reporte J.E.'!D4225&amp;" "&amp;'Reporte J.E.'!C4225</f>
        <v xml:space="preserve"> </v>
      </c>
      <c r="E4213">
        <f>'Reporte J.E.'!E4225</f>
        <v>0</v>
      </c>
      <c r="F4213">
        <f>'Reporte J.E.'!F4225</f>
        <v>0</v>
      </c>
      <c r="G4213" t="e">
        <f>RIGHT('Reporte J.E.'!G4225,LEN('Reporte J.E.'!G4225)-FIND("-",'Reporte J.E.'!G4225,1)-1)</f>
        <v>#VALUE!</v>
      </c>
      <c r="H4213">
        <f>'Reporte J.E.'!H4225</f>
        <v>0</v>
      </c>
      <c r="I4213">
        <f>'Reporte J.E.'!I4225</f>
        <v>0</v>
      </c>
      <c r="J4213">
        <f t="shared" si="65"/>
        <v>0</v>
      </c>
    </row>
    <row r="4214" spans="1:10">
      <c r="A4214">
        <f>'Reporte J.E.'!A4226</f>
        <v>0</v>
      </c>
      <c r="B4214">
        <f>'Reporte J.E.'!B4226</f>
        <v>0</v>
      </c>
      <c r="C4214">
        <f>'Reporte J.E.'!C4226</f>
        <v>0</v>
      </c>
      <c r="D4214" t="str">
        <f>'Reporte J.E.'!D4226&amp;" "&amp;'Reporte J.E.'!C4226</f>
        <v xml:space="preserve"> </v>
      </c>
      <c r="E4214">
        <f>'Reporte J.E.'!E4226</f>
        <v>0</v>
      </c>
      <c r="F4214">
        <f>'Reporte J.E.'!F4226</f>
        <v>0</v>
      </c>
      <c r="G4214" t="e">
        <f>RIGHT('Reporte J.E.'!G4226,LEN('Reporte J.E.'!G4226)-FIND("-",'Reporte J.E.'!G4226,1)-1)</f>
        <v>#VALUE!</v>
      </c>
      <c r="H4214">
        <f>'Reporte J.E.'!H4226</f>
        <v>0</v>
      </c>
      <c r="I4214">
        <f>'Reporte J.E.'!I4226</f>
        <v>0</v>
      </c>
      <c r="J4214">
        <f t="shared" si="65"/>
        <v>0</v>
      </c>
    </row>
    <row r="4215" spans="1:10">
      <c r="A4215">
        <f>'Reporte J.E.'!A4227</f>
        <v>0</v>
      </c>
      <c r="B4215">
        <f>'Reporte J.E.'!B4227</f>
        <v>0</v>
      </c>
      <c r="C4215">
        <f>'Reporte J.E.'!C4227</f>
        <v>0</v>
      </c>
      <c r="D4215" t="str">
        <f>'Reporte J.E.'!D4227&amp;" "&amp;'Reporte J.E.'!C4227</f>
        <v xml:space="preserve"> </v>
      </c>
      <c r="E4215">
        <f>'Reporte J.E.'!E4227</f>
        <v>0</v>
      </c>
      <c r="F4215">
        <f>'Reporte J.E.'!F4227</f>
        <v>0</v>
      </c>
      <c r="G4215" t="e">
        <f>RIGHT('Reporte J.E.'!G4227,LEN('Reporte J.E.'!G4227)-FIND("-",'Reporte J.E.'!G4227,1)-1)</f>
        <v>#VALUE!</v>
      </c>
      <c r="H4215">
        <f>'Reporte J.E.'!H4227</f>
        <v>0</v>
      </c>
      <c r="I4215">
        <f>'Reporte J.E.'!I4227</f>
        <v>0</v>
      </c>
      <c r="J4215">
        <f t="shared" si="65"/>
        <v>0</v>
      </c>
    </row>
    <row r="4216" spans="1:10">
      <c r="A4216">
        <f>'Reporte J.E.'!A4228</f>
        <v>0</v>
      </c>
      <c r="B4216">
        <f>'Reporte J.E.'!B4228</f>
        <v>0</v>
      </c>
      <c r="C4216">
        <f>'Reporte J.E.'!C4228</f>
        <v>0</v>
      </c>
      <c r="D4216" t="str">
        <f>'Reporte J.E.'!D4228&amp;" "&amp;'Reporte J.E.'!C4228</f>
        <v xml:space="preserve"> </v>
      </c>
      <c r="E4216">
        <f>'Reporte J.E.'!E4228</f>
        <v>0</v>
      </c>
      <c r="F4216">
        <f>'Reporte J.E.'!F4228</f>
        <v>0</v>
      </c>
      <c r="G4216" t="e">
        <f>RIGHT('Reporte J.E.'!G4228,LEN('Reporte J.E.'!G4228)-FIND("-",'Reporte J.E.'!G4228,1)-1)</f>
        <v>#VALUE!</v>
      </c>
      <c r="H4216">
        <f>'Reporte J.E.'!H4228</f>
        <v>0</v>
      </c>
      <c r="I4216">
        <f>'Reporte J.E.'!I4228</f>
        <v>0</v>
      </c>
      <c r="J4216">
        <f t="shared" si="65"/>
        <v>0</v>
      </c>
    </row>
    <row r="4217" spans="1:10">
      <c r="A4217">
        <f>'Reporte J.E.'!A4229</f>
        <v>0</v>
      </c>
      <c r="B4217">
        <f>'Reporte J.E.'!B4229</f>
        <v>0</v>
      </c>
      <c r="C4217">
        <f>'Reporte J.E.'!C4229</f>
        <v>0</v>
      </c>
      <c r="D4217" t="str">
        <f>'Reporte J.E.'!D4229&amp;" "&amp;'Reporte J.E.'!C4229</f>
        <v xml:space="preserve"> </v>
      </c>
      <c r="E4217">
        <f>'Reporte J.E.'!E4229</f>
        <v>0</v>
      </c>
      <c r="F4217">
        <f>'Reporte J.E.'!F4229</f>
        <v>0</v>
      </c>
      <c r="G4217" t="e">
        <f>RIGHT('Reporte J.E.'!G4229,LEN('Reporte J.E.'!G4229)-FIND("-",'Reporte J.E.'!G4229,1)-1)</f>
        <v>#VALUE!</v>
      </c>
      <c r="H4217">
        <f>'Reporte J.E.'!H4229</f>
        <v>0</v>
      </c>
      <c r="I4217">
        <f>'Reporte J.E.'!I4229</f>
        <v>0</v>
      </c>
      <c r="J4217">
        <f t="shared" si="65"/>
        <v>0</v>
      </c>
    </row>
    <row r="4218" spans="1:10">
      <c r="A4218">
        <f>'Reporte J.E.'!A4230</f>
        <v>0</v>
      </c>
      <c r="B4218">
        <f>'Reporte J.E.'!B4230</f>
        <v>0</v>
      </c>
      <c r="C4218">
        <f>'Reporte J.E.'!C4230</f>
        <v>0</v>
      </c>
      <c r="D4218" t="str">
        <f>'Reporte J.E.'!D4230&amp;" "&amp;'Reporte J.E.'!C4230</f>
        <v xml:space="preserve"> </v>
      </c>
      <c r="E4218">
        <f>'Reporte J.E.'!E4230</f>
        <v>0</v>
      </c>
      <c r="F4218">
        <f>'Reporte J.E.'!F4230</f>
        <v>0</v>
      </c>
      <c r="G4218" t="e">
        <f>RIGHT('Reporte J.E.'!G4230,LEN('Reporte J.E.'!G4230)-FIND("-",'Reporte J.E.'!G4230,1)-1)</f>
        <v>#VALUE!</v>
      </c>
      <c r="H4218">
        <f>'Reporte J.E.'!H4230</f>
        <v>0</v>
      </c>
      <c r="I4218">
        <f>'Reporte J.E.'!I4230</f>
        <v>0</v>
      </c>
      <c r="J4218">
        <f t="shared" si="65"/>
        <v>0</v>
      </c>
    </row>
    <row r="4219" spans="1:10">
      <c r="A4219">
        <f>'Reporte J.E.'!A4231</f>
        <v>0</v>
      </c>
      <c r="B4219">
        <f>'Reporte J.E.'!B4231</f>
        <v>0</v>
      </c>
      <c r="C4219">
        <f>'Reporte J.E.'!C4231</f>
        <v>0</v>
      </c>
      <c r="D4219" t="str">
        <f>'Reporte J.E.'!D4231&amp;" "&amp;'Reporte J.E.'!C4231</f>
        <v xml:space="preserve"> </v>
      </c>
      <c r="E4219">
        <f>'Reporte J.E.'!E4231</f>
        <v>0</v>
      </c>
      <c r="F4219">
        <f>'Reporte J.E.'!F4231</f>
        <v>0</v>
      </c>
      <c r="G4219" t="e">
        <f>RIGHT('Reporte J.E.'!G4231,LEN('Reporte J.E.'!G4231)-FIND("-",'Reporte J.E.'!G4231,1)-1)</f>
        <v>#VALUE!</v>
      </c>
      <c r="H4219">
        <f>'Reporte J.E.'!H4231</f>
        <v>0</v>
      </c>
      <c r="I4219">
        <f>'Reporte J.E.'!I4231</f>
        <v>0</v>
      </c>
      <c r="J4219">
        <f t="shared" si="65"/>
        <v>0</v>
      </c>
    </row>
    <row r="4220" spans="1:10">
      <c r="A4220">
        <f>'Reporte J.E.'!A4232</f>
        <v>0</v>
      </c>
      <c r="B4220">
        <f>'Reporte J.E.'!B4232</f>
        <v>0</v>
      </c>
      <c r="C4220">
        <f>'Reporte J.E.'!C4232</f>
        <v>0</v>
      </c>
      <c r="D4220" t="str">
        <f>'Reporte J.E.'!D4232&amp;" "&amp;'Reporte J.E.'!C4232</f>
        <v xml:space="preserve"> </v>
      </c>
      <c r="E4220">
        <f>'Reporte J.E.'!E4232</f>
        <v>0</v>
      </c>
      <c r="F4220">
        <f>'Reporte J.E.'!F4232</f>
        <v>0</v>
      </c>
      <c r="G4220" t="e">
        <f>RIGHT('Reporte J.E.'!G4232,LEN('Reporte J.E.'!G4232)-FIND("-",'Reporte J.E.'!G4232,1)-1)</f>
        <v>#VALUE!</v>
      </c>
      <c r="H4220">
        <f>'Reporte J.E.'!H4232</f>
        <v>0</v>
      </c>
      <c r="I4220">
        <f>'Reporte J.E.'!I4232</f>
        <v>0</v>
      </c>
      <c r="J4220">
        <f t="shared" si="65"/>
        <v>0</v>
      </c>
    </row>
    <row r="4221" spans="1:10">
      <c r="A4221">
        <f>'Reporte J.E.'!A4233</f>
        <v>0</v>
      </c>
      <c r="B4221">
        <f>'Reporte J.E.'!B4233</f>
        <v>0</v>
      </c>
      <c r="C4221">
        <f>'Reporte J.E.'!C4233</f>
        <v>0</v>
      </c>
      <c r="D4221" t="str">
        <f>'Reporte J.E.'!D4233&amp;" "&amp;'Reporte J.E.'!C4233</f>
        <v xml:space="preserve"> </v>
      </c>
      <c r="E4221">
        <f>'Reporte J.E.'!E4233</f>
        <v>0</v>
      </c>
      <c r="F4221">
        <f>'Reporte J.E.'!F4233</f>
        <v>0</v>
      </c>
      <c r="G4221" t="e">
        <f>RIGHT('Reporte J.E.'!G4233,LEN('Reporte J.E.'!G4233)-FIND("-",'Reporte J.E.'!G4233,1)-1)</f>
        <v>#VALUE!</v>
      </c>
      <c r="H4221">
        <f>'Reporte J.E.'!H4233</f>
        <v>0</v>
      </c>
      <c r="I4221">
        <f>'Reporte J.E.'!I4233</f>
        <v>0</v>
      </c>
      <c r="J4221">
        <f t="shared" si="65"/>
        <v>0</v>
      </c>
    </row>
    <row r="4222" spans="1:10">
      <c r="A4222">
        <f>'Reporte J.E.'!A4234</f>
        <v>0</v>
      </c>
      <c r="B4222">
        <f>'Reporte J.E.'!B4234</f>
        <v>0</v>
      </c>
      <c r="C4222">
        <f>'Reporte J.E.'!C4234</f>
        <v>0</v>
      </c>
      <c r="D4222" t="str">
        <f>'Reporte J.E.'!D4234&amp;" "&amp;'Reporte J.E.'!C4234</f>
        <v xml:space="preserve"> </v>
      </c>
      <c r="E4222">
        <f>'Reporte J.E.'!E4234</f>
        <v>0</v>
      </c>
      <c r="F4222">
        <f>'Reporte J.E.'!F4234</f>
        <v>0</v>
      </c>
      <c r="G4222" t="e">
        <f>RIGHT('Reporte J.E.'!G4234,LEN('Reporte J.E.'!G4234)-FIND("-",'Reporte J.E.'!G4234,1)-1)</f>
        <v>#VALUE!</v>
      </c>
      <c r="H4222">
        <f>'Reporte J.E.'!H4234</f>
        <v>0</v>
      </c>
      <c r="I4222">
        <f>'Reporte J.E.'!I4234</f>
        <v>0</v>
      </c>
      <c r="J4222">
        <f t="shared" si="65"/>
        <v>0</v>
      </c>
    </row>
    <row r="4223" spans="1:10">
      <c r="A4223">
        <f>'Reporte J.E.'!A4235</f>
        <v>0</v>
      </c>
      <c r="B4223">
        <f>'Reporte J.E.'!B4235</f>
        <v>0</v>
      </c>
      <c r="C4223">
        <f>'Reporte J.E.'!C4235</f>
        <v>0</v>
      </c>
      <c r="D4223" t="str">
        <f>'Reporte J.E.'!D4235&amp;" "&amp;'Reporte J.E.'!C4235</f>
        <v xml:space="preserve"> </v>
      </c>
      <c r="E4223">
        <f>'Reporte J.E.'!E4235</f>
        <v>0</v>
      </c>
      <c r="F4223">
        <f>'Reporte J.E.'!F4235</f>
        <v>0</v>
      </c>
      <c r="G4223" t="e">
        <f>RIGHT('Reporte J.E.'!G4235,LEN('Reporte J.E.'!G4235)-FIND("-",'Reporte J.E.'!G4235,1)-1)</f>
        <v>#VALUE!</v>
      </c>
      <c r="H4223">
        <f>'Reporte J.E.'!H4235</f>
        <v>0</v>
      </c>
      <c r="I4223">
        <f>'Reporte J.E.'!I4235</f>
        <v>0</v>
      </c>
      <c r="J4223">
        <f t="shared" si="65"/>
        <v>0</v>
      </c>
    </row>
    <row r="4224" spans="1:10">
      <c r="A4224">
        <f>'Reporte J.E.'!A4236</f>
        <v>0</v>
      </c>
      <c r="B4224">
        <f>'Reporte J.E.'!B4236</f>
        <v>0</v>
      </c>
      <c r="C4224">
        <f>'Reporte J.E.'!C4236</f>
        <v>0</v>
      </c>
      <c r="D4224" t="str">
        <f>'Reporte J.E.'!D4236&amp;" "&amp;'Reporte J.E.'!C4236</f>
        <v xml:space="preserve"> </v>
      </c>
      <c r="E4224">
        <f>'Reporte J.E.'!E4236</f>
        <v>0</v>
      </c>
      <c r="F4224">
        <f>'Reporte J.E.'!F4236</f>
        <v>0</v>
      </c>
      <c r="G4224" t="e">
        <f>RIGHT('Reporte J.E.'!G4236,LEN('Reporte J.E.'!G4236)-FIND("-",'Reporte J.E.'!G4236,1)-1)</f>
        <v>#VALUE!</v>
      </c>
      <c r="H4224">
        <f>'Reporte J.E.'!H4236</f>
        <v>0</v>
      </c>
      <c r="I4224">
        <f>'Reporte J.E.'!I4236</f>
        <v>0</v>
      </c>
      <c r="J4224">
        <f t="shared" si="65"/>
        <v>0</v>
      </c>
    </row>
    <row r="4225" spans="1:10">
      <c r="A4225">
        <f>'Reporte J.E.'!A4237</f>
        <v>0</v>
      </c>
      <c r="B4225">
        <f>'Reporte J.E.'!B4237</f>
        <v>0</v>
      </c>
      <c r="C4225">
        <f>'Reporte J.E.'!C4237</f>
        <v>0</v>
      </c>
      <c r="D4225" t="str">
        <f>'Reporte J.E.'!D4237&amp;" "&amp;'Reporte J.E.'!C4237</f>
        <v xml:space="preserve"> </v>
      </c>
      <c r="E4225">
        <f>'Reporte J.E.'!E4237</f>
        <v>0</v>
      </c>
      <c r="F4225">
        <f>'Reporte J.E.'!F4237</f>
        <v>0</v>
      </c>
      <c r="G4225" t="e">
        <f>RIGHT('Reporte J.E.'!G4237,LEN('Reporte J.E.'!G4237)-FIND("-",'Reporte J.E.'!G4237,1)-1)</f>
        <v>#VALUE!</v>
      </c>
      <c r="H4225">
        <f>'Reporte J.E.'!H4237</f>
        <v>0</v>
      </c>
      <c r="I4225">
        <f>'Reporte J.E.'!I4237</f>
        <v>0</v>
      </c>
      <c r="J4225">
        <f t="shared" si="65"/>
        <v>0</v>
      </c>
    </row>
    <row r="4226" spans="1:10">
      <c r="A4226">
        <f>'Reporte J.E.'!A4238</f>
        <v>0</v>
      </c>
      <c r="B4226">
        <f>'Reporte J.E.'!B4238</f>
        <v>0</v>
      </c>
      <c r="C4226">
        <f>'Reporte J.E.'!C4238</f>
        <v>0</v>
      </c>
      <c r="D4226" t="str">
        <f>'Reporte J.E.'!D4238&amp;" "&amp;'Reporte J.E.'!C4238</f>
        <v xml:space="preserve"> </v>
      </c>
      <c r="E4226">
        <f>'Reporte J.E.'!E4238</f>
        <v>0</v>
      </c>
      <c r="F4226">
        <f>'Reporte J.E.'!F4238</f>
        <v>0</v>
      </c>
      <c r="G4226" t="e">
        <f>RIGHT('Reporte J.E.'!G4238,LEN('Reporte J.E.'!G4238)-FIND("-",'Reporte J.E.'!G4238,1)-1)</f>
        <v>#VALUE!</v>
      </c>
      <c r="H4226">
        <f>'Reporte J.E.'!H4238</f>
        <v>0</v>
      </c>
      <c r="I4226">
        <f>'Reporte J.E.'!I4238</f>
        <v>0</v>
      </c>
      <c r="J4226">
        <f t="shared" ref="J4226:J4289" si="66">IF(H4226="APROBADO",1,0)</f>
        <v>0</v>
      </c>
    </row>
    <row r="4227" spans="1:10">
      <c r="A4227">
        <f>'Reporte J.E.'!A4239</f>
        <v>0</v>
      </c>
      <c r="B4227">
        <f>'Reporte J.E.'!B4239</f>
        <v>0</v>
      </c>
      <c r="C4227">
        <f>'Reporte J.E.'!C4239</f>
        <v>0</v>
      </c>
      <c r="D4227" t="str">
        <f>'Reporte J.E.'!D4239&amp;" "&amp;'Reporte J.E.'!C4239</f>
        <v xml:space="preserve"> </v>
      </c>
      <c r="E4227">
        <f>'Reporte J.E.'!E4239</f>
        <v>0</v>
      </c>
      <c r="F4227">
        <f>'Reporte J.E.'!F4239</f>
        <v>0</v>
      </c>
      <c r="G4227" t="e">
        <f>RIGHT('Reporte J.E.'!G4239,LEN('Reporte J.E.'!G4239)-FIND("-",'Reporte J.E.'!G4239,1)-1)</f>
        <v>#VALUE!</v>
      </c>
      <c r="H4227">
        <f>'Reporte J.E.'!H4239</f>
        <v>0</v>
      </c>
      <c r="I4227">
        <f>'Reporte J.E.'!I4239</f>
        <v>0</v>
      </c>
      <c r="J4227">
        <f t="shared" si="66"/>
        <v>0</v>
      </c>
    </row>
    <row r="4228" spans="1:10">
      <c r="A4228">
        <f>'Reporte J.E.'!A4240</f>
        <v>0</v>
      </c>
      <c r="B4228">
        <f>'Reporte J.E.'!B4240</f>
        <v>0</v>
      </c>
      <c r="C4228">
        <f>'Reporte J.E.'!C4240</f>
        <v>0</v>
      </c>
      <c r="D4228" t="str">
        <f>'Reporte J.E.'!D4240&amp;" "&amp;'Reporte J.E.'!C4240</f>
        <v xml:space="preserve"> </v>
      </c>
      <c r="E4228">
        <f>'Reporte J.E.'!E4240</f>
        <v>0</v>
      </c>
      <c r="F4228">
        <f>'Reporte J.E.'!F4240</f>
        <v>0</v>
      </c>
      <c r="G4228" t="e">
        <f>RIGHT('Reporte J.E.'!G4240,LEN('Reporte J.E.'!G4240)-FIND("-",'Reporte J.E.'!G4240,1)-1)</f>
        <v>#VALUE!</v>
      </c>
      <c r="H4228">
        <f>'Reporte J.E.'!H4240</f>
        <v>0</v>
      </c>
      <c r="I4228">
        <f>'Reporte J.E.'!I4240</f>
        <v>0</v>
      </c>
      <c r="J4228">
        <f t="shared" si="66"/>
        <v>0</v>
      </c>
    </row>
    <row r="4229" spans="1:10">
      <c r="A4229">
        <f>'Reporte J.E.'!A4241</f>
        <v>0</v>
      </c>
      <c r="B4229">
        <f>'Reporte J.E.'!B4241</f>
        <v>0</v>
      </c>
      <c r="C4229">
        <f>'Reporte J.E.'!C4241</f>
        <v>0</v>
      </c>
      <c r="D4229" t="str">
        <f>'Reporte J.E.'!D4241&amp;" "&amp;'Reporte J.E.'!C4241</f>
        <v xml:space="preserve"> </v>
      </c>
      <c r="E4229">
        <f>'Reporte J.E.'!E4241</f>
        <v>0</v>
      </c>
      <c r="F4229">
        <f>'Reporte J.E.'!F4241</f>
        <v>0</v>
      </c>
      <c r="G4229" t="e">
        <f>RIGHT('Reporte J.E.'!G4241,LEN('Reporte J.E.'!G4241)-FIND("-",'Reporte J.E.'!G4241,1)-1)</f>
        <v>#VALUE!</v>
      </c>
      <c r="H4229">
        <f>'Reporte J.E.'!H4241</f>
        <v>0</v>
      </c>
      <c r="I4229">
        <f>'Reporte J.E.'!I4241</f>
        <v>0</v>
      </c>
      <c r="J4229">
        <f t="shared" si="66"/>
        <v>0</v>
      </c>
    </row>
    <row r="4230" spans="1:10">
      <c r="A4230">
        <f>'Reporte J.E.'!A4242</f>
        <v>0</v>
      </c>
      <c r="B4230">
        <f>'Reporte J.E.'!B4242</f>
        <v>0</v>
      </c>
      <c r="C4230">
        <f>'Reporte J.E.'!C4242</f>
        <v>0</v>
      </c>
      <c r="D4230" t="str">
        <f>'Reporte J.E.'!D4242&amp;" "&amp;'Reporte J.E.'!C4242</f>
        <v xml:space="preserve"> </v>
      </c>
      <c r="E4230">
        <f>'Reporte J.E.'!E4242</f>
        <v>0</v>
      </c>
      <c r="F4230">
        <f>'Reporte J.E.'!F4242</f>
        <v>0</v>
      </c>
      <c r="G4230" t="e">
        <f>RIGHT('Reporte J.E.'!G4242,LEN('Reporte J.E.'!G4242)-FIND("-",'Reporte J.E.'!G4242,1)-1)</f>
        <v>#VALUE!</v>
      </c>
      <c r="H4230">
        <f>'Reporte J.E.'!H4242</f>
        <v>0</v>
      </c>
      <c r="I4230">
        <f>'Reporte J.E.'!I4242</f>
        <v>0</v>
      </c>
      <c r="J4230">
        <f t="shared" si="66"/>
        <v>0</v>
      </c>
    </row>
    <row r="4231" spans="1:10">
      <c r="A4231">
        <f>'Reporte J.E.'!A4243</f>
        <v>0</v>
      </c>
      <c r="B4231">
        <f>'Reporte J.E.'!B4243</f>
        <v>0</v>
      </c>
      <c r="C4231">
        <f>'Reporte J.E.'!C4243</f>
        <v>0</v>
      </c>
      <c r="D4231" t="str">
        <f>'Reporte J.E.'!D4243&amp;" "&amp;'Reporte J.E.'!C4243</f>
        <v xml:space="preserve"> </v>
      </c>
      <c r="E4231">
        <f>'Reporte J.E.'!E4243</f>
        <v>0</v>
      </c>
      <c r="F4231">
        <f>'Reporte J.E.'!F4243</f>
        <v>0</v>
      </c>
      <c r="G4231" t="e">
        <f>RIGHT('Reporte J.E.'!G4243,LEN('Reporte J.E.'!G4243)-FIND("-",'Reporte J.E.'!G4243,1)-1)</f>
        <v>#VALUE!</v>
      </c>
      <c r="H4231">
        <f>'Reporte J.E.'!H4243</f>
        <v>0</v>
      </c>
      <c r="I4231">
        <f>'Reporte J.E.'!I4243</f>
        <v>0</v>
      </c>
      <c r="J4231">
        <f t="shared" si="66"/>
        <v>0</v>
      </c>
    </row>
    <row r="4232" spans="1:10">
      <c r="A4232">
        <f>'Reporte J.E.'!A4244</f>
        <v>0</v>
      </c>
      <c r="B4232">
        <f>'Reporte J.E.'!B4244</f>
        <v>0</v>
      </c>
      <c r="C4232">
        <f>'Reporte J.E.'!C4244</f>
        <v>0</v>
      </c>
      <c r="D4232" t="str">
        <f>'Reporte J.E.'!D4244&amp;" "&amp;'Reporte J.E.'!C4244</f>
        <v xml:space="preserve"> </v>
      </c>
      <c r="E4232">
        <f>'Reporte J.E.'!E4244</f>
        <v>0</v>
      </c>
      <c r="F4232">
        <f>'Reporte J.E.'!F4244</f>
        <v>0</v>
      </c>
      <c r="G4232" t="e">
        <f>RIGHT('Reporte J.E.'!G4244,LEN('Reporte J.E.'!G4244)-FIND("-",'Reporte J.E.'!G4244,1)-1)</f>
        <v>#VALUE!</v>
      </c>
      <c r="H4232">
        <f>'Reporte J.E.'!H4244</f>
        <v>0</v>
      </c>
      <c r="I4232">
        <f>'Reporte J.E.'!I4244</f>
        <v>0</v>
      </c>
      <c r="J4232">
        <f t="shared" si="66"/>
        <v>0</v>
      </c>
    </row>
    <row r="4233" spans="1:10">
      <c r="A4233">
        <f>'Reporte J.E.'!A4245</f>
        <v>0</v>
      </c>
      <c r="B4233">
        <f>'Reporte J.E.'!B4245</f>
        <v>0</v>
      </c>
      <c r="C4233">
        <f>'Reporte J.E.'!C4245</f>
        <v>0</v>
      </c>
      <c r="D4233" t="str">
        <f>'Reporte J.E.'!D4245&amp;" "&amp;'Reporte J.E.'!C4245</f>
        <v xml:space="preserve"> </v>
      </c>
      <c r="E4233">
        <f>'Reporte J.E.'!E4245</f>
        <v>0</v>
      </c>
      <c r="F4233">
        <f>'Reporte J.E.'!F4245</f>
        <v>0</v>
      </c>
      <c r="G4233" t="e">
        <f>RIGHT('Reporte J.E.'!G4245,LEN('Reporte J.E.'!G4245)-FIND("-",'Reporte J.E.'!G4245,1)-1)</f>
        <v>#VALUE!</v>
      </c>
      <c r="H4233">
        <f>'Reporte J.E.'!H4245</f>
        <v>0</v>
      </c>
      <c r="I4233">
        <f>'Reporte J.E.'!I4245</f>
        <v>0</v>
      </c>
      <c r="J4233">
        <f t="shared" si="66"/>
        <v>0</v>
      </c>
    </row>
    <row r="4234" spans="1:10">
      <c r="A4234">
        <f>'Reporte J.E.'!A4246</f>
        <v>0</v>
      </c>
      <c r="B4234">
        <f>'Reporte J.E.'!B4246</f>
        <v>0</v>
      </c>
      <c r="C4234">
        <f>'Reporte J.E.'!C4246</f>
        <v>0</v>
      </c>
      <c r="D4234" t="str">
        <f>'Reporte J.E.'!D4246&amp;" "&amp;'Reporte J.E.'!C4246</f>
        <v xml:space="preserve"> </v>
      </c>
      <c r="E4234">
        <f>'Reporte J.E.'!E4246</f>
        <v>0</v>
      </c>
      <c r="F4234">
        <f>'Reporte J.E.'!F4246</f>
        <v>0</v>
      </c>
      <c r="G4234" t="e">
        <f>RIGHT('Reporte J.E.'!G4246,LEN('Reporte J.E.'!G4246)-FIND("-",'Reporte J.E.'!G4246,1)-1)</f>
        <v>#VALUE!</v>
      </c>
      <c r="H4234">
        <f>'Reporte J.E.'!H4246</f>
        <v>0</v>
      </c>
      <c r="I4234">
        <f>'Reporte J.E.'!I4246</f>
        <v>0</v>
      </c>
      <c r="J4234">
        <f t="shared" si="66"/>
        <v>0</v>
      </c>
    </row>
    <row r="4235" spans="1:10">
      <c r="A4235">
        <f>'Reporte J.E.'!A4247</f>
        <v>0</v>
      </c>
      <c r="B4235">
        <f>'Reporte J.E.'!B4247</f>
        <v>0</v>
      </c>
      <c r="C4235">
        <f>'Reporte J.E.'!C4247</f>
        <v>0</v>
      </c>
      <c r="D4235" t="str">
        <f>'Reporte J.E.'!D4247&amp;" "&amp;'Reporte J.E.'!C4247</f>
        <v xml:space="preserve"> </v>
      </c>
      <c r="E4235">
        <f>'Reporte J.E.'!E4247</f>
        <v>0</v>
      </c>
      <c r="F4235">
        <f>'Reporte J.E.'!F4247</f>
        <v>0</v>
      </c>
      <c r="G4235" t="e">
        <f>RIGHT('Reporte J.E.'!G4247,LEN('Reporte J.E.'!G4247)-FIND("-",'Reporte J.E.'!G4247,1)-1)</f>
        <v>#VALUE!</v>
      </c>
      <c r="H4235">
        <f>'Reporte J.E.'!H4247</f>
        <v>0</v>
      </c>
      <c r="I4235">
        <f>'Reporte J.E.'!I4247</f>
        <v>0</v>
      </c>
      <c r="J4235">
        <f t="shared" si="66"/>
        <v>0</v>
      </c>
    </row>
    <row r="4236" spans="1:10">
      <c r="A4236">
        <f>'Reporte J.E.'!A4248</f>
        <v>0</v>
      </c>
      <c r="B4236">
        <f>'Reporte J.E.'!B4248</f>
        <v>0</v>
      </c>
      <c r="C4236">
        <f>'Reporte J.E.'!C4248</f>
        <v>0</v>
      </c>
      <c r="D4236" t="str">
        <f>'Reporte J.E.'!D4248&amp;" "&amp;'Reporte J.E.'!C4248</f>
        <v xml:space="preserve"> </v>
      </c>
      <c r="E4236">
        <f>'Reporte J.E.'!E4248</f>
        <v>0</v>
      </c>
      <c r="F4236">
        <f>'Reporte J.E.'!F4248</f>
        <v>0</v>
      </c>
      <c r="G4236" t="e">
        <f>RIGHT('Reporte J.E.'!G4248,LEN('Reporte J.E.'!G4248)-FIND("-",'Reporte J.E.'!G4248,1)-1)</f>
        <v>#VALUE!</v>
      </c>
      <c r="H4236">
        <f>'Reporte J.E.'!H4248</f>
        <v>0</v>
      </c>
      <c r="I4236">
        <f>'Reporte J.E.'!I4248</f>
        <v>0</v>
      </c>
      <c r="J4236">
        <f t="shared" si="66"/>
        <v>0</v>
      </c>
    </row>
    <row r="4237" spans="1:10">
      <c r="A4237">
        <f>'Reporte J.E.'!A4249</f>
        <v>0</v>
      </c>
      <c r="B4237">
        <f>'Reporte J.E.'!B4249</f>
        <v>0</v>
      </c>
      <c r="C4237">
        <f>'Reporte J.E.'!C4249</f>
        <v>0</v>
      </c>
      <c r="D4237" t="str">
        <f>'Reporte J.E.'!D4249&amp;" "&amp;'Reporte J.E.'!C4249</f>
        <v xml:space="preserve"> </v>
      </c>
      <c r="E4237">
        <f>'Reporte J.E.'!E4249</f>
        <v>0</v>
      </c>
      <c r="F4237">
        <f>'Reporte J.E.'!F4249</f>
        <v>0</v>
      </c>
      <c r="G4237" t="e">
        <f>RIGHT('Reporte J.E.'!G4249,LEN('Reporte J.E.'!G4249)-FIND("-",'Reporte J.E.'!G4249,1)-1)</f>
        <v>#VALUE!</v>
      </c>
      <c r="H4237">
        <f>'Reporte J.E.'!H4249</f>
        <v>0</v>
      </c>
      <c r="I4237">
        <f>'Reporte J.E.'!I4249</f>
        <v>0</v>
      </c>
      <c r="J4237">
        <f t="shared" si="66"/>
        <v>0</v>
      </c>
    </row>
    <row r="4238" spans="1:10">
      <c r="A4238">
        <f>'Reporte J.E.'!A4250</f>
        <v>0</v>
      </c>
      <c r="B4238">
        <f>'Reporte J.E.'!B4250</f>
        <v>0</v>
      </c>
      <c r="C4238">
        <f>'Reporte J.E.'!C4250</f>
        <v>0</v>
      </c>
      <c r="D4238" t="str">
        <f>'Reporte J.E.'!D4250&amp;" "&amp;'Reporte J.E.'!C4250</f>
        <v xml:space="preserve"> </v>
      </c>
      <c r="E4238">
        <f>'Reporte J.E.'!E4250</f>
        <v>0</v>
      </c>
      <c r="F4238">
        <f>'Reporte J.E.'!F4250</f>
        <v>0</v>
      </c>
      <c r="G4238" t="e">
        <f>RIGHT('Reporte J.E.'!G4250,LEN('Reporte J.E.'!G4250)-FIND("-",'Reporte J.E.'!G4250,1)-1)</f>
        <v>#VALUE!</v>
      </c>
      <c r="H4238">
        <f>'Reporte J.E.'!H4250</f>
        <v>0</v>
      </c>
      <c r="I4238">
        <f>'Reporte J.E.'!I4250</f>
        <v>0</v>
      </c>
      <c r="J4238">
        <f t="shared" si="66"/>
        <v>0</v>
      </c>
    </row>
    <row r="4239" spans="1:10">
      <c r="A4239">
        <f>'Reporte J.E.'!A4251</f>
        <v>0</v>
      </c>
      <c r="B4239">
        <f>'Reporte J.E.'!B4251</f>
        <v>0</v>
      </c>
      <c r="C4239">
        <f>'Reporte J.E.'!C4251</f>
        <v>0</v>
      </c>
      <c r="D4239" t="str">
        <f>'Reporte J.E.'!D4251&amp;" "&amp;'Reporte J.E.'!C4251</f>
        <v xml:space="preserve"> </v>
      </c>
      <c r="E4239">
        <f>'Reporte J.E.'!E4251</f>
        <v>0</v>
      </c>
      <c r="F4239">
        <f>'Reporte J.E.'!F4251</f>
        <v>0</v>
      </c>
      <c r="G4239" t="e">
        <f>RIGHT('Reporte J.E.'!G4251,LEN('Reporte J.E.'!G4251)-FIND("-",'Reporte J.E.'!G4251,1)-1)</f>
        <v>#VALUE!</v>
      </c>
      <c r="H4239">
        <f>'Reporte J.E.'!H4251</f>
        <v>0</v>
      </c>
      <c r="I4239">
        <f>'Reporte J.E.'!I4251</f>
        <v>0</v>
      </c>
      <c r="J4239">
        <f t="shared" si="66"/>
        <v>0</v>
      </c>
    </row>
    <row r="4240" spans="1:10">
      <c r="A4240">
        <f>'Reporte J.E.'!A4252</f>
        <v>0</v>
      </c>
      <c r="B4240">
        <f>'Reporte J.E.'!B4252</f>
        <v>0</v>
      </c>
      <c r="C4240">
        <f>'Reporte J.E.'!C4252</f>
        <v>0</v>
      </c>
      <c r="D4240" t="str">
        <f>'Reporte J.E.'!D4252&amp;" "&amp;'Reporte J.E.'!C4252</f>
        <v xml:space="preserve"> </v>
      </c>
      <c r="E4240">
        <f>'Reporte J.E.'!E4252</f>
        <v>0</v>
      </c>
      <c r="F4240">
        <f>'Reporte J.E.'!F4252</f>
        <v>0</v>
      </c>
      <c r="G4240" t="e">
        <f>RIGHT('Reporte J.E.'!G4252,LEN('Reporte J.E.'!G4252)-FIND("-",'Reporte J.E.'!G4252,1)-1)</f>
        <v>#VALUE!</v>
      </c>
      <c r="H4240">
        <f>'Reporte J.E.'!H4252</f>
        <v>0</v>
      </c>
      <c r="I4240">
        <f>'Reporte J.E.'!I4252</f>
        <v>0</v>
      </c>
      <c r="J4240">
        <f t="shared" si="66"/>
        <v>0</v>
      </c>
    </row>
    <row r="4241" spans="1:10">
      <c r="A4241">
        <f>'Reporte J.E.'!A4253</f>
        <v>0</v>
      </c>
      <c r="B4241">
        <f>'Reporte J.E.'!B4253</f>
        <v>0</v>
      </c>
      <c r="C4241">
        <f>'Reporte J.E.'!C4253</f>
        <v>0</v>
      </c>
      <c r="D4241" t="str">
        <f>'Reporte J.E.'!D4253&amp;" "&amp;'Reporte J.E.'!C4253</f>
        <v xml:space="preserve"> </v>
      </c>
      <c r="E4241">
        <f>'Reporte J.E.'!E4253</f>
        <v>0</v>
      </c>
      <c r="F4241">
        <f>'Reporte J.E.'!F4253</f>
        <v>0</v>
      </c>
      <c r="G4241" t="e">
        <f>RIGHT('Reporte J.E.'!G4253,LEN('Reporte J.E.'!G4253)-FIND("-",'Reporte J.E.'!G4253,1)-1)</f>
        <v>#VALUE!</v>
      </c>
      <c r="H4241">
        <f>'Reporte J.E.'!H4253</f>
        <v>0</v>
      </c>
      <c r="I4241">
        <f>'Reporte J.E.'!I4253</f>
        <v>0</v>
      </c>
      <c r="J4241">
        <f t="shared" si="66"/>
        <v>0</v>
      </c>
    </row>
    <row r="4242" spans="1:10">
      <c r="A4242">
        <f>'Reporte J.E.'!A4254</f>
        <v>0</v>
      </c>
      <c r="B4242">
        <f>'Reporte J.E.'!B4254</f>
        <v>0</v>
      </c>
      <c r="C4242">
        <f>'Reporte J.E.'!C4254</f>
        <v>0</v>
      </c>
      <c r="D4242" t="str">
        <f>'Reporte J.E.'!D4254&amp;" "&amp;'Reporte J.E.'!C4254</f>
        <v xml:space="preserve"> </v>
      </c>
      <c r="E4242">
        <f>'Reporte J.E.'!E4254</f>
        <v>0</v>
      </c>
      <c r="F4242">
        <f>'Reporte J.E.'!F4254</f>
        <v>0</v>
      </c>
      <c r="G4242" t="e">
        <f>RIGHT('Reporte J.E.'!G4254,LEN('Reporte J.E.'!G4254)-FIND("-",'Reporte J.E.'!G4254,1)-1)</f>
        <v>#VALUE!</v>
      </c>
      <c r="H4242">
        <f>'Reporte J.E.'!H4254</f>
        <v>0</v>
      </c>
      <c r="I4242">
        <f>'Reporte J.E.'!I4254</f>
        <v>0</v>
      </c>
      <c r="J4242">
        <f t="shared" si="66"/>
        <v>0</v>
      </c>
    </row>
    <row r="4243" spans="1:10">
      <c r="A4243">
        <f>'Reporte J.E.'!A4255</f>
        <v>0</v>
      </c>
      <c r="B4243">
        <f>'Reporte J.E.'!B4255</f>
        <v>0</v>
      </c>
      <c r="C4243">
        <f>'Reporte J.E.'!C4255</f>
        <v>0</v>
      </c>
      <c r="D4243" t="str">
        <f>'Reporte J.E.'!D4255&amp;" "&amp;'Reporte J.E.'!C4255</f>
        <v xml:space="preserve"> </v>
      </c>
      <c r="E4243">
        <f>'Reporte J.E.'!E4255</f>
        <v>0</v>
      </c>
      <c r="F4243">
        <f>'Reporte J.E.'!F4255</f>
        <v>0</v>
      </c>
      <c r="G4243" t="e">
        <f>RIGHT('Reporte J.E.'!G4255,LEN('Reporte J.E.'!G4255)-FIND("-",'Reporte J.E.'!G4255,1)-1)</f>
        <v>#VALUE!</v>
      </c>
      <c r="H4243">
        <f>'Reporte J.E.'!H4255</f>
        <v>0</v>
      </c>
      <c r="I4243">
        <f>'Reporte J.E.'!I4255</f>
        <v>0</v>
      </c>
      <c r="J4243">
        <f t="shared" si="66"/>
        <v>0</v>
      </c>
    </row>
    <row r="4244" spans="1:10">
      <c r="A4244">
        <f>'Reporte J.E.'!A4256</f>
        <v>0</v>
      </c>
      <c r="B4244">
        <f>'Reporte J.E.'!B4256</f>
        <v>0</v>
      </c>
      <c r="C4244">
        <f>'Reporte J.E.'!C4256</f>
        <v>0</v>
      </c>
      <c r="D4244" t="str">
        <f>'Reporte J.E.'!D4256&amp;" "&amp;'Reporte J.E.'!C4256</f>
        <v xml:space="preserve"> </v>
      </c>
      <c r="E4244">
        <f>'Reporte J.E.'!E4256</f>
        <v>0</v>
      </c>
      <c r="F4244">
        <f>'Reporte J.E.'!F4256</f>
        <v>0</v>
      </c>
      <c r="G4244" t="e">
        <f>RIGHT('Reporte J.E.'!G4256,LEN('Reporte J.E.'!G4256)-FIND("-",'Reporte J.E.'!G4256,1)-1)</f>
        <v>#VALUE!</v>
      </c>
      <c r="H4244">
        <f>'Reporte J.E.'!H4256</f>
        <v>0</v>
      </c>
      <c r="I4244">
        <f>'Reporte J.E.'!I4256</f>
        <v>0</v>
      </c>
      <c r="J4244">
        <f t="shared" si="66"/>
        <v>0</v>
      </c>
    </row>
    <row r="4245" spans="1:10">
      <c r="A4245">
        <f>'Reporte J.E.'!A4257</f>
        <v>0</v>
      </c>
      <c r="B4245">
        <f>'Reporte J.E.'!B4257</f>
        <v>0</v>
      </c>
      <c r="C4245">
        <f>'Reporte J.E.'!C4257</f>
        <v>0</v>
      </c>
      <c r="D4245" t="str">
        <f>'Reporte J.E.'!D4257&amp;" "&amp;'Reporte J.E.'!C4257</f>
        <v xml:space="preserve"> </v>
      </c>
      <c r="E4245">
        <f>'Reporte J.E.'!E4257</f>
        <v>0</v>
      </c>
      <c r="F4245">
        <f>'Reporte J.E.'!F4257</f>
        <v>0</v>
      </c>
      <c r="G4245" t="e">
        <f>RIGHT('Reporte J.E.'!G4257,LEN('Reporte J.E.'!G4257)-FIND("-",'Reporte J.E.'!G4257,1)-1)</f>
        <v>#VALUE!</v>
      </c>
      <c r="H4245">
        <f>'Reporte J.E.'!H4257</f>
        <v>0</v>
      </c>
      <c r="I4245">
        <f>'Reporte J.E.'!I4257</f>
        <v>0</v>
      </c>
      <c r="J4245">
        <f t="shared" si="66"/>
        <v>0</v>
      </c>
    </row>
    <row r="4246" spans="1:10">
      <c r="A4246">
        <f>'Reporte J.E.'!A4258</f>
        <v>0</v>
      </c>
      <c r="B4246">
        <f>'Reporte J.E.'!B4258</f>
        <v>0</v>
      </c>
      <c r="C4246">
        <f>'Reporte J.E.'!C4258</f>
        <v>0</v>
      </c>
      <c r="D4246" t="str">
        <f>'Reporte J.E.'!D4258&amp;" "&amp;'Reporte J.E.'!C4258</f>
        <v xml:space="preserve"> </v>
      </c>
      <c r="E4246">
        <f>'Reporte J.E.'!E4258</f>
        <v>0</v>
      </c>
      <c r="F4246">
        <f>'Reporte J.E.'!F4258</f>
        <v>0</v>
      </c>
      <c r="G4246" t="e">
        <f>RIGHT('Reporte J.E.'!G4258,LEN('Reporte J.E.'!G4258)-FIND("-",'Reporte J.E.'!G4258,1)-1)</f>
        <v>#VALUE!</v>
      </c>
      <c r="H4246">
        <f>'Reporte J.E.'!H4258</f>
        <v>0</v>
      </c>
      <c r="I4246">
        <f>'Reporte J.E.'!I4258</f>
        <v>0</v>
      </c>
      <c r="J4246">
        <f t="shared" si="66"/>
        <v>0</v>
      </c>
    </row>
    <row r="4247" spans="1:10">
      <c r="A4247">
        <f>'Reporte J.E.'!A4259</f>
        <v>0</v>
      </c>
      <c r="B4247">
        <f>'Reporte J.E.'!B4259</f>
        <v>0</v>
      </c>
      <c r="C4247">
        <f>'Reporte J.E.'!C4259</f>
        <v>0</v>
      </c>
      <c r="D4247" t="str">
        <f>'Reporte J.E.'!D4259&amp;" "&amp;'Reporte J.E.'!C4259</f>
        <v xml:space="preserve"> </v>
      </c>
      <c r="E4247">
        <f>'Reporte J.E.'!E4259</f>
        <v>0</v>
      </c>
      <c r="F4247">
        <f>'Reporte J.E.'!F4259</f>
        <v>0</v>
      </c>
      <c r="G4247" t="e">
        <f>RIGHT('Reporte J.E.'!G4259,LEN('Reporte J.E.'!G4259)-FIND("-",'Reporte J.E.'!G4259,1)-1)</f>
        <v>#VALUE!</v>
      </c>
      <c r="H4247">
        <f>'Reporte J.E.'!H4259</f>
        <v>0</v>
      </c>
      <c r="I4247">
        <f>'Reporte J.E.'!I4259</f>
        <v>0</v>
      </c>
      <c r="J4247">
        <f t="shared" si="66"/>
        <v>0</v>
      </c>
    </row>
    <row r="4248" spans="1:10">
      <c r="A4248">
        <f>'Reporte J.E.'!A4260</f>
        <v>0</v>
      </c>
      <c r="B4248">
        <f>'Reporte J.E.'!B4260</f>
        <v>0</v>
      </c>
      <c r="C4248">
        <f>'Reporte J.E.'!C4260</f>
        <v>0</v>
      </c>
      <c r="D4248" t="str">
        <f>'Reporte J.E.'!D4260&amp;" "&amp;'Reporte J.E.'!C4260</f>
        <v xml:space="preserve"> </v>
      </c>
      <c r="E4248">
        <f>'Reporte J.E.'!E4260</f>
        <v>0</v>
      </c>
      <c r="F4248">
        <f>'Reporte J.E.'!F4260</f>
        <v>0</v>
      </c>
      <c r="G4248" t="e">
        <f>RIGHT('Reporte J.E.'!G4260,LEN('Reporte J.E.'!G4260)-FIND("-",'Reporte J.E.'!G4260,1)-1)</f>
        <v>#VALUE!</v>
      </c>
      <c r="H4248">
        <f>'Reporte J.E.'!H4260</f>
        <v>0</v>
      </c>
      <c r="I4248">
        <f>'Reporte J.E.'!I4260</f>
        <v>0</v>
      </c>
      <c r="J4248">
        <f t="shared" si="66"/>
        <v>0</v>
      </c>
    </row>
    <row r="4249" spans="1:10">
      <c r="A4249">
        <f>'Reporte J.E.'!A4261</f>
        <v>0</v>
      </c>
      <c r="B4249">
        <f>'Reporte J.E.'!B4261</f>
        <v>0</v>
      </c>
      <c r="C4249">
        <f>'Reporte J.E.'!C4261</f>
        <v>0</v>
      </c>
      <c r="D4249" t="str">
        <f>'Reporte J.E.'!D4261&amp;" "&amp;'Reporte J.E.'!C4261</f>
        <v xml:space="preserve"> </v>
      </c>
      <c r="E4249">
        <f>'Reporte J.E.'!E4261</f>
        <v>0</v>
      </c>
      <c r="F4249">
        <f>'Reporte J.E.'!F4261</f>
        <v>0</v>
      </c>
      <c r="G4249" t="e">
        <f>RIGHT('Reporte J.E.'!G4261,LEN('Reporte J.E.'!G4261)-FIND("-",'Reporte J.E.'!G4261,1)-1)</f>
        <v>#VALUE!</v>
      </c>
      <c r="H4249">
        <f>'Reporte J.E.'!H4261</f>
        <v>0</v>
      </c>
      <c r="I4249">
        <f>'Reporte J.E.'!I4261</f>
        <v>0</v>
      </c>
      <c r="J4249">
        <f t="shared" si="66"/>
        <v>0</v>
      </c>
    </row>
    <row r="4250" spans="1:10">
      <c r="A4250">
        <f>'Reporte J.E.'!A4262</f>
        <v>0</v>
      </c>
      <c r="B4250">
        <f>'Reporte J.E.'!B4262</f>
        <v>0</v>
      </c>
      <c r="C4250">
        <f>'Reporte J.E.'!C4262</f>
        <v>0</v>
      </c>
      <c r="D4250" t="str">
        <f>'Reporte J.E.'!D4262&amp;" "&amp;'Reporte J.E.'!C4262</f>
        <v xml:space="preserve"> </v>
      </c>
      <c r="E4250">
        <f>'Reporte J.E.'!E4262</f>
        <v>0</v>
      </c>
      <c r="F4250">
        <f>'Reporte J.E.'!F4262</f>
        <v>0</v>
      </c>
      <c r="G4250" t="e">
        <f>RIGHT('Reporte J.E.'!G4262,LEN('Reporte J.E.'!G4262)-FIND("-",'Reporte J.E.'!G4262,1)-1)</f>
        <v>#VALUE!</v>
      </c>
      <c r="H4250">
        <f>'Reporte J.E.'!H4262</f>
        <v>0</v>
      </c>
      <c r="I4250">
        <f>'Reporte J.E.'!I4262</f>
        <v>0</v>
      </c>
      <c r="J4250">
        <f t="shared" si="66"/>
        <v>0</v>
      </c>
    </row>
    <row r="4251" spans="1:10">
      <c r="A4251">
        <f>'Reporte J.E.'!A4263</f>
        <v>0</v>
      </c>
      <c r="B4251">
        <f>'Reporte J.E.'!B4263</f>
        <v>0</v>
      </c>
      <c r="C4251">
        <f>'Reporte J.E.'!C4263</f>
        <v>0</v>
      </c>
      <c r="D4251" t="str">
        <f>'Reporte J.E.'!D4263&amp;" "&amp;'Reporte J.E.'!C4263</f>
        <v xml:space="preserve"> </v>
      </c>
      <c r="E4251">
        <f>'Reporte J.E.'!E4263</f>
        <v>0</v>
      </c>
      <c r="F4251">
        <f>'Reporte J.E.'!F4263</f>
        <v>0</v>
      </c>
      <c r="G4251" t="e">
        <f>RIGHT('Reporte J.E.'!G4263,LEN('Reporte J.E.'!G4263)-FIND("-",'Reporte J.E.'!G4263,1)-1)</f>
        <v>#VALUE!</v>
      </c>
      <c r="H4251">
        <f>'Reporte J.E.'!H4263</f>
        <v>0</v>
      </c>
      <c r="I4251">
        <f>'Reporte J.E.'!I4263</f>
        <v>0</v>
      </c>
      <c r="J4251">
        <f t="shared" si="66"/>
        <v>0</v>
      </c>
    </row>
    <row r="4252" spans="1:10">
      <c r="A4252">
        <f>'Reporte J.E.'!A4264</f>
        <v>0</v>
      </c>
      <c r="B4252">
        <f>'Reporte J.E.'!B4264</f>
        <v>0</v>
      </c>
      <c r="C4252">
        <f>'Reporte J.E.'!C4264</f>
        <v>0</v>
      </c>
      <c r="D4252" t="str">
        <f>'Reporte J.E.'!D4264&amp;" "&amp;'Reporte J.E.'!C4264</f>
        <v xml:space="preserve"> </v>
      </c>
      <c r="E4252">
        <f>'Reporte J.E.'!E4264</f>
        <v>0</v>
      </c>
      <c r="F4252">
        <f>'Reporte J.E.'!F4264</f>
        <v>0</v>
      </c>
      <c r="G4252" t="e">
        <f>RIGHT('Reporte J.E.'!G4264,LEN('Reporte J.E.'!G4264)-FIND("-",'Reporte J.E.'!G4264,1)-1)</f>
        <v>#VALUE!</v>
      </c>
      <c r="H4252">
        <f>'Reporte J.E.'!H4264</f>
        <v>0</v>
      </c>
      <c r="I4252">
        <f>'Reporte J.E.'!I4264</f>
        <v>0</v>
      </c>
      <c r="J4252">
        <f t="shared" si="66"/>
        <v>0</v>
      </c>
    </row>
    <row r="4253" spans="1:10">
      <c r="A4253">
        <f>'Reporte J.E.'!A4265</f>
        <v>0</v>
      </c>
      <c r="B4253">
        <f>'Reporte J.E.'!B4265</f>
        <v>0</v>
      </c>
      <c r="C4253">
        <f>'Reporte J.E.'!C4265</f>
        <v>0</v>
      </c>
      <c r="D4253" t="str">
        <f>'Reporte J.E.'!D4265&amp;" "&amp;'Reporte J.E.'!C4265</f>
        <v xml:space="preserve"> </v>
      </c>
      <c r="E4253">
        <f>'Reporte J.E.'!E4265</f>
        <v>0</v>
      </c>
      <c r="F4253">
        <f>'Reporte J.E.'!F4265</f>
        <v>0</v>
      </c>
      <c r="G4253" t="e">
        <f>RIGHT('Reporte J.E.'!G4265,LEN('Reporte J.E.'!G4265)-FIND("-",'Reporte J.E.'!G4265,1)-1)</f>
        <v>#VALUE!</v>
      </c>
      <c r="H4253">
        <f>'Reporte J.E.'!H4265</f>
        <v>0</v>
      </c>
      <c r="I4253">
        <f>'Reporte J.E.'!I4265</f>
        <v>0</v>
      </c>
      <c r="J4253">
        <f t="shared" si="66"/>
        <v>0</v>
      </c>
    </row>
    <row r="4254" spans="1:10">
      <c r="A4254">
        <f>'Reporte J.E.'!A4266</f>
        <v>0</v>
      </c>
      <c r="B4254">
        <f>'Reporte J.E.'!B4266</f>
        <v>0</v>
      </c>
      <c r="C4254">
        <f>'Reporte J.E.'!C4266</f>
        <v>0</v>
      </c>
      <c r="D4254" t="str">
        <f>'Reporte J.E.'!D4266&amp;" "&amp;'Reporte J.E.'!C4266</f>
        <v xml:space="preserve"> </v>
      </c>
      <c r="E4254">
        <f>'Reporte J.E.'!E4266</f>
        <v>0</v>
      </c>
      <c r="F4254">
        <f>'Reporte J.E.'!F4266</f>
        <v>0</v>
      </c>
      <c r="G4254" t="e">
        <f>RIGHT('Reporte J.E.'!G4266,LEN('Reporte J.E.'!G4266)-FIND("-",'Reporte J.E.'!G4266,1)-1)</f>
        <v>#VALUE!</v>
      </c>
      <c r="H4254">
        <f>'Reporte J.E.'!H4266</f>
        <v>0</v>
      </c>
      <c r="I4254">
        <f>'Reporte J.E.'!I4266</f>
        <v>0</v>
      </c>
      <c r="J4254">
        <f t="shared" si="66"/>
        <v>0</v>
      </c>
    </row>
    <row r="4255" spans="1:10">
      <c r="A4255">
        <f>'Reporte J.E.'!A4267</f>
        <v>0</v>
      </c>
      <c r="B4255">
        <f>'Reporte J.E.'!B4267</f>
        <v>0</v>
      </c>
      <c r="C4255">
        <f>'Reporte J.E.'!C4267</f>
        <v>0</v>
      </c>
      <c r="D4255" t="str">
        <f>'Reporte J.E.'!D4267&amp;" "&amp;'Reporte J.E.'!C4267</f>
        <v xml:space="preserve"> </v>
      </c>
      <c r="E4255">
        <f>'Reporte J.E.'!E4267</f>
        <v>0</v>
      </c>
      <c r="F4255">
        <f>'Reporte J.E.'!F4267</f>
        <v>0</v>
      </c>
      <c r="G4255" t="e">
        <f>RIGHT('Reporte J.E.'!G4267,LEN('Reporte J.E.'!G4267)-FIND("-",'Reporte J.E.'!G4267,1)-1)</f>
        <v>#VALUE!</v>
      </c>
      <c r="H4255">
        <f>'Reporte J.E.'!H4267</f>
        <v>0</v>
      </c>
      <c r="I4255">
        <f>'Reporte J.E.'!I4267</f>
        <v>0</v>
      </c>
      <c r="J4255">
        <f t="shared" si="66"/>
        <v>0</v>
      </c>
    </row>
    <row r="4256" spans="1:10">
      <c r="A4256">
        <f>'Reporte J.E.'!A4268</f>
        <v>0</v>
      </c>
      <c r="B4256">
        <f>'Reporte J.E.'!B4268</f>
        <v>0</v>
      </c>
      <c r="C4256">
        <f>'Reporte J.E.'!C4268</f>
        <v>0</v>
      </c>
      <c r="D4256" t="str">
        <f>'Reporte J.E.'!D4268&amp;" "&amp;'Reporte J.E.'!C4268</f>
        <v xml:space="preserve"> </v>
      </c>
      <c r="E4256">
        <f>'Reporte J.E.'!E4268</f>
        <v>0</v>
      </c>
      <c r="F4256">
        <f>'Reporte J.E.'!F4268</f>
        <v>0</v>
      </c>
      <c r="G4256" t="e">
        <f>RIGHT('Reporte J.E.'!G4268,LEN('Reporte J.E.'!G4268)-FIND("-",'Reporte J.E.'!G4268,1)-1)</f>
        <v>#VALUE!</v>
      </c>
      <c r="H4256">
        <f>'Reporte J.E.'!H4268</f>
        <v>0</v>
      </c>
      <c r="I4256">
        <f>'Reporte J.E.'!I4268</f>
        <v>0</v>
      </c>
      <c r="J4256">
        <f t="shared" si="66"/>
        <v>0</v>
      </c>
    </row>
    <row r="4257" spans="1:10">
      <c r="A4257">
        <f>'Reporte J.E.'!A4269</f>
        <v>0</v>
      </c>
      <c r="B4257">
        <f>'Reporte J.E.'!B4269</f>
        <v>0</v>
      </c>
      <c r="C4257">
        <f>'Reporte J.E.'!C4269</f>
        <v>0</v>
      </c>
      <c r="D4257" t="str">
        <f>'Reporte J.E.'!D4269&amp;" "&amp;'Reporte J.E.'!C4269</f>
        <v xml:space="preserve"> </v>
      </c>
      <c r="E4257">
        <f>'Reporte J.E.'!E4269</f>
        <v>0</v>
      </c>
      <c r="F4257">
        <f>'Reporte J.E.'!F4269</f>
        <v>0</v>
      </c>
      <c r="G4257" t="e">
        <f>RIGHT('Reporte J.E.'!G4269,LEN('Reporte J.E.'!G4269)-FIND("-",'Reporte J.E.'!G4269,1)-1)</f>
        <v>#VALUE!</v>
      </c>
      <c r="H4257">
        <f>'Reporte J.E.'!H4269</f>
        <v>0</v>
      </c>
      <c r="I4257">
        <f>'Reporte J.E.'!I4269</f>
        <v>0</v>
      </c>
      <c r="J4257">
        <f t="shared" si="66"/>
        <v>0</v>
      </c>
    </row>
    <row r="4258" spans="1:10">
      <c r="A4258">
        <f>'Reporte J.E.'!A4270</f>
        <v>0</v>
      </c>
      <c r="B4258">
        <f>'Reporte J.E.'!B4270</f>
        <v>0</v>
      </c>
      <c r="C4258">
        <f>'Reporte J.E.'!C4270</f>
        <v>0</v>
      </c>
      <c r="D4258" t="str">
        <f>'Reporte J.E.'!D4270&amp;" "&amp;'Reporte J.E.'!C4270</f>
        <v xml:space="preserve"> </v>
      </c>
      <c r="E4258">
        <f>'Reporte J.E.'!E4270</f>
        <v>0</v>
      </c>
      <c r="F4258">
        <f>'Reporte J.E.'!F4270</f>
        <v>0</v>
      </c>
      <c r="G4258" t="e">
        <f>RIGHT('Reporte J.E.'!G4270,LEN('Reporte J.E.'!G4270)-FIND("-",'Reporte J.E.'!G4270,1)-1)</f>
        <v>#VALUE!</v>
      </c>
      <c r="H4258">
        <f>'Reporte J.E.'!H4270</f>
        <v>0</v>
      </c>
      <c r="I4258">
        <f>'Reporte J.E.'!I4270</f>
        <v>0</v>
      </c>
      <c r="J4258">
        <f t="shared" si="66"/>
        <v>0</v>
      </c>
    </row>
    <row r="4259" spans="1:10">
      <c r="A4259">
        <f>'Reporte J.E.'!A4271</f>
        <v>0</v>
      </c>
      <c r="B4259">
        <f>'Reporte J.E.'!B4271</f>
        <v>0</v>
      </c>
      <c r="C4259">
        <f>'Reporte J.E.'!C4271</f>
        <v>0</v>
      </c>
      <c r="D4259" t="str">
        <f>'Reporte J.E.'!D4271&amp;" "&amp;'Reporte J.E.'!C4271</f>
        <v xml:space="preserve"> </v>
      </c>
      <c r="E4259">
        <f>'Reporte J.E.'!E4271</f>
        <v>0</v>
      </c>
      <c r="F4259">
        <f>'Reporte J.E.'!F4271</f>
        <v>0</v>
      </c>
      <c r="G4259" t="e">
        <f>RIGHT('Reporte J.E.'!G4271,LEN('Reporte J.E.'!G4271)-FIND("-",'Reporte J.E.'!G4271,1)-1)</f>
        <v>#VALUE!</v>
      </c>
      <c r="H4259">
        <f>'Reporte J.E.'!H4271</f>
        <v>0</v>
      </c>
      <c r="I4259">
        <f>'Reporte J.E.'!I4271</f>
        <v>0</v>
      </c>
      <c r="J4259">
        <f t="shared" si="66"/>
        <v>0</v>
      </c>
    </row>
    <row r="4260" spans="1:10">
      <c r="A4260">
        <f>'Reporte J.E.'!A4272</f>
        <v>0</v>
      </c>
      <c r="B4260">
        <f>'Reporte J.E.'!B4272</f>
        <v>0</v>
      </c>
      <c r="C4260">
        <f>'Reporte J.E.'!C4272</f>
        <v>0</v>
      </c>
      <c r="D4260" t="str">
        <f>'Reporte J.E.'!D4272&amp;" "&amp;'Reporte J.E.'!C4272</f>
        <v xml:space="preserve"> </v>
      </c>
      <c r="E4260">
        <f>'Reporte J.E.'!E4272</f>
        <v>0</v>
      </c>
      <c r="F4260">
        <f>'Reporte J.E.'!F4272</f>
        <v>0</v>
      </c>
      <c r="G4260" t="e">
        <f>RIGHT('Reporte J.E.'!G4272,LEN('Reporte J.E.'!G4272)-FIND("-",'Reporte J.E.'!G4272,1)-1)</f>
        <v>#VALUE!</v>
      </c>
      <c r="H4260">
        <f>'Reporte J.E.'!H4272</f>
        <v>0</v>
      </c>
      <c r="I4260">
        <f>'Reporte J.E.'!I4272</f>
        <v>0</v>
      </c>
      <c r="J4260">
        <f t="shared" si="66"/>
        <v>0</v>
      </c>
    </row>
    <row r="4261" spans="1:10">
      <c r="A4261">
        <f>'Reporte J.E.'!A4273</f>
        <v>0</v>
      </c>
      <c r="B4261">
        <f>'Reporte J.E.'!B4273</f>
        <v>0</v>
      </c>
      <c r="C4261">
        <f>'Reporte J.E.'!C4273</f>
        <v>0</v>
      </c>
      <c r="D4261" t="str">
        <f>'Reporte J.E.'!D4273&amp;" "&amp;'Reporte J.E.'!C4273</f>
        <v xml:space="preserve"> </v>
      </c>
      <c r="E4261">
        <f>'Reporte J.E.'!E4273</f>
        <v>0</v>
      </c>
      <c r="F4261">
        <f>'Reporte J.E.'!F4273</f>
        <v>0</v>
      </c>
      <c r="G4261" t="e">
        <f>RIGHT('Reporte J.E.'!G4273,LEN('Reporte J.E.'!G4273)-FIND("-",'Reporte J.E.'!G4273,1)-1)</f>
        <v>#VALUE!</v>
      </c>
      <c r="H4261">
        <f>'Reporte J.E.'!H4273</f>
        <v>0</v>
      </c>
      <c r="I4261">
        <f>'Reporte J.E.'!I4273</f>
        <v>0</v>
      </c>
      <c r="J4261">
        <f t="shared" si="66"/>
        <v>0</v>
      </c>
    </row>
    <row r="4262" spans="1:10">
      <c r="A4262">
        <f>'Reporte J.E.'!A4274</f>
        <v>0</v>
      </c>
      <c r="B4262">
        <f>'Reporte J.E.'!B4274</f>
        <v>0</v>
      </c>
      <c r="C4262">
        <f>'Reporte J.E.'!C4274</f>
        <v>0</v>
      </c>
      <c r="D4262" t="str">
        <f>'Reporte J.E.'!D4274&amp;" "&amp;'Reporte J.E.'!C4274</f>
        <v xml:space="preserve"> </v>
      </c>
      <c r="E4262">
        <f>'Reporte J.E.'!E4274</f>
        <v>0</v>
      </c>
      <c r="F4262">
        <f>'Reporte J.E.'!F4274</f>
        <v>0</v>
      </c>
      <c r="G4262" t="e">
        <f>RIGHT('Reporte J.E.'!G4274,LEN('Reporte J.E.'!G4274)-FIND("-",'Reporte J.E.'!G4274,1)-1)</f>
        <v>#VALUE!</v>
      </c>
      <c r="H4262">
        <f>'Reporte J.E.'!H4274</f>
        <v>0</v>
      </c>
      <c r="I4262">
        <f>'Reporte J.E.'!I4274</f>
        <v>0</v>
      </c>
      <c r="J4262">
        <f t="shared" si="66"/>
        <v>0</v>
      </c>
    </row>
    <row r="4263" spans="1:10">
      <c r="A4263">
        <f>'Reporte J.E.'!A4275</f>
        <v>0</v>
      </c>
      <c r="B4263">
        <f>'Reporte J.E.'!B4275</f>
        <v>0</v>
      </c>
      <c r="C4263">
        <f>'Reporte J.E.'!C4275</f>
        <v>0</v>
      </c>
      <c r="D4263" t="str">
        <f>'Reporte J.E.'!D4275&amp;" "&amp;'Reporte J.E.'!C4275</f>
        <v xml:space="preserve"> </v>
      </c>
      <c r="E4263">
        <f>'Reporte J.E.'!E4275</f>
        <v>0</v>
      </c>
      <c r="F4263">
        <f>'Reporte J.E.'!F4275</f>
        <v>0</v>
      </c>
      <c r="G4263" t="e">
        <f>RIGHT('Reporte J.E.'!G4275,LEN('Reporte J.E.'!G4275)-FIND("-",'Reporte J.E.'!G4275,1)-1)</f>
        <v>#VALUE!</v>
      </c>
      <c r="H4263">
        <f>'Reporte J.E.'!H4275</f>
        <v>0</v>
      </c>
      <c r="I4263">
        <f>'Reporte J.E.'!I4275</f>
        <v>0</v>
      </c>
      <c r="J4263">
        <f t="shared" si="66"/>
        <v>0</v>
      </c>
    </row>
    <row r="4264" spans="1:10">
      <c r="A4264">
        <f>'Reporte J.E.'!A4276</f>
        <v>0</v>
      </c>
      <c r="B4264">
        <f>'Reporte J.E.'!B4276</f>
        <v>0</v>
      </c>
      <c r="C4264">
        <f>'Reporte J.E.'!C4276</f>
        <v>0</v>
      </c>
      <c r="D4264" t="str">
        <f>'Reporte J.E.'!D4276&amp;" "&amp;'Reporte J.E.'!C4276</f>
        <v xml:space="preserve"> </v>
      </c>
      <c r="E4264">
        <f>'Reporte J.E.'!E4276</f>
        <v>0</v>
      </c>
      <c r="F4264">
        <f>'Reporte J.E.'!F4276</f>
        <v>0</v>
      </c>
      <c r="G4264" t="e">
        <f>RIGHT('Reporte J.E.'!G4276,LEN('Reporte J.E.'!G4276)-FIND("-",'Reporte J.E.'!G4276,1)-1)</f>
        <v>#VALUE!</v>
      </c>
      <c r="H4264">
        <f>'Reporte J.E.'!H4276</f>
        <v>0</v>
      </c>
      <c r="I4264">
        <f>'Reporte J.E.'!I4276</f>
        <v>0</v>
      </c>
      <c r="J4264">
        <f t="shared" si="66"/>
        <v>0</v>
      </c>
    </row>
    <row r="4265" spans="1:10">
      <c r="A4265">
        <f>'Reporte J.E.'!A4277</f>
        <v>0</v>
      </c>
      <c r="B4265">
        <f>'Reporte J.E.'!B4277</f>
        <v>0</v>
      </c>
      <c r="C4265">
        <f>'Reporte J.E.'!C4277</f>
        <v>0</v>
      </c>
      <c r="D4265" t="str">
        <f>'Reporte J.E.'!D4277&amp;" "&amp;'Reporte J.E.'!C4277</f>
        <v xml:space="preserve"> </v>
      </c>
      <c r="E4265">
        <f>'Reporte J.E.'!E4277</f>
        <v>0</v>
      </c>
      <c r="F4265">
        <f>'Reporte J.E.'!F4277</f>
        <v>0</v>
      </c>
      <c r="G4265" t="e">
        <f>RIGHT('Reporte J.E.'!G4277,LEN('Reporte J.E.'!G4277)-FIND("-",'Reporte J.E.'!G4277,1)-1)</f>
        <v>#VALUE!</v>
      </c>
      <c r="H4265">
        <f>'Reporte J.E.'!H4277</f>
        <v>0</v>
      </c>
      <c r="I4265">
        <f>'Reporte J.E.'!I4277</f>
        <v>0</v>
      </c>
      <c r="J4265">
        <f t="shared" si="66"/>
        <v>0</v>
      </c>
    </row>
    <row r="4266" spans="1:10">
      <c r="A4266">
        <f>'Reporte J.E.'!A4278</f>
        <v>0</v>
      </c>
      <c r="B4266">
        <f>'Reporte J.E.'!B4278</f>
        <v>0</v>
      </c>
      <c r="C4266">
        <f>'Reporte J.E.'!C4278</f>
        <v>0</v>
      </c>
      <c r="D4266" t="str">
        <f>'Reporte J.E.'!D4278&amp;" "&amp;'Reporte J.E.'!C4278</f>
        <v xml:space="preserve"> </v>
      </c>
      <c r="E4266">
        <f>'Reporte J.E.'!E4278</f>
        <v>0</v>
      </c>
      <c r="F4266">
        <f>'Reporte J.E.'!F4278</f>
        <v>0</v>
      </c>
      <c r="G4266" t="e">
        <f>RIGHT('Reporte J.E.'!G4278,LEN('Reporte J.E.'!G4278)-FIND("-",'Reporte J.E.'!G4278,1)-1)</f>
        <v>#VALUE!</v>
      </c>
      <c r="H4266">
        <f>'Reporte J.E.'!H4278</f>
        <v>0</v>
      </c>
      <c r="I4266">
        <f>'Reporte J.E.'!I4278</f>
        <v>0</v>
      </c>
      <c r="J4266">
        <f t="shared" si="66"/>
        <v>0</v>
      </c>
    </row>
    <row r="4267" spans="1:10">
      <c r="A4267">
        <f>'Reporte J.E.'!A4279</f>
        <v>0</v>
      </c>
      <c r="B4267">
        <f>'Reporte J.E.'!B4279</f>
        <v>0</v>
      </c>
      <c r="C4267">
        <f>'Reporte J.E.'!C4279</f>
        <v>0</v>
      </c>
      <c r="D4267" t="str">
        <f>'Reporte J.E.'!D4279&amp;" "&amp;'Reporte J.E.'!C4279</f>
        <v xml:space="preserve"> </v>
      </c>
      <c r="E4267">
        <f>'Reporte J.E.'!E4279</f>
        <v>0</v>
      </c>
      <c r="F4267">
        <f>'Reporte J.E.'!F4279</f>
        <v>0</v>
      </c>
      <c r="G4267" t="e">
        <f>RIGHT('Reporte J.E.'!G4279,LEN('Reporte J.E.'!G4279)-FIND("-",'Reporte J.E.'!G4279,1)-1)</f>
        <v>#VALUE!</v>
      </c>
      <c r="H4267">
        <f>'Reporte J.E.'!H4279</f>
        <v>0</v>
      </c>
      <c r="I4267">
        <f>'Reporte J.E.'!I4279</f>
        <v>0</v>
      </c>
      <c r="J4267">
        <f t="shared" si="66"/>
        <v>0</v>
      </c>
    </row>
    <row r="4268" spans="1:10">
      <c r="A4268">
        <f>'Reporte J.E.'!A4280</f>
        <v>0</v>
      </c>
      <c r="B4268">
        <f>'Reporte J.E.'!B4280</f>
        <v>0</v>
      </c>
      <c r="C4268">
        <f>'Reporte J.E.'!C4280</f>
        <v>0</v>
      </c>
      <c r="D4268" t="str">
        <f>'Reporte J.E.'!D4280&amp;" "&amp;'Reporte J.E.'!C4280</f>
        <v xml:space="preserve"> </v>
      </c>
      <c r="E4268">
        <f>'Reporte J.E.'!E4280</f>
        <v>0</v>
      </c>
      <c r="F4268">
        <f>'Reporte J.E.'!F4280</f>
        <v>0</v>
      </c>
      <c r="G4268" t="e">
        <f>RIGHT('Reporte J.E.'!G4280,LEN('Reporte J.E.'!G4280)-FIND("-",'Reporte J.E.'!G4280,1)-1)</f>
        <v>#VALUE!</v>
      </c>
      <c r="H4268">
        <f>'Reporte J.E.'!H4280</f>
        <v>0</v>
      </c>
      <c r="I4268">
        <f>'Reporte J.E.'!I4280</f>
        <v>0</v>
      </c>
      <c r="J4268">
        <f t="shared" si="66"/>
        <v>0</v>
      </c>
    </row>
    <row r="4269" spans="1:10">
      <c r="A4269">
        <f>'Reporte J.E.'!A4281</f>
        <v>0</v>
      </c>
      <c r="B4269">
        <f>'Reporte J.E.'!B4281</f>
        <v>0</v>
      </c>
      <c r="C4269">
        <f>'Reporte J.E.'!C4281</f>
        <v>0</v>
      </c>
      <c r="D4269" t="str">
        <f>'Reporte J.E.'!D4281&amp;" "&amp;'Reporte J.E.'!C4281</f>
        <v xml:space="preserve"> </v>
      </c>
      <c r="E4269">
        <f>'Reporte J.E.'!E4281</f>
        <v>0</v>
      </c>
      <c r="F4269">
        <f>'Reporte J.E.'!F4281</f>
        <v>0</v>
      </c>
      <c r="G4269" t="e">
        <f>RIGHT('Reporte J.E.'!G4281,LEN('Reporte J.E.'!G4281)-FIND("-",'Reporte J.E.'!G4281,1)-1)</f>
        <v>#VALUE!</v>
      </c>
      <c r="H4269">
        <f>'Reporte J.E.'!H4281</f>
        <v>0</v>
      </c>
      <c r="I4269">
        <f>'Reporte J.E.'!I4281</f>
        <v>0</v>
      </c>
      <c r="J4269">
        <f t="shared" si="66"/>
        <v>0</v>
      </c>
    </row>
    <row r="4270" spans="1:10">
      <c r="A4270">
        <f>'Reporte J.E.'!A4282</f>
        <v>0</v>
      </c>
      <c r="B4270">
        <f>'Reporte J.E.'!B4282</f>
        <v>0</v>
      </c>
      <c r="C4270">
        <f>'Reporte J.E.'!C4282</f>
        <v>0</v>
      </c>
      <c r="D4270" t="str">
        <f>'Reporte J.E.'!D4282&amp;" "&amp;'Reporte J.E.'!C4282</f>
        <v xml:space="preserve"> </v>
      </c>
      <c r="E4270">
        <f>'Reporte J.E.'!E4282</f>
        <v>0</v>
      </c>
      <c r="F4270">
        <f>'Reporte J.E.'!F4282</f>
        <v>0</v>
      </c>
      <c r="G4270" t="e">
        <f>RIGHT('Reporte J.E.'!G4282,LEN('Reporte J.E.'!G4282)-FIND("-",'Reporte J.E.'!G4282,1)-1)</f>
        <v>#VALUE!</v>
      </c>
      <c r="H4270">
        <f>'Reporte J.E.'!H4282</f>
        <v>0</v>
      </c>
      <c r="I4270">
        <f>'Reporte J.E.'!I4282</f>
        <v>0</v>
      </c>
      <c r="J4270">
        <f t="shared" si="66"/>
        <v>0</v>
      </c>
    </row>
    <row r="4271" spans="1:10">
      <c r="A4271">
        <f>'Reporte J.E.'!A4283</f>
        <v>0</v>
      </c>
      <c r="B4271">
        <f>'Reporte J.E.'!B4283</f>
        <v>0</v>
      </c>
      <c r="C4271">
        <f>'Reporte J.E.'!C4283</f>
        <v>0</v>
      </c>
      <c r="D4271" t="str">
        <f>'Reporte J.E.'!D4283&amp;" "&amp;'Reporte J.E.'!C4283</f>
        <v xml:space="preserve"> </v>
      </c>
      <c r="E4271">
        <f>'Reporte J.E.'!E4283</f>
        <v>0</v>
      </c>
      <c r="F4271">
        <f>'Reporte J.E.'!F4283</f>
        <v>0</v>
      </c>
      <c r="G4271" t="e">
        <f>RIGHT('Reporte J.E.'!G4283,LEN('Reporte J.E.'!G4283)-FIND("-",'Reporte J.E.'!G4283,1)-1)</f>
        <v>#VALUE!</v>
      </c>
      <c r="H4271">
        <f>'Reporte J.E.'!H4283</f>
        <v>0</v>
      </c>
      <c r="I4271">
        <f>'Reporte J.E.'!I4283</f>
        <v>0</v>
      </c>
      <c r="J4271">
        <f t="shared" si="66"/>
        <v>0</v>
      </c>
    </row>
    <row r="4272" spans="1:10">
      <c r="A4272">
        <f>'Reporte J.E.'!A4284</f>
        <v>0</v>
      </c>
      <c r="B4272">
        <f>'Reporte J.E.'!B4284</f>
        <v>0</v>
      </c>
      <c r="C4272">
        <f>'Reporte J.E.'!C4284</f>
        <v>0</v>
      </c>
      <c r="D4272" t="str">
        <f>'Reporte J.E.'!D4284&amp;" "&amp;'Reporte J.E.'!C4284</f>
        <v xml:space="preserve"> </v>
      </c>
      <c r="E4272">
        <f>'Reporte J.E.'!E4284</f>
        <v>0</v>
      </c>
      <c r="F4272">
        <f>'Reporte J.E.'!F4284</f>
        <v>0</v>
      </c>
      <c r="G4272" t="e">
        <f>RIGHT('Reporte J.E.'!G4284,LEN('Reporte J.E.'!G4284)-FIND("-",'Reporte J.E.'!G4284,1)-1)</f>
        <v>#VALUE!</v>
      </c>
      <c r="H4272">
        <f>'Reporte J.E.'!H4284</f>
        <v>0</v>
      </c>
      <c r="I4272">
        <f>'Reporte J.E.'!I4284</f>
        <v>0</v>
      </c>
      <c r="J4272">
        <f t="shared" si="66"/>
        <v>0</v>
      </c>
    </row>
    <row r="4273" spans="1:10">
      <c r="A4273">
        <f>'Reporte J.E.'!A4285</f>
        <v>0</v>
      </c>
      <c r="B4273">
        <f>'Reporte J.E.'!B4285</f>
        <v>0</v>
      </c>
      <c r="C4273">
        <f>'Reporte J.E.'!C4285</f>
        <v>0</v>
      </c>
      <c r="D4273" t="str">
        <f>'Reporte J.E.'!D4285&amp;" "&amp;'Reporte J.E.'!C4285</f>
        <v xml:space="preserve"> </v>
      </c>
      <c r="E4273">
        <f>'Reporte J.E.'!E4285</f>
        <v>0</v>
      </c>
      <c r="F4273">
        <f>'Reporte J.E.'!F4285</f>
        <v>0</v>
      </c>
      <c r="G4273" t="e">
        <f>RIGHT('Reporte J.E.'!G4285,LEN('Reporte J.E.'!G4285)-FIND("-",'Reporte J.E.'!G4285,1)-1)</f>
        <v>#VALUE!</v>
      </c>
      <c r="H4273">
        <f>'Reporte J.E.'!H4285</f>
        <v>0</v>
      </c>
      <c r="I4273">
        <f>'Reporte J.E.'!I4285</f>
        <v>0</v>
      </c>
      <c r="J4273">
        <f t="shared" si="66"/>
        <v>0</v>
      </c>
    </row>
    <row r="4274" spans="1:10">
      <c r="A4274">
        <f>'Reporte J.E.'!A4286</f>
        <v>0</v>
      </c>
      <c r="B4274">
        <f>'Reporte J.E.'!B4286</f>
        <v>0</v>
      </c>
      <c r="C4274">
        <f>'Reporte J.E.'!C4286</f>
        <v>0</v>
      </c>
      <c r="D4274" t="str">
        <f>'Reporte J.E.'!D4286&amp;" "&amp;'Reporte J.E.'!C4286</f>
        <v xml:space="preserve"> </v>
      </c>
      <c r="E4274">
        <f>'Reporte J.E.'!E4286</f>
        <v>0</v>
      </c>
      <c r="F4274">
        <f>'Reporte J.E.'!F4286</f>
        <v>0</v>
      </c>
      <c r="G4274" t="e">
        <f>RIGHT('Reporte J.E.'!G4286,LEN('Reporte J.E.'!G4286)-FIND("-",'Reporte J.E.'!G4286,1)-1)</f>
        <v>#VALUE!</v>
      </c>
      <c r="H4274">
        <f>'Reporte J.E.'!H4286</f>
        <v>0</v>
      </c>
      <c r="I4274">
        <f>'Reporte J.E.'!I4286</f>
        <v>0</v>
      </c>
      <c r="J4274">
        <f t="shared" si="66"/>
        <v>0</v>
      </c>
    </row>
    <row r="4275" spans="1:10">
      <c r="A4275">
        <f>'Reporte J.E.'!A4287</f>
        <v>0</v>
      </c>
      <c r="B4275">
        <f>'Reporte J.E.'!B4287</f>
        <v>0</v>
      </c>
      <c r="C4275">
        <f>'Reporte J.E.'!C4287</f>
        <v>0</v>
      </c>
      <c r="D4275" t="str">
        <f>'Reporte J.E.'!D4287&amp;" "&amp;'Reporte J.E.'!C4287</f>
        <v xml:space="preserve"> </v>
      </c>
      <c r="E4275">
        <f>'Reporte J.E.'!E4287</f>
        <v>0</v>
      </c>
      <c r="F4275">
        <f>'Reporte J.E.'!F4287</f>
        <v>0</v>
      </c>
      <c r="G4275" t="e">
        <f>RIGHT('Reporte J.E.'!G4287,LEN('Reporte J.E.'!G4287)-FIND("-",'Reporte J.E.'!G4287,1)-1)</f>
        <v>#VALUE!</v>
      </c>
      <c r="H4275">
        <f>'Reporte J.E.'!H4287</f>
        <v>0</v>
      </c>
      <c r="I4275">
        <f>'Reporte J.E.'!I4287</f>
        <v>0</v>
      </c>
      <c r="J4275">
        <f t="shared" si="66"/>
        <v>0</v>
      </c>
    </row>
    <row r="4276" spans="1:10">
      <c r="A4276">
        <f>'Reporte J.E.'!A4288</f>
        <v>0</v>
      </c>
      <c r="B4276">
        <f>'Reporte J.E.'!B4288</f>
        <v>0</v>
      </c>
      <c r="C4276">
        <f>'Reporte J.E.'!C4288</f>
        <v>0</v>
      </c>
      <c r="D4276" t="str">
        <f>'Reporte J.E.'!D4288&amp;" "&amp;'Reporte J.E.'!C4288</f>
        <v xml:space="preserve"> </v>
      </c>
      <c r="E4276">
        <f>'Reporte J.E.'!E4288</f>
        <v>0</v>
      </c>
      <c r="F4276">
        <f>'Reporte J.E.'!F4288</f>
        <v>0</v>
      </c>
      <c r="G4276" t="e">
        <f>RIGHT('Reporte J.E.'!G4288,LEN('Reporte J.E.'!G4288)-FIND("-",'Reporte J.E.'!G4288,1)-1)</f>
        <v>#VALUE!</v>
      </c>
      <c r="H4276">
        <f>'Reporte J.E.'!H4288</f>
        <v>0</v>
      </c>
      <c r="I4276">
        <f>'Reporte J.E.'!I4288</f>
        <v>0</v>
      </c>
      <c r="J4276">
        <f t="shared" si="66"/>
        <v>0</v>
      </c>
    </row>
    <row r="4277" spans="1:10">
      <c r="A4277">
        <f>'Reporte J.E.'!A4289</f>
        <v>0</v>
      </c>
      <c r="B4277">
        <f>'Reporte J.E.'!B4289</f>
        <v>0</v>
      </c>
      <c r="C4277">
        <f>'Reporte J.E.'!C4289</f>
        <v>0</v>
      </c>
      <c r="D4277" t="str">
        <f>'Reporte J.E.'!D4289&amp;" "&amp;'Reporte J.E.'!C4289</f>
        <v xml:space="preserve"> </v>
      </c>
      <c r="E4277">
        <f>'Reporte J.E.'!E4289</f>
        <v>0</v>
      </c>
      <c r="F4277">
        <f>'Reporte J.E.'!F4289</f>
        <v>0</v>
      </c>
      <c r="G4277" t="e">
        <f>RIGHT('Reporte J.E.'!G4289,LEN('Reporte J.E.'!G4289)-FIND("-",'Reporte J.E.'!G4289,1)-1)</f>
        <v>#VALUE!</v>
      </c>
      <c r="H4277">
        <f>'Reporte J.E.'!H4289</f>
        <v>0</v>
      </c>
      <c r="I4277">
        <f>'Reporte J.E.'!I4289</f>
        <v>0</v>
      </c>
      <c r="J4277">
        <f t="shared" si="66"/>
        <v>0</v>
      </c>
    </row>
    <row r="4278" spans="1:10">
      <c r="A4278">
        <f>'Reporte J.E.'!A4290</f>
        <v>0</v>
      </c>
      <c r="B4278">
        <f>'Reporte J.E.'!B4290</f>
        <v>0</v>
      </c>
      <c r="C4278">
        <f>'Reporte J.E.'!C4290</f>
        <v>0</v>
      </c>
      <c r="D4278" t="str">
        <f>'Reporte J.E.'!D4290&amp;" "&amp;'Reporte J.E.'!C4290</f>
        <v xml:space="preserve"> </v>
      </c>
      <c r="E4278">
        <f>'Reporte J.E.'!E4290</f>
        <v>0</v>
      </c>
      <c r="F4278">
        <f>'Reporte J.E.'!F4290</f>
        <v>0</v>
      </c>
      <c r="G4278" t="e">
        <f>RIGHT('Reporte J.E.'!G4290,LEN('Reporte J.E.'!G4290)-FIND("-",'Reporte J.E.'!G4290,1)-1)</f>
        <v>#VALUE!</v>
      </c>
      <c r="H4278">
        <f>'Reporte J.E.'!H4290</f>
        <v>0</v>
      </c>
      <c r="I4278">
        <f>'Reporte J.E.'!I4290</f>
        <v>0</v>
      </c>
      <c r="J4278">
        <f t="shared" si="66"/>
        <v>0</v>
      </c>
    </row>
    <row r="4279" spans="1:10">
      <c r="A4279">
        <f>'Reporte J.E.'!A4291</f>
        <v>0</v>
      </c>
      <c r="B4279">
        <f>'Reporte J.E.'!B4291</f>
        <v>0</v>
      </c>
      <c r="C4279">
        <f>'Reporte J.E.'!C4291</f>
        <v>0</v>
      </c>
      <c r="D4279" t="str">
        <f>'Reporte J.E.'!D4291&amp;" "&amp;'Reporte J.E.'!C4291</f>
        <v xml:space="preserve"> </v>
      </c>
      <c r="E4279">
        <f>'Reporte J.E.'!E4291</f>
        <v>0</v>
      </c>
      <c r="F4279">
        <f>'Reporte J.E.'!F4291</f>
        <v>0</v>
      </c>
      <c r="G4279" t="e">
        <f>RIGHT('Reporte J.E.'!G4291,LEN('Reporte J.E.'!G4291)-FIND("-",'Reporte J.E.'!G4291,1)-1)</f>
        <v>#VALUE!</v>
      </c>
      <c r="H4279">
        <f>'Reporte J.E.'!H4291</f>
        <v>0</v>
      </c>
      <c r="I4279">
        <f>'Reporte J.E.'!I4291</f>
        <v>0</v>
      </c>
      <c r="J4279">
        <f t="shared" si="66"/>
        <v>0</v>
      </c>
    </row>
    <row r="4280" spans="1:10">
      <c r="A4280">
        <f>'Reporte J.E.'!A4292</f>
        <v>0</v>
      </c>
      <c r="B4280">
        <f>'Reporte J.E.'!B4292</f>
        <v>0</v>
      </c>
      <c r="C4280">
        <f>'Reporte J.E.'!C4292</f>
        <v>0</v>
      </c>
      <c r="D4280" t="str">
        <f>'Reporte J.E.'!D4292&amp;" "&amp;'Reporte J.E.'!C4292</f>
        <v xml:space="preserve"> </v>
      </c>
      <c r="E4280">
        <f>'Reporte J.E.'!E4292</f>
        <v>0</v>
      </c>
      <c r="F4280">
        <f>'Reporte J.E.'!F4292</f>
        <v>0</v>
      </c>
      <c r="G4280" t="e">
        <f>RIGHT('Reporte J.E.'!G4292,LEN('Reporte J.E.'!G4292)-FIND("-",'Reporte J.E.'!G4292,1)-1)</f>
        <v>#VALUE!</v>
      </c>
      <c r="H4280">
        <f>'Reporte J.E.'!H4292</f>
        <v>0</v>
      </c>
      <c r="I4280">
        <f>'Reporte J.E.'!I4292</f>
        <v>0</v>
      </c>
      <c r="J4280">
        <f t="shared" si="66"/>
        <v>0</v>
      </c>
    </row>
    <row r="4281" spans="1:10">
      <c r="A4281">
        <f>'Reporte J.E.'!A4293</f>
        <v>0</v>
      </c>
      <c r="B4281">
        <f>'Reporte J.E.'!B4293</f>
        <v>0</v>
      </c>
      <c r="C4281">
        <f>'Reporte J.E.'!C4293</f>
        <v>0</v>
      </c>
      <c r="D4281" t="str">
        <f>'Reporte J.E.'!D4293&amp;" "&amp;'Reporte J.E.'!C4293</f>
        <v xml:space="preserve"> </v>
      </c>
      <c r="E4281">
        <f>'Reporte J.E.'!E4293</f>
        <v>0</v>
      </c>
      <c r="F4281">
        <f>'Reporte J.E.'!F4293</f>
        <v>0</v>
      </c>
      <c r="G4281" t="e">
        <f>RIGHT('Reporte J.E.'!G4293,LEN('Reporte J.E.'!G4293)-FIND("-",'Reporte J.E.'!G4293,1)-1)</f>
        <v>#VALUE!</v>
      </c>
      <c r="H4281">
        <f>'Reporte J.E.'!H4293</f>
        <v>0</v>
      </c>
      <c r="I4281">
        <f>'Reporte J.E.'!I4293</f>
        <v>0</v>
      </c>
      <c r="J4281">
        <f t="shared" si="66"/>
        <v>0</v>
      </c>
    </row>
    <row r="4282" spans="1:10">
      <c r="A4282">
        <f>'Reporte J.E.'!A4294</f>
        <v>0</v>
      </c>
      <c r="B4282">
        <f>'Reporte J.E.'!B4294</f>
        <v>0</v>
      </c>
      <c r="C4282">
        <f>'Reporte J.E.'!C4294</f>
        <v>0</v>
      </c>
      <c r="D4282" t="str">
        <f>'Reporte J.E.'!D4294&amp;" "&amp;'Reporte J.E.'!C4294</f>
        <v xml:space="preserve"> </v>
      </c>
      <c r="E4282">
        <f>'Reporte J.E.'!E4294</f>
        <v>0</v>
      </c>
      <c r="F4282">
        <f>'Reporte J.E.'!F4294</f>
        <v>0</v>
      </c>
      <c r="G4282" t="e">
        <f>RIGHT('Reporte J.E.'!G4294,LEN('Reporte J.E.'!G4294)-FIND("-",'Reporte J.E.'!G4294,1)-1)</f>
        <v>#VALUE!</v>
      </c>
      <c r="H4282">
        <f>'Reporte J.E.'!H4294</f>
        <v>0</v>
      </c>
      <c r="I4282">
        <f>'Reporte J.E.'!I4294</f>
        <v>0</v>
      </c>
      <c r="J4282">
        <f t="shared" si="66"/>
        <v>0</v>
      </c>
    </row>
    <row r="4283" spans="1:10">
      <c r="A4283">
        <f>'Reporte J.E.'!A4295</f>
        <v>0</v>
      </c>
      <c r="B4283">
        <f>'Reporte J.E.'!B4295</f>
        <v>0</v>
      </c>
      <c r="C4283">
        <f>'Reporte J.E.'!C4295</f>
        <v>0</v>
      </c>
      <c r="D4283" t="str">
        <f>'Reporte J.E.'!D4295&amp;" "&amp;'Reporte J.E.'!C4295</f>
        <v xml:space="preserve"> </v>
      </c>
      <c r="E4283">
        <f>'Reporte J.E.'!E4295</f>
        <v>0</v>
      </c>
      <c r="F4283">
        <f>'Reporte J.E.'!F4295</f>
        <v>0</v>
      </c>
      <c r="G4283" t="e">
        <f>RIGHT('Reporte J.E.'!G4295,LEN('Reporte J.E.'!G4295)-FIND("-",'Reporte J.E.'!G4295,1)-1)</f>
        <v>#VALUE!</v>
      </c>
      <c r="H4283">
        <f>'Reporte J.E.'!H4295</f>
        <v>0</v>
      </c>
      <c r="I4283">
        <f>'Reporte J.E.'!I4295</f>
        <v>0</v>
      </c>
      <c r="J4283">
        <f t="shared" si="66"/>
        <v>0</v>
      </c>
    </row>
    <row r="4284" spans="1:10">
      <c r="A4284">
        <f>'Reporte J.E.'!A4296</f>
        <v>0</v>
      </c>
      <c r="B4284">
        <f>'Reporte J.E.'!B4296</f>
        <v>0</v>
      </c>
      <c r="C4284">
        <f>'Reporte J.E.'!C4296</f>
        <v>0</v>
      </c>
      <c r="D4284" t="str">
        <f>'Reporte J.E.'!D4296&amp;" "&amp;'Reporte J.E.'!C4296</f>
        <v xml:space="preserve"> </v>
      </c>
      <c r="E4284">
        <f>'Reporte J.E.'!E4296</f>
        <v>0</v>
      </c>
      <c r="F4284">
        <f>'Reporte J.E.'!F4296</f>
        <v>0</v>
      </c>
      <c r="G4284" t="e">
        <f>RIGHT('Reporte J.E.'!G4296,LEN('Reporte J.E.'!G4296)-FIND("-",'Reporte J.E.'!G4296,1)-1)</f>
        <v>#VALUE!</v>
      </c>
      <c r="H4284">
        <f>'Reporte J.E.'!H4296</f>
        <v>0</v>
      </c>
      <c r="I4284">
        <f>'Reporte J.E.'!I4296</f>
        <v>0</v>
      </c>
      <c r="J4284">
        <f t="shared" si="66"/>
        <v>0</v>
      </c>
    </row>
    <row r="4285" spans="1:10">
      <c r="A4285">
        <f>'Reporte J.E.'!A4297</f>
        <v>0</v>
      </c>
      <c r="B4285">
        <f>'Reporte J.E.'!B4297</f>
        <v>0</v>
      </c>
      <c r="C4285">
        <f>'Reporte J.E.'!C4297</f>
        <v>0</v>
      </c>
      <c r="D4285" t="str">
        <f>'Reporte J.E.'!D4297&amp;" "&amp;'Reporte J.E.'!C4297</f>
        <v xml:space="preserve"> </v>
      </c>
      <c r="E4285">
        <f>'Reporte J.E.'!E4297</f>
        <v>0</v>
      </c>
      <c r="F4285">
        <f>'Reporte J.E.'!F4297</f>
        <v>0</v>
      </c>
      <c r="G4285" t="e">
        <f>RIGHT('Reporte J.E.'!G4297,LEN('Reporte J.E.'!G4297)-FIND("-",'Reporte J.E.'!G4297,1)-1)</f>
        <v>#VALUE!</v>
      </c>
      <c r="H4285">
        <f>'Reporte J.E.'!H4297</f>
        <v>0</v>
      </c>
      <c r="I4285">
        <f>'Reporte J.E.'!I4297</f>
        <v>0</v>
      </c>
      <c r="J4285">
        <f t="shared" si="66"/>
        <v>0</v>
      </c>
    </row>
    <row r="4286" spans="1:10">
      <c r="A4286">
        <f>'Reporte J.E.'!A4298</f>
        <v>0</v>
      </c>
      <c r="B4286">
        <f>'Reporte J.E.'!B4298</f>
        <v>0</v>
      </c>
      <c r="C4286">
        <f>'Reporte J.E.'!C4298</f>
        <v>0</v>
      </c>
      <c r="D4286" t="str">
        <f>'Reporte J.E.'!D4298&amp;" "&amp;'Reporte J.E.'!C4298</f>
        <v xml:space="preserve"> </v>
      </c>
      <c r="E4286">
        <f>'Reporte J.E.'!E4298</f>
        <v>0</v>
      </c>
      <c r="F4286">
        <f>'Reporte J.E.'!F4298</f>
        <v>0</v>
      </c>
      <c r="G4286" t="e">
        <f>RIGHT('Reporte J.E.'!G4298,LEN('Reporte J.E.'!G4298)-FIND("-",'Reporte J.E.'!G4298,1)-1)</f>
        <v>#VALUE!</v>
      </c>
      <c r="H4286">
        <f>'Reporte J.E.'!H4298</f>
        <v>0</v>
      </c>
      <c r="I4286">
        <f>'Reporte J.E.'!I4298</f>
        <v>0</v>
      </c>
      <c r="J4286">
        <f t="shared" si="66"/>
        <v>0</v>
      </c>
    </row>
    <row r="4287" spans="1:10">
      <c r="A4287">
        <f>'Reporte J.E.'!A4299</f>
        <v>0</v>
      </c>
      <c r="B4287">
        <f>'Reporte J.E.'!B4299</f>
        <v>0</v>
      </c>
      <c r="C4287">
        <f>'Reporte J.E.'!C4299</f>
        <v>0</v>
      </c>
      <c r="D4287" t="str">
        <f>'Reporte J.E.'!D4299&amp;" "&amp;'Reporte J.E.'!C4299</f>
        <v xml:space="preserve"> </v>
      </c>
      <c r="E4287">
        <f>'Reporte J.E.'!E4299</f>
        <v>0</v>
      </c>
      <c r="F4287">
        <f>'Reporte J.E.'!F4299</f>
        <v>0</v>
      </c>
      <c r="G4287" t="e">
        <f>RIGHT('Reporte J.E.'!G4299,LEN('Reporte J.E.'!G4299)-FIND("-",'Reporte J.E.'!G4299,1)-1)</f>
        <v>#VALUE!</v>
      </c>
      <c r="H4287">
        <f>'Reporte J.E.'!H4299</f>
        <v>0</v>
      </c>
      <c r="I4287">
        <f>'Reporte J.E.'!I4299</f>
        <v>0</v>
      </c>
      <c r="J4287">
        <f t="shared" si="66"/>
        <v>0</v>
      </c>
    </row>
    <row r="4288" spans="1:10">
      <c r="A4288">
        <f>'Reporte J.E.'!A4300</f>
        <v>0</v>
      </c>
      <c r="B4288">
        <f>'Reporte J.E.'!B4300</f>
        <v>0</v>
      </c>
      <c r="C4288">
        <f>'Reporte J.E.'!C4300</f>
        <v>0</v>
      </c>
      <c r="D4288" t="str">
        <f>'Reporte J.E.'!D4300&amp;" "&amp;'Reporte J.E.'!C4300</f>
        <v xml:space="preserve"> </v>
      </c>
      <c r="E4288">
        <f>'Reporte J.E.'!E4300</f>
        <v>0</v>
      </c>
      <c r="F4288">
        <f>'Reporte J.E.'!F4300</f>
        <v>0</v>
      </c>
      <c r="G4288" t="e">
        <f>RIGHT('Reporte J.E.'!G4300,LEN('Reporte J.E.'!G4300)-FIND("-",'Reporte J.E.'!G4300,1)-1)</f>
        <v>#VALUE!</v>
      </c>
      <c r="H4288">
        <f>'Reporte J.E.'!H4300</f>
        <v>0</v>
      </c>
      <c r="I4288">
        <f>'Reporte J.E.'!I4300</f>
        <v>0</v>
      </c>
      <c r="J4288">
        <f t="shared" si="66"/>
        <v>0</v>
      </c>
    </row>
    <row r="4289" spans="1:10">
      <c r="A4289">
        <f>'Reporte J.E.'!A4301</f>
        <v>0</v>
      </c>
      <c r="B4289">
        <f>'Reporte J.E.'!B4301</f>
        <v>0</v>
      </c>
      <c r="C4289">
        <f>'Reporte J.E.'!C4301</f>
        <v>0</v>
      </c>
      <c r="D4289" t="str">
        <f>'Reporte J.E.'!D4301&amp;" "&amp;'Reporte J.E.'!C4301</f>
        <v xml:space="preserve"> </v>
      </c>
      <c r="E4289">
        <f>'Reporte J.E.'!E4301</f>
        <v>0</v>
      </c>
      <c r="F4289">
        <f>'Reporte J.E.'!F4301</f>
        <v>0</v>
      </c>
      <c r="G4289" t="e">
        <f>RIGHT('Reporte J.E.'!G4301,LEN('Reporte J.E.'!G4301)-FIND("-",'Reporte J.E.'!G4301,1)-1)</f>
        <v>#VALUE!</v>
      </c>
      <c r="H4289">
        <f>'Reporte J.E.'!H4301</f>
        <v>0</v>
      </c>
      <c r="I4289">
        <f>'Reporte J.E.'!I4301</f>
        <v>0</v>
      </c>
      <c r="J4289">
        <f t="shared" si="66"/>
        <v>0</v>
      </c>
    </row>
    <row r="4290" spans="1:10">
      <c r="A4290">
        <f>'Reporte J.E.'!A4302</f>
        <v>0</v>
      </c>
      <c r="B4290">
        <f>'Reporte J.E.'!B4302</f>
        <v>0</v>
      </c>
      <c r="C4290">
        <f>'Reporte J.E.'!C4302</f>
        <v>0</v>
      </c>
      <c r="D4290" t="str">
        <f>'Reporte J.E.'!D4302&amp;" "&amp;'Reporte J.E.'!C4302</f>
        <v xml:space="preserve"> </v>
      </c>
      <c r="E4290">
        <f>'Reporte J.E.'!E4302</f>
        <v>0</v>
      </c>
      <c r="F4290">
        <f>'Reporte J.E.'!F4302</f>
        <v>0</v>
      </c>
      <c r="G4290" t="e">
        <f>RIGHT('Reporte J.E.'!G4302,LEN('Reporte J.E.'!G4302)-FIND("-",'Reporte J.E.'!G4302,1)-1)</f>
        <v>#VALUE!</v>
      </c>
      <c r="H4290">
        <f>'Reporte J.E.'!H4302</f>
        <v>0</v>
      </c>
      <c r="I4290">
        <f>'Reporte J.E.'!I4302</f>
        <v>0</v>
      </c>
      <c r="J4290">
        <f t="shared" ref="J4290:J4353" si="67">IF(H4290="APROBADO",1,0)</f>
        <v>0</v>
      </c>
    </row>
    <row r="4291" spans="1:10">
      <c r="A4291">
        <f>'Reporte J.E.'!A4303</f>
        <v>0</v>
      </c>
      <c r="B4291">
        <f>'Reporte J.E.'!B4303</f>
        <v>0</v>
      </c>
      <c r="C4291">
        <f>'Reporte J.E.'!C4303</f>
        <v>0</v>
      </c>
      <c r="D4291" t="str">
        <f>'Reporte J.E.'!D4303&amp;" "&amp;'Reporte J.E.'!C4303</f>
        <v xml:space="preserve"> </v>
      </c>
      <c r="E4291">
        <f>'Reporte J.E.'!E4303</f>
        <v>0</v>
      </c>
      <c r="F4291">
        <f>'Reporte J.E.'!F4303</f>
        <v>0</v>
      </c>
      <c r="G4291" t="e">
        <f>RIGHT('Reporte J.E.'!G4303,LEN('Reporte J.E.'!G4303)-FIND("-",'Reporte J.E.'!G4303,1)-1)</f>
        <v>#VALUE!</v>
      </c>
      <c r="H4291">
        <f>'Reporte J.E.'!H4303</f>
        <v>0</v>
      </c>
      <c r="I4291">
        <f>'Reporte J.E.'!I4303</f>
        <v>0</v>
      </c>
      <c r="J4291">
        <f t="shared" si="67"/>
        <v>0</v>
      </c>
    </row>
    <row r="4292" spans="1:10">
      <c r="A4292">
        <f>'Reporte J.E.'!A4304</f>
        <v>0</v>
      </c>
      <c r="B4292">
        <f>'Reporte J.E.'!B4304</f>
        <v>0</v>
      </c>
      <c r="C4292">
        <f>'Reporte J.E.'!C4304</f>
        <v>0</v>
      </c>
      <c r="D4292" t="str">
        <f>'Reporte J.E.'!D4304&amp;" "&amp;'Reporte J.E.'!C4304</f>
        <v xml:space="preserve"> </v>
      </c>
      <c r="E4292">
        <f>'Reporte J.E.'!E4304</f>
        <v>0</v>
      </c>
      <c r="F4292">
        <f>'Reporte J.E.'!F4304</f>
        <v>0</v>
      </c>
      <c r="G4292" t="e">
        <f>RIGHT('Reporte J.E.'!G4304,LEN('Reporte J.E.'!G4304)-FIND("-",'Reporte J.E.'!G4304,1)-1)</f>
        <v>#VALUE!</v>
      </c>
      <c r="H4292">
        <f>'Reporte J.E.'!H4304</f>
        <v>0</v>
      </c>
      <c r="I4292">
        <f>'Reporte J.E.'!I4304</f>
        <v>0</v>
      </c>
      <c r="J4292">
        <f t="shared" si="67"/>
        <v>0</v>
      </c>
    </row>
    <row r="4293" spans="1:10">
      <c r="A4293">
        <f>'Reporte J.E.'!A4305</f>
        <v>0</v>
      </c>
      <c r="B4293">
        <f>'Reporte J.E.'!B4305</f>
        <v>0</v>
      </c>
      <c r="C4293">
        <f>'Reporte J.E.'!C4305</f>
        <v>0</v>
      </c>
      <c r="D4293" t="str">
        <f>'Reporte J.E.'!D4305&amp;" "&amp;'Reporte J.E.'!C4305</f>
        <v xml:space="preserve"> </v>
      </c>
      <c r="E4293">
        <f>'Reporte J.E.'!E4305</f>
        <v>0</v>
      </c>
      <c r="F4293">
        <f>'Reporte J.E.'!F4305</f>
        <v>0</v>
      </c>
      <c r="G4293" t="e">
        <f>RIGHT('Reporte J.E.'!G4305,LEN('Reporte J.E.'!G4305)-FIND("-",'Reporte J.E.'!G4305,1)-1)</f>
        <v>#VALUE!</v>
      </c>
      <c r="H4293">
        <f>'Reporte J.E.'!H4305</f>
        <v>0</v>
      </c>
      <c r="I4293">
        <f>'Reporte J.E.'!I4305</f>
        <v>0</v>
      </c>
      <c r="J4293">
        <f t="shared" si="67"/>
        <v>0</v>
      </c>
    </row>
    <row r="4294" spans="1:10">
      <c r="A4294">
        <f>'Reporte J.E.'!A4306</f>
        <v>0</v>
      </c>
      <c r="B4294">
        <f>'Reporte J.E.'!B4306</f>
        <v>0</v>
      </c>
      <c r="C4294">
        <f>'Reporte J.E.'!C4306</f>
        <v>0</v>
      </c>
      <c r="D4294" t="str">
        <f>'Reporte J.E.'!D4306&amp;" "&amp;'Reporte J.E.'!C4306</f>
        <v xml:space="preserve"> </v>
      </c>
      <c r="E4294">
        <f>'Reporte J.E.'!E4306</f>
        <v>0</v>
      </c>
      <c r="F4294">
        <f>'Reporte J.E.'!F4306</f>
        <v>0</v>
      </c>
      <c r="G4294" t="e">
        <f>RIGHT('Reporte J.E.'!G4306,LEN('Reporte J.E.'!G4306)-FIND("-",'Reporte J.E.'!G4306,1)-1)</f>
        <v>#VALUE!</v>
      </c>
      <c r="H4294">
        <f>'Reporte J.E.'!H4306</f>
        <v>0</v>
      </c>
      <c r="I4294">
        <f>'Reporte J.E.'!I4306</f>
        <v>0</v>
      </c>
      <c r="J4294">
        <f t="shared" si="67"/>
        <v>0</v>
      </c>
    </row>
    <row r="4295" spans="1:10">
      <c r="A4295">
        <f>'Reporte J.E.'!A4307</f>
        <v>0</v>
      </c>
      <c r="B4295">
        <f>'Reporte J.E.'!B4307</f>
        <v>0</v>
      </c>
      <c r="C4295">
        <f>'Reporte J.E.'!C4307</f>
        <v>0</v>
      </c>
      <c r="D4295" t="str">
        <f>'Reporte J.E.'!D4307&amp;" "&amp;'Reporte J.E.'!C4307</f>
        <v xml:space="preserve"> </v>
      </c>
      <c r="E4295">
        <f>'Reporte J.E.'!E4307</f>
        <v>0</v>
      </c>
      <c r="F4295">
        <f>'Reporte J.E.'!F4307</f>
        <v>0</v>
      </c>
      <c r="G4295" t="e">
        <f>RIGHT('Reporte J.E.'!G4307,LEN('Reporte J.E.'!G4307)-FIND("-",'Reporte J.E.'!G4307,1)-1)</f>
        <v>#VALUE!</v>
      </c>
      <c r="H4295">
        <f>'Reporte J.E.'!H4307</f>
        <v>0</v>
      </c>
      <c r="I4295">
        <f>'Reporte J.E.'!I4307</f>
        <v>0</v>
      </c>
      <c r="J4295">
        <f t="shared" si="67"/>
        <v>0</v>
      </c>
    </row>
    <row r="4296" spans="1:10">
      <c r="A4296">
        <f>'Reporte J.E.'!A4308</f>
        <v>0</v>
      </c>
      <c r="B4296">
        <f>'Reporte J.E.'!B4308</f>
        <v>0</v>
      </c>
      <c r="C4296">
        <f>'Reporte J.E.'!C4308</f>
        <v>0</v>
      </c>
      <c r="D4296" t="str">
        <f>'Reporte J.E.'!D4308&amp;" "&amp;'Reporte J.E.'!C4308</f>
        <v xml:space="preserve"> </v>
      </c>
      <c r="E4296">
        <f>'Reporte J.E.'!E4308</f>
        <v>0</v>
      </c>
      <c r="F4296">
        <f>'Reporte J.E.'!F4308</f>
        <v>0</v>
      </c>
      <c r="G4296" t="e">
        <f>RIGHT('Reporte J.E.'!G4308,LEN('Reporte J.E.'!G4308)-FIND("-",'Reporte J.E.'!G4308,1)-1)</f>
        <v>#VALUE!</v>
      </c>
      <c r="H4296">
        <f>'Reporte J.E.'!H4308</f>
        <v>0</v>
      </c>
      <c r="I4296">
        <f>'Reporte J.E.'!I4308</f>
        <v>0</v>
      </c>
      <c r="J4296">
        <f t="shared" si="67"/>
        <v>0</v>
      </c>
    </row>
    <row r="4297" spans="1:10">
      <c r="A4297">
        <f>'Reporte J.E.'!A4309</f>
        <v>0</v>
      </c>
      <c r="B4297">
        <f>'Reporte J.E.'!B4309</f>
        <v>0</v>
      </c>
      <c r="C4297">
        <f>'Reporte J.E.'!C4309</f>
        <v>0</v>
      </c>
      <c r="D4297" t="str">
        <f>'Reporte J.E.'!D4309&amp;" "&amp;'Reporte J.E.'!C4309</f>
        <v xml:space="preserve"> </v>
      </c>
      <c r="E4297">
        <f>'Reporte J.E.'!E4309</f>
        <v>0</v>
      </c>
      <c r="F4297">
        <f>'Reporte J.E.'!F4309</f>
        <v>0</v>
      </c>
      <c r="G4297" t="e">
        <f>RIGHT('Reporte J.E.'!G4309,LEN('Reporte J.E.'!G4309)-FIND("-",'Reporte J.E.'!G4309,1)-1)</f>
        <v>#VALUE!</v>
      </c>
      <c r="H4297">
        <f>'Reporte J.E.'!H4309</f>
        <v>0</v>
      </c>
      <c r="I4297">
        <f>'Reporte J.E.'!I4309</f>
        <v>0</v>
      </c>
      <c r="J4297">
        <f t="shared" si="67"/>
        <v>0</v>
      </c>
    </row>
    <row r="4298" spans="1:10">
      <c r="A4298">
        <f>'Reporte J.E.'!A4310</f>
        <v>0</v>
      </c>
      <c r="B4298">
        <f>'Reporte J.E.'!B4310</f>
        <v>0</v>
      </c>
      <c r="C4298">
        <f>'Reporte J.E.'!C4310</f>
        <v>0</v>
      </c>
      <c r="D4298" t="str">
        <f>'Reporte J.E.'!D4310&amp;" "&amp;'Reporte J.E.'!C4310</f>
        <v xml:space="preserve"> </v>
      </c>
      <c r="E4298">
        <f>'Reporte J.E.'!E4310</f>
        <v>0</v>
      </c>
      <c r="F4298">
        <f>'Reporte J.E.'!F4310</f>
        <v>0</v>
      </c>
      <c r="G4298" t="e">
        <f>RIGHT('Reporte J.E.'!G4310,LEN('Reporte J.E.'!G4310)-FIND("-",'Reporte J.E.'!G4310,1)-1)</f>
        <v>#VALUE!</v>
      </c>
      <c r="H4298">
        <f>'Reporte J.E.'!H4310</f>
        <v>0</v>
      </c>
      <c r="I4298">
        <f>'Reporte J.E.'!I4310</f>
        <v>0</v>
      </c>
      <c r="J4298">
        <f t="shared" si="67"/>
        <v>0</v>
      </c>
    </row>
    <row r="4299" spans="1:10">
      <c r="A4299">
        <f>'Reporte J.E.'!A4311</f>
        <v>0</v>
      </c>
      <c r="B4299">
        <f>'Reporte J.E.'!B4311</f>
        <v>0</v>
      </c>
      <c r="C4299">
        <f>'Reporte J.E.'!C4311</f>
        <v>0</v>
      </c>
      <c r="D4299" t="str">
        <f>'Reporte J.E.'!D4311&amp;" "&amp;'Reporte J.E.'!C4311</f>
        <v xml:space="preserve"> </v>
      </c>
      <c r="E4299">
        <f>'Reporte J.E.'!E4311</f>
        <v>0</v>
      </c>
      <c r="F4299">
        <f>'Reporte J.E.'!F4311</f>
        <v>0</v>
      </c>
      <c r="G4299" t="e">
        <f>RIGHT('Reporte J.E.'!G4311,LEN('Reporte J.E.'!G4311)-FIND("-",'Reporte J.E.'!G4311,1)-1)</f>
        <v>#VALUE!</v>
      </c>
      <c r="H4299">
        <f>'Reporte J.E.'!H4311</f>
        <v>0</v>
      </c>
      <c r="I4299">
        <f>'Reporte J.E.'!I4311</f>
        <v>0</v>
      </c>
      <c r="J4299">
        <f t="shared" si="67"/>
        <v>0</v>
      </c>
    </row>
    <row r="4300" spans="1:10">
      <c r="A4300">
        <f>'Reporte J.E.'!A4312</f>
        <v>0</v>
      </c>
      <c r="B4300">
        <f>'Reporte J.E.'!B4312</f>
        <v>0</v>
      </c>
      <c r="C4300">
        <f>'Reporte J.E.'!C4312</f>
        <v>0</v>
      </c>
      <c r="D4300" t="str">
        <f>'Reporte J.E.'!D4312&amp;" "&amp;'Reporte J.E.'!C4312</f>
        <v xml:space="preserve"> </v>
      </c>
      <c r="E4300">
        <f>'Reporte J.E.'!E4312</f>
        <v>0</v>
      </c>
      <c r="F4300">
        <f>'Reporte J.E.'!F4312</f>
        <v>0</v>
      </c>
      <c r="G4300" t="e">
        <f>RIGHT('Reporte J.E.'!G4312,LEN('Reporte J.E.'!G4312)-FIND("-",'Reporte J.E.'!G4312,1)-1)</f>
        <v>#VALUE!</v>
      </c>
      <c r="H4300">
        <f>'Reporte J.E.'!H4312</f>
        <v>0</v>
      </c>
      <c r="I4300">
        <f>'Reporte J.E.'!I4312</f>
        <v>0</v>
      </c>
      <c r="J4300">
        <f t="shared" si="67"/>
        <v>0</v>
      </c>
    </row>
    <row r="4301" spans="1:10">
      <c r="A4301">
        <f>'Reporte J.E.'!A4313</f>
        <v>0</v>
      </c>
      <c r="B4301">
        <f>'Reporte J.E.'!B4313</f>
        <v>0</v>
      </c>
      <c r="C4301">
        <f>'Reporte J.E.'!C4313</f>
        <v>0</v>
      </c>
      <c r="D4301" t="str">
        <f>'Reporte J.E.'!D4313&amp;" "&amp;'Reporte J.E.'!C4313</f>
        <v xml:space="preserve"> </v>
      </c>
      <c r="E4301">
        <f>'Reporte J.E.'!E4313</f>
        <v>0</v>
      </c>
      <c r="F4301">
        <f>'Reporte J.E.'!F4313</f>
        <v>0</v>
      </c>
      <c r="G4301" t="e">
        <f>RIGHT('Reporte J.E.'!G4313,LEN('Reporte J.E.'!G4313)-FIND("-",'Reporte J.E.'!G4313,1)-1)</f>
        <v>#VALUE!</v>
      </c>
      <c r="H4301">
        <f>'Reporte J.E.'!H4313</f>
        <v>0</v>
      </c>
      <c r="I4301">
        <f>'Reporte J.E.'!I4313</f>
        <v>0</v>
      </c>
      <c r="J4301">
        <f t="shared" si="67"/>
        <v>0</v>
      </c>
    </row>
    <row r="4302" spans="1:10">
      <c r="A4302">
        <f>'Reporte J.E.'!A4314</f>
        <v>0</v>
      </c>
      <c r="B4302">
        <f>'Reporte J.E.'!B4314</f>
        <v>0</v>
      </c>
      <c r="C4302">
        <f>'Reporte J.E.'!C4314</f>
        <v>0</v>
      </c>
      <c r="D4302" t="str">
        <f>'Reporte J.E.'!D4314&amp;" "&amp;'Reporte J.E.'!C4314</f>
        <v xml:space="preserve"> </v>
      </c>
      <c r="E4302">
        <f>'Reporte J.E.'!E4314</f>
        <v>0</v>
      </c>
      <c r="F4302">
        <f>'Reporte J.E.'!F4314</f>
        <v>0</v>
      </c>
      <c r="G4302" t="e">
        <f>RIGHT('Reporte J.E.'!G4314,LEN('Reporte J.E.'!G4314)-FIND("-",'Reporte J.E.'!G4314,1)-1)</f>
        <v>#VALUE!</v>
      </c>
      <c r="H4302">
        <f>'Reporte J.E.'!H4314</f>
        <v>0</v>
      </c>
      <c r="I4302">
        <f>'Reporte J.E.'!I4314</f>
        <v>0</v>
      </c>
      <c r="J4302">
        <f t="shared" si="67"/>
        <v>0</v>
      </c>
    </row>
    <row r="4303" spans="1:10">
      <c r="A4303">
        <f>'Reporte J.E.'!A4315</f>
        <v>0</v>
      </c>
      <c r="B4303">
        <f>'Reporte J.E.'!B4315</f>
        <v>0</v>
      </c>
      <c r="C4303">
        <f>'Reporte J.E.'!C4315</f>
        <v>0</v>
      </c>
      <c r="D4303" t="str">
        <f>'Reporte J.E.'!D4315&amp;" "&amp;'Reporte J.E.'!C4315</f>
        <v xml:space="preserve"> </v>
      </c>
      <c r="E4303">
        <f>'Reporte J.E.'!E4315</f>
        <v>0</v>
      </c>
      <c r="F4303">
        <f>'Reporte J.E.'!F4315</f>
        <v>0</v>
      </c>
      <c r="G4303" t="e">
        <f>RIGHT('Reporte J.E.'!G4315,LEN('Reporte J.E.'!G4315)-FIND("-",'Reporte J.E.'!G4315,1)-1)</f>
        <v>#VALUE!</v>
      </c>
      <c r="H4303">
        <f>'Reporte J.E.'!H4315</f>
        <v>0</v>
      </c>
      <c r="I4303">
        <f>'Reporte J.E.'!I4315</f>
        <v>0</v>
      </c>
      <c r="J4303">
        <f t="shared" si="67"/>
        <v>0</v>
      </c>
    </row>
    <row r="4304" spans="1:10">
      <c r="A4304">
        <f>'Reporte J.E.'!A4316</f>
        <v>0</v>
      </c>
      <c r="B4304">
        <f>'Reporte J.E.'!B4316</f>
        <v>0</v>
      </c>
      <c r="C4304">
        <f>'Reporte J.E.'!C4316</f>
        <v>0</v>
      </c>
      <c r="D4304" t="str">
        <f>'Reporte J.E.'!D4316&amp;" "&amp;'Reporte J.E.'!C4316</f>
        <v xml:space="preserve"> </v>
      </c>
      <c r="E4304">
        <f>'Reporte J.E.'!E4316</f>
        <v>0</v>
      </c>
      <c r="F4304">
        <f>'Reporte J.E.'!F4316</f>
        <v>0</v>
      </c>
      <c r="G4304" t="e">
        <f>RIGHT('Reporte J.E.'!G4316,LEN('Reporte J.E.'!G4316)-FIND("-",'Reporte J.E.'!G4316,1)-1)</f>
        <v>#VALUE!</v>
      </c>
      <c r="H4304">
        <f>'Reporte J.E.'!H4316</f>
        <v>0</v>
      </c>
      <c r="I4304">
        <f>'Reporte J.E.'!I4316</f>
        <v>0</v>
      </c>
      <c r="J4304">
        <f t="shared" si="67"/>
        <v>0</v>
      </c>
    </row>
    <row r="4305" spans="1:10">
      <c r="A4305">
        <f>'Reporte J.E.'!A4317</f>
        <v>0</v>
      </c>
      <c r="B4305">
        <f>'Reporte J.E.'!B4317</f>
        <v>0</v>
      </c>
      <c r="C4305">
        <f>'Reporte J.E.'!C4317</f>
        <v>0</v>
      </c>
      <c r="D4305" t="str">
        <f>'Reporte J.E.'!D4317&amp;" "&amp;'Reporte J.E.'!C4317</f>
        <v xml:space="preserve"> </v>
      </c>
      <c r="E4305">
        <f>'Reporte J.E.'!E4317</f>
        <v>0</v>
      </c>
      <c r="F4305">
        <f>'Reporte J.E.'!F4317</f>
        <v>0</v>
      </c>
      <c r="G4305" t="e">
        <f>RIGHT('Reporte J.E.'!G4317,LEN('Reporte J.E.'!G4317)-FIND("-",'Reporte J.E.'!G4317,1)-1)</f>
        <v>#VALUE!</v>
      </c>
      <c r="H4305">
        <f>'Reporte J.E.'!H4317</f>
        <v>0</v>
      </c>
      <c r="I4305">
        <f>'Reporte J.E.'!I4317</f>
        <v>0</v>
      </c>
      <c r="J4305">
        <f t="shared" si="67"/>
        <v>0</v>
      </c>
    </row>
    <row r="4306" spans="1:10">
      <c r="A4306">
        <f>'Reporte J.E.'!A4318</f>
        <v>0</v>
      </c>
      <c r="B4306">
        <f>'Reporte J.E.'!B4318</f>
        <v>0</v>
      </c>
      <c r="C4306">
        <f>'Reporte J.E.'!C4318</f>
        <v>0</v>
      </c>
      <c r="D4306" t="str">
        <f>'Reporte J.E.'!D4318&amp;" "&amp;'Reporte J.E.'!C4318</f>
        <v xml:space="preserve"> </v>
      </c>
      <c r="E4306">
        <f>'Reporte J.E.'!E4318</f>
        <v>0</v>
      </c>
      <c r="F4306">
        <f>'Reporte J.E.'!F4318</f>
        <v>0</v>
      </c>
      <c r="G4306" t="e">
        <f>RIGHT('Reporte J.E.'!G4318,LEN('Reporte J.E.'!G4318)-FIND("-",'Reporte J.E.'!G4318,1)-1)</f>
        <v>#VALUE!</v>
      </c>
      <c r="H4306">
        <f>'Reporte J.E.'!H4318</f>
        <v>0</v>
      </c>
      <c r="I4306">
        <f>'Reporte J.E.'!I4318</f>
        <v>0</v>
      </c>
      <c r="J4306">
        <f t="shared" si="67"/>
        <v>0</v>
      </c>
    </row>
    <row r="4307" spans="1:10">
      <c r="A4307">
        <f>'Reporte J.E.'!A4319</f>
        <v>0</v>
      </c>
      <c r="B4307">
        <f>'Reporte J.E.'!B4319</f>
        <v>0</v>
      </c>
      <c r="C4307">
        <f>'Reporte J.E.'!C4319</f>
        <v>0</v>
      </c>
      <c r="D4307" t="str">
        <f>'Reporte J.E.'!D4319&amp;" "&amp;'Reporte J.E.'!C4319</f>
        <v xml:space="preserve"> </v>
      </c>
      <c r="E4307">
        <f>'Reporte J.E.'!E4319</f>
        <v>0</v>
      </c>
      <c r="F4307">
        <f>'Reporte J.E.'!F4319</f>
        <v>0</v>
      </c>
      <c r="G4307" t="e">
        <f>RIGHT('Reporte J.E.'!G4319,LEN('Reporte J.E.'!G4319)-FIND("-",'Reporte J.E.'!G4319,1)-1)</f>
        <v>#VALUE!</v>
      </c>
      <c r="H4307">
        <f>'Reporte J.E.'!H4319</f>
        <v>0</v>
      </c>
      <c r="I4307">
        <f>'Reporte J.E.'!I4319</f>
        <v>0</v>
      </c>
      <c r="J4307">
        <f t="shared" si="67"/>
        <v>0</v>
      </c>
    </row>
    <row r="4308" spans="1:10">
      <c r="A4308">
        <f>'Reporte J.E.'!A4320</f>
        <v>0</v>
      </c>
      <c r="B4308">
        <f>'Reporte J.E.'!B4320</f>
        <v>0</v>
      </c>
      <c r="C4308">
        <f>'Reporte J.E.'!C4320</f>
        <v>0</v>
      </c>
      <c r="D4308" t="str">
        <f>'Reporte J.E.'!D4320&amp;" "&amp;'Reporte J.E.'!C4320</f>
        <v xml:space="preserve"> </v>
      </c>
      <c r="E4308">
        <f>'Reporte J.E.'!E4320</f>
        <v>0</v>
      </c>
      <c r="F4308">
        <f>'Reporte J.E.'!F4320</f>
        <v>0</v>
      </c>
      <c r="G4308" t="e">
        <f>RIGHT('Reporte J.E.'!G4320,LEN('Reporte J.E.'!G4320)-FIND("-",'Reporte J.E.'!G4320,1)-1)</f>
        <v>#VALUE!</v>
      </c>
      <c r="H4308">
        <f>'Reporte J.E.'!H4320</f>
        <v>0</v>
      </c>
      <c r="I4308">
        <f>'Reporte J.E.'!I4320</f>
        <v>0</v>
      </c>
      <c r="J4308">
        <f t="shared" si="67"/>
        <v>0</v>
      </c>
    </row>
    <row r="4309" spans="1:10">
      <c r="A4309">
        <f>'Reporte J.E.'!A4321</f>
        <v>0</v>
      </c>
      <c r="B4309">
        <f>'Reporte J.E.'!B4321</f>
        <v>0</v>
      </c>
      <c r="C4309">
        <f>'Reporte J.E.'!C4321</f>
        <v>0</v>
      </c>
      <c r="D4309" t="str">
        <f>'Reporte J.E.'!D4321&amp;" "&amp;'Reporte J.E.'!C4321</f>
        <v xml:space="preserve"> </v>
      </c>
      <c r="E4309">
        <f>'Reporte J.E.'!E4321</f>
        <v>0</v>
      </c>
      <c r="F4309">
        <f>'Reporte J.E.'!F4321</f>
        <v>0</v>
      </c>
      <c r="G4309" t="e">
        <f>RIGHT('Reporte J.E.'!G4321,LEN('Reporte J.E.'!G4321)-FIND("-",'Reporte J.E.'!G4321,1)-1)</f>
        <v>#VALUE!</v>
      </c>
      <c r="H4309">
        <f>'Reporte J.E.'!H4321</f>
        <v>0</v>
      </c>
      <c r="I4309">
        <f>'Reporte J.E.'!I4321</f>
        <v>0</v>
      </c>
      <c r="J4309">
        <f t="shared" si="67"/>
        <v>0</v>
      </c>
    </row>
    <row r="4310" spans="1:10">
      <c r="A4310">
        <f>'Reporte J.E.'!A4322</f>
        <v>0</v>
      </c>
      <c r="B4310">
        <f>'Reporte J.E.'!B4322</f>
        <v>0</v>
      </c>
      <c r="C4310">
        <f>'Reporte J.E.'!C4322</f>
        <v>0</v>
      </c>
      <c r="D4310" t="str">
        <f>'Reporte J.E.'!D4322&amp;" "&amp;'Reporte J.E.'!C4322</f>
        <v xml:space="preserve"> </v>
      </c>
      <c r="E4310">
        <f>'Reporte J.E.'!E4322</f>
        <v>0</v>
      </c>
      <c r="F4310">
        <f>'Reporte J.E.'!F4322</f>
        <v>0</v>
      </c>
      <c r="G4310" t="e">
        <f>RIGHT('Reporte J.E.'!G4322,LEN('Reporte J.E.'!G4322)-FIND("-",'Reporte J.E.'!G4322,1)-1)</f>
        <v>#VALUE!</v>
      </c>
      <c r="H4310">
        <f>'Reporte J.E.'!H4322</f>
        <v>0</v>
      </c>
      <c r="I4310">
        <f>'Reporte J.E.'!I4322</f>
        <v>0</v>
      </c>
      <c r="J4310">
        <f t="shared" si="67"/>
        <v>0</v>
      </c>
    </row>
    <row r="4311" spans="1:10">
      <c r="A4311">
        <f>'Reporte J.E.'!A4323</f>
        <v>0</v>
      </c>
      <c r="B4311">
        <f>'Reporte J.E.'!B4323</f>
        <v>0</v>
      </c>
      <c r="C4311">
        <f>'Reporte J.E.'!C4323</f>
        <v>0</v>
      </c>
      <c r="D4311" t="str">
        <f>'Reporte J.E.'!D4323&amp;" "&amp;'Reporte J.E.'!C4323</f>
        <v xml:space="preserve"> </v>
      </c>
      <c r="E4311">
        <f>'Reporte J.E.'!E4323</f>
        <v>0</v>
      </c>
      <c r="F4311">
        <f>'Reporte J.E.'!F4323</f>
        <v>0</v>
      </c>
      <c r="G4311" t="e">
        <f>RIGHT('Reporte J.E.'!G4323,LEN('Reporte J.E.'!G4323)-FIND("-",'Reporte J.E.'!G4323,1)-1)</f>
        <v>#VALUE!</v>
      </c>
      <c r="H4311">
        <f>'Reporte J.E.'!H4323</f>
        <v>0</v>
      </c>
      <c r="I4311">
        <f>'Reporte J.E.'!I4323</f>
        <v>0</v>
      </c>
      <c r="J4311">
        <f t="shared" si="67"/>
        <v>0</v>
      </c>
    </row>
    <row r="4312" spans="1:10">
      <c r="A4312">
        <f>'Reporte J.E.'!A4324</f>
        <v>0</v>
      </c>
      <c r="B4312">
        <f>'Reporte J.E.'!B4324</f>
        <v>0</v>
      </c>
      <c r="C4312">
        <f>'Reporte J.E.'!C4324</f>
        <v>0</v>
      </c>
      <c r="D4312" t="str">
        <f>'Reporte J.E.'!D4324&amp;" "&amp;'Reporte J.E.'!C4324</f>
        <v xml:space="preserve"> </v>
      </c>
      <c r="E4312">
        <f>'Reporte J.E.'!E4324</f>
        <v>0</v>
      </c>
      <c r="F4312">
        <f>'Reporte J.E.'!F4324</f>
        <v>0</v>
      </c>
      <c r="G4312" t="e">
        <f>RIGHT('Reporte J.E.'!G4324,LEN('Reporte J.E.'!G4324)-FIND("-",'Reporte J.E.'!G4324,1)-1)</f>
        <v>#VALUE!</v>
      </c>
      <c r="H4312">
        <f>'Reporte J.E.'!H4324</f>
        <v>0</v>
      </c>
      <c r="I4312">
        <f>'Reporte J.E.'!I4324</f>
        <v>0</v>
      </c>
      <c r="J4312">
        <f t="shared" si="67"/>
        <v>0</v>
      </c>
    </row>
    <row r="4313" spans="1:10">
      <c r="A4313">
        <f>'Reporte J.E.'!A4325</f>
        <v>0</v>
      </c>
      <c r="B4313">
        <f>'Reporte J.E.'!B4325</f>
        <v>0</v>
      </c>
      <c r="C4313">
        <f>'Reporte J.E.'!C4325</f>
        <v>0</v>
      </c>
      <c r="D4313" t="str">
        <f>'Reporte J.E.'!D4325&amp;" "&amp;'Reporte J.E.'!C4325</f>
        <v xml:space="preserve"> </v>
      </c>
      <c r="E4313">
        <f>'Reporte J.E.'!E4325</f>
        <v>0</v>
      </c>
      <c r="F4313">
        <f>'Reporte J.E.'!F4325</f>
        <v>0</v>
      </c>
      <c r="G4313" t="e">
        <f>RIGHT('Reporte J.E.'!G4325,LEN('Reporte J.E.'!G4325)-FIND("-",'Reporte J.E.'!G4325,1)-1)</f>
        <v>#VALUE!</v>
      </c>
      <c r="H4313">
        <f>'Reporte J.E.'!H4325</f>
        <v>0</v>
      </c>
      <c r="I4313">
        <f>'Reporte J.E.'!I4325</f>
        <v>0</v>
      </c>
      <c r="J4313">
        <f t="shared" si="67"/>
        <v>0</v>
      </c>
    </row>
    <row r="4314" spans="1:10">
      <c r="A4314">
        <f>'Reporte J.E.'!A4326</f>
        <v>0</v>
      </c>
      <c r="B4314">
        <f>'Reporte J.E.'!B4326</f>
        <v>0</v>
      </c>
      <c r="C4314">
        <f>'Reporte J.E.'!C4326</f>
        <v>0</v>
      </c>
      <c r="D4314" t="str">
        <f>'Reporte J.E.'!D4326&amp;" "&amp;'Reporte J.E.'!C4326</f>
        <v xml:space="preserve"> </v>
      </c>
      <c r="E4314">
        <f>'Reporte J.E.'!E4326</f>
        <v>0</v>
      </c>
      <c r="F4314">
        <f>'Reporte J.E.'!F4326</f>
        <v>0</v>
      </c>
      <c r="G4314" t="e">
        <f>RIGHT('Reporte J.E.'!G4326,LEN('Reporte J.E.'!G4326)-FIND("-",'Reporte J.E.'!G4326,1)-1)</f>
        <v>#VALUE!</v>
      </c>
      <c r="H4314">
        <f>'Reporte J.E.'!H4326</f>
        <v>0</v>
      </c>
      <c r="I4314">
        <f>'Reporte J.E.'!I4326</f>
        <v>0</v>
      </c>
      <c r="J4314">
        <f t="shared" si="67"/>
        <v>0</v>
      </c>
    </row>
    <row r="4315" spans="1:10">
      <c r="A4315">
        <f>'Reporte J.E.'!A4327</f>
        <v>0</v>
      </c>
      <c r="B4315">
        <f>'Reporte J.E.'!B4327</f>
        <v>0</v>
      </c>
      <c r="C4315">
        <f>'Reporte J.E.'!C4327</f>
        <v>0</v>
      </c>
      <c r="D4315" t="str">
        <f>'Reporte J.E.'!D4327&amp;" "&amp;'Reporte J.E.'!C4327</f>
        <v xml:space="preserve"> </v>
      </c>
      <c r="E4315">
        <f>'Reporte J.E.'!E4327</f>
        <v>0</v>
      </c>
      <c r="F4315">
        <f>'Reporte J.E.'!F4327</f>
        <v>0</v>
      </c>
      <c r="G4315" t="e">
        <f>RIGHT('Reporte J.E.'!G4327,LEN('Reporte J.E.'!G4327)-FIND("-",'Reporte J.E.'!G4327,1)-1)</f>
        <v>#VALUE!</v>
      </c>
      <c r="H4315">
        <f>'Reporte J.E.'!H4327</f>
        <v>0</v>
      </c>
      <c r="I4315">
        <f>'Reporte J.E.'!I4327</f>
        <v>0</v>
      </c>
      <c r="J4315">
        <f t="shared" si="67"/>
        <v>0</v>
      </c>
    </row>
    <row r="4316" spans="1:10">
      <c r="A4316">
        <f>'Reporte J.E.'!A4328</f>
        <v>0</v>
      </c>
      <c r="B4316">
        <f>'Reporte J.E.'!B4328</f>
        <v>0</v>
      </c>
      <c r="C4316">
        <f>'Reporte J.E.'!C4328</f>
        <v>0</v>
      </c>
      <c r="D4316" t="str">
        <f>'Reporte J.E.'!D4328&amp;" "&amp;'Reporte J.E.'!C4328</f>
        <v xml:space="preserve"> </v>
      </c>
      <c r="E4316">
        <f>'Reporte J.E.'!E4328</f>
        <v>0</v>
      </c>
      <c r="F4316">
        <f>'Reporte J.E.'!F4328</f>
        <v>0</v>
      </c>
      <c r="G4316" t="e">
        <f>RIGHT('Reporte J.E.'!G4328,LEN('Reporte J.E.'!G4328)-FIND("-",'Reporte J.E.'!G4328,1)-1)</f>
        <v>#VALUE!</v>
      </c>
      <c r="H4316">
        <f>'Reporte J.E.'!H4328</f>
        <v>0</v>
      </c>
      <c r="I4316">
        <f>'Reporte J.E.'!I4328</f>
        <v>0</v>
      </c>
      <c r="J4316">
        <f t="shared" si="67"/>
        <v>0</v>
      </c>
    </row>
    <row r="4317" spans="1:10">
      <c r="A4317">
        <f>'Reporte J.E.'!A4329</f>
        <v>0</v>
      </c>
      <c r="B4317">
        <f>'Reporte J.E.'!B4329</f>
        <v>0</v>
      </c>
      <c r="C4317">
        <f>'Reporte J.E.'!C4329</f>
        <v>0</v>
      </c>
      <c r="D4317" t="str">
        <f>'Reporte J.E.'!D4329&amp;" "&amp;'Reporte J.E.'!C4329</f>
        <v xml:space="preserve"> </v>
      </c>
      <c r="E4317">
        <f>'Reporte J.E.'!E4329</f>
        <v>0</v>
      </c>
      <c r="F4317">
        <f>'Reporte J.E.'!F4329</f>
        <v>0</v>
      </c>
      <c r="G4317" t="e">
        <f>RIGHT('Reporte J.E.'!G4329,LEN('Reporte J.E.'!G4329)-FIND("-",'Reporte J.E.'!G4329,1)-1)</f>
        <v>#VALUE!</v>
      </c>
      <c r="H4317">
        <f>'Reporte J.E.'!H4329</f>
        <v>0</v>
      </c>
      <c r="I4317">
        <f>'Reporte J.E.'!I4329</f>
        <v>0</v>
      </c>
      <c r="J4317">
        <f t="shared" si="67"/>
        <v>0</v>
      </c>
    </row>
    <row r="4318" spans="1:10">
      <c r="A4318">
        <f>'Reporte J.E.'!A4330</f>
        <v>0</v>
      </c>
      <c r="B4318">
        <f>'Reporte J.E.'!B4330</f>
        <v>0</v>
      </c>
      <c r="C4318">
        <f>'Reporte J.E.'!C4330</f>
        <v>0</v>
      </c>
      <c r="D4318" t="str">
        <f>'Reporte J.E.'!D4330&amp;" "&amp;'Reporte J.E.'!C4330</f>
        <v xml:space="preserve"> </v>
      </c>
      <c r="E4318">
        <f>'Reporte J.E.'!E4330</f>
        <v>0</v>
      </c>
      <c r="F4318">
        <f>'Reporte J.E.'!F4330</f>
        <v>0</v>
      </c>
      <c r="G4318" t="e">
        <f>RIGHT('Reporte J.E.'!G4330,LEN('Reporte J.E.'!G4330)-FIND("-",'Reporte J.E.'!G4330,1)-1)</f>
        <v>#VALUE!</v>
      </c>
      <c r="H4318">
        <f>'Reporte J.E.'!H4330</f>
        <v>0</v>
      </c>
      <c r="I4318">
        <f>'Reporte J.E.'!I4330</f>
        <v>0</v>
      </c>
      <c r="J4318">
        <f t="shared" si="67"/>
        <v>0</v>
      </c>
    </row>
    <row r="4319" spans="1:10">
      <c r="A4319">
        <f>'Reporte J.E.'!A4331</f>
        <v>0</v>
      </c>
      <c r="B4319">
        <f>'Reporte J.E.'!B4331</f>
        <v>0</v>
      </c>
      <c r="C4319">
        <f>'Reporte J.E.'!C4331</f>
        <v>0</v>
      </c>
      <c r="D4319" t="str">
        <f>'Reporte J.E.'!D4331&amp;" "&amp;'Reporte J.E.'!C4331</f>
        <v xml:space="preserve"> </v>
      </c>
      <c r="E4319">
        <f>'Reporte J.E.'!E4331</f>
        <v>0</v>
      </c>
      <c r="F4319">
        <f>'Reporte J.E.'!F4331</f>
        <v>0</v>
      </c>
      <c r="G4319" t="e">
        <f>RIGHT('Reporte J.E.'!G4331,LEN('Reporte J.E.'!G4331)-FIND("-",'Reporte J.E.'!G4331,1)-1)</f>
        <v>#VALUE!</v>
      </c>
      <c r="H4319">
        <f>'Reporte J.E.'!H4331</f>
        <v>0</v>
      </c>
      <c r="I4319">
        <f>'Reporte J.E.'!I4331</f>
        <v>0</v>
      </c>
      <c r="J4319">
        <f t="shared" si="67"/>
        <v>0</v>
      </c>
    </row>
    <row r="4320" spans="1:10">
      <c r="A4320">
        <f>'Reporte J.E.'!A4332</f>
        <v>0</v>
      </c>
      <c r="B4320">
        <f>'Reporte J.E.'!B4332</f>
        <v>0</v>
      </c>
      <c r="C4320">
        <f>'Reporte J.E.'!C4332</f>
        <v>0</v>
      </c>
      <c r="D4320" t="str">
        <f>'Reporte J.E.'!D4332&amp;" "&amp;'Reporte J.E.'!C4332</f>
        <v xml:space="preserve"> </v>
      </c>
      <c r="E4320">
        <f>'Reporte J.E.'!E4332</f>
        <v>0</v>
      </c>
      <c r="F4320">
        <f>'Reporte J.E.'!F4332</f>
        <v>0</v>
      </c>
      <c r="G4320" t="e">
        <f>RIGHT('Reporte J.E.'!G4332,LEN('Reporte J.E.'!G4332)-FIND("-",'Reporte J.E.'!G4332,1)-1)</f>
        <v>#VALUE!</v>
      </c>
      <c r="H4320">
        <f>'Reporte J.E.'!H4332</f>
        <v>0</v>
      </c>
      <c r="I4320">
        <f>'Reporte J.E.'!I4332</f>
        <v>0</v>
      </c>
      <c r="J4320">
        <f t="shared" si="67"/>
        <v>0</v>
      </c>
    </row>
    <row r="4321" spans="1:10">
      <c r="A4321">
        <f>'Reporte J.E.'!A4333</f>
        <v>0</v>
      </c>
      <c r="B4321">
        <f>'Reporte J.E.'!B4333</f>
        <v>0</v>
      </c>
      <c r="C4321">
        <f>'Reporte J.E.'!C4333</f>
        <v>0</v>
      </c>
      <c r="D4321" t="str">
        <f>'Reporte J.E.'!D4333&amp;" "&amp;'Reporte J.E.'!C4333</f>
        <v xml:space="preserve"> </v>
      </c>
      <c r="E4321">
        <f>'Reporte J.E.'!E4333</f>
        <v>0</v>
      </c>
      <c r="F4321">
        <f>'Reporte J.E.'!F4333</f>
        <v>0</v>
      </c>
      <c r="G4321" t="e">
        <f>RIGHT('Reporte J.E.'!G4333,LEN('Reporte J.E.'!G4333)-FIND("-",'Reporte J.E.'!G4333,1)-1)</f>
        <v>#VALUE!</v>
      </c>
      <c r="H4321">
        <f>'Reporte J.E.'!H4333</f>
        <v>0</v>
      </c>
      <c r="I4321">
        <f>'Reporte J.E.'!I4333</f>
        <v>0</v>
      </c>
      <c r="J4321">
        <f t="shared" si="67"/>
        <v>0</v>
      </c>
    </row>
    <row r="4322" spans="1:10">
      <c r="A4322">
        <f>'Reporte J.E.'!A4334</f>
        <v>0</v>
      </c>
      <c r="B4322">
        <f>'Reporte J.E.'!B4334</f>
        <v>0</v>
      </c>
      <c r="C4322">
        <f>'Reporte J.E.'!C4334</f>
        <v>0</v>
      </c>
      <c r="D4322" t="str">
        <f>'Reporte J.E.'!D4334&amp;" "&amp;'Reporte J.E.'!C4334</f>
        <v xml:space="preserve"> </v>
      </c>
      <c r="E4322">
        <f>'Reporte J.E.'!E4334</f>
        <v>0</v>
      </c>
      <c r="F4322">
        <f>'Reporte J.E.'!F4334</f>
        <v>0</v>
      </c>
      <c r="G4322" t="e">
        <f>RIGHT('Reporte J.E.'!G4334,LEN('Reporte J.E.'!G4334)-FIND("-",'Reporte J.E.'!G4334,1)-1)</f>
        <v>#VALUE!</v>
      </c>
      <c r="H4322">
        <f>'Reporte J.E.'!H4334</f>
        <v>0</v>
      </c>
      <c r="I4322">
        <f>'Reporte J.E.'!I4334</f>
        <v>0</v>
      </c>
      <c r="J4322">
        <f t="shared" si="67"/>
        <v>0</v>
      </c>
    </row>
    <row r="4323" spans="1:10">
      <c r="A4323">
        <f>'Reporte J.E.'!A4335</f>
        <v>0</v>
      </c>
      <c r="B4323">
        <f>'Reporte J.E.'!B4335</f>
        <v>0</v>
      </c>
      <c r="C4323">
        <f>'Reporte J.E.'!C4335</f>
        <v>0</v>
      </c>
      <c r="D4323" t="str">
        <f>'Reporte J.E.'!D4335&amp;" "&amp;'Reporte J.E.'!C4335</f>
        <v xml:space="preserve"> </v>
      </c>
      <c r="E4323">
        <f>'Reporte J.E.'!E4335</f>
        <v>0</v>
      </c>
      <c r="F4323">
        <f>'Reporte J.E.'!F4335</f>
        <v>0</v>
      </c>
      <c r="G4323" t="e">
        <f>RIGHT('Reporte J.E.'!G4335,LEN('Reporte J.E.'!G4335)-FIND("-",'Reporte J.E.'!G4335,1)-1)</f>
        <v>#VALUE!</v>
      </c>
      <c r="H4323">
        <f>'Reporte J.E.'!H4335</f>
        <v>0</v>
      </c>
      <c r="I4323">
        <f>'Reporte J.E.'!I4335</f>
        <v>0</v>
      </c>
      <c r="J4323">
        <f t="shared" si="67"/>
        <v>0</v>
      </c>
    </row>
    <row r="4324" spans="1:10">
      <c r="A4324">
        <f>'Reporte J.E.'!A4336</f>
        <v>0</v>
      </c>
      <c r="B4324">
        <f>'Reporte J.E.'!B4336</f>
        <v>0</v>
      </c>
      <c r="C4324">
        <f>'Reporte J.E.'!C4336</f>
        <v>0</v>
      </c>
      <c r="D4324" t="str">
        <f>'Reporte J.E.'!D4336&amp;" "&amp;'Reporte J.E.'!C4336</f>
        <v xml:space="preserve"> </v>
      </c>
      <c r="E4324">
        <f>'Reporte J.E.'!E4336</f>
        <v>0</v>
      </c>
      <c r="F4324">
        <f>'Reporte J.E.'!F4336</f>
        <v>0</v>
      </c>
      <c r="G4324" t="e">
        <f>RIGHT('Reporte J.E.'!G4336,LEN('Reporte J.E.'!G4336)-FIND("-",'Reporte J.E.'!G4336,1)-1)</f>
        <v>#VALUE!</v>
      </c>
      <c r="H4324">
        <f>'Reporte J.E.'!H4336</f>
        <v>0</v>
      </c>
      <c r="I4324">
        <f>'Reporte J.E.'!I4336</f>
        <v>0</v>
      </c>
      <c r="J4324">
        <f t="shared" si="67"/>
        <v>0</v>
      </c>
    </row>
    <row r="4325" spans="1:10">
      <c r="A4325">
        <f>'Reporte J.E.'!A4337</f>
        <v>0</v>
      </c>
      <c r="B4325">
        <f>'Reporte J.E.'!B4337</f>
        <v>0</v>
      </c>
      <c r="C4325">
        <f>'Reporte J.E.'!C4337</f>
        <v>0</v>
      </c>
      <c r="D4325" t="str">
        <f>'Reporte J.E.'!D4337&amp;" "&amp;'Reporte J.E.'!C4337</f>
        <v xml:space="preserve"> </v>
      </c>
      <c r="E4325">
        <f>'Reporte J.E.'!E4337</f>
        <v>0</v>
      </c>
      <c r="F4325">
        <f>'Reporte J.E.'!F4337</f>
        <v>0</v>
      </c>
      <c r="G4325" t="e">
        <f>RIGHT('Reporte J.E.'!G4337,LEN('Reporte J.E.'!G4337)-FIND("-",'Reporte J.E.'!G4337,1)-1)</f>
        <v>#VALUE!</v>
      </c>
      <c r="H4325">
        <f>'Reporte J.E.'!H4337</f>
        <v>0</v>
      </c>
      <c r="I4325">
        <f>'Reporte J.E.'!I4337</f>
        <v>0</v>
      </c>
      <c r="J4325">
        <f t="shared" si="67"/>
        <v>0</v>
      </c>
    </row>
    <row r="4326" spans="1:10">
      <c r="A4326">
        <f>'Reporte J.E.'!A4338</f>
        <v>0</v>
      </c>
      <c r="B4326">
        <f>'Reporte J.E.'!B4338</f>
        <v>0</v>
      </c>
      <c r="C4326">
        <f>'Reporte J.E.'!C4338</f>
        <v>0</v>
      </c>
      <c r="D4326" t="str">
        <f>'Reporte J.E.'!D4338&amp;" "&amp;'Reporte J.E.'!C4338</f>
        <v xml:space="preserve"> </v>
      </c>
      <c r="E4326">
        <f>'Reporte J.E.'!E4338</f>
        <v>0</v>
      </c>
      <c r="F4326">
        <f>'Reporte J.E.'!F4338</f>
        <v>0</v>
      </c>
      <c r="G4326" t="e">
        <f>RIGHT('Reporte J.E.'!G4338,LEN('Reporte J.E.'!G4338)-FIND("-",'Reporte J.E.'!G4338,1)-1)</f>
        <v>#VALUE!</v>
      </c>
      <c r="H4326">
        <f>'Reporte J.E.'!H4338</f>
        <v>0</v>
      </c>
      <c r="I4326">
        <f>'Reporte J.E.'!I4338</f>
        <v>0</v>
      </c>
      <c r="J4326">
        <f t="shared" si="67"/>
        <v>0</v>
      </c>
    </row>
    <row r="4327" spans="1:10">
      <c r="A4327">
        <f>'Reporte J.E.'!A4339</f>
        <v>0</v>
      </c>
      <c r="B4327">
        <f>'Reporte J.E.'!B4339</f>
        <v>0</v>
      </c>
      <c r="C4327">
        <f>'Reporte J.E.'!C4339</f>
        <v>0</v>
      </c>
      <c r="D4327" t="str">
        <f>'Reporte J.E.'!D4339&amp;" "&amp;'Reporte J.E.'!C4339</f>
        <v xml:space="preserve"> </v>
      </c>
      <c r="E4327">
        <f>'Reporte J.E.'!E4339</f>
        <v>0</v>
      </c>
      <c r="F4327">
        <f>'Reporte J.E.'!F4339</f>
        <v>0</v>
      </c>
      <c r="G4327" t="e">
        <f>RIGHT('Reporte J.E.'!G4339,LEN('Reporte J.E.'!G4339)-FIND("-",'Reporte J.E.'!G4339,1)-1)</f>
        <v>#VALUE!</v>
      </c>
      <c r="H4327">
        <f>'Reporte J.E.'!H4339</f>
        <v>0</v>
      </c>
      <c r="I4327">
        <f>'Reporte J.E.'!I4339</f>
        <v>0</v>
      </c>
      <c r="J4327">
        <f t="shared" si="67"/>
        <v>0</v>
      </c>
    </row>
    <row r="4328" spans="1:10">
      <c r="A4328">
        <f>'Reporte J.E.'!A4340</f>
        <v>0</v>
      </c>
      <c r="B4328">
        <f>'Reporte J.E.'!B4340</f>
        <v>0</v>
      </c>
      <c r="C4328">
        <f>'Reporte J.E.'!C4340</f>
        <v>0</v>
      </c>
      <c r="D4328" t="str">
        <f>'Reporte J.E.'!D4340&amp;" "&amp;'Reporte J.E.'!C4340</f>
        <v xml:space="preserve"> </v>
      </c>
      <c r="E4328">
        <f>'Reporte J.E.'!E4340</f>
        <v>0</v>
      </c>
      <c r="F4328">
        <f>'Reporte J.E.'!F4340</f>
        <v>0</v>
      </c>
      <c r="G4328" t="e">
        <f>RIGHT('Reporte J.E.'!G4340,LEN('Reporte J.E.'!G4340)-FIND("-",'Reporte J.E.'!G4340,1)-1)</f>
        <v>#VALUE!</v>
      </c>
      <c r="H4328">
        <f>'Reporte J.E.'!H4340</f>
        <v>0</v>
      </c>
      <c r="I4328">
        <f>'Reporte J.E.'!I4340</f>
        <v>0</v>
      </c>
      <c r="J4328">
        <f t="shared" si="67"/>
        <v>0</v>
      </c>
    </row>
    <row r="4329" spans="1:10">
      <c r="A4329">
        <f>'Reporte J.E.'!A4341</f>
        <v>0</v>
      </c>
      <c r="B4329">
        <f>'Reporte J.E.'!B4341</f>
        <v>0</v>
      </c>
      <c r="C4329">
        <f>'Reporte J.E.'!C4341</f>
        <v>0</v>
      </c>
      <c r="D4329" t="str">
        <f>'Reporte J.E.'!D4341&amp;" "&amp;'Reporte J.E.'!C4341</f>
        <v xml:space="preserve"> </v>
      </c>
      <c r="E4329">
        <f>'Reporte J.E.'!E4341</f>
        <v>0</v>
      </c>
      <c r="F4329">
        <f>'Reporte J.E.'!F4341</f>
        <v>0</v>
      </c>
      <c r="G4329" t="e">
        <f>RIGHT('Reporte J.E.'!G4341,LEN('Reporte J.E.'!G4341)-FIND("-",'Reporte J.E.'!G4341,1)-1)</f>
        <v>#VALUE!</v>
      </c>
      <c r="H4329">
        <f>'Reporte J.E.'!H4341</f>
        <v>0</v>
      </c>
      <c r="I4329">
        <f>'Reporte J.E.'!I4341</f>
        <v>0</v>
      </c>
      <c r="J4329">
        <f t="shared" si="67"/>
        <v>0</v>
      </c>
    </row>
    <row r="4330" spans="1:10">
      <c r="A4330">
        <f>'Reporte J.E.'!A4342</f>
        <v>0</v>
      </c>
      <c r="B4330">
        <f>'Reporte J.E.'!B4342</f>
        <v>0</v>
      </c>
      <c r="C4330">
        <f>'Reporte J.E.'!C4342</f>
        <v>0</v>
      </c>
      <c r="D4330" t="str">
        <f>'Reporte J.E.'!D4342&amp;" "&amp;'Reporte J.E.'!C4342</f>
        <v xml:space="preserve"> </v>
      </c>
      <c r="E4330">
        <f>'Reporte J.E.'!E4342</f>
        <v>0</v>
      </c>
      <c r="F4330">
        <f>'Reporte J.E.'!F4342</f>
        <v>0</v>
      </c>
      <c r="G4330" t="e">
        <f>RIGHT('Reporte J.E.'!G4342,LEN('Reporte J.E.'!G4342)-FIND("-",'Reporte J.E.'!G4342,1)-1)</f>
        <v>#VALUE!</v>
      </c>
      <c r="H4330">
        <f>'Reporte J.E.'!H4342</f>
        <v>0</v>
      </c>
      <c r="I4330">
        <f>'Reporte J.E.'!I4342</f>
        <v>0</v>
      </c>
      <c r="J4330">
        <f t="shared" si="67"/>
        <v>0</v>
      </c>
    </row>
    <row r="4331" spans="1:10">
      <c r="A4331">
        <f>'Reporte J.E.'!A4343</f>
        <v>0</v>
      </c>
      <c r="B4331">
        <f>'Reporte J.E.'!B4343</f>
        <v>0</v>
      </c>
      <c r="C4331">
        <f>'Reporte J.E.'!C4343</f>
        <v>0</v>
      </c>
      <c r="D4331" t="str">
        <f>'Reporte J.E.'!D4343&amp;" "&amp;'Reporte J.E.'!C4343</f>
        <v xml:space="preserve"> </v>
      </c>
      <c r="E4331">
        <f>'Reporte J.E.'!E4343</f>
        <v>0</v>
      </c>
      <c r="F4331">
        <f>'Reporte J.E.'!F4343</f>
        <v>0</v>
      </c>
      <c r="G4331" t="e">
        <f>RIGHT('Reporte J.E.'!G4343,LEN('Reporte J.E.'!G4343)-FIND("-",'Reporte J.E.'!G4343,1)-1)</f>
        <v>#VALUE!</v>
      </c>
      <c r="H4331">
        <f>'Reporte J.E.'!H4343</f>
        <v>0</v>
      </c>
      <c r="I4331">
        <f>'Reporte J.E.'!I4343</f>
        <v>0</v>
      </c>
      <c r="J4331">
        <f t="shared" si="67"/>
        <v>0</v>
      </c>
    </row>
    <row r="4332" spans="1:10">
      <c r="A4332">
        <f>'Reporte J.E.'!A4344</f>
        <v>0</v>
      </c>
      <c r="B4332">
        <f>'Reporte J.E.'!B4344</f>
        <v>0</v>
      </c>
      <c r="C4332">
        <f>'Reporte J.E.'!C4344</f>
        <v>0</v>
      </c>
      <c r="D4332" t="str">
        <f>'Reporte J.E.'!D4344&amp;" "&amp;'Reporte J.E.'!C4344</f>
        <v xml:space="preserve"> </v>
      </c>
      <c r="E4332">
        <f>'Reporte J.E.'!E4344</f>
        <v>0</v>
      </c>
      <c r="F4332">
        <f>'Reporte J.E.'!F4344</f>
        <v>0</v>
      </c>
      <c r="G4332" t="e">
        <f>RIGHT('Reporte J.E.'!G4344,LEN('Reporte J.E.'!G4344)-FIND("-",'Reporte J.E.'!G4344,1)-1)</f>
        <v>#VALUE!</v>
      </c>
      <c r="H4332">
        <f>'Reporte J.E.'!H4344</f>
        <v>0</v>
      </c>
      <c r="I4332">
        <f>'Reporte J.E.'!I4344</f>
        <v>0</v>
      </c>
      <c r="J4332">
        <f t="shared" si="67"/>
        <v>0</v>
      </c>
    </row>
    <row r="4333" spans="1:10">
      <c r="A4333">
        <f>'Reporte J.E.'!A4345</f>
        <v>0</v>
      </c>
      <c r="B4333">
        <f>'Reporte J.E.'!B4345</f>
        <v>0</v>
      </c>
      <c r="C4333">
        <f>'Reporte J.E.'!C4345</f>
        <v>0</v>
      </c>
      <c r="D4333" t="str">
        <f>'Reporte J.E.'!D4345&amp;" "&amp;'Reporte J.E.'!C4345</f>
        <v xml:space="preserve"> </v>
      </c>
      <c r="E4333">
        <f>'Reporte J.E.'!E4345</f>
        <v>0</v>
      </c>
      <c r="F4333">
        <f>'Reporte J.E.'!F4345</f>
        <v>0</v>
      </c>
      <c r="G4333" t="e">
        <f>RIGHT('Reporte J.E.'!G4345,LEN('Reporte J.E.'!G4345)-FIND("-",'Reporte J.E.'!G4345,1)-1)</f>
        <v>#VALUE!</v>
      </c>
      <c r="H4333">
        <f>'Reporte J.E.'!H4345</f>
        <v>0</v>
      </c>
      <c r="I4333">
        <f>'Reporte J.E.'!I4345</f>
        <v>0</v>
      </c>
      <c r="J4333">
        <f t="shared" si="67"/>
        <v>0</v>
      </c>
    </row>
    <row r="4334" spans="1:10">
      <c r="A4334">
        <f>'Reporte J.E.'!A4346</f>
        <v>0</v>
      </c>
      <c r="B4334">
        <f>'Reporte J.E.'!B4346</f>
        <v>0</v>
      </c>
      <c r="C4334">
        <f>'Reporte J.E.'!C4346</f>
        <v>0</v>
      </c>
      <c r="D4334" t="str">
        <f>'Reporte J.E.'!D4346&amp;" "&amp;'Reporte J.E.'!C4346</f>
        <v xml:space="preserve"> </v>
      </c>
      <c r="E4334">
        <f>'Reporte J.E.'!E4346</f>
        <v>0</v>
      </c>
      <c r="F4334">
        <f>'Reporte J.E.'!F4346</f>
        <v>0</v>
      </c>
      <c r="G4334" t="e">
        <f>RIGHT('Reporte J.E.'!G4346,LEN('Reporte J.E.'!G4346)-FIND("-",'Reporte J.E.'!G4346,1)-1)</f>
        <v>#VALUE!</v>
      </c>
      <c r="H4334">
        <f>'Reporte J.E.'!H4346</f>
        <v>0</v>
      </c>
      <c r="I4334">
        <f>'Reporte J.E.'!I4346</f>
        <v>0</v>
      </c>
      <c r="J4334">
        <f t="shared" si="67"/>
        <v>0</v>
      </c>
    </row>
    <row r="4335" spans="1:10">
      <c r="A4335">
        <f>'Reporte J.E.'!A4347</f>
        <v>0</v>
      </c>
      <c r="B4335">
        <f>'Reporte J.E.'!B4347</f>
        <v>0</v>
      </c>
      <c r="C4335">
        <f>'Reporte J.E.'!C4347</f>
        <v>0</v>
      </c>
      <c r="D4335" t="str">
        <f>'Reporte J.E.'!D4347&amp;" "&amp;'Reporte J.E.'!C4347</f>
        <v xml:space="preserve"> </v>
      </c>
      <c r="E4335">
        <f>'Reporte J.E.'!E4347</f>
        <v>0</v>
      </c>
      <c r="F4335">
        <f>'Reporte J.E.'!F4347</f>
        <v>0</v>
      </c>
      <c r="G4335" t="e">
        <f>RIGHT('Reporte J.E.'!G4347,LEN('Reporte J.E.'!G4347)-FIND("-",'Reporte J.E.'!G4347,1)-1)</f>
        <v>#VALUE!</v>
      </c>
      <c r="H4335">
        <f>'Reporte J.E.'!H4347</f>
        <v>0</v>
      </c>
      <c r="I4335">
        <f>'Reporte J.E.'!I4347</f>
        <v>0</v>
      </c>
      <c r="J4335">
        <f t="shared" si="67"/>
        <v>0</v>
      </c>
    </row>
    <row r="4336" spans="1:10">
      <c r="A4336">
        <f>'Reporte J.E.'!A4348</f>
        <v>0</v>
      </c>
      <c r="B4336">
        <f>'Reporte J.E.'!B4348</f>
        <v>0</v>
      </c>
      <c r="C4336">
        <f>'Reporte J.E.'!C4348</f>
        <v>0</v>
      </c>
      <c r="D4336" t="str">
        <f>'Reporte J.E.'!D4348&amp;" "&amp;'Reporte J.E.'!C4348</f>
        <v xml:space="preserve"> </v>
      </c>
      <c r="E4336">
        <f>'Reporte J.E.'!E4348</f>
        <v>0</v>
      </c>
      <c r="F4336">
        <f>'Reporte J.E.'!F4348</f>
        <v>0</v>
      </c>
      <c r="G4336" t="e">
        <f>RIGHT('Reporte J.E.'!G4348,LEN('Reporte J.E.'!G4348)-FIND("-",'Reporte J.E.'!G4348,1)-1)</f>
        <v>#VALUE!</v>
      </c>
      <c r="H4336">
        <f>'Reporte J.E.'!H4348</f>
        <v>0</v>
      </c>
      <c r="I4336">
        <f>'Reporte J.E.'!I4348</f>
        <v>0</v>
      </c>
      <c r="J4336">
        <f t="shared" si="67"/>
        <v>0</v>
      </c>
    </row>
    <row r="4337" spans="1:10">
      <c r="A4337">
        <f>'Reporte J.E.'!A4349</f>
        <v>0</v>
      </c>
      <c r="B4337">
        <f>'Reporte J.E.'!B4349</f>
        <v>0</v>
      </c>
      <c r="C4337">
        <f>'Reporte J.E.'!C4349</f>
        <v>0</v>
      </c>
      <c r="D4337" t="str">
        <f>'Reporte J.E.'!D4349&amp;" "&amp;'Reporte J.E.'!C4349</f>
        <v xml:space="preserve"> </v>
      </c>
      <c r="E4337">
        <f>'Reporte J.E.'!E4349</f>
        <v>0</v>
      </c>
      <c r="F4337">
        <f>'Reporte J.E.'!F4349</f>
        <v>0</v>
      </c>
      <c r="G4337" t="e">
        <f>RIGHT('Reporte J.E.'!G4349,LEN('Reporte J.E.'!G4349)-FIND("-",'Reporte J.E.'!G4349,1)-1)</f>
        <v>#VALUE!</v>
      </c>
      <c r="H4337">
        <f>'Reporte J.E.'!H4349</f>
        <v>0</v>
      </c>
      <c r="I4337">
        <f>'Reporte J.E.'!I4349</f>
        <v>0</v>
      </c>
      <c r="J4337">
        <f t="shared" si="67"/>
        <v>0</v>
      </c>
    </row>
    <row r="4338" spans="1:10">
      <c r="A4338">
        <f>'Reporte J.E.'!A4350</f>
        <v>0</v>
      </c>
      <c r="B4338">
        <f>'Reporte J.E.'!B4350</f>
        <v>0</v>
      </c>
      <c r="C4338">
        <f>'Reporte J.E.'!C4350</f>
        <v>0</v>
      </c>
      <c r="D4338" t="str">
        <f>'Reporte J.E.'!D4350&amp;" "&amp;'Reporte J.E.'!C4350</f>
        <v xml:space="preserve"> </v>
      </c>
      <c r="E4338">
        <f>'Reporte J.E.'!E4350</f>
        <v>0</v>
      </c>
      <c r="F4338">
        <f>'Reporte J.E.'!F4350</f>
        <v>0</v>
      </c>
      <c r="G4338" t="e">
        <f>RIGHT('Reporte J.E.'!G4350,LEN('Reporte J.E.'!G4350)-FIND("-",'Reporte J.E.'!G4350,1)-1)</f>
        <v>#VALUE!</v>
      </c>
      <c r="H4338">
        <f>'Reporte J.E.'!H4350</f>
        <v>0</v>
      </c>
      <c r="I4338">
        <f>'Reporte J.E.'!I4350</f>
        <v>0</v>
      </c>
      <c r="J4338">
        <f t="shared" si="67"/>
        <v>0</v>
      </c>
    </row>
    <row r="4339" spans="1:10">
      <c r="A4339">
        <f>'Reporte J.E.'!A4351</f>
        <v>0</v>
      </c>
      <c r="B4339">
        <f>'Reporte J.E.'!B4351</f>
        <v>0</v>
      </c>
      <c r="C4339">
        <f>'Reporte J.E.'!C4351</f>
        <v>0</v>
      </c>
      <c r="D4339" t="str">
        <f>'Reporte J.E.'!D4351&amp;" "&amp;'Reporte J.E.'!C4351</f>
        <v xml:space="preserve"> </v>
      </c>
      <c r="E4339">
        <f>'Reporte J.E.'!E4351</f>
        <v>0</v>
      </c>
      <c r="F4339">
        <f>'Reporte J.E.'!F4351</f>
        <v>0</v>
      </c>
      <c r="G4339" t="e">
        <f>RIGHT('Reporte J.E.'!G4351,LEN('Reporte J.E.'!G4351)-FIND("-",'Reporte J.E.'!G4351,1)-1)</f>
        <v>#VALUE!</v>
      </c>
      <c r="H4339">
        <f>'Reporte J.E.'!H4351</f>
        <v>0</v>
      </c>
      <c r="I4339">
        <f>'Reporte J.E.'!I4351</f>
        <v>0</v>
      </c>
      <c r="J4339">
        <f t="shared" si="67"/>
        <v>0</v>
      </c>
    </row>
    <row r="4340" spans="1:10">
      <c r="A4340">
        <f>'Reporte J.E.'!A4352</f>
        <v>0</v>
      </c>
      <c r="B4340">
        <f>'Reporte J.E.'!B4352</f>
        <v>0</v>
      </c>
      <c r="C4340">
        <f>'Reporte J.E.'!C4352</f>
        <v>0</v>
      </c>
      <c r="D4340" t="str">
        <f>'Reporte J.E.'!D4352&amp;" "&amp;'Reporte J.E.'!C4352</f>
        <v xml:space="preserve"> </v>
      </c>
      <c r="E4340">
        <f>'Reporte J.E.'!E4352</f>
        <v>0</v>
      </c>
      <c r="F4340">
        <f>'Reporte J.E.'!F4352</f>
        <v>0</v>
      </c>
      <c r="G4340" t="e">
        <f>RIGHT('Reporte J.E.'!G4352,LEN('Reporte J.E.'!G4352)-FIND("-",'Reporte J.E.'!G4352,1)-1)</f>
        <v>#VALUE!</v>
      </c>
      <c r="H4340">
        <f>'Reporte J.E.'!H4352</f>
        <v>0</v>
      </c>
      <c r="I4340">
        <f>'Reporte J.E.'!I4352</f>
        <v>0</v>
      </c>
      <c r="J4340">
        <f t="shared" si="67"/>
        <v>0</v>
      </c>
    </row>
    <row r="4341" spans="1:10">
      <c r="A4341">
        <f>'Reporte J.E.'!A4353</f>
        <v>0</v>
      </c>
      <c r="B4341">
        <f>'Reporte J.E.'!B4353</f>
        <v>0</v>
      </c>
      <c r="C4341">
        <f>'Reporte J.E.'!C4353</f>
        <v>0</v>
      </c>
      <c r="D4341" t="str">
        <f>'Reporte J.E.'!D4353&amp;" "&amp;'Reporte J.E.'!C4353</f>
        <v xml:space="preserve"> </v>
      </c>
      <c r="E4341">
        <f>'Reporte J.E.'!E4353</f>
        <v>0</v>
      </c>
      <c r="F4341">
        <f>'Reporte J.E.'!F4353</f>
        <v>0</v>
      </c>
      <c r="G4341" t="e">
        <f>RIGHT('Reporte J.E.'!G4353,LEN('Reporte J.E.'!G4353)-FIND("-",'Reporte J.E.'!G4353,1)-1)</f>
        <v>#VALUE!</v>
      </c>
      <c r="H4341">
        <f>'Reporte J.E.'!H4353</f>
        <v>0</v>
      </c>
      <c r="I4341">
        <f>'Reporte J.E.'!I4353</f>
        <v>0</v>
      </c>
      <c r="J4341">
        <f t="shared" si="67"/>
        <v>0</v>
      </c>
    </row>
    <row r="4342" spans="1:10">
      <c r="A4342">
        <f>'Reporte J.E.'!A4354</f>
        <v>0</v>
      </c>
      <c r="B4342">
        <f>'Reporte J.E.'!B4354</f>
        <v>0</v>
      </c>
      <c r="C4342">
        <f>'Reporte J.E.'!C4354</f>
        <v>0</v>
      </c>
      <c r="D4342" t="str">
        <f>'Reporte J.E.'!D4354&amp;" "&amp;'Reporte J.E.'!C4354</f>
        <v xml:space="preserve"> </v>
      </c>
      <c r="E4342">
        <f>'Reporte J.E.'!E4354</f>
        <v>0</v>
      </c>
      <c r="F4342">
        <f>'Reporte J.E.'!F4354</f>
        <v>0</v>
      </c>
      <c r="G4342" t="e">
        <f>RIGHT('Reporte J.E.'!G4354,LEN('Reporte J.E.'!G4354)-FIND("-",'Reporte J.E.'!G4354,1)-1)</f>
        <v>#VALUE!</v>
      </c>
      <c r="H4342">
        <f>'Reporte J.E.'!H4354</f>
        <v>0</v>
      </c>
      <c r="I4342">
        <f>'Reporte J.E.'!I4354</f>
        <v>0</v>
      </c>
      <c r="J4342">
        <f t="shared" si="67"/>
        <v>0</v>
      </c>
    </row>
    <row r="4343" spans="1:10">
      <c r="A4343">
        <f>'Reporte J.E.'!A4355</f>
        <v>0</v>
      </c>
      <c r="B4343">
        <f>'Reporte J.E.'!B4355</f>
        <v>0</v>
      </c>
      <c r="C4343">
        <f>'Reporte J.E.'!C4355</f>
        <v>0</v>
      </c>
      <c r="D4343" t="str">
        <f>'Reporte J.E.'!D4355&amp;" "&amp;'Reporte J.E.'!C4355</f>
        <v xml:space="preserve"> </v>
      </c>
      <c r="E4343">
        <f>'Reporte J.E.'!E4355</f>
        <v>0</v>
      </c>
      <c r="F4343">
        <f>'Reporte J.E.'!F4355</f>
        <v>0</v>
      </c>
      <c r="G4343" t="e">
        <f>RIGHT('Reporte J.E.'!G4355,LEN('Reporte J.E.'!G4355)-FIND("-",'Reporte J.E.'!G4355,1)-1)</f>
        <v>#VALUE!</v>
      </c>
      <c r="H4343">
        <f>'Reporte J.E.'!H4355</f>
        <v>0</v>
      </c>
      <c r="I4343">
        <f>'Reporte J.E.'!I4355</f>
        <v>0</v>
      </c>
      <c r="J4343">
        <f t="shared" si="67"/>
        <v>0</v>
      </c>
    </row>
    <row r="4344" spans="1:10">
      <c r="A4344">
        <f>'Reporte J.E.'!A4356</f>
        <v>0</v>
      </c>
      <c r="B4344">
        <f>'Reporte J.E.'!B4356</f>
        <v>0</v>
      </c>
      <c r="C4344">
        <f>'Reporte J.E.'!C4356</f>
        <v>0</v>
      </c>
      <c r="D4344" t="str">
        <f>'Reporte J.E.'!D4356&amp;" "&amp;'Reporte J.E.'!C4356</f>
        <v xml:space="preserve"> </v>
      </c>
      <c r="E4344">
        <f>'Reporte J.E.'!E4356</f>
        <v>0</v>
      </c>
      <c r="F4344">
        <f>'Reporte J.E.'!F4356</f>
        <v>0</v>
      </c>
      <c r="G4344" t="e">
        <f>RIGHT('Reporte J.E.'!G4356,LEN('Reporte J.E.'!G4356)-FIND("-",'Reporte J.E.'!G4356,1)-1)</f>
        <v>#VALUE!</v>
      </c>
      <c r="H4344">
        <f>'Reporte J.E.'!H4356</f>
        <v>0</v>
      </c>
      <c r="I4344">
        <f>'Reporte J.E.'!I4356</f>
        <v>0</v>
      </c>
      <c r="J4344">
        <f t="shared" si="67"/>
        <v>0</v>
      </c>
    </row>
    <row r="4345" spans="1:10">
      <c r="A4345">
        <f>'Reporte J.E.'!A4357</f>
        <v>0</v>
      </c>
      <c r="B4345">
        <f>'Reporte J.E.'!B4357</f>
        <v>0</v>
      </c>
      <c r="C4345">
        <f>'Reporte J.E.'!C4357</f>
        <v>0</v>
      </c>
      <c r="D4345" t="str">
        <f>'Reporte J.E.'!D4357&amp;" "&amp;'Reporte J.E.'!C4357</f>
        <v xml:space="preserve"> </v>
      </c>
      <c r="E4345">
        <f>'Reporte J.E.'!E4357</f>
        <v>0</v>
      </c>
      <c r="F4345">
        <f>'Reporte J.E.'!F4357</f>
        <v>0</v>
      </c>
      <c r="G4345" t="e">
        <f>RIGHT('Reporte J.E.'!G4357,LEN('Reporte J.E.'!G4357)-FIND("-",'Reporte J.E.'!G4357,1)-1)</f>
        <v>#VALUE!</v>
      </c>
      <c r="H4345">
        <f>'Reporte J.E.'!H4357</f>
        <v>0</v>
      </c>
      <c r="I4345">
        <f>'Reporte J.E.'!I4357</f>
        <v>0</v>
      </c>
      <c r="J4345">
        <f t="shared" si="67"/>
        <v>0</v>
      </c>
    </row>
    <row r="4346" spans="1:10">
      <c r="A4346">
        <f>'Reporte J.E.'!A4358</f>
        <v>0</v>
      </c>
      <c r="B4346">
        <f>'Reporte J.E.'!B4358</f>
        <v>0</v>
      </c>
      <c r="C4346">
        <f>'Reporte J.E.'!C4358</f>
        <v>0</v>
      </c>
      <c r="D4346" t="str">
        <f>'Reporte J.E.'!D4358&amp;" "&amp;'Reporte J.E.'!C4358</f>
        <v xml:space="preserve"> </v>
      </c>
      <c r="E4346">
        <f>'Reporte J.E.'!E4358</f>
        <v>0</v>
      </c>
      <c r="F4346">
        <f>'Reporte J.E.'!F4358</f>
        <v>0</v>
      </c>
      <c r="G4346" t="e">
        <f>RIGHT('Reporte J.E.'!G4358,LEN('Reporte J.E.'!G4358)-FIND("-",'Reporte J.E.'!G4358,1)-1)</f>
        <v>#VALUE!</v>
      </c>
      <c r="H4346">
        <f>'Reporte J.E.'!H4358</f>
        <v>0</v>
      </c>
      <c r="I4346">
        <f>'Reporte J.E.'!I4358</f>
        <v>0</v>
      </c>
      <c r="J4346">
        <f t="shared" si="67"/>
        <v>0</v>
      </c>
    </row>
    <row r="4347" spans="1:10">
      <c r="A4347">
        <f>'Reporte J.E.'!A4359</f>
        <v>0</v>
      </c>
      <c r="B4347">
        <f>'Reporte J.E.'!B4359</f>
        <v>0</v>
      </c>
      <c r="C4347">
        <f>'Reporte J.E.'!C4359</f>
        <v>0</v>
      </c>
      <c r="D4347" t="str">
        <f>'Reporte J.E.'!D4359&amp;" "&amp;'Reporte J.E.'!C4359</f>
        <v xml:space="preserve"> </v>
      </c>
      <c r="E4347">
        <f>'Reporte J.E.'!E4359</f>
        <v>0</v>
      </c>
      <c r="F4347">
        <f>'Reporte J.E.'!F4359</f>
        <v>0</v>
      </c>
      <c r="G4347" t="e">
        <f>RIGHT('Reporte J.E.'!G4359,LEN('Reporte J.E.'!G4359)-FIND("-",'Reporte J.E.'!G4359,1)-1)</f>
        <v>#VALUE!</v>
      </c>
      <c r="H4347">
        <f>'Reporte J.E.'!H4359</f>
        <v>0</v>
      </c>
      <c r="I4347">
        <f>'Reporte J.E.'!I4359</f>
        <v>0</v>
      </c>
      <c r="J4347">
        <f t="shared" si="67"/>
        <v>0</v>
      </c>
    </row>
    <row r="4348" spans="1:10">
      <c r="A4348">
        <f>'Reporte J.E.'!A4360</f>
        <v>0</v>
      </c>
      <c r="B4348">
        <f>'Reporte J.E.'!B4360</f>
        <v>0</v>
      </c>
      <c r="C4348">
        <f>'Reporte J.E.'!C4360</f>
        <v>0</v>
      </c>
      <c r="D4348" t="str">
        <f>'Reporte J.E.'!D4360&amp;" "&amp;'Reporte J.E.'!C4360</f>
        <v xml:space="preserve"> </v>
      </c>
      <c r="E4348">
        <f>'Reporte J.E.'!E4360</f>
        <v>0</v>
      </c>
      <c r="F4348">
        <f>'Reporte J.E.'!F4360</f>
        <v>0</v>
      </c>
      <c r="G4348" t="e">
        <f>RIGHT('Reporte J.E.'!G4360,LEN('Reporte J.E.'!G4360)-FIND("-",'Reporte J.E.'!G4360,1)-1)</f>
        <v>#VALUE!</v>
      </c>
      <c r="H4348">
        <f>'Reporte J.E.'!H4360</f>
        <v>0</v>
      </c>
      <c r="I4348">
        <f>'Reporte J.E.'!I4360</f>
        <v>0</v>
      </c>
      <c r="J4348">
        <f t="shared" si="67"/>
        <v>0</v>
      </c>
    </row>
    <row r="4349" spans="1:10">
      <c r="A4349">
        <f>'Reporte J.E.'!A4361</f>
        <v>0</v>
      </c>
      <c r="B4349">
        <f>'Reporte J.E.'!B4361</f>
        <v>0</v>
      </c>
      <c r="C4349">
        <f>'Reporte J.E.'!C4361</f>
        <v>0</v>
      </c>
      <c r="D4349" t="str">
        <f>'Reporte J.E.'!D4361&amp;" "&amp;'Reporte J.E.'!C4361</f>
        <v xml:space="preserve"> </v>
      </c>
      <c r="E4349">
        <f>'Reporte J.E.'!E4361</f>
        <v>0</v>
      </c>
      <c r="F4349">
        <f>'Reporte J.E.'!F4361</f>
        <v>0</v>
      </c>
      <c r="G4349" t="e">
        <f>RIGHT('Reporte J.E.'!G4361,LEN('Reporte J.E.'!G4361)-FIND("-",'Reporte J.E.'!G4361,1)-1)</f>
        <v>#VALUE!</v>
      </c>
      <c r="H4349">
        <f>'Reporte J.E.'!H4361</f>
        <v>0</v>
      </c>
      <c r="I4349">
        <f>'Reporte J.E.'!I4361</f>
        <v>0</v>
      </c>
      <c r="J4349">
        <f t="shared" si="67"/>
        <v>0</v>
      </c>
    </row>
    <row r="4350" spans="1:10">
      <c r="A4350">
        <f>'Reporte J.E.'!A4362</f>
        <v>0</v>
      </c>
      <c r="B4350">
        <f>'Reporte J.E.'!B4362</f>
        <v>0</v>
      </c>
      <c r="C4350">
        <f>'Reporte J.E.'!C4362</f>
        <v>0</v>
      </c>
      <c r="D4350" t="str">
        <f>'Reporte J.E.'!D4362&amp;" "&amp;'Reporte J.E.'!C4362</f>
        <v xml:space="preserve"> </v>
      </c>
      <c r="E4350">
        <f>'Reporte J.E.'!E4362</f>
        <v>0</v>
      </c>
      <c r="F4350">
        <f>'Reporte J.E.'!F4362</f>
        <v>0</v>
      </c>
      <c r="G4350" t="e">
        <f>RIGHT('Reporte J.E.'!G4362,LEN('Reporte J.E.'!G4362)-FIND("-",'Reporte J.E.'!G4362,1)-1)</f>
        <v>#VALUE!</v>
      </c>
      <c r="H4350">
        <f>'Reporte J.E.'!H4362</f>
        <v>0</v>
      </c>
      <c r="I4350">
        <f>'Reporte J.E.'!I4362</f>
        <v>0</v>
      </c>
      <c r="J4350">
        <f t="shared" si="67"/>
        <v>0</v>
      </c>
    </row>
    <row r="4351" spans="1:10">
      <c r="A4351">
        <f>'Reporte J.E.'!A4363</f>
        <v>0</v>
      </c>
      <c r="B4351">
        <f>'Reporte J.E.'!B4363</f>
        <v>0</v>
      </c>
      <c r="C4351">
        <f>'Reporte J.E.'!C4363</f>
        <v>0</v>
      </c>
      <c r="D4351" t="str">
        <f>'Reporte J.E.'!D4363&amp;" "&amp;'Reporte J.E.'!C4363</f>
        <v xml:space="preserve"> </v>
      </c>
      <c r="E4351">
        <f>'Reporte J.E.'!E4363</f>
        <v>0</v>
      </c>
      <c r="F4351">
        <f>'Reporte J.E.'!F4363</f>
        <v>0</v>
      </c>
      <c r="G4351" t="e">
        <f>RIGHT('Reporte J.E.'!G4363,LEN('Reporte J.E.'!G4363)-FIND("-",'Reporte J.E.'!G4363,1)-1)</f>
        <v>#VALUE!</v>
      </c>
      <c r="H4351">
        <f>'Reporte J.E.'!H4363</f>
        <v>0</v>
      </c>
      <c r="I4351">
        <f>'Reporte J.E.'!I4363</f>
        <v>0</v>
      </c>
      <c r="J4351">
        <f t="shared" si="67"/>
        <v>0</v>
      </c>
    </row>
    <row r="4352" spans="1:10">
      <c r="A4352">
        <f>'Reporte J.E.'!A4364</f>
        <v>0</v>
      </c>
      <c r="B4352">
        <f>'Reporte J.E.'!B4364</f>
        <v>0</v>
      </c>
      <c r="C4352">
        <f>'Reporte J.E.'!C4364</f>
        <v>0</v>
      </c>
      <c r="D4352" t="str">
        <f>'Reporte J.E.'!D4364&amp;" "&amp;'Reporte J.E.'!C4364</f>
        <v xml:space="preserve"> </v>
      </c>
      <c r="E4352">
        <f>'Reporte J.E.'!E4364</f>
        <v>0</v>
      </c>
      <c r="F4352">
        <f>'Reporte J.E.'!F4364</f>
        <v>0</v>
      </c>
      <c r="G4352" t="e">
        <f>RIGHT('Reporte J.E.'!G4364,LEN('Reporte J.E.'!G4364)-FIND("-",'Reporte J.E.'!G4364,1)-1)</f>
        <v>#VALUE!</v>
      </c>
      <c r="H4352">
        <f>'Reporte J.E.'!H4364</f>
        <v>0</v>
      </c>
      <c r="I4352">
        <f>'Reporte J.E.'!I4364</f>
        <v>0</v>
      </c>
      <c r="J4352">
        <f t="shared" si="67"/>
        <v>0</v>
      </c>
    </row>
    <row r="4353" spans="1:10">
      <c r="A4353">
        <f>'Reporte J.E.'!A4365</f>
        <v>0</v>
      </c>
      <c r="B4353">
        <f>'Reporte J.E.'!B4365</f>
        <v>0</v>
      </c>
      <c r="C4353">
        <f>'Reporte J.E.'!C4365</f>
        <v>0</v>
      </c>
      <c r="D4353" t="str">
        <f>'Reporte J.E.'!D4365&amp;" "&amp;'Reporte J.E.'!C4365</f>
        <v xml:space="preserve"> </v>
      </c>
      <c r="E4353">
        <f>'Reporte J.E.'!E4365</f>
        <v>0</v>
      </c>
      <c r="F4353">
        <f>'Reporte J.E.'!F4365</f>
        <v>0</v>
      </c>
      <c r="G4353" t="e">
        <f>RIGHT('Reporte J.E.'!G4365,LEN('Reporte J.E.'!G4365)-FIND("-",'Reporte J.E.'!G4365,1)-1)</f>
        <v>#VALUE!</v>
      </c>
      <c r="H4353">
        <f>'Reporte J.E.'!H4365</f>
        <v>0</v>
      </c>
      <c r="I4353">
        <f>'Reporte J.E.'!I4365</f>
        <v>0</v>
      </c>
      <c r="J4353">
        <f t="shared" si="67"/>
        <v>0</v>
      </c>
    </row>
    <row r="4354" spans="1:10">
      <c r="A4354">
        <f>'Reporte J.E.'!A4366</f>
        <v>0</v>
      </c>
      <c r="B4354">
        <f>'Reporte J.E.'!B4366</f>
        <v>0</v>
      </c>
      <c r="C4354">
        <f>'Reporte J.E.'!C4366</f>
        <v>0</v>
      </c>
      <c r="D4354" t="str">
        <f>'Reporte J.E.'!D4366&amp;" "&amp;'Reporte J.E.'!C4366</f>
        <v xml:space="preserve"> </v>
      </c>
      <c r="E4354">
        <f>'Reporte J.E.'!E4366</f>
        <v>0</v>
      </c>
      <c r="F4354">
        <f>'Reporte J.E.'!F4366</f>
        <v>0</v>
      </c>
      <c r="G4354" t="e">
        <f>RIGHT('Reporte J.E.'!G4366,LEN('Reporte J.E.'!G4366)-FIND("-",'Reporte J.E.'!G4366,1)-1)</f>
        <v>#VALUE!</v>
      </c>
      <c r="H4354">
        <f>'Reporte J.E.'!H4366</f>
        <v>0</v>
      </c>
      <c r="I4354">
        <f>'Reporte J.E.'!I4366</f>
        <v>0</v>
      </c>
      <c r="J4354">
        <f t="shared" ref="J4354:J4417" si="68">IF(H4354="APROBADO",1,0)</f>
        <v>0</v>
      </c>
    </row>
    <row r="4355" spans="1:10">
      <c r="A4355">
        <f>'Reporte J.E.'!A4367</f>
        <v>0</v>
      </c>
      <c r="B4355">
        <f>'Reporte J.E.'!B4367</f>
        <v>0</v>
      </c>
      <c r="C4355">
        <f>'Reporte J.E.'!C4367</f>
        <v>0</v>
      </c>
      <c r="D4355" t="str">
        <f>'Reporte J.E.'!D4367&amp;" "&amp;'Reporte J.E.'!C4367</f>
        <v xml:space="preserve"> </v>
      </c>
      <c r="E4355">
        <f>'Reporte J.E.'!E4367</f>
        <v>0</v>
      </c>
      <c r="F4355">
        <f>'Reporte J.E.'!F4367</f>
        <v>0</v>
      </c>
      <c r="G4355" t="e">
        <f>RIGHT('Reporte J.E.'!G4367,LEN('Reporte J.E.'!G4367)-FIND("-",'Reporte J.E.'!G4367,1)-1)</f>
        <v>#VALUE!</v>
      </c>
      <c r="H4355">
        <f>'Reporte J.E.'!H4367</f>
        <v>0</v>
      </c>
      <c r="I4355">
        <f>'Reporte J.E.'!I4367</f>
        <v>0</v>
      </c>
      <c r="J4355">
        <f t="shared" si="68"/>
        <v>0</v>
      </c>
    </row>
    <row r="4356" spans="1:10">
      <c r="A4356">
        <f>'Reporte J.E.'!A4368</f>
        <v>0</v>
      </c>
      <c r="B4356">
        <f>'Reporte J.E.'!B4368</f>
        <v>0</v>
      </c>
      <c r="C4356">
        <f>'Reporte J.E.'!C4368</f>
        <v>0</v>
      </c>
      <c r="D4356" t="str">
        <f>'Reporte J.E.'!D4368&amp;" "&amp;'Reporte J.E.'!C4368</f>
        <v xml:space="preserve"> </v>
      </c>
      <c r="E4356">
        <f>'Reporte J.E.'!E4368</f>
        <v>0</v>
      </c>
      <c r="F4356">
        <f>'Reporte J.E.'!F4368</f>
        <v>0</v>
      </c>
      <c r="G4356" t="e">
        <f>RIGHT('Reporte J.E.'!G4368,LEN('Reporte J.E.'!G4368)-FIND("-",'Reporte J.E.'!G4368,1)-1)</f>
        <v>#VALUE!</v>
      </c>
      <c r="H4356">
        <f>'Reporte J.E.'!H4368</f>
        <v>0</v>
      </c>
      <c r="I4356">
        <f>'Reporte J.E.'!I4368</f>
        <v>0</v>
      </c>
      <c r="J4356">
        <f t="shared" si="68"/>
        <v>0</v>
      </c>
    </row>
    <row r="4357" spans="1:10">
      <c r="A4357">
        <f>'Reporte J.E.'!A4369</f>
        <v>0</v>
      </c>
      <c r="B4357">
        <f>'Reporte J.E.'!B4369</f>
        <v>0</v>
      </c>
      <c r="C4357">
        <f>'Reporte J.E.'!C4369</f>
        <v>0</v>
      </c>
      <c r="D4357" t="str">
        <f>'Reporte J.E.'!D4369&amp;" "&amp;'Reporte J.E.'!C4369</f>
        <v xml:space="preserve"> </v>
      </c>
      <c r="E4357">
        <f>'Reporte J.E.'!E4369</f>
        <v>0</v>
      </c>
      <c r="F4357">
        <f>'Reporte J.E.'!F4369</f>
        <v>0</v>
      </c>
      <c r="G4357" t="e">
        <f>RIGHT('Reporte J.E.'!G4369,LEN('Reporte J.E.'!G4369)-FIND("-",'Reporte J.E.'!G4369,1)-1)</f>
        <v>#VALUE!</v>
      </c>
      <c r="H4357">
        <f>'Reporte J.E.'!H4369</f>
        <v>0</v>
      </c>
      <c r="I4357">
        <f>'Reporte J.E.'!I4369</f>
        <v>0</v>
      </c>
      <c r="J4357">
        <f t="shared" si="68"/>
        <v>0</v>
      </c>
    </row>
    <row r="4358" spans="1:10">
      <c r="A4358">
        <f>'Reporte J.E.'!A4370</f>
        <v>0</v>
      </c>
      <c r="B4358">
        <f>'Reporte J.E.'!B4370</f>
        <v>0</v>
      </c>
      <c r="C4358">
        <f>'Reporte J.E.'!C4370</f>
        <v>0</v>
      </c>
      <c r="D4358" t="str">
        <f>'Reporte J.E.'!D4370&amp;" "&amp;'Reporte J.E.'!C4370</f>
        <v xml:space="preserve"> </v>
      </c>
      <c r="E4358">
        <f>'Reporte J.E.'!E4370</f>
        <v>0</v>
      </c>
      <c r="F4358">
        <f>'Reporte J.E.'!F4370</f>
        <v>0</v>
      </c>
      <c r="G4358" t="e">
        <f>RIGHT('Reporte J.E.'!G4370,LEN('Reporte J.E.'!G4370)-FIND("-",'Reporte J.E.'!G4370,1)-1)</f>
        <v>#VALUE!</v>
      </c>
      <c r="H4358">
        <f>'Reporte J.E.'!H4370</f>
        <v>0</v>
      </c>
      <c r="I4358">
        <f>'Reporte J.E.'!I4370</f>
        <v>0</v>
      </c>
      <c r="J4358">
        <f t="shared" si="68"/>
        <v>0</v>
      </c>
    </row>
    <row r="4359" spans="1:10">
      <c r="A4359">
        <f>'Reporte J.E.'!A4371</f>
        <v>0</v>
      </c>
      <c r="B4359">
        <f>'Reporte J.E.'!B4371</f>
        <v>0</v>
      </c>
      <c r="C4359">
        <f>'Reporte J.E.'!C4371</f>
        <v>0</v>
      </c>
      <c r="D4359" t="str">
        <f>'Reporte J.E.'!D4371&amp;" "&amp;'Reporte J.E.'!C4371</f>
        <v xml:space="preserve"> </v>
      </c>
      <c r="E4359">
        <f>'Reporte J.E.'!E4371</f>
        <v>0</v>
      </c>
      <c r="F4359">
        <f>'Reporte J.E.'!F4371</f>
        <v>0</v>
      </c>
      <c r="G4359" t="e">
        <f>RIGHT('Reporte J.E.'!G4371,LEN('Reporte J.E.'!G4371)-FIND("-",'Reporte J.E.'!G4371,1)-1)</f>
        <v>#VALUE!</v>
      </c>
      <c r="H4359">
        <f>'Reporte J.E.'!H4371</f>
        <v>0</v>
      </c>
      <c r="I4359">
        <f>'Reporte J.E.'!I4371</f>
        <v>0</v>
      </c>
      <c r="J4359">
        <f t="shared" si="68"/>
        <v>0</v>
      </c>
    </row>
    <row r="4360" spans="1:10">
      <c r="A4360">
        <f>'Reporte J.E.'!A4372</f>
        <v>0</v>
      </c>
      <c r="B4360">
        <f>'Reporte J.E.'!B4372</f>
        <v>0</v>
      </c>
      <c r="C4360">
        <f>'Reporte J.E.'!C4372</f>
        <v>0</v>
      </c>
      <c r="D4360" t="str">
        <f>'Reporte J.E.'!D4372&amp;" "&amp;'Reporte J.E.'!C4372</f>
        <v xml:space="preserve"> </v>
      </c>
      <c r="E4360">
        <f>'Reporte J.E.'!E4372</f>
        <v>0</v>
      </c>
      <c r="F4360">
        <f>'Reporte J.E.'!F4372</f>
        <v>0</v>
      </c>
      <c r="G4360" t="e">
        <f>RIGHT('Reporte J.E.'!G4372,LEN('Reporte J.E.'!G4372)-FIND("-",'Reporte J.E.'!G4372,1)-1)</f>
        <v>#VALUE!</v>
      </c>
      <c r="H4360">
        <f>'Reporte J.E.'!H4372</f>
        <v>0</v>
      </c>
      <c r="I4360">
        <f>'Reporte J.E.'!I4372</f>
        <v>0</v>
      </c>
      <c r="J4360">
        <f t="shared" si="68"/>
        <v>0</v>
      </c>
    </row>
    <row r="4361" spans="1:10">
      <c r="A4361">
        <f>'Reporte J.E.'!A4373</f>
        <v>0</v>
      </c>
      <c r="B4361">
        <f>'Reporte J.E.'!B4373</f>
        <v>0</v>
      </c>
      <c r="C4361">
        <f>'Reporte J.E.'!C4373</f>
        <v>0</v>
      </c>
      <c r="D4361" t="str">
        <f>'Reporte J.E.'!D4373&amp;" "&amp;'Reporte J.E.'!C4373</f>
        <v xml:space="preserve"> </v>
      </c>
      <c r="E4361">
        <f>'Reporte J.E.'!E4373</f>
        <v>0</v>
      </c>
      <c r="F4361">
        <f>'Reporte J.E.'!F4373</f>
        <v>0</v>
      </c>
      <c r="G4361" t="e">
        <f>RIGHT('Reporte J.E.'!G4373,LEN('Reporte J.E.'!G4373)-FIND("-",'Reporte J.E.'!G4373,1)-1)</f>
        <v>#VALUE!</v>
      </c>
      <c r="H4361">
        <f>'Reporte J.E.'!H4373</f>
        <v>0</v>
      </c>
      <c r="I4361">
        <f>'Reporte J.E.'!I4373</f>
        <v>0</v>
      </c>
      <c r="J4361">
        <f t="shared" si="68"/>
        <v>0</v>
      </c>
    </row>
    <row r="4362" spans="1:10">
      <c r="A4362">
        <f>'Reporte J.E.'!A4374</f>
        <v>0</v>
      </c>
      <c r="B4362">
        <f>'Reporte J.E.'!B4374</f>
        <v>0</v>
      </c>
      <c r="C4362">
        <f>'Reporte J.E.'!C4374</f>
        <v>0</v>
      </c>
      <c r="D4362" t="str">
        <f>'Reporte J.E.'!D4374&amp;" "&amp;'Reporte J.E.'!C4374</f>
        <v xml:space="preserve"> </v>
      </c>
      <c r="E4362">
        <f>'Reporte J.E.'!E4374</f>
        <v>0</v>
      </c>
      <c r="F4362">
        <f>'Reporte J.E.'!F4374</f>
        <v>0</v>
      </c>
      <c r="G4362" t="e">
        <f>RIGHT('Reporte J.E.'!G4374,LEN('Reporte J.E.'!G4374)-FIND("-",'Reporte J.E.'!G4374,1)-1)</f>
        <v>#VALUE!</v>
      </c>
      <c r="H4362">
        <f>'Reporte J.E.'!H4374</f>
        <v>0</v>
      </c>
      <c r="I4362">
        <f>'Reporte J.E.'!I4374</f>
        <v>0</v>
      </c>
      <c r="J4362">
        <f t="shared" si="68"/>
        <v>0</v>
      </c>
    </row>
    <row r="4363" spans="1:10">
      <c r="A4363">
        <f>'Reporte J.E.'!A4375</f>
        <v>0</v>
      </c>
      <c r="B4363">
        <f>'Reporte J.E.'!B4375</f>
        <v>0</v>
      </c>
      <c r="C4363">
        <f>'Reporte J.E.'!C4375</f>
        <v>0</v>
      </c>
      <c r="D4363" t="str">
        <f>'Reporte J.E.'!D4375&amp;" "&amp;'Reporte J.E.'!C4375</f>
        <v xml:space="preserve"> </v>
      </c>
      <c r="E4363">
        <f>'Reporte J.E.'!E4375</f>
        <v>0</v>
      </c>
      <c r="F4363">
        <f>'Reporte J.E.'!F4375</f>
        <v>0</v>
      </c>
      <c r="G4363" t="e">
        <f>RIGHT('Reporte J.E.'!G4375,LEN('Reporte J.E.'!G4375)-FIND("-",'Reporte J.E.'!G4375,1)-1)</f>
        <v>#VALUE!</v>
      </c>
      <c r="H4363">
        <f>'Reporte J.E.'!H4375</f>
        <v>0</v>
      </c>
      <c r="I4363">
        <f>'Reporte J.E.'!I4375</f>
        <v>0</v>
      </c>
      <c r="J4363">
        <f t="shared" si="68"/>
        <v>0</v>
      </c>
    </row>
    <row r="4364" spans="1:10">
      <c r="A4364">
        <f>'Reporte J.E.'!A4376</f>
        <v>0</v>
      </c>
      <c r="B4364">
        <f>'Reporte J.E.'!B4376</f>
        <v>0</v>
      </c>
      <c r="C4364">
        <f>'Reporte J.E.'!C4376</f>
        <v>0</v>
      </c>
      <c r="D4364" t="str">
        <f>'Reporte J.E.'!D4376&amp;" "&amp;'Reporte J.E.'!C4376</f>
        <v xml:space="preserve"> </v>
      </c>
      <c r="E4364">
        <f>'Reporte J.E.'!E4376</f>
        <v>0</v>
      </c>
      <c r="F4364">
        <f>'Reporte J.E.'!F4376</f>
        <v>0</v>
      </c>
      <c r="G4364" t="e">
        <f>RIGHT('Reporte J.E.'!G4376,LEN('Reporte J.E.'!G4376)-FIND("-",'Reporte J.E.'!G4376,1)-1)</f>
        <v>#VALUE!</v>
      </c>
      <c r="H4364">
        <f>'Reporte J.E.'!H4376</f>
        <v>0</v>
      </c>
      <c r="I4364">
        <f>'Reporte J.E.'!I4376</f>
        <v>0</v>
      </c>
      <c r="J4364">
        <f t="shared" si="68"/>
        <v>0</v>
      </c>
    </row>
    <row r="4365" spans="1:10">
      <c r="A4365">
        <f>'Reporte J.E.'!A4377</f>
        <v>0</v>
      </c>
      <c r="B4365">
        <f>'Reporte J.E.'!B4377</f>
        <v>0</v>
      </c>
      <c r="C4365">
        <f>'Reporte J.E.'!C4377</f>
        <v>0</v>
      </c>
      <c r="D4365" t="str">
        <f>'Reporte J.E.'!D4377&amp;" "&amp;'Reporte J.E.'!C4377</f>
        <v xml:space="preserve"> </v>
      </c>
      <c r="E4365">
        <f>'Reporte J.E.'!E4377</f>
        <v>0</v>
      </c>
      <c r="F4365">
        <f>'Reporte J.E.'!F4377</f>
        <v>0</v>
      </c>
      <c r="G4365" t="e">
        <f>RIGHT('Reporte J.E.'!G4377,LEN('Reporte J.E.'!G4377)-FIND("-",'Reporte J.E.'!G4377,1)-1)</f>
        <v>#VALUE!</v>
      </c>
      <c r="H4365">
        <f>'Reporte J.E.'!H4377</f>
        <v>0</v>
      </c>
      <c r="I4365">
        <f>'Reporte J.E.'!I4377</f>
        <v>0</v>
      </c>
      <c r="J4365">
        <f t="shared" si="68"/>
        <v>0</v>
      </c>
    </row>
    <row r="4366" spans="1:10">
      <c r="A4366">
        <f>'Reporte J.E.'!A4378</f>
        <v>0</v>
      </c>
      <c r="B4366">
        <f>'Reporte J.E.'!B4378</f>
        <v>0</v>
      </c>
      <c r="C4366">
        <f>'Reporte J.E.'!C4378</f>
        <v>0</v>
      </c>
      <c r="D4366" t="str">
        <f>'Reporte J.E.'!D4378&amp;" "&amp;'Reporte J.E.'!C4378</f>
        <v xml:space="preserve"> </v>
      </c>
      <c r="E4366">
        <f>'Reporte J.E.'!E4378</f>
        <v>0</v>
      </c>
      <c r="F4366">
        <f>'Reporte J.E.'!F4378</f>
        <v>0</v>
      </c>
      <c r="G4366" t="e">
        <f>RIGHT('Reporte J.E.'!G4378,LEN('Reporte J.E.'!G4378)-FIND("-",'Reporte J.E.'!G4378,1)-1)</f>
        <v>#VALUE!</v>
      </c>
      <c r="H4366">
        <f>'Reporte J.E.'!H4378</f>
        <v>0</v>
      </c>
      <c r="I4366">
        <f>'Reporte J.E.'!I4378</f>
        <v>0</v>
      </c>
      <c r="J4366">
        <f t="shared" si="68"/>
        <v>0</v>
      </c>
    </row>
    <row r="4367" spans="1:10">
      <c r="A4367">
        <f>'Reporte J.E.'!A4379</f>
        <v>0</v>
      </c>
      <c r="B4367">
        <f>'Reporte J.E.'!B4379</f>
        <v>0</v>
      </c>
      <c r="C4367">
        <f>'Reporte J.E.'!C4379</f>
        <v>0</v>
      </c>
      <c r="D4367" t="str">
        <f>'Reporte J.E.'!D4379&amp;" "&amp;'Reporte J.E.'!C4379</f>
        <v xml:space="preserve"> </v>
      </c>
      <c r="E4367">
        <f>'Reporte J.E.'!E4379</f>
        <v>0</v>
      </c>
      <c r="F4367">
        <f>'Reporte J.E.'!F4379</f>
        <v>0</v>
      </c>
      <c r="G4367" t="e">
        <f>RIGHT('Reporte J.E.'!G4379,LEN('Reporte J.E.'!G4379)-FIND("-",'Reporte J.E.'!G4379,1)-1)</f>
        <v>#VALUE!</v>
      </c>
      <c r="H4367">
        <f>'Reporte J.E.'!H4379</f>
        <v>0</v>
      </c>
      <c r="I4367">
        <f>'Reporte J.E.'!I4379</f>
        <v>0</v>
      </c>
      <c r="J4367">
        <f t="shared" si="68"/>
        <v>0</v>
      </c>
    </row>
    <row r="4368" spans="1:10">
      <c r="A4368">
        <f>'Reporte J.E.'!A4380</f>
        <v>0</v>
      </c>
      <c r="B4368">
        <f>'Reporte J.E.'!B4380</f>
        <v>0</v>
      </c>
      <c r="C4368">
        <f>'Reporte J.E.'!C4380</f>
        <v>0</v>
      </c>
      <c r="D4368" t="str">
        <f>'Reporte J.E.'!D4380&amp;" "&amp;'Reporte J.E.'!C4380</f>
        <v xml:space="preserve"> </v>
      </c>
      <c r="E4368">
        <f>'Reporte J.E.'!E4380</f>
        <v>0</v>
      </c>
      <c r="F4368">
        <f>'Reporte J.E.'!F4380</f>
        <v>0</v>
      </c>
      <c r="G4368" t="e">
        <f>RIGHT('Reporte J.E.'!G4380,LEN('Reporte J.E.'!G4380)-FIND("-",'Reporte J.E.'!G4380,1)-1)</f>
        <v>#VALUE!</v>
      </c>
      <c r="H4368">
        <f>'Reporte J.E.'!H4380</f>
        <v>0</v>
      </c>
      <c r="I4368">
        <f>'Reporte J.E.'!I4380</f>
        <v>0</v>
      </c>
      <c r="J4368">
        <f t="shared" si="68"/>
        <v>0</v>
      </c>
    </row>
    <row r="4369" spans="1:10">
      <c r="A4369">
        <f>'Reporte J.E.'!A4381</f>
        <v>0</v>
      </c>
      <c r="B4369">
        <f>'Reporte J.E.'!B4381</f>
        <v>0</v>
      </c>
      <c r="C4369">
        <f>'Reporte J.E.'!C4381</f>
        <v>0</v>
      </c>
      <c r="D4369" t="str">
        <f>'Reporte J.E.'!D4381&amp;" "&amp;'Reporte J.E.'!C4381</f>
        <v xml:space="preserve"> </v>
      </c>
      <c r="E4369">
        <f>'Reporte J.E.'!E4381</f>
        <v>0</v>
      </c>
      <c r="F4369">
        <f>'Reporte J.E.'!F4381</f>
        <v>0</v>
      </c>
      <c r="G4369" t="e">
        <f>RIGHT('Reporte J.E.'!G4381,LEN('Reporte J.E.'!G4381)-FIND("-",'Reporte J.E.'!G4381,1)-1)</f>
        <v>#VALUE!</v>
      </c>
      <c r="H4369">
        <f>'Reporte J.E.'!H4381</f>
        <v>0</v>
      </c>
      <c r="I4369">
        <f>'Reporte J.E.'!I4381</f>
        <v>0</v>
      </c>
      <c r="J4369">
        <f t="shared" si="68"/>
        <v>0</v>
      </c>
    </row>
    <row r="4370" spans="1:10">
      <c r="A4370">
        <f>'Reporte J.E.'!A4382</f>
        <v>0</v>
      </c>
      <c r="B4370">
        <f>'Reporte J.E.'!B4382</f>
        <v>0</v>
      </c>
      <c r="C4370">
        <f>'Reporte J.E.'!C4382</f>
        <v>0</v>
      </c>
      <c r="D4370" t="str">
        <f>'Reporte J.E.'!D4382&amp;" "&amp;'Reporte J.E.'!C4382</f>
        <v xml:space="preserve"> </v>
      </c>
      <c r="E4370">
        <f>'Reporte J.E.'!E4382</f>
        <v>0</v>
      </c>
      <c r="F4370">
        <f>'Reporte J.E.'!F4382</f>
        <v>0</v>
      </c>
      <c r="G4370" t="e">
        <f>RIGHT('Reporte J.E.'!G4382,LEN('Reporte J.E.'!G4382)-FIND("-",'Reporte J.E.'!G4382,1)-1)</f>
        <v>#VALUE!</v>
      </c>
      <c r="H4370">
        <f>'Reporte J.E.'!H4382</f>
        <v>0</v>
      </c>
      <c r="I4370">
        <f>'Reporte J.E.'!I4382</f>
        <v>0</v>
      </c>
      <c r="J4370">
        <f t="shared" si="68"/>
        <v>0</v>
      </c>
    </row>
    <row r="4371" spans="1:10">
      <c r="A4371">
        <f>'Reporte J.E.'!A4383</f>
        <v>0</v>
      </c>
      <c r="B4371">
        <f>'Reporte J.E.'!B4383</f>
        <v>0</v>
      </c>
      <c r="C4371">
        <f>'Reporte J.E.'!C4383</f>
        <v>0</v>
      </c>
      <c r="D4371" t="str">
        <f>'Reporte J.E.'!D4383&amp;" "&amp;'Reporte J.E.'!C4383</f>
        <v xml:space="preserve"> </v>
      </c>
      <c r="E4371">
        <f>'Reporte J.E.'!E4383</f>
        <v>0</v>
      </c>
      <c r="F4371">
        <f>'Reporte J.E.'!F4383</f>
        <v>0</v>
      </c>
      <c r="G4371" t="e">
        <f>RIGHT('Reporte J.E.'!G4383,LEN('Reporte J.E.'!G4383)-FIND("-",'Reporte J.E.'!G4383,1)-1)</f>
        <v>#VALUE!</v>
      </c>
      <c r="H4371">
        <f>'Reporte J.E.'!H4383</f>
        <v>0</v>
      </c>
      <c r="I4371">
        <f>'Reporte J.E.'!I4383</f>
        <v>0</v>
      </c>
      <c r="J4371">
        <f t="shared" si="68"/>
        <v>0</v>
      </c>
    </row>
    <row r="4372" spans="1:10">
      <c r="A4372">
        <f>'Reporte J.E.'!A4384</f>
        <v>0</v>
      </c>
      <c r="B4372">
        <f>'Reporte J.E.'!B4384</f>
        <v>0</v>
      </c>
      <c r="C4372">
        <f>'Reporte J.E.'!C4384</f>
        <v>0</v>
      </c>
      <c r="D4372" t="str">
        <f>'Reporte J.E.'!D4384&amp;" "&amp;'Reporte J.E.'!C4384</f>
        <v xml:space="preserve"> </v>
      </c>
      <c r="E4372">
        <f>'Reporte J.E.'!E4384</f>
        <v>0</v>
      </c>
      <c r="F4372">
        <f>'Reporte J.E.'!F4384</f>
        <v>0</v>
      </c>
      <c r="G4372" t="e">
        <f>RIGHT('Reporte J.E.'!G4384,LEN('Reporte J.E.'!G4384)-FIND("-",'Reporte J.E.'!G4384,1)-1)</f>
        <v>#VALUE!</v>
      </c>
      <c r="H4372">
        <f>'Reporte J.E.'!H4384</f>
        <v>0</v>
      </c>
      <c r="I4372">
        <f>'Reporte J.E.'!I4384</f>
        <v>0</v>
      </c>
      <c r="J4372">
        <f t="shared" si="68"/>
        <v>0</v>
      </c>
    </row>
    <row r="4373" spans="1:10">
      <c r="A4373">
        <f>'Reporte J.E.'!A4385</f>
        <v>0</v>
      </c>
      <c r="B4373">
        <f>'Reporte J.E.'!B4385</f>
        <v>0</v>
      </c>
      <c r="C4373">
        <f>'Reporte J.E.'!C4385</f>
        <v>0</v>
      </c>
      <c r="D4373" t="str">
        <f>'Reporte J.E.'!D4385&amp;" "&amp;'Reporte J.E.'!C4385</f>
        <v xml:space="preserve"> </v>
      </c>
      <c r="E4373">
        <f>'Reporte J.E.'!E4385</f>
        <v>0</v>
      </c>
      <c r="F4373">
        <f>'Reporte J.E.'!F4385</f>
        <v>0</v>
      </c>
      <c r="G4373" t="e">
        <f>RIGHT('Reporte J.E.'!G4385,LEN('Reporte J.E.'!G4385)-FIND("-",'Reporte J.E.'!G4385,1)-1)</f>
        <v>#VALUE!</v>
      </c>
      <c r="H4373">
        <f>'Reporte J.E.'!H4385</f>
        <v>0</v>
      </c>
      <c r="I4373">
        <f>'Reporte J.E.'!I4385</f>
        <v>0</v>
      </c>
      <c r="J4373">
        <f t="shared" si="68"/>
        <v>0</v>
      </c>
    </row>
    <row r="4374" spans="1:10">
      <c r="A4374">
        <f>'Reporte J.E.'!A4386</f>
        <v>0</v>
      </c>
      <c r="B4374">
        <f>'Reporte J.E.'!B4386</f>
        <v>0</v>
      </c>
      <c r="C4374">
        <f>'Reporte J.E.'!C4386</f>
        <v>0</v>
      </c>
      <c r="D4374" t="str">
        <f>'Reporte J.E.'!D4386&amp;" "&amp;'Reporte J.E.'!C4386</f>
        <v xml:space="preserve"> </v>
      </c>
      <c r="E4374">
        <f>'Reporte J.E.'!E4386</f>
        <v>0</v>
      </c>
      <c r="F4374">
        <f>'Reporte J.E.'!F4386</f>
        <v>0</v>
      </c>
      <c r="G4374" t="e">
        <f>RIGHT('Reporte J.E.'!G4386,LEN('Reporte J.E.'!G4386)-FIND("-",'Reporte J.E.'!G4386,1)-1)</f>
        <v>#VALUE!</v>
      </c>
      <c r="H4374">
        <f>'Reporte J.E.'!H4386</f>
        <v>0</v>
      </c>
      <c r="I4374">
        <f>'Reporte J.E.'!I4386</f>
        <v>0</v>
      </c>
      <c r="J4374">
        <f t="shared" si="68"/>
        <v>0</v>
      </c>
    </row>
    <row r="4375" spans="1:10">
      <c r="A4375">
        <f>'Reporte J.E.'!A4387</f>
        <v>0</v>
      </c>
      <c r="B4375">
        <f>'Reporte J.E.'!B4387</f>
        <v>0</v>
      </c>
      <c r="C4375">
        <f>'Reporte J.E.'!C4387</f>
        <v>0</v>
      </c>
      <c r="D4375" t="str">
        <f>'Reporte J.E.'!D4387&amp;" "&amp;'Reporte J.E.'!C4387</f>
        <v xml:space="preserve"> </v>
      </c>
      <c r="E4375">
        <f>'Reporte J.E.'!E4387</f>
        <v>0</v>
      </c>
      <c r="F4375">
        <f>'Reporte J.E.'!F4387</f>
        <v>0</v>
      </c>
      <c r="G4375" t="e">
        <f>RIGHT('Reporte J.E.'!G4387,LEN('Reporte J.E.'!G4387)-FIND("-",'Reporte J.E.'!G4387,1)-1)</f>
        <v>#VALUE!</v>
      </c>
      <c r="H4375">
        <f>'Reporte J.E.'!H4387</f>
        <v>0</v>
      </c>
      <c r="I4375">
        <f>'Reporte J.E.'!I4387</f>
        <v>0</v>
      </c>
      <c r="J4375">
        <f t="shared" si="68"/>
        <v>0</v>
      </c>
    </row>
    <row r="4376" spans="1:10">
      <c r="A4376">
        <f>'Reporte J.E.'!A4388</f>
        <v>0</v>
      </c>
      <c r="B4376">
        <f>'Reporte J.E.'!B4388</f>
        <v>0</v>
      </c>
      <c r="C4376">
        <f>'Reporte J.E.'!C4388</f>
        <v>0</v>
      </c>
      <c r="D4376" t="str">
        <f>'Reporte J.E.'!D4388&amp;" "&amp;'Reporte J.E.'!C4388</f>
        <v xml:space="preserve"> </v>
      </c>
      <c r="E4376">
        <f>'Reporte J.E.'!E4388</f>
        <v>0</v>
      </c>
      <c r="F4376">
        <f>'Reporte J.E.'!F4388</f>
        <v>0</v>
      </c>
      <c r="G4376" t="e">
        <f>RIGHT('Reporte J.E.'!G4388,LEN('Reporte J.E.'!G4388)-FIND("-",'Reporte J.E.'!G4388,1)-1)</f>
        <v>#VALUE!</v>
      </c>
      <c r="H4376">
        <f>'Reporte J.E.'!H4388</f>
        <v>0</v>
      </c>
      <c r="I4376">
        <f>'Reporte J.E.'!I4388</f>
        <v>0</v>
      </c>
      <c r="J4376">
        <f t="shared" si="68"/>
        <v>0</v>
      </c>
    </row>
    <row r="4377" spans="1:10">
      <c r="A4377">
        <f>'Reporte J.E.'!A4389</f>
        <v>0</v>
      </c>
      <c r="B4377">
        <f>'Reporte J.E.'!B4389</f>
        <v>0</v>
      </c>
      <c r="C4377">
        <f>'Reporte J.E.'!C4389</f>
        <v>0</v>
      </c>
      <c r="D4377" t="str">
        <f>'Reporte J.E.'!D4389&amp;" "&amp;'Reporte J.E.'!C4389</f>
        <v xml:space="preserve"> </v>
      </c>
      <c r="E4377">
        <f>'Reporte J.E.'!E4389</f>
        <v>0</v>
      </c>
      <c r="F4377">
        <f>'Reporte J.E.'!F4389</f>
        <v>0</v>
      </c>
      <c r="G4377" t="e">
        <f>RIGHT('Reporte J.E.'!G4389,LEN('Reporte J.E.'!G4389)-FIND("-",'Reporte J.E.'!G4389,1)-1)</f>
        <v>#VALUE!</v>
      </c>
      <c r="H4377">
        <f>'Reporte J.E.'!H4389</f>
        <v>0</v>
      </c>
      <c r="I4377">
        <f>'Reporte J.E.'!I4389</f>
        <v>0</v>
      </c>
      <c r="J4377">
        <f t="shared" si="68"/>
        <v>0</v>
      </c>
    </row>
    <row r="4378" spans="1:10">
      <c r="A4378">
        <f>'Reporte J.E.'!A4390</f>
        <v>0</v>
      </c>
      <c r="B4378">
        <f>'Reporte J.E.'!B4390</f>
        <v>0</v>
      </c>
      <c r="C4378">
        <f>'Reporte J.E.'!C4390</f>
        <v>0</v>
      </c>
      <c r="D4378" t="str">
        <f>'Reporte J.E.'!D4390&amp;" "&amp;'Reporte J.E.'!C4390</f>
        <v xml:space="preserve"> </v>
      </c>
      <c r="E4378">
        <f>'Reporte J.E.'!E4390</f>
        <v>0</v>
      </c>
      <c r="F4378">
        <f>'Reporte J.E.'!F4390</f>
        <v>0</v>
      </c>
      <c r="G4378" t="e">
        <f>RIGHT('Reporte J.E.'!G4390,LEN('Reporte J.E.'!G4390)-FIND("-",'Reporte J.E.'!G4390,1)-1)</f>
        <v>#VALUE!</v>
      </c>
      <c r="H4378">
        <f>'Reporte J.E.'!H4390</f>
        <v>0</v>
      </c>
      <c r="I4378">
        <f>'Reporte J.E.'!I4390</f>
        <v>0</v>
      </c>
      <c r="J4378">
        <f t="shared" si="68"/>
        <v>0</v>
      </c>
    </row>
    <row r="4379" spans="1:10">
      <c r="A4379">
        <f>'Reporte J.E.'!A4391</f>
        <v>0</v>
      </c>
      <c r="B4379">
        <f>'Reporte J.E.'!B4391</f>
        <v>0</v>
      </c>
      <c r="C4379">
        <f>'Reporte J.E.'!C4391</f>
        <v>0</v>
      </c>
      <c r="D4379" t="str">
        <f>'Reporte J.E.'!D4391&amp;" "&amp;'Reporte J.E.'!C4391</f>
        <v xml:space="preserve"> </v>
      </c>
      <c r="E4379">
        <f>'Reporte J.E.'!E4391</f>
        <v>0</v>
      </c>
      <c r="F4379">
        <f>'Reporte J.E.'!F4391</f>
        <v>0</v>
      </c>
      <c r="G4379" t="e">
        <f>RIGHT('Reporte J.E.'!G4391,LEN('Reporte J.E.'!G4391)-FIND("-",'Reporte J.E.'!G4391,1)-1)</f>
        <v>#VALUE!</v>
      </c>
      <c r="H4379">
        <f>'Reporte J.E.'!H4391</f>
        <v>0</v>
      </c>
      <c r="I4379">
        <f>'Reporte J.E.'!I4391</f>
        <v>0</v>
      </c>
      <c r="J4379">
        <f t="shared" si="68"/>
        <v>0</v>
      </c>
    </row>
    <row r="4380" spans="1:10">
      <c r="A4380">
        <f>'Reporte J.E.'!A4392</f>
        <v>0</v>
      </c>
      <c r="B4380">
        <f>'Reporte J.E.'!B4392</f>
        <v>0</v>
      </c>
      <c r="C4380">
        <f>'Reporte J.E.'!C4392</f>
        <v>0</v>
      </c>
      <c r="D4380" t="str">
        <f>'Reporte J.E.'!D4392&amp;" "&amp;'Reporte J.E.'!C4392</f>
        <v xml:space="preserve"> </v>
      </c>
      <c r="E4380">
        <f>'Reporte J.E.'!E4392</f>
        <v>0</v>
      </c>
      <c r="F4380">
        <f>'Reporte J.E.'!F4392</f>
        <v>0</v>
      </c>
      <c r="G4380" t="e">
        <f>RIGHT('Reporte J.E.'!G4392,LEN('Reporte J.E.'!G4392)-FIND("-",'Reporte J.E.'!G4392,1)-1)</f>
        <v>#VALUE!</v>
      </c>
      <c r="H4380">
        <f>'Reporte J.E.'!H4392</f>
        <v>0</v>
      </c>
      <c r="I4380">
        <f>'Reporte J.E.'!I4392</f>
        <v>0</v>
      </c>
      <c r="J4380">
        <f t="shared" si="68"/>
        <v>0</v>
      </c>
    </row>
    <row r="4381" spans="1:10">
      <c r="A4381">
        <f>'Reporte J.E.'!A4393</f>
        <v>0</v>
      </c>
      <c r="B4381">
        <f>'Reporte J.E.'!B4393</f>
        <v>0</v>
      </c>
      <c r="C4381">
        <f>'Reporte J.E.'!C4393</f>
        <v>0</v>
      </c>
      <c r="D4381" t="str">
        <f>'Reporte J.E.'!D4393&amp;" "&amp;'Reporte J.E.'!C4393</f>
        <v xml:space="preserve"> </v>
      </c>
      <c r="E4381">
        <f>'Reporte J.E.'!E4393</f>
        <v>0</v>
      </c>
      <c r="F4381">
        <f>'Reporte J.E.'!F4393</f>
        <v>0</v>
      </c>
      <c r="G4381" t="e">
        <f>RIGHT('Reporte J.E.'!G4393,LEN('Reporte J.E.'!G4393)-FIND("-",'Reporte J.E.'!G4393,1)-1)</f>
        <v>#VALUE!</v>
      </c>
      <c r="H4381">
        <f>'Reporte J.E.'!H4393</f>
        <v>0</v>
      </c>
      <c r="I4381">
        <f>'Reporte J.E.'!I4393</f>
        <v>0</v>
      </c>
      <c r="J4381">
        <f t="shared" si="68"/>
        <v>0</v>
      </c>
    </row>
    <row r="4382" spans="1:10">
      <c r="A4382">
        <f>'Reporte J.E.'!A4394</f>
        <v>0</v>
      </c>
      <c r="B4382">
        <f>'Reporte J.E.'!B4394</f>
        <v>0</v>
      </c>
      <c r="C4382">
        <f>'Reporte J.E.'!C4394</f>
        <v>0</v>
      </c>
      <c r="D4382" t="str">
        <f>'Reporte J.E.'!D4394&amp;" "&amp;'Reporte J.E.'!C4394</f>
        <v xml:space="preserve"> </v>
      </c>
      <c r="E4382">
        <f>'Reporte J.E.'!E4394</f>
        <v>0</v>
      </c>
      <c r="F4382">
        <f>'Reporte J.E.'!F4394</f>
        <v>0</v>
      </c>
      <c r="G4382" t="e">
        <f>RIGHT('Reporte J.E.'!G4394,LEN('Reporte J.E.'!G4394)-FIND("-",'Reporte J.E.'!G4394,1)-1)</f>
        <v>#VALUE!</v>
      </c>
      <c r="H4382">
        <f>'Reporte J.E.'!H4394</f>
        <v>0</v>
      </c>
      <c r="I4382">
        <f>'Reporte J.E.'!I4394</f>
        <v>0</v>
      </c>
      <c r="J4382">
        <f t="shared" si="68"/>
        <v>0</v>
      </c>
    </row>
    <row r="4383" spans="1:10">
      <c r="A4383">
        <f>'Reporte J.E.'!A4395</f>
        <v>0</v>
      </c>
      <c r="B4383">
        <f>'Reporte J.E.'!B4395</f>
        <v>0</v>
      </c>
      <c r="C4383">
        <f>'Reporte J.E.'!C4395</f>
        <v>0</v>
      </c>
      <c r="D4383" t="str">
        <f>'Reporte J.E.'!D4395&amp;" "&amp;'Reporte J.E.'!C4395</f>
        <v xml:space="preserve"> </v>
      </c>
      <c r="E4383">
        <f>'Reporte J.E.'!E4395</f>
        <v>0</v>
      </c>
      <c r="F4383">
        <f>'Reporte J.E.'!F4395</f>
        <v>0</v>
      </c>
      <c r="G4383" t="e">
        <f>RIGHT('Reporte J.E.'!G4395,LEN('Reporte J.E.'!G4395)-FIND("-",'Reporte J.E.'!G4395,1)-1)</f>
        <v>#VALUE!</v>
      </c>
      <c r="H4383">
        <f>'Reporte J.E.'!H4395</f>
        <v>0</v>
      </c>
      <c r="I4383">
        <f>'Reporte J.E.'!I4395</f>
        <v>0</v>
      </c>
      <c r="J4383">
        <f t="shared" si="68"/>
        <v>0</v>
      </c>
    </row>
    <row r="4384" spans="1:10">
      <c r="A4384">
        <f>'Reporte J.E.'!A4396</f>
        <v>0</v>
      </c>
      <c r="B4384">
        <f>'Reporte J.E.'!B4396</f>
        <v>0</v>
      </c>
      <c r="C4384">
        <f>'Reporte J.E.'!C4396</f>
        <v>0</v>
      </c>
      <c r="D4384" t="str">
        <f>'Reporte J.E.'!D4396&amp;" "&amp;'Reporte J.E.'!C4396</f>
        <v xml:space="preserve"> </v>
      </c>
      <c r="E4384">
        <f>'Reporte J.E.'!E4396</f>
        <v>0</v>
      </c>
      <c r="F4384">
        <f>'Reporte J.E.'!F4396</f>
        <v>0</v>
      </c>
      <c r="G4384" t="e">
        <f>RIGHT('Reporte J.E.'!G4396,LEN('Reporte J.E.'!G4396)-FIND("-",'Reporte J.E.'!G4396,1)-1)</f>
        <v>#VALUE!</v>
      </c>
      <c r="H4384">
        <f>'Reporte J.E.'!H4396</f>
        <v>0</v>
      </c>
      <c r="I4384">
        <f>'Reporte J.E.'!I4396</f>
        <v>0</v>
      </c>
      <c r="J4384">
        <f t="shared" si="68"/>
        <v>0</v>
      </c>
    </row>
    <row r="4385" spans="1:10">
      <c r="A4385">
        <f>'Reporte J.E.'!A4397</f>
        <v>0</v>
      </c>
      <c r="B4385">
        <f>'Reporte J.E.'!B4397</f>
        <v>0</v>
      </c>
      <c r="C4385">
        <f>'Reporte J.E.'!C4397</f>
        <v>0</v>
      </c>
      <c r="D4385" t="str">
        <f>'Reporte J.E.'!D4397&amp;" "&amp;'Reporte J.E.'!C4397</f>
        <v xml:space="preserve"> </v>
      </c>
      <c r="E4385">
        <f>'Reporte J.E.'!E4397</f>
        <v>0</v>
      </c>
      <c r="F4385">
        <f>'Reporte J.E.'!F4397</f>
        <v>0</v>
      </c>
      <c r="G4385" t="e">
        <f>RIGHT('Reporte J.E.'!G4397,LEN('Reporte J.E.'!G4397)-FIND("-",'Reporte J.E.'!G4397,1)-1)</f>
        <v>#VALUE!</v>
      </c>
      <c r="H4385">
        <f>'Reporte J.E.'!H4397</f>
        <v>0</v>
      </c>
      <c r="I4385">
        <f>'Reporte J.E.'!I4397</f>
        <v>0</v>
      </c>
      <c r="J4385">
        <f t="shared" si="68"/>
        <v>0</v>
      </c>
    </row>
    <row r="4386" spans="1:10">
      <c r="A4386">
        <f>'Reporte J.E.'!A4398</f>
        <v>0</v>
      </c>
      <c r="B4386">
        <f>'Reporte J.E.'!B4398</f>
        <v>0</v>
      </c>
      <c r="C4386">
        <f>'Reporte J.E.'!C4398</f>
        <v>0</v>
      </c>
      <c r="D4386" t="str">
        <f>'Reporte J.E.'!D4398&amp;" "&amp;'Reporte J.E.'!C4398</f>
        <v xml:space="preserve"> </v>
      </c>
      <c r="E4386">
        <f>'Reporte J.E.'!E4398</f>
        <v>0</v>
      </c>
      <c r="F4386">
        <f>'Reporte J.E.'!F4398</f>
        <v>0</v>
      </c>
      <c r="G4386" t="e">
        <f>RIGHT('Reporte J.E.'!G4398,LEN('Reporte J.E.'!G4398)-FIND("-",'Reporte J.E.'!G4398,1)-1)</f>
        <v>#VALUE!</v>
      </c>
      <c r="H4386">
        <f>'Reporte J.E.'!H4398</f>
        <v>0</v>
      </c>
      <c r="I4386">
        <f>'Reporte J.E.'!I4398</f>
        <v>0</v>
      </c>
      <c r="J4386">
        <f t="shared" si="68"/>
        <v>0</v>
      </c>
    </row>
    <row r="4387" spans="1:10">
      <c r="A4387">
        <f>'Reporte J.E.'!A4399</f>
        <v>0</v>
      </c>
      <c r="B4387">
        <f>'Reporte J.E.'!B4399</f>
        <v>0</v>
      </c>
      <c r="C4387">
        <f>'Reporte J.E.'!C4399</f>
        <v>0</v>
      </c>
      <c r="D4387" t="str">
        <f>'Reporte J.E.'!D4399&amp;" "&amp;'Reporte J.E.'!C4399</f>
        <v xml:space="preserve"> </v>
      </c>
      <c r="E4387">
        <f>'Reporte J.E.'!E4399</f>
        <v>0</v>
      </c>
      <c r="F4387">
        <f>'Reporte J.E.'!F4399</f>
        <v>0</v>
      </c>
      <c r="G4387" t="e">
        <f>RIGHT('Reporte J.E.'!G4399,LEN('Reporte J.E.'!G4399)-FIND("-",'Reporte J.E.'!G4399,1)-1)</f>
        <v>#VALUE!</v>
      </c>
      <c r="H4387">
        <f>'Reporte J.E.'!H4399</f>
        <v>0</v>
      </c>
      <c r="I4387">
        <f>'Reporte J.E.'!I4399</f>
        <v>0</v>
      </c>
      <c r="J4387">
        <f t="shared" si="68"/>
        <v>0</v>
      </c>
    </row>
    <row r="4388" spans="1:10">
      <c r="A4388">
        <f>'Reporte J.E.'!A4400</f>
        <v>0</v>
      </c>
      <c r="B4388">
        <f>'Reporte J.E.'!B4400</f>
        <v>0</v>
      </c>
      <c r="C4388">
        <f>'Reporte J.E.'!C4400</f>
        <v>0</v>
      </c>
      <c r="D4388" t="str">
        <f>'Reporte J.E.'!D4400&amp;" "&amp;'Reporte J.E.'!C4400</f>
        <v xml:space="preserve"> </v>
      </c>
      <c r="E4388">
        <f>'Reporte J.E.'!E4400</f>
        <v>0</v>
      </c>
      <c r="F4388">
        <f>'Reporte J.E.'!F4400</f>
        <v>0</v>
      </c>
      <c r="G4388" t="e">
        <f>RIGHT('Reporte J.E.'!G4400,LEN('Reporte J.E.'!G4400)-FIND("-",'Reporte J.E.'!G4400,1)-1)</f>
        <v>#VALUE!</v>
      </c>
      <c r="H4388">
        <f>'Reporte J.E.'!H4400</f>
        <v>0</v>
      </c>
      <c r="I4388">
        <f>'Reporte J.E.'!I4400</f>
        <v>0</v>
      </c>
      <c r="J4388">
        <f t="shared" si="68"/>
        <v>0</v>
      </c>
    </row>
    <row r="4389" spans="1:10">
      <c r="A4389">
        <f>'Reporte J.E.'!A4401</f>
        <v>0</v>
      </c>
      <c r="B4389">
        <f>'Reporte J.E.'!B4401</f>
        <v>0</v>
      </c>
      <c r="C4389">
        <f>'Reporte J.E.'!C4401</f>
        <v>0</v>
      </c>
      <c r="D4389" t="str">
        <f>'Reporte J.E.'!D4401&amp;" "&amp;'Reporte J.E.'!C4401</f>
        <v xml:space="preserve"> </v>
      </c>
      <c r="E4389">
        <f>'Reporte J.E.'!E4401</f>
        <v>0</v>
      </c>
      <c r="F4389">
        <f>'Reporte J.E.'!F4401</f>
        <v>0</v>
      </c>
      <c r="G4389" t="e">
        <f>RIGHT('Reporte J.E.'!G4401,LEN('Reporte J.E.'!G4401)-FIND("-",'Reporte J.E.'!G4401,1)-1)</f>
        <v>#VALUE!</v>
      </c>
      <c r="H4389">
        <f>'Reporte J.E.'!H4401</f>
        <v>0</v>
      </c>
      <c r="I4389">
        <f>'Reporte J.E.'!I4401</f>
        <v>0</v>
      </c>
      <c r="J4389">
        <f t="shared" si="68"/>
        <v>0</v>
      </c>
    </row>
    <row r="4390" spans="1:10">
      <c r="A4390">
        <f>'Reporte J.E.'!A4402</f>
        <v>0</v>
      </c>
      <c r="B4390">
        <f>'Reporte J.E.'!B4402</f>
        <v>0</v>
      </c>
      <c r="C4390">
        <f>'Reporte J.E.'!C4402</f>
        <v>0</v>
      </c>
      <c r="D4390" t="str">
        <f>'Reporte J.E.'!D4402&amp;" "&amp;'Reporte J.E.'!C4402</f>
        <v xml:space="preserve"> </v>
      </c>
      <c r="E4390">
        <f>'Reporte J.E.'!E4402</f>
        <v>0</v>
      </c>
      <c r="F4390">
        <f>'Reporte J.E.'!F4402</f>
        <v>0</v>
      </c>
      <c r="G4390" t="e">
        <f>RIGHT('Reporte J.E.'!G4402,LEN('Reporte J.E.'!G4402)-FIND("-",'Reporte J.E.'!G4402,1)-1)</f>
        <v>#VALUE!</v>
      </c>
      <c r="H4390">
        <f>'Reporte J.E.'!H4402</f>
        <v>0</v>
      </c>
      <c r="I4390">
        <f>'Reporte J.E.'!I4402</f>
        <v>0</v>
      </c>
      <c r="J4390">
        <f t="shared" si="68"/>
        <v>0</v>
      </c>
    </row>
    <row r="4391" spans="1:10">
      <c r="A4391">
        <f>'Reporte J.E.'!A4403</f>
        <v>0</v>
      </c>
      <c r="B4391">
        <f>'Reporte J.E.'!B4403</f>
        <v>0</v>
      </c>
      <c r="C4391">
        <f>'Reporte J.E.'!C4403</f>
        <v>0</v>
      </c>
      <c r="D4391" t="str">
        <f>'Reporte J.E.'!D4403&amp;" "&amp;'Reporte J.E.'!C4403</f>
        <v xml:space="preserve"> </v>
      </c>
      <c r="E4391">
        <f>'Reporte J.E.'!E4403</f>
        <v>0</v>
      </c>
      <c r="F4391">
        <f>'Reporte J.E.'!F4403</f>
        <v>0</v>
      </c>
      <c r="G4391" t="e">
        <f>RIGHT('Reporte J.E.'!G4403,LEN('Reporte J.E.'!G4403)-FIND("-",'Reporte J.E.'!G4403,1)-1)</f>
        <v>#VALUE!</v>
      </c>
      <c r="H4391">
        <f>'Reporte J.E.'!H4403</f>
        <v>0</v>
      </c>
      <c r="I4391">
        <f>'Reporte J.E.'!I4403</f>
        <v>0</v>
      </c>
      <c r="J4391">
        <f t="shared" si="68"/>
        <v>0</v>
      </c>
    </row>
    <row r="4392" spans="1:10">
      <c r="A4392">
        <f>'Reporte J.E.'!A4404</f>
        <v>0</v>
      </c>
      <c r="B4392">
        <f>'Reporte J.E.'!B4404</f>
        <v>0</v>
      </c>
      <c r="C4392">
        <f>'Reporte J.E.'!C4404</f>
        <v>0</v>
      </c>
      <c r="D4392" t="str">
        <f>'Reporte J.E.'!D4404&amp;" "&amp;'Reporte J.E.'!C4404</f>
        <v xml:space="preserve"> </v>
      </c>
      <c r="E4392">
        <f>'Reporte J.E.'!E4404</f>
        <v>0</v>
      </c>
      <c r="F4392">
        <f>'Reporte J.E.'!F4404</f>
        <v>0</v>
      </c>
      <c r="G4392" t="e">
        <f>RIGHT('Reporte J.E.'!G4404,LEN('Reporte J.E.'!G4404)-FIND("-",'Reporte J.E.'!G4404,1)-1)</f>
        <v>#VALUE!</v>
      </c>
      <c r="H4392">
        <f>'Reporte J.E.'!H4404</f>
        <v>0</v>
      </c>
      <c r="I4392">
        <f>'Reporte J.E.'!I4404</f>
        <v>0</v>
      </c>
      <c r="J4392">
        <f t="shared" si="68"/>
        <v>0</v>
      </c>
    </row>
    <row r="4393" spans="1:10">
      <c r="A4393">
        <f>'Reporte J.E.'!A4405</f>
        <v>0</v>
      </c>
      <c r="B4393">
        <f>'Reporte J.E.'!B4405</f>
        <v>0</v>
      </c>
      <c r="C4393">
        <f>'Reporte J.E.'!C4405</f>
        <v>0</v>
      </c>
      <c r="D4393" t="str">
        <f>'Reporte J.E.'!D4405&amp;" "&amp;'Reporte J.E.'!C4405</f>
        <v xml:space="preserve"> </v>
      </c>
      <c r="E4393">
        <f>'Reporte J.E.'!E4405</f>
        <v>0</v>
      </c>
      <c r="F4393">
        <f>'Reporte J.E.'!F4405</f>
        <v>0</v>
      </c>
      <c r="G4393" t="e">
        <f>RIGHT('Reporte J.E.'!G4405,LEN('Reporte J.E.'!G4405)-FIND("-",'Reporte J.E.'!G4405,1)-1)</f>
        <v>#VALUE!</v>
      </c>
      <c r="H4393">
        <f>'Reporte J.E.'!H4405</f>
        <v>0</v>
      </c>
      <c r="I4393">
        <f>'Reporte J.E.'!I4405</f>
        <v>0</v>
      </c>
      <c r="J4393">
        <f t="shared" si="68"/>
        <v>0</v>
      </c>
    </row>
    <row r="4394" spans="1:10">
      <c r="A4394">
        <f>'Reporte J.E.'!A4406</f>
        <v>0</v>
      </c>
      <c r="B4394">
        <f>'Reporte J.E.'!B4406</f>
        <v>0</v>
      </c>
      <c r="C4394">
        <f>'Reporte J.E.'!C4406</f>
        <v>0</v>
      </c>
      <c r="D4394" t="str">
        <f>'Reporte J.E.'!D4406&amp;" "&amp;'Reporte J.E.'!C4406</f>
        <v xml:space="preserve"> </v>
      </c>
      <c r="E4394">
        <f>'Reporte J.E.'!E4406</f>
        <v>0</v>
      </c>
      <c r="F4394">
        <f>'Reporte J.E.'!F4406</f>
        <v>0</v>
      </c>
      <c r="G4394" t="e">
        <f>RIGHT('Reporte J.E.'!G4406,LEN('Reporte J.E.'!G4406)-FIND("-",'Reporte J.E.'!G4406,1)-1)</f>
        <v>#VALUE!</v>
      </c>
      <c r="H4394">
        <f>'Reporte J.E.'!H4406</f>
        <v>0</v>
      </c>
      <c r="I4394">
        <f>'Reporte J.E.'!I4406</f>
        <v>0</v>
      </c>
      <c r="J4394">
        <f t="shared" si="68"/>
        <v>0</v>
      </c>
    </row>
    <row r="4395" spans="1:10">
      <c r="A4395">
        <f>'Reporte J.E.'!A4407</f>
        <v>0</v>
      </c>
      <c r="B4395">
        <f>'Reporte J.E.'!B4407</f>
        <v>0</v>
      </c>
      <c r="C4395">
        <f>'Reporte J.E.'!C4407</f>
        <v>0</v>
      </c>
      <c r="D4395" t="str">
        <f>'Reporte J.E.'!D4407&amp;" "&amp;'Reporte J.E.'!C4407</f>
        <v xml:space="preserve"> </v>
      </c>
      <c r="E4395">
        <f>'Reporte J.E.'!E4407</f>
        <v>0</v>
      </c>
      <c r="F4395">
        <f>'Reporte J.E.'!F4407</f>
        <v>0</v>
      </c>
      <c r="G4395" t="e">
        <f>RIGHT('Reporte J.E.'!G4407,LEN('Reporte J.E.'!G4407)-FIND("-",'Reporte J.E.'!G4407,1)-1)</f>
        <v>#VALUE!</v>
      </c>
      <c r="H4395">
        <f>'Reporte J.E.'!H4407</f>
        <v>0</v>
      </c>
      <c r="I4395">
        <f>'Reporte J.E.'!I4407</f>
        <v>0</v>
      </c>
      <c r="J4395">
        <f t="shared" si="68"/>
        <v>0</v>
      </c>
    </row>
    <row r="4396" spans="1:10">
      <c r="A4396">
        <f>'Reporte J.E.'!A4408</f>
        <v>0</v>
      </c>
      <c r="B4396">
        <f>'Reporte J.E.'!B4408</f>
        <v>0</v>
      </c>
      <c r="C4396">
        <f>'Reporte J.E.'!C4408</f>
        <v>0</v>
      </c>
      <c r="D4396" t="str">
        <f>'Reporte J.E.'!D4408&amp;" "&amp;'Reporte J.E.'!C4408</f>
        <v xml:space="preserve"> </v>
      </c>
      <c r="E4396">
        <f>'Reporte J.E.'!E4408</f>
        <v>0</v>
      </c>
      <c r="F4396">
        <f>'Reporte J.E.'!F4408</f>
        <v>0</v>
      </c>
      <c r="G4396" t="e">
        <f>RIGHT('Reporte J.E.'!G4408,LEN('Reporte J.E.'!G4408)-FIND("-",'Reporte J.E.'!G4408,1)-1)</f>
        <v>#VALUE!</v>
      </c>
      <c r="H4396">
        <f>'Reporte J.E.'!H4408</f>
        <v>0</v>
      </c>
      <c r="I4396">
        <f>'Reporte J.E.'!I4408</f>
        <v>0</v>
      </c>
      <c r="J4396">
        <f t="shared" si="68"/>
        <v>0</v>
      </c>
    </row>
    <row r="4397" spans="1:10">
      <c r="A4397">
        <f>'Reporte J.E.'!A4409</f>
        <v>0</v>
      </c>
      <c r="B4397">
        <f>'Reporte J.E.'!B4409</f>
        <v>0</v>
      </c>
      <c r="C4397">
        <f>'Reporte J.E.'!C4409</f>
        <v>0</v>
      </c>
      <c r="D4397" t="str">
        <f>'Reporte J.E.'!D4409&amp;" "&amp;'Reporte J.E.'!C4409</f>
        <v xml:space="preserve"> </v>
      </c>
      <c r="E4397">
        <f>'Reporte J.E.'!E4409</f>
        <v>0</v>
      </c>
      <c r="F4397">
        <f>'Reporte J.E.'!F4409</f>
        <v>0</v>
      </c>
      <c r="G4397" t="e">
        <f>RIGHT('Reporte J.E.'!G4409,LEN('Reporte J.E.'!G4409)-FIND("-",'Reporte J.E.'!G4409,1)-1)</f>
        <v>#VALUE!</v>
      </c>
      <c r="H4397">
        <f>'Reporte J.E.'!H4409</f>
        <v>0</v>
      </c>
      <c r="I4397">
        <f>'Reporte J.E.'!I4409</f>
        <v>0</v>
      </c>
      <c r="J4397">
        <f t="shared" si="68"/>
        <v>0</v>
      </c>
    </row>
    <row r="4398" spans="1:10">
      <c r="A4398">
        <f>'Reporte J.E.'!A4410</f>
        <v>0</v>
      </c>
      <c r="B4398">
        <f>'Reporte J.E.'!B4410</f>
        <v>0</v>
      </c>
      <c r="C4398">
        <f>'Reporte J.E.'!C4410</f>
        <v>0</v>
      </c>
      <c r="D4398" t="str">
        <f>'Reporte J.E.'!D4410&amp;" "&amp;'Reporte J.E.'!C4410</f>
        <v xml:space="preserve"> </v>
      </c>
      <c r="E4398">
        <f>'Reporte J.E.'!E4410</f>
        <v>0</v>
      </c>
      <c r="F4398">
        <f>'Reporte J.E.'!F4410</f>
        <v>0</v>
      </c>
      <c r="G4398" t="e">
        <f>RIGHT('Reporte J.E.'!G4410,LEN('Reporte J.E.'!G4410)-FIND("-",'Reporte J.E.'!G4410,1)-1)</f>
        <v>#VALUE!</v>
      </c>
      <c r="H4398">
        <f>'Reporte J.E.'!H4410</f>
        <v>0</v>
      </c>
      <c r="I4398">
        <f>'Reporte J.E.'!I4410</f>
        <v>0</v>
      </c>
      <c r="J4398">
        <f t="shared" si="68"/>
        <v>0</v>
      </c>
    </row>
    <row r="4399" spans="1:10">
      <c r="A4399">
        <f>'Reporte J.E.'!A4411</f>
        <v>0</v>
      </c>
      <c r="B4399">
        <f>'Reporte J.E.'!B4411</f>
        <v>0</v>
      </c>
      <c r="C4399">
        <f>'Reporte J.E.'!C4411</f>
        <v>0</v>
      </c>
      <c r="D4399" t="str">
        <f>'Reporte J.E.'!D4411&amp;" "&amp;'Reporte J.E.'!C4411</f>
        <v xml:space="preserve"> </v>
      </c>
      <c r="E4399">
        <f>'Reporte J.E.'!E4411</f>
        <v>0</v>
      </c>
      <c r="F4399">
        <f>'Reporte J.E.'!F4411</f>
        <v>0</v>
      </c>
      <c r="G4399" t="e">
        <f>RIGHT('Reporte J.E.'!G4411,LEN('Reporte J.E.'!G4411)-FIND("-",'Reporte J.E.'!G4411,1)-1)</f>
        <v>#VALUE!</v>
      </c>
      <c r="H4399">
        <f>'Reporte J.E.'!H4411</f>
        <v>0</v>
      </c>
      <c r="I4399">
        <f>'Reporte J.E.'!I4411</f>
        <v>0</v>
      </c>
      <c r="J4399">
        <f t="shared" si="68"/>
        <v>0</v>
      </c>
    </row>
    <row r="4400" spans="1:10">
      <c r="A4400">
        <f>'Reporte J.E.'!A4412</f>
        <v>0</v>
      </c>
      <c r="B4400">
        <f>'Reporte J.E.'!B4412</f>
        <v>0</v>
      </c>
      <c r="C4400">
        <f>'Reporte J.E.'!C4412</f>
        <v>0</v>
      </c>
      <c r="D4400" t="str">
        <f>'Reporte J.E.'!D4412&amp;" "&amp;'Reporte J.E.'!C4412</f>
        <v xml:space="preserve"> </v>
      </c>
      <c r="E4400">
        <f>'Reporte J.E.'!E4412</f>
        <v>0</v>
      </c>
      <c r="F4400">
        <f>'Reporte J.E.'!F4412</f>
        <v>0</v>
      </c>
      <c r="G4400" t="e">
        <f>RIGHT('Reporte J.E.'!G4412,LEN('Reporte J.E.'!G4412)-FIND("-",'Reporte J.E.'!G4412,1)-1)</f>
        <v>#VALUE!</v>
      </c>
      <c r="H4400">
        <f>'Reporte J.E.'!H4412</f>
        <v>0</v>
      </c>
      <c r="I4400">
        <f>'Reporte J.E.'!I4412</f>
        <v>0</v>
      </c>
      <c r="J4400">
        <f t="shared" si="68"/>
        <v>0</v>
      </c>
    </row>
    <row r="4401" spans="1:10">
      <c r="A4401">
        <f>'Reporte J.E.'!A4413</f>
        <v>0</v>
      </c>
      <c r="B4401">
        <f>'Reporte J.E.'!B4413</f>
        <v>0</v>
      </c>
      <c r="C4401">
        <f>'Reporte J.E.'!C4413</f>
        <v>0</v>
      </c>
      <c r="D4401" t="str">
        <f>'Reporte J.E.'!D4413&amp;" "&amp;'Reporte J.E.'!C4413</f>
        <v xml:space="preserve"> </v>
      </c>
      <c r="E4401">
        <f>'Reporte J.E.'!E4413</f>
        <v>0</v>
      </c>
      <c r="F4401">
        <f>'Reporte J.E.'!F4413</f>
        <v>0</v>
      </c>
      <c r="G4401" t="e">
        <f>RIGHT('Reporte J.E.'!G4413,LEN('Reporte J.E.'!G4413)-FIND("-",'Reporte J.E.'!G4413,1)-1)</f>
        <v>#VALUE!</v>
      </c>
      <c r="H4401">
        <f>'Reporte J.E.'!H4413</f>
        <v>0</v>
      </c>
      <c r="I4401">
        <f>'Reporte J.E.'!I4413</f>
        <v>0</v>
      </c>
      <c r="J4401">
        <f t="shared" si="68"/>
        <v>0</v>
      </c>
    </row>
    <row r="4402" spans="1:10">
      <c r="A4402">
        <f>'Reporte J.E.'!A4414</f>
        <v>0</v>
      </c>
      <c r="B4402">
        <f>'Reporte J.E.'!B4414</f>
        <v>0</v>
      </c>
      <c r="C4402">
        <f>'Reporte J.E.'!C4414</f>
        <v>0</v>
      </c>
      <c r="D4402" t="str">
        <f>'Reporte J.E.'!D4414&amp;" "&amp;'Reporte J.E.'!C4414</f>
        <v xml:space="preserve"> </v>
      </c>
      <c r="E4402">
        <f>'Reporte J.E.'!E4414</f>
        <v>0</v>
      </c>
      <c r="F4402">
        <f>'Reporte J.E.'!F4414</f>
        <v>0</v>
      </c>
      <c r="G4402" t="e">
        <f>RIGHT('Reporte J.E.'!G4414,LEN('Reporte J.E.'!G4414)-FIND("-",'Reporte J.E.'!G4414,1)-1)</f>
        <v>#VALUE!</v>
      </c>
      <c r="H4402">
        <f>'Reporte J.E.'!H4414</f>
        <v>0</v>
      </c>
      <c r="I4402">
        <f>'Reporte J.E.'!I4414</f>
        <v>0</v>
      </c>
      <c r="J4402">
        <f t="shared" si="68"/>
        <v>0</v>
      </c>
    </row>
    <row r="4403" spans="1:10">
      <c r="A4403">
        <f>'Reporte J.E.'!A4415</f>
        <v>0</v>
      </c>
      <c r="B4403">
        <f>'Reporte J.E.'!B4415</f>
        <v>0</v>
      </c>
      <c r="C4403">
        <f>'Reporte J.E.'!C4415</f>
        <v>0</v>
      </c>
      <c r="D4403" t="str">
        <f>'Reporte J.E.'!D4415&amp;" "&amp;'Reporte J.E.'!C4415</f>
        <v xml:space="preserve"> </v>
      </c>
      <c r="E4403">
        <f>'Reporte J.E.'!E4415</f>
        <v>0</v>
      </c>
      <c r="F4403">
        <f>'Reporte J.E.'!F4415</f>
        <v>0</v>
      </c>
      <c r="G4403" t="e">
        <f>RIGHT('Reporte J.E.'!G4415,LEN('Reporte J.E.'!G4415)-FIND("-",'Reporte J.E.'!G4415,1)-1)</f>
        <v>#VALUE!</v>
      </c>
      <c r="H4403">
        <f>'Reporte J.E.'!H4415</f>
        <v>0</v>
      </c>
      <c r="I4403">
        <f>'Reporte J.E.'!I4415</f>
        <v>0</v>
      </c>
      <c r="J4403">
        <f t="shared" si="68"/>
        <v>0</v>
      </c>
    </row>
    <row r="4404" spans="1:10">
      <c r="A4404">
        <f>'Reporte J.E.'!A4416</f>
        <v>0</v>
      </c>
      <c r="B4404">
        <f>'Reporte J.E.'!B4416</f>
        <v>0</v>
      </c>
      <c r="C4404">
        <f>'Reporte J.E.'!C4416</f>
        <v>0</v>
      </c>
      <c r="D4404" t="str">
        <f>'Reporte J.E.'!D4416&amp;" "&amp;'Reporte J.E.'!C4416</f>
        <v xml:space="preserve"> </v>
      </c>
      <c r="E4404">
        <f>'Reporte J.E.'!E4416</f>
        <v>0</v>
      </c>
      <c r="F4404">
        <f>'Reporte J.E.'!F4416</f>
        <v>0</v>
      </c>
      <c r="G4404" t="e">
        <f>RIGHT('Reporte J.E.'!G4416,LEN('Reporte J.E.'!G4416)-FIND("-",'Reporte J.E.'!G4416,1)-1)</f>
        <v>#VALUE!</v>
      </c>
      <c r="H4404">
        <f>'Reporte J.E.'!H4416</f>
        <v>0</v>
      </c>
      <c r="I4404">
        <f>'Reporte J.E.'!I4416</f>
        <v>0</v>
      </c>
      <c r="J4404">
        <f t="shared" si="68"/>
        <v>0</v>
      </c>
    </row>
    <row r="4405" spans="1:10">
      <c r="A4405">
        <f>'Reporte J.E.'!A4417</f>
        <v>0</v>
      </c>
      <c r="B4405">
        <f>'Reporte J.E.'!B4417</f>
        <v>0</v>
      </c>
      <c r="C4405">
        <f>'Reporte J.E.'!C4417</f>
        <v>0</v>
      </c>
      <c r="D4405" t="str">
        <f>'Reporte J.E.'!D4417&amp;" "&amp;'Reporte J.E.'!C4417</f>
        <v xml:space="preserve"> </v>
      </c>
      <c r="E4405">
        <f>'Reporte J.E.'!E4417</f>
        <v>0</v>
      </c>
      <c r="F4405">
        <f>'Reporte J.E.'!F4417</f>
        <v>0</v>
      </c>
      <c r="G4405" t="e">
        <f>RIGHT('Reporte J.E.'!G4417,LEN('Reporte J.E.'!G4417)-FIND("-",'Reporte J.E.'!G4417,1)-1)</f>
        <v>#VALUE!</v>
      </c>
      <c r="H4405">
        <f>'Reporte J.E.'!H4417</f>
        <v>0</v>
      </c>
      <c r="I4405">
        <f>'Reporte J.E.'!I4417</f>
        <v>0</v>
      </c>
      <c r="J4405">
        <f t="shared" si="68"/>
        <v>0</v>
      </c>
    </row>
    <row r="4406" spans="1:10">
      <c r="A4406">
        <f>'Reporte J.E.'!A4418</f>
        <v>0</v>
      </c>
      <c r="B4406">
        <f>'Reporte J.E.'!B4418</f>
        <v>0</v>
      </c>
      <c r="C4406">
        <f>'Reporte J.E.'!C4418</f>
        <v>0</v>
      </c>
      <c r="D4406" t="str">
        <f>'Reporte J.E.'!D4418&amp;" "&amp;'Reporte J.E.'!C4418</f>
        <v xml:space="preserve"> </v>
      </c>
      <c r="E4406">
        <f>'Reporte J.E.'!E4418</f>
        <v>0</v>
      </c>
      <c r="F4406">
        <f>'Reporte J.E.'!F4418</f>
        <v>0</v>
      </c>
      <c r="G4406" t="e">
        <f>RIGHT('Reporte J.E.'!G4418,LEN('Reporte J.E.'!G4418)-FIND("-",'Reporte J.E.'!G4418,1)-1)</f>
        <v>#VALUE!</v>
      </c>
      <c r="H4406">
        <f>'Reporte J.E.'!H4418</f>
        <v>0</v>
      </c>
      <c r="I4406">
        <f>'Reporte J.E.'!I4418</f>
        <v>0</v>
      </c>
      <c r="J4406">
        <f t="shared" si="68"/>
        <v>0</v>
      </c>
    </row>
    <row r="4407" spans="1:10">
      <c r="A4407">
        <f>'Reporte J.E.'!A4419</f>
        <v>0</v>
      </c>
      <c r="B4407">
        <f>'Reporte J.E.'!B4419</f>
        <v>0</v>
      </c>
      <c r="C4407">
        <f>'Reporte J.E.'!C4419</f>
        <v>0</v>
      </c>
      <c r="D4407" t="str">
        <f>'Reporte J.E.'!D4419&amp;" "&amp;'Reporte J.E.'!C4419</f>
        <v xml:space="preserve"> </v>
      </c>
      <c r="E4407">
        <f>'Reporte J.E.'!E4419</f>
        <v>0</v>
      </c>
      <c r="F4407">
        <f>'Reporte J.E.'!F4419</f>
        <v>0</v>
      </c>
      <c r="G4407" t="e">
        <f>RIGHT('Reporte J.E.'!G4419,LEN('Reporte J.E.'!G4419)-FIND("-",'Reporte J.E.'!G4419,1)-1)</f>
        <v>#VALUE!</v>
      </c>
      <c r="H4407">
        <f>'Reporte J.E.'!H4419</f>
        <v>0</v>
      </c>
      <c r="I4407">
        <f>'Reporte J.E.'!I4419</f>
        <v>0</v>
      </c>
      <c r="J4407">
        <f t="shared" si="68"/>
        <v>0</v>
      </c>
    </row>
    <row r="4408" spans="1:10">
      <c r="A4408">
        <f>'Reporte J.E.'!A4420</f>
        <v>0</v>
      </c>
      <c r="B4408">
        <f>'Reporte J.E.'!B4420</f>
        <v>0</v>
      </c>
      <c r="C4408">
        <f>'Reporte J.E.'!C4420</f>
        <v>0</v>
      </c>
      <c r="D4408" t="str">
        <f>'Reporte J.E.'!D4420&amp;" "&amp;'Reporte J.E.'!C4420</f>
        <v xml:space="preserve"> </v>
      </c>
      <c r="E4408">
        <f>'Reporte J.E.'!E4420</f>
        <v>0</v>
      </c>
      <c r="F4408">
        <f>'Reporte J.E.'!F4420</f>
        <v>0</v>
      </c>
      <c r="G4408" t="e">
        <f>RIGHT('Reporte J.E.'!G4420,LEN('Reporte J.E.'!G4420)-FIND("-",'Reporte J.E.'!G4420,1)-1)</f>
        <v>#VALUE!</v>
      </c>
      <c r="H4408">
        <f>'Reporte J.E.'!H4420</f>
        <v>0</v>
      </c>
      <c r="I4408">
        <f>'Reporte J.E.'!I4420</f>
        <v>0</v>
      </c>
      <c r="J4408">
        <f t="shared" si="68"/>
        <v>0</v>
      </c>
    </row>
    <row r="4409" spans="1:10">
      <c r="A4409">
        <f>'Reporte J.E.'!A4421</f>
        <v>0</v>
      </c>
      <c r="B4409">
        <f>'Reporte J.E.'!B4421</f>
        <v>0</v>
      </c>
      <c r="C4409">
        <f>'Reporte J.E.'!C4421</f>
        <v>0</v>
      </c>
      <c r="D4409" t="str">
        <f>'Reporte J.E.'!D4421&amp;" "&amp;'Reporte J.E.'!C4421</f>
        <v xml:space="preserve"> </v>
      </c>
      <c r="E4409">
        <f>'Reporte J.E.'!E4421</f>
        <v>0</v>
      </c>
      <c r="F4409">
        <f>'Reporte J.E.'!F4421</f>
        <v>0</v>
      </c>
      <c r="G4409" t="e">
        <f>RIGHT('Reporte J.E.'!G4421,LEN('Reporte J.E.'!G4421)-FIND("-",'Reporte J.E.'!G4421,1)-1)</f>
        <v>#VALUE!</v>
      </c>
      <c r="H4409">
        <f>'Reporte J.E.'!H4421</f>
        <v>0</v>
      </c>
      <c r="I4409">
        <f>'Reporte J.E.'!I4421</f>
        <v>0</v>
      </c>
      <c r="J4409">
        <f t="shared" si="68"/>
        <v>0</v>
      </c>
    </row>
    <row r="4410" spans="1:10">
      <c r="A4410">
        <f>'Reporte J.E.'!A4422</f>
        <v>0</v>
      </c>
      <c r="B4410">
        <f>'Reporte J.E.'!B4422</f>
        <v>0</v>
      </c>
      <c r="C4410">
        <f>'Reporte J.E.'!C4422</f>
        <v>0</v>
      </c>
      <c r="D4410" t="str">
        <f>'Reporte J.E.'!D4422&amp;" "&amp;'Reporte J.E.'!C4422</f>
        <v xml:space="preserve"> </v>
      </c>
      <c r="E4410">
        <f>'Reporte J.E.'!E4422</f>
        <v>0</v>
      </c>
      <c r="F4410">
        <f>'Reporte J.E.'!F4422</f>
        <v>0</v>
      </c>
      <c r="G4410" t="e">
        <f>RIGHT('Reporte J.E.'!G4422,LEN('Reporte J.E.'!G4422)-FIND("-",'Reporte J.E.'!G4422,1)-1)</f>
        <v>#VALUE!</v>
      </c>
      <c r="H4410">
        <f>'Reporte J.E.'!H4422</f>
        <v>0</v>
      </c>
      <c r="I4410">
        <f>'Reporte J.E.'!I4422</f>
        <v>0</v>
      </c>
      <c r="J4410">
        <f t="shared" si="68"/>
        <v>0</v>
      </c>
    </row>
    <row r="4411" spans="1:10">
      <c r="A4411">
        <f>'Reporte J.E.'!A4423</f>
        <v>0</v>
      </c>
      <c r="B4411">
        <f>'Reporte J.E.'!B4423</f>
        <v>0</v>
      </c>
      <c r="C4411">
        <f>'Reporte J.E.'!C4423</f>
        <v>0</v>
      </c>
      <c r="D4411" t="str">
        <f>'Reporte J.E.'!D4423&amp;" "&amp;'Reporte J.E.'!C4423</f>
        <v xml:space="preserve"> </v>
      </c>
      <c r="E4411">
        <f>'Reporte J.E.'!E4423</f>
        <v>0</v>
      </c>
      <c r="F4411">
        <f>'Reporte J.E.'!F4423</f>
        <v>0</v>
      </c>
      <c r="G4411" t="e">
        <f>RIGHT('Reporte J.E.'!G4423,LEN('Reporte J.E.'!G4423)-FIND("-",'Reporte J.E.'!G4423,1)-1)</f>
        <v>#VALUE!</v>
      </c>
      <c r="H4411">
        <f>'Reporte J.E.'!H4423</f>
        <v>0</v>
      </c>
      <c r="I4411">
        <f>'Reporte J.E.'!I4423</f>
        <v>0</v>
      </c>
      <c r="J4411">
        <f t="shared" si="68"/>
        <v>0</v>
      </c>
    </row>
    <row r="4412" spans="1:10">
      <c r="A4412">
        <f>'Reporte J.E.'!A4424</f>
        <v>0</v>
      </c>
      <c r="B4412">
        <f>'Reporte J.E.'!B4424</f>
        <v>0</v>
      </c>
      <c r="C4412">
        <f>'Reporte J.E.'!C4424</f>
        <v>0</v>
      </c>
      <c r="D4412" t="str">
        <f>'Reporte J.E.'!D4424&amp;" "&amp;'Reporte J.E.'!C4424</f>
        <v xml:space="preserve"> </v>
      </c>
      <c r="E4412">
        <f>'Reporte J.E.'!E4424</f>
        <v>0</v>
      </c>
      <c r="F4412">
        <f>'Reporte J.E.'!F4424</f>
        <v>0</v>
      </c>
      <c r="G4412" t="e">
        <f>RIGHT('Reporte J.E.'!G4424,LEN('Reporte J.E.'!G4424)-FIND("-",'Reporte J.E.'!G4424,1)-1)</f>
        <v>#VALUE!</v>
      </c>
      <c r="H4412">
        <f>'Reporte J.E.'!H4424</f>
        <v>0</v>
      </c>
      <c r="I4412">
        <f>'Reporte J.E.'!I4424</f>
        <v>0</v>
      </c>
      <c r="J4412">
        <f t="shared" si="68"/>
        <v>0</v>
      </c>
    </row>
    <row r="4413" spans="1:10">
      <c r="A4413">
        <f>'Reporte J.E.'!A4425</f>
        <v>0</v>
      </c>
      <c r="B4413">
        <f>'Reporte J.E.'!B4425</f>
        <v>0</v>
      </c>
      <c r="C4413">
        <f>'Reporte J.E.'!C4425</f>
        <v>0</v>
      </c>
      <c r="D4413" t="str">
        <f>'Reporte J.E.'!D4425&amp;" "&amp;'Reporte J.E.'!C4425</f>
        <v xml:space="preserve"> </v>
      </c>
      <c r="E4413">
        <f>'Reporte J.E.'!E4425</f>
        <v>0</v>
      </c>
      <c r="F4413">
        <f>'Reporte J.E.'!F4425</f>
        <v>0</v>
      </c>
      <c r="G4413" t="e">
        <f>RIGHT('Reporte J.E.'!G4425,LEN('Reporte J.E.'!G4425)-FIND("-",'Reporte J.E.'!G4425,1)-1)</f>
        <v>#VALUE!</v>
      </c>
      <c r="H4413">
        <f>'Reporte J.E.'!H4425</f>
        <v>0</v>
      </c>
      <c r="I4413">
        <f>'Reporte J.E.'!I4425</f>
        <v>0</v>
      </c>
      <c r="J4413">
        <f t="shared" si="68"/>
        <v>0</v>
      </c>
    </row>
    <row r="4414" spans="1:10">
      <c r="A4414">
        <f>'Reporte J.E.'!A4426</f>
        <v>0</v>
      </c>
      <c r="B4414">
        <f>'Reporte J.E.'!B4426</f>
        <v>0</v>
      </c>
      <c r="C4414">
        <f>'Reporte J.E.'!C4426</f>
        <v>0</v>
      </c>
      <c r="D4414" t="str">
        <f>'Reporte J.E.'!D4426&amp;" "&amp;'Reporte J.E.'!C4426</f>
        <v xml:space="preserve"> </v>
      </c>
      <c r="E4414">
        <f>'Reporte J.E.'!E4426</f>
        <v>0</v>
      </c>
      <c r="F4414">
        <f>'Reporte J.E.'!F4426</f>
        <v>0</v>
      </c>
      <c r="G4414" t="e">
        <f>RIGHT('Reporte J.E.'!G4426,LEN('Reporte J.E.'!G4426)-FIND("-",'Reporte J.E.'!G4426,1)-1)</f>
        <v>#VALUE!</v>
      </c>
      <c r="H4414">
        <f>'Reporte J.E.'!H4426</f>
        <v>0</v>
      </c>
      <c r="I4414">
        <f>'Reporte J.E.'!I4426</f>
        <v>0</v>
      </c>
      <c r="J4414">
        <f t="shared" si="68"/>
        <v>0</v>
      </c>
    </row>
    <row r="4415" spans="1:10">
      <c r="A4415">
        <f>'Reporte J.E.'!A4427</f>
        <v>0</v>
      </c>
      <c r="B4415">
        <f>'Reporte J.E.'!B4427</f>
        <v>0</v>
      </c>
      <c r="C4415">
        <f>'Reporte J.E.'!C4427</f>
        <v>0</v>
      </c>
      <c r="D4415" t="str">
        <f>'Reporte J.E.'!D4427&amp;" "&amp;'Reporte J.E.'!C4427</f>
        <v xml:space="preserve"> </v>
      </c>
      <c r="E4415">
        <f>'Reporte J.E.'!E4427</f>
        <v>0</v>
      </c>
      <c r="F4415">
        <f>'Reporte J.E.'!F4427</f>
        <v>0</v>
      </c>
      <c r="G4415" t="e">
        <f>RIGHT('Reporte J.E.'!G4427,LEN('Reporte J.E.'!G4427)-FIND("-",'Reporte J.E.'!G4427,1)-1)</f>
        <v>#VALUE!</v>
      </c>
      <c r="H4415">
        <f>'Reporte J.E.'!H4427</f>
        <v>0</v>
      </c>
      <c r="I4415">
        <f>'Reporte J.E.'!I4427</f>
        <v>0</v>
      </c>
      <c r="J4415">
        <f t="shared" si="68"/>
        <v>0</v>
      </c>
    </row>
    <row r="4416" spans="1:10">
      <c r="A4416">
        <f>'Reporte J.E.'!A4428</f>
        <v>0</v>
      </c>
      <c r="B4416">
        <f>'Reporte J.E.'!B4428</f>
        <v>0</v>
      </c>
      <c r="C4416">
        <f>'Reporte J.E.'!C4428</f>
        <v>0</v>
      </c>
      <c r="D4416" t="str">
        <f>'Reporte J.E.'!D4428&amp;" "&amp;'Reporte J.E.'!C4428</f>
        <v xml:space="preserve"> </v>
      </c>
      <c r="E4416">
        <f>'Reporte J.E.'!E4428</f>
        <v>0</v>
      </c>
      <c r="F4416">
        <f>'Reporte J.E.'!F4428</f>
        <v>0</v>
      </c>
      <c r="G4416" t="e">
        <f>RIGHT('Reporte J.E.'!G4428,LEN('Reporte J.E.'!G4428)-FIND("-",'Reporte J.E.'!G4428,1)-1)</f>
        <v>#VALUE!</v>
      </c>
      <c r="H4416">
        <f>'Reporte J.E.'!H4428</f>
        <v>0</v>
      </c>
      <c r="I4416">
        <f>'Reporte J.E.'!I4428</f>
        <v>0</v>
      </c>
      <c r="J4416">
        <f t="shared" si="68"/>
        <v>0</v>
      </c>
    </row>
    <row r="4417" spans="1:10">
      <c r="A4417">
        <f>'Reporte J.E.'!A4429</f>
        <v>0</v>
      </c>
      <c r="B4417">
        <f>'Reporte J.E.'!B4429</f>
        <v>0</v>
      </c>
      <c r="C4417">
        <f>'Reporte J.E.'!C4429</f>
        <v>0</v>
      </c>
      <c r="D4417" t="str">
        <f>'Reporte J.E.'!D4429&amp;" "&amp;'Reporte J.E.'!C4429</f>
        <v xml:space="preserve"> </v>
      </c>
      <c r="E4417">
        <f>'Reporte J.E.'!E4429</f>
        <v>0</v>
      </c>
      <c r="F4417">
        <f>'Reporte J.E.'!F4429</f>
        <v>0</v>
      </c>
      <c r="G4417" t="e">
        <f>RIGHT('Reporte J.E.'!G4429,LEN('Reporte J.E.'!G4429)-FIND("-",'Reporte J.E.'!G4429,1)-1)</f>
        <v>#VALUE!</v>
      </c>
      <c r="H4417">
        <f>'Reporte J.E.'!H4429</f>
        <v>0</v>
      </c>
      <c r="I4417">
        <f>'Reporte J.E.'!I4429</f>
        <v>0</v>
      </c>
      <c r="J4417">
        <f t="shared" si="68"/>
        <v>0</v>
      </c>
    </row>
    <row r="4418" spans="1:10">
      <c r="A4418">
        <f>'Reporte J.E.'!A4430</f>
        <v>0</v>
      </c>
      <c r="B4418">
        <f>'Reporte J.E.'!B4430</f>
        <v>0</v>
      </c>
      <c r="C4418">
        <f>'Reporte J.E.'!C4430</f>
        <v>0</v>
      </c>
      <c r="D4418" t="str">
        <f>'Reporte J.E.'!D4430&amp;" "&amp;'Reporte J.E.'!C4430</f>
        <v xml:space="preserve"> </v>
      </c>
      <c r="E4418">
        <f>'Reporte J.E.'!E4430</f>
        <v>0</v>
      </c>
      <c r="F4418">
        <f>'Reporte J.E.'!F4430</f>
        <v>0</v>
      </c>
      <c r="G4418" t="e">
        <f>RIGHT('Reporte J.E.'!G4430,LEN('Reporte J.E.'!G4430)-FIND("-",'Reporte J.E.'!G4430,1)-1)</f>
        <v>#VALUE!</v>
      </c>
      <c r="H4418">
        <f>'Reporte J.E.'!H4430</f>
        <v>0</v>
      </c>
      <c r="I4418">
        <f>'Reporte J.E.'!I4430</f>
        <v>0</v>
      </c>
      <c r="J4418">
        <f t="shared" ref="J4418:J4481" si="69">IF(H4418="APROBADO",1,0)</f>
        <v>0</v>
      </c>
    </row>
    <row r="4419" spans="1:10">
      <c r="A4419">
        <f>'Reporte J.E.'!A4431</f>
        <v>0</v>
      </c>
      <c r="B4419">
        <f>'Reporte J.E.'!B4431</f>
        <v>0</v>
      </c>
      <c r="C4419">
        <f>'Reporte J.E.'!C4431</f>
        <v>0</v>
      </c>
      <c r="D4419" t="str">
        <f>'Reporte J.E.'!D4431&amp;" "&amp;'Reporte J.E.'!C4431</f>
        <v xml:space="preserve"> </v>
      </c>
      <c r="E4419">
        <f>'Reporte J.E.'!E4431</f>
        <v>0</v>
      </c>
      <c r="F4419">
        <f>'Reporte J.E.'!F4431</f>
        <v>0</v>
      </c>
      <c r="G4419" t="e">
        <f>RIGHT('Reporte J.E.'!G4431,LEN('Reporte J.E.'!G4431)-FIND("-",'Reporte J.E.'!G4431,1)-1)</f>
        <v>#VALUE!</v>
      </c>
      <c r="H4419">
        <f>'Reporte J.E.'!H4431</f>
        <v>0</v>
      </c>
      <c r="I4419">
        <f>'Reporte J.E.'!I4431</f>
        <v>0</v>
      </c>
      <c r="J4419">
        <f t="shared" si="69"/>
        <v>0</v>
      </c>
    </row>
    <row r="4420" spans="1:10">
      <c r="A4420">
        <f>'Reporte J.E.'!A4432</f>
        <v>0</v>
      </c>
      <c r="B4420">
        <f>'Reporte J.E.'!B4432</f>
        <v>0</v>
      </c>
      <c r="C4420">
        <f>'Reporte J.E.'!C4432</f>
        <v>0</v>
      </c>
      <c r="D4420" t="str">
        <f>'Reporte J.E.'!D4432&amp;" "&amp;'Reporte J.E.'!C4432</f>
        <v xml:space="preserve"> </v>
      </c>
      <c r="E4420">
        <f>'Reporte J.E.'!E4432</f>
        <v>0</v>
      </c>
      <c r="F4420">
        <f>'Reporte J.E.'!F4432</f>
        <v>0</v>
      </c>
      <c r="G4420" t="e">
        <f>RIGHT('Reporte J.E.'!G4432,LEN('Reporte J.E.'!G4432)-FIND("-",'Reporte J.E.'!G4432,1)-1)</f>
        <v>#VALUE!</v>
      </c>
      <c r="H4420">
        <f>'Reporte J.E.'!H4432</f>
        <v>0</v>
      </c>
      <c r="I4420">
        <f>'Reporte J.E.'!I4432</f>
        <v>0</v>
      </c>
      <c r="J4420">
        <f t="shared" si="69"/>
        <v>0</v>
      </c>
    </row>
    <row r="4421" spans="1:10">
      <c r="A4421">
        <f>'Reporte J.E.'!A4433</f>
        <v>0</v>
      </c>
      <c r="B4421">
        <f>'Reporte J.E.'!B4433</f>
        <v>0</v>
      </c>
      <c r="C4421">
        <f>'Reporte J.E.'!C4433</f>
        <v>0</v>
      </c>
      <c r="D4421" t="str">
        <f>'Reporte J.E.'!D4433&amp;" "&amp;'Reporte J.E.'!C4433</f>
        <v xml:space="preserve"> </v>
      </c>
      <c r="E4421">
        <f>'Reporte J.E.'!E4433</f>
        <v>0</v>
      </c>
      <c r="F4421">
        <f>'Reporte J.E.'!F4433</f>
        <v>0</v>
      </c>
      <c r="G4421" t="e">
        <f>RIGHT('Reporte J.E.'!G4433,LEN('Reporte J.E.'!G4433)-FIND("-",'Reporte J.E.'!G4433,1)-1)</f>
        <v>#VALUE!</v>
      </c>
      <c r="H4421">
        <f>'Reporte J.E.'!H4433</f>
        <v>0</v>
      </c>
      <c r="I4421">
        <f>'Reporte J.E.'!I4433</f>
        <v>0</v>
      </c>
      <c r="J4421">
        <f t="shared" si="69"/>
        <v>0</v>
      </c>
    </row>
    <row r="4422" spans="1:10">
      <c r="A4422">
        <f>'Reporte J.E.'!A4434</f>
        <v>0</v>
      </c>
      <c r="B4422">
        <f>'Reporte J.E.'!B4434</f>
        <v>0</v>
      </c>
      <c r="C4422">
        <f>'Reporte J.E.'!C4434</f>
        <v>0</v>
      </c>
      <c r="D4422" t="str">
        <f>'Reporte J.E.'!D4434&amp;" "&amp;'Reporte J.E.'!C4434</f>
        <v xml:space="preserve"> </v>
      </c>
      <c r="E4422">
        <f>'Reporte J.E.'!E4434</f>
        <v>0</v>
      </c>
      <c r="F4422">
        <f>'Reporte J.E.'!F4434</f>
        <v>0</v>
      </c>
      <c r="G4422" t="e">
        <f>RIGHT('Reporte J.E.'!G4434,LEN('Reporte J.E.'!G4434)-FIND("-",'Reporte J.E.'!G4434,1)-1)</f>
        <v>#VALUE!</v>
      </c>
      <c r="H4422">
        <f>'Reporte J.E.'!H4434</f>
        <v>0</v>
      </c>
      <c r="I4422">
        <f>'Reporte J.E.'!I4434</f>
        <v>0</v>
      </c>
      <c r="J4422">
        <f t="shared" si="69"/>
        <v>0</v>
      </c>
    </row>
    <row r="4423" spans="1:10">
      <c r="A4423">
        <f>'Reporte J.E.'!A4435</f>
        <v>0</v>
      </c>
      <c r="B4423">
        <f>'Reporte J.E.'!B4435</f>
        <v>0</v>
      </c>
      <c r="C4423">
        <f>'Reporte J.E.'!C4435</f>
        <v>0</v>
      </c>
      <c r="D4423" t="str">
        <f>'Reporte J.E.'!D4435&amp;" "&amp;'Reporte J.E.'!C4435</f>
        <v xml:space="preserve"> </v>
      </c>
      <c r="E4423">
        <f>'Reporte J.E.'!E4435</f>
        <v>0</v>
      </c>
      <c r="F4423">
        <f>'Reporte J.E.'!F4435</f>
        <v>0</v>
      </c>
      <c r="G4423" t="e">
        <f>RIGHT('Reporte J.E.'!G4435,LEN('Reporte J.E.'!G4435)-FIND("-",'Reporte J.E.'!G4435,1)-1)</f>
        <v>#VALUE!</v>
      </c>
      <c r="H4423">
        <f>'Reporte J.E.'!H4435</f>
        <v>0</v>
      </c>
      <c r="I4423">
        <f>'Reporte J.E.'!I4435</f>
        <v>0</v>
      </c>
      <c r="J4423">
        <f t="shared" si="69"/>
        <v>0</v>
      </c>
    </row>
    <row r="4424" spans="1:10">
      <c r="A4424">
        <f>'Reporte J.E.'!A4436</f>
        <v>0</v>
      </c>
      <c r="B4424">
        <f>'Reporte J.E.'!B4436</f>
        <v>0</v>
      </c>
      <c r="C4424">
        <f>'Reporte J.E.'!C4436</f>
        <v>0</v>
      </c>
      <c r="D4424" t="str">
        <f>'Reporte J.E.'!D4436&amp;" "&amp;'Reporte J.E.'!C4436</f>
        <v xml:space="preserve"> </v>
      </c>
      <c r="E4424">
        <f>'Reporte J.E.'!E4436</f>
        <v>0</v>
      </c>
      <c r="F4424">
        <f>'Reporte J.E.'!F4436</f>
        <v>0</v>
      </c>
      <c r="G4424" t="e">
        <f>RIGHT('Reporte J.E.'!G4436,LEN('Reporte J.E.'!G4436)-FIND("-",'Reporte J.E.'!G4436,1)-1)</f>
        <v>#VALUE!</v>
      </c>
      <c r="H4424">
        <f>'Reporte J.E.'!H4436</f>
        <v>0</v>
      </c>
      <c r="I4424">
        <f>'Reporte J.E.'!I4436</f>
        <v>0</v>
      </c>
      <c r="J4424">
        <f t="shared" si="69"/>
        <v>0</v>
      </c>
    </row>
    <row r="4425" spans="1:10">
      <c r="A4425">
        <f>'Reporte J.E.'!A4437</f>
        <v>0</v>
      </c>
      <c r="B4425">
        <f>'Reporte J.E.'!B4437</f>
        <v>0</v>
      </c>
      <c r="C4425">
        <f>'Reporte J.E.'!C4437</f>
        <v>0</v>
      </c>
      <c r="D4425" t="str">
        <f>'Reporte J.E.'!D4437&amp;" "&amp;'Reporte J.E.'!C4437</f>
        <v xml:space="preserve"> </v>
      </c>
      <c r="E4425">
        <f>'Reporte J.E.'!E4437</f>
        <v>0</v>
      </c>
      <c r="F4425">
        <f>'Reporte J.E.'!F4437</f>
        <v>0</v>
      </c>
      <c r="G4425" t="e">
        <f>RIGHT('Reporte J.E.'!G4437,LEN('Reporte J.E.'!G4437)-FIND("-",'Reporte J.E.'!G4437,1)-1)</f>
        <v>#VALUE!</v>
      </c>
      <c r="H4425">
        <f>'Reporte J.E.'!H4437</f>
        <v>0</v>
      </c>
      <c r="I4425">
        <f>'Reporte J.E.'!I4437</f>
        <v>0</v>
      </c>
      <c r="J4425">
        <f t="shared" si="69"/>
        <v>0</v>
      </c>
    </row>
    <row r="4426" spans="1:10">
      <c r="A4426">
        <f>'Reporte J.E.'!A4438</f>
        <v>0</v>
      </c>
      <c r="B4426">
        <f>'Reporte J.E.'!B4438</f>
        <v>0</v>
      </c>
      <c r="C4426">
        <f>'Reporte J.E.'!C4438</f>
        <v>0</v>
      </c>
      <c r="D4426" t="str">
        <f>'Reporte J.E.'!D4438&amp;" "&amp;'Reporte J.E.'!C4438</f>
        <v xml:space="preserve"> </v>
      </c>
      <c r="E4426">
        <f>'Reporte J.E.'!E4438</f>
        <v>0</v>
      </c>
      <c r="F4426">
        <f>'Reporte J.E.'!F4438</f>
        <v>0</v>
      </c>
      <c r="G4426" t="e">
        <f>RIGHT('Reporte J.E.'!G4438,LEN('Reporte J.E.'!G4438)-FIND("-",'Reporte J.E.'!G4438,1)-1)</f>
        <v>#VALUE!</v>
      </c>
      <c r="H4426">
        <f>'Reporte J.E.'!H4438</f>
        <v>0</v>
      </c>
      <c r="I4426">
        <f>'Reporte J.E.'!I4438</f>
        <v>0</v>
      </c>
      <c r="J4426">
        <f t="shared" si="69"/>
        <v>0</v>
      </c>
    </row>
    <row r="4427" spans="1:10">
      <c r="A4427">
        <f>'Reporte J.E.'!A4439</f>
        <v>0</v>
      </c>
      <c r="B4427">
        <f>'Reporte J.E.'!B4439</f>
        <v>0</v>
      </c>
      <c r="C4427">
        <f>'Reporte J.E.'!C4439</f>
        <v>0</v>
      </c>
      <c r="D4427" t="str">
        <f>'Reporte J.E.'!D4439&amp;" "&amp;'Reporte J.E.'!C4439</f>
        <v xml:space="preserve"> </v>
      </c>
      <c r="E4427">
        <f>'Reporte J.E.'!E4439</f>
        <v>0</v>
      </c>
      <c r="F4427">
        <f>'Reporte J.E.'!F4439</f>
        <v>0</v>
      </c>
      <c r="G4427" t="e">
        <f>RIGHT('Reporte J.E.'!G4439,LEN('Reporte J.E.'!G4439)-FIND("-",'Reporte J.E.'!G4439,1)-1)</f>
        <v>#VALUE!</v>
      </c>
      <c r="H4427">
        <f>'Reporte J.E.'!H4439</f>
        <v>0</v>
      </c>
      <c r="I4427">
        <f>'Reporte J.E.'!I4439</f>
        <v>0</v>
      </c>
      <c r="J4427">
        <f t="shared" si="69"/>
        <v>0</v>
      </c>
    </row>
    <row r="4428" spans="1:10">
      <c r="A4428">
        <f>'Reporte J.E.'!A4440</f>
        <v>0</v>
      </c>
      <c r="B4428">
        <f>'Reporte J.E.'!B4440</f>
        <v>0</v>
      </c>
      <c r="C4428">
        <f>'Reporte J.E.'!C4440</f>
        <v>0</v>
      </c>
      <c r="D4428" t="str">
        <f>'Reporte J.E.'!D4440&amp;" "&amp;'Reporte J.E.'!C4440</f>
        <v xml:space="preserve"> </v>
      </c>
      <c r="E4428">
        <f>'Reporte J.E.'!E4440</f>
        <v>0</v>
      </c>
      <c r="F4428">
        <f>'Reporte J.E.'!F4440</f>
        <v>0</v>
      </c>
      <c r="G4428" t="e">
        <f>RIGHT('Reporte J.E.'!G4440,LEN('Reporte J.E.'!G4440)-FIND("-",'Reporte J.E.'!G4440,1)-1)</f>
        <v>#VALUE!</v>
      </c>
      <c r="H4428">
        <f>'Reporte J.E.'!H4440</f>
        <v>0</v>
      </c>
      <c r="I4428">
        <f>'Reporte J.E.'!I4440</f>
        <v>0</v>
      </c>
      <c r="J4428">
        <f t="shared" si="69"/>
        <v>0</v>
      </c>
    </row>
    <row r="4429" spans="1:10">
      <c r="A4429">
        <f>'Reporte J.E.'!A4441</f>
        <v>0</v>
      </c>
      <c r="B4429">
        <f>'Reporte J.E.'!B4441</f>
        <v>0</v>
      </c>
      <c r="C4429">
        <f>'Reporte J.E.'!C4441</f>
        <v>0</v>
      </c>
      <c r="D4429" t="str">
        <f>'Reporte J.E.'!D4441&amp;" "&amp;'Reporte J.E.'!C4441</f>
        <v xml:space="preserve"> </v>
      </c>
      <c r="E4429">
        <f>'Reporte J.E.'!E4441</f>
        <v>0</v>
      </c>
      <c r="F4429">
        <f>'Reporte J.E.'!F4441</f>
        <v>0</v>
      </c>
      <c r="G4429" t="e">
        <f>RIGHT('Reporte J.E.'!G4441,LEN('Reporte J.E.'!G4441)-FIND("-",'Reporte J.E.'!G4441,1)-1)</f>
        <v>#VALUE!</v>
      </c>
      <c r="H4429">
        <f>'Reporte J.E.'!H4441</f>
        <v>0</v>
      </c>
      <c r="I4429">
        <f>'Reporte J.E.'!I4441</f>
        <v>0</v>
      </c>
      <c r="J4429">
        <f t="shared" si="69"/>
        <v>0</v>
      </c>
    </row>
    <row r="4430" spans="1:10">
      <c r="A4430">
        <f>'Reporte J.E.'!A4442</f>
        <v>0</v>
      </c>
      <c r="B4430">
        <f>'Reporte J.E.'!B4442</f>
        <v>0</v>
      </c>
      <c r="C4430">
        <f>'Reporte J.E.'!C4442</f>
        <v>0</v>
      </c>
      <c r="D4430" t="str">
        <f>'Reporte J.E.'!D4442&amp;" "&amp;'Reporte J.E.'!C4442</f>
        <v xml:space="preserve"> </v>
      </c>
      <c r="E4430">
        <f>'Reporte J.E.'!E4442</f>
        <v>0</v>
      </c>
      <c r="F4430">
        <f>'Reporte J.E.'!F4442</f>
        <v>0</v>
      </c>
      <c r="G4430" t="e">
        <f>RIGHT('Reporte J.E.'!G4442,LEN('Reporte J.E.'!G4442)-FIND("-",'Reporte J.E.'!G4442,1)-1)</f>
        <v>#VALUE!</v>
      </c>
      <c r="H4430">
        <f>'Reporte J.E.'!H4442</f>
        <v>0</v>
      </c>
      <c r="I4430">
        <f>'Reporte J.E.'!I4442</f>
        <v>0</v>
      </c>
      <c r="J4430">
        <f t="shared" si="69"/>
        <v>0</v>
      </c>
    </row>
    <row r="4431" spans="1:10">
      <c r="A4431">
        <f>'Reporte J.E.'!A4443</f>
        <v>0</v>
      </c>
      <c r="B4431">
        <f>'Reporte J.E.'!B4443</f>
        <v>0</v>
      </c>
      <c r="C4431">
        <f>'Reporte J.E.'!C4443</f>
        <v>0</v>
      </c>
      <c r="D4431" t="str">
        <f>'Reporte J.E.'!D4443&amp;" "&amp;'Reporte J.E.'!C4443</f>
        <v xml:space="preserve"> </v>
      </c>
      <c r="E4431">
        <f>'Reporte J.E.'!E4443</f>
        <v>0</v>
      </c>
      <c r="F4431">
        <f>'Reporte J.E.'!F4443</f>
        <v>0</v>
      </c>
      <c r="G4431" t="e">
        <f>RIGHT('Reporte J.E.'!G4443,LEN('Reporte J.E.'!G4443)-FIND("-",'Reporte J.E.'!G4443,1)-1)</f>
        <v>#VALUE!</v>
      </c>
      <c r="H4431">
        <f>'Reporte J.E.'!H4443</f>
        <v>0</v>
      </c>
      <c r="I4431">
        <f>'Reporte J.E.'!I4443</f>
        <v>0</v>
      </c>
      <c r="J4431">
        <f t="shared" si="69"/>
        <v>0</v>
      </c>
    </row>
    <row r="4432" spans="1:10">
      <c r="A4432">
        <f>'Reporte J.E.'!A4444</f>
        <v>0</v>
      </c>
      <c r="B4432">
        <f>'Reporte J.E.'!B4444</f>
        <v>0</v>
      </c>
      <c r="C4432">
        <f>'Reporte J.E.'!C4444</f>
        <v>0</v>
      </c>
      <c r="D4432" t="str">
        <f>'Reporte J.E.'!D4444&amp;" "&amp;'Reporte J.E.'!C4444</f>
        <v xml:space="preserve"> </v>
      </c>
      <c r="E4432">
        <f>'Reporte J.E.'!E4444</f>
        <v>0</v>
      </c>
      <c r="F4432">
        <f>'Reporte J.E.'!F4444</f>
        <v>0</v>
      </c>
      <c r="G4432" t="e">
        <f>RIGHT('Reporte J.E.'!G4444,LEN('Reporte J.E.'!G4444)-FIND("-",'Reporte J.E.'!G4444,1)-1)</f>
        <v>#VALUE!</v>
      </c>
      <c r="H4432">
        <f>'Reporte J.E.'!H4444</f>
        <v>0</v>
      </c>
      <c r="I4432">
        <f>'Reporte J.E.'!I4444</f>
        <v>0</v>
      </c>
      <c r="J4432">
        <f t="shared" si="69"/>
        <v>0</v>
      </c>
    </row>
    <row r="4433" spans="1:10">
      <c r="A4433">
        <f>'Reporte J.E.'!A4445</f>
        <v>0</v>
      </c>
      <c r="B4433">
        <f>'Reporte J.E.'!B4445</f>
        <v>0</v>
      </c>
      <c r="C4433">
        <f>'Reporte J.E.'!C4445</f>
        <v>0</v>
      </c>
      <c r="D4433" t="str">
        <f>'Reporte J.E.'!D4445&amp;" "&amp;'Reporte J.E.'!C4445</f>
        <v xml:space="preserve"> </v>
      </c>
      <c r="E4433">
        <f>'Reporte J.E.'!E4445</f>
        <v>0</v>
      </c>
      <c r="F4433">
        <f>'Reporte J.E.'!F4445</f>
        <v>0</v>
      </c>
      <c r="G4433" t="e">
        <f>RIGHT('Reporte J.E.'!G4445,LEN('Reporte J.E.'!G4445)-FIND("-",'Reporte J.E.'!G4445,1)-1)</f>
        <v>#VALUE!</v>
      </c>
      <c r="H4433">
        <f>'Reporte J.E.'!H4445</f>
        <v>0</v>
      </c>
      <c r="I4433">
        <f>'Reporte J.E.'!I4445</f>
        <v>0</v>
      </c>
      <c r="J4433">
        <f t="shared" si="69"/>
        <v>0</v>
      </c>
    </row>
    <row r="4434" spans="1:10">
      <c r="A4434">
        <f>'Reporte J.E.'!A4446</f>
        <v>0</v>
      </c>
      <c r="B4434">
        <f>'Reporte J.E.'!B4446</f>
        <v>0</v>
      </c>
      <c r="C4434">
        <f>'Reporte J.E.'!C4446</f>
        <v>0</v>
      </c>
      <c r="D4434" t="str">
        <f>'Reporte J.E.'!D4446&amp;" "&amp;'Reporte J.E.'!C4446</f>
        <v xml:space="preserve"> </v>
      </c>
      <c r="E4434">
        <f>'Reporte J.E.'!E4446</f>
        <v>0</v>
      </c>
      <c r="F4434">
        <f>'Reporte J.E.'!F4446</f>
        <v>0</v>
      </c>
      <c r="G4434" t="e">
        <f>RIGHT('Reporte J.E.'!G4446,LEN('Reporte J.E.'!G4446)-FIND("-",'Reporte J.E.'!G4446,1)-1)</f>
        <v>#VALUE!</v>
      </c>
      <c r="H4434">
        <f>'Reporte J.E.'!H4446</f>
        <v>0</v>
      </c>
      <c r="I4434">
        <f>'Reporte J.E.'!I4446</f>
        <v>0</v>
      </c>
      <c r="J4434">
        <f t="shared" si="69"/>
        <v>0</v>
      </c>
    </row>
    <row r="4435" spans="1:10">
      <c r="A4435">
        <f>'Reporte J.E.'!A4447</f>
        <v>0</v>
      </c>
      <c r="B4435">
        <f>'Reporte J.E.'!B4447</f>
        <v>0</v>
      </c>
      <c r="C4435">
        <f>'Reporte J.E.'!C4447</f>
        <v>0</v>
      </c>
      <c r="D4435" t="str">
        <f>'Reporte J.E.'!D4447&amp;" "&amp;'Reporte J.E.'!C4447</f>
        <v xml:space="preserve"> </v>
      </c>
      <c r="E4435">
        <f>'Reporte J.E.'!E4447</f>
        <v>0</v>
      </c>
      <c r="F4435">
        <f>'Reporte J.E.'!F4447</f>
        <v>0</v>
      </c>
      <c r="G4435" t="e">
        <f>RIGHT('Reporte J.E.'!G4447,LEN('Reporte J.E.'!G4447)-FIND("-",'Reporte J.E.'!G4447,1)-1)</f>
        <v>#VALUE!</v>
      </c>
      <c r="H4435">
        <f>'Reporte J.E.'!H4447</f>
        <v>0</v>
      </c>
      <c r="I4435">
        <f>'Reporte J.E.'!I4447</f>
        <v>0</v>
      </c>
      <c r="J4435">
        <f t="shared" si="69"/>
        <v>0</v>
      </c>
    </row>
    <row r="4436" spans="1:10">
      <c r="A4436">
        <f>'Reporte J.E.'!A4448</f>
        <v>0</v>
      </c>
      <c r="B4436">
        <f>'Reporte J.E.'!B4448</f>
        <v>0</v>
      </c>
      <c r="C4436">
        <f>'Reporte J.E.'!C4448</f>
        <v>0</v>
      </c>
      <c r="D4436" t="str">
        <f>'Reporte J.E.'!D4448&amp;" "&amp;'Reporte J.E.'!C4448</f>
        <v xml:space="preserve"> </v>
      </c>
      <c r="E4436">
        <f>'Reporte J.E.'!E4448</f>
        <v>0</v>
      </c>
      <c r="F4436">
        <f>'Reporte J.E.'!F4448</f>
        <v>0</v>
      </c>
      <c r="G4436" t="e">
        <f>RIGHT('Reporte J.E.'!G4448,LEN('Reporte J.E.'!G4448)-FIND("-",'Reporte J.E.'!G4448,1)-1)</f>
        <v>#VALUE!</v>
      </c>
      <c r="H4436">
        <f>'Reporte J.E.'!H4448</f>
        <v>0</v>
      </c>
      <c r="I4436">
        <f>'Reporte J.E.'!I4448</f>
        <v>0</v>
      </c>
      <c r="J4436">
        <f t="shared" si="69"/>
        <v>0</v>
      </c>
    </row>
    <row r="4437" spans="1:10">
      <c r="A4437">
        <f>'Reporte J.E.'!A4449</f>
        <v>0</v>
      </c>
      <c r="B4437">
        <f>'Reporte J.E.'!B4449</f>
        <v>0</v>
      </c>
      <c r="C4437">
        <f>'Reporte J.E.'!C4449</f>
        <v>0</v>
      </c>
      <c r="D4437" t="str">
        <f>'Reporte J.E.'!D4449&amp;" "&amp;'Reporte J.E.'!C4449</f>
        <v xml:space="preserve"> </v>
      </c>
      <c r="E4437">
        <f>'Reporte J.E.'!E4449</f>
        <v>0</v>
      </c>
      <c r="F4437">
        <f>'Reporte J.E.'!F4449</f>
        <v>0</v>
      </c>
      <c r="G4437" t="e">
        <f>RIGHT('Reporte J.E.'!G4449,LEN('Reporte J.E.'!G4449)-FIND("-",'Reporte J.E.'!G4449,1)-1)</f>
        <v>#VALUE!</v>
      </c>
      <c r="H4437">
        <f>'Reporte J.E.'!H4449</f>
        <v>0</v>
      </c>
      <c r="I4437">
        <f>'Reporte J.E.'!I4449</f>
        <v>0</v>
      </c>
      <c r="J4437">
        <f t="shared" si="69"/>
        <v>0</v>
      </c>
    </row>
    <row r="4438" spans="1:10">
      <c r="A4438">
        <f>'Reporte J.E.'!A4450</f>
        <v>0</v>
      </c>
      <c r="B4438">
        <f>'Reporte J.E.'!B4450</f>
        <v>0</v>
      </c>
      <c r="C4438">
        <f>'Reporte J.E.'!C4450</f>
        <v>0</v>
      </c>
      <c r="D4438" t="str">
        <f>'Reporte J.E.'!D4450&amp;" "&amp;'Reporte J.E.'!C4450</f>
        <v xml:space="preserve"> </v>
      </c>
      <c r="E4438">
        <f>'Reporte J.E.'!E4450</f>
        <v>0</v>
      </c>
      <c r="F4438">
        <f>'Reporte J.E.'!F4450</f>
        <v>0</v>
      </c>
      <c r="G4438" t="e">
        <f>RIGHT('Reporte J.E.'!G4450,LEN('Reporte J.E.'!G4450)-FIND("-",'Reporte J.E.'!G4450,1)-1)</f>
        <v>#VALUE!</v>
      </c>
      <c r="H4438">
        <f>'Reporte J.E.'!H4450</f>
        <v>0</v>
      </c>
      <c r="I4438">
        <f>'Reporte J.E.'!I4450</f>
        <v>0</v>
      </c>
      <c r="J4438">
        <f t="shared" si="69"/>
        <v>0</v>
      </c>
    </row>
    <row r="4439" spans="1:10">
      <c r="A4439">
        <f>'Reporte J.E.'!A4451</f>
        <v>0</v>
      </c>
      <c r="B4439">
        <f>'Reporte J.E.'!B4451</f>
        <v>0</v>
      </c>
      <c r="C4439">
        <f>'Reporte J.E.'!C4451</f>
        <v>0</v>
      </c>
      <c r="D4439" t="str">
        <f>'Reporte J.E.'!D4451&amp;" "&amp;'Reporte J.E.'!C4451</f>
        <v xml:space="preserve"> </v>
      </c>
      <c r="E4439">
        <f>'Reporte J.E.'!E4451</f>
        <v>0</v>
      </c>
      <c r="F4439">
        <f>'Reporte J.E.'!F4451</f>
        <v>0</v>
      </c>
      <c r="G4439" t="e">
        <f>RIGHT('Reporte J.E.'!G4451,LEN('Reporte J.E.'!G4451)-FIND("-",'Reporte J.E.'!G4451,1)-1)</f>
        <v>#VALUE!</v>
      </c>
      <c r="H4439">
        <f>'Reporte J.E.'!H4451</f>
        <v>0</v>
      </c>
      <c r="I4439">
        <f>'Reporte J.E.'!I4451</f>
        <v>0</v>
      </c>
      <c r="J4439">
        <f t="shared" si="69"/>
        <v>0</v>
      </c>
    </row>
    <row r="4440" spans="1:10">
      <c r="A4440">
        <f>'Reporte J.E.'!A4452</f>
        <v>0</v>
      </c>
      <c r="B4440">
        <f>'Reporte J.E.'!B4452</f>
        <v>0</v>
      </c>
      <c r="C4440">
        <f>'Reporte J.E.'!C4452</f>
        <v>0</v>
      </c>
      <c r="D4440" t="str">
        <f>'Reporte J.E.'!D4452&amp;" "&amp;'Reporte J.E.'!C4452</f>
        <v xml:space="preserve"> </v>
      </c>
      <c r="E4440">
        <f>'Reporte J.E.'!E4452</f>
        <v>0</v>
      </c>
      <c r="F4440">
        <f>'Reporte J.E.'!F4452</f>
        <v>0</v>
      </c>
      <c r="G4440" t="e">
        <f>RIGHT('Reporte J.E.'!G4452,LEN('Reporte J.E.'!G4452)-FIND("-",'Reporte J.E.'!G4452,1)-1)</f>
        <v>#VALUE!</v>
      </c>
      <c r="H4440">
        <f>'Reporte J.E.'!H4452</f>
        <v>0</v>
      </c>
      <c r="I4440">
        <f>'Reporte J.E.'!I4452</f>
        <v>0</v>
      </c>
      <c r="J4440">
        <f t="shared" si="69"/>
        <v>0</v>
      </c>
    </row>
    <row r="4441" spans="1:10">
      <c r="A4441">
        <f>'Reporte J.E.'!A4453</f>
        <v>0</v>
      </c>
      <c r="B4441">
        <f>'Reporte J.E.'!B4453</f>
        <v>0</v>
      </c>
      <c r="C4441">
        <f>'Reporte J.E.'!C4453</f>
        <v>0</v>
      </c>
      <c r="D4441" t="str">
        <f>'Reporte J.E.'!D4453&amp;" "&amp;'Reporte J.E.'!C4453</f>
        <v xml:space="preserve"> </v>
      </c>
      <c r="E4441">
        <f>'Reporte J.E.'!E4453</f>
        <v>0</v>
      </c>
      <c r="F4441">
        <f>'Reporte J.E.'!F4453</f>
        <v>0</v>
      </c>
      <c r="G4441" t="e">
        <f>RIGHT('Reporte J.E.'!G4453,LEN('Reporte J.E.'!G4453)-FIND("-",'Reporte J.E.'!G4453,1)-1)</f>
        <v>#VALUE!</v>
      </c>
      <c r="H4441">
        <f>'Reporte J.E.'!H4453</f>
        <v>0</v>
      </c>
      <c r="I4441">
        <f>'Reporte J.E.'!I4453</f>
        <v>0</v>
      </c>
      <c r="J4441">
        <f t="shared" si="69"/>
        <v>0</v>
      </c>
    </row>
    <row r="4442" spans="1:10">
      <c r="A4442">
        <f>'Reporte J.E.'!A4454</f>
        <v>0</v>
      </c>
      <c r="B4442">
        <f>'Reporte J.E.'!B4454</f>
        <v>0</v>
      </c>
      <c r="C4442">
        <f>'Reporte J.E.'!C4454</f>
        <v>0</v>
      </c>
      <c r="D4442" t="str">
        <f>'Reporte J.E.'!D4454&amp;" "&amp;'Reporte J.E.'!C4454</f>
        <v xml:space="preserve"> </v>
      </c>
      <c r="E4442">
        <f>'Reporte J.E.'!E4454</f>
        <v>0</v>
      </c>
      <c r="F4442">
        <f>'Reporte J.E.'!F4454</f>
        <v>0</v>
      </c>
      <c r="G4442" t="e">
        <f>RIGHT('Reporte J.E.'!G4454,LEN('Reporte J.E.'!G4454)-FIND("-",'Reporte J.E.'!G4454,1)-1)</f>
        <v>#VALUE!</v>
      </c>
      <c r="H4442">
        <f>'Reporte J.E.'!H4454</f>
        <v>0</v>
      </c>
      <c r="I4442">
        <f>'Reporte J.E.'!I4454</f>
        <v>0</v>
      </c>
      <c r="J4442">
        <f t="shared" si="69"/>
        <v>0</v>
      </c>
    </row>
    <row r="4443" spans="1:10">
      <c r="A4443">
        <f>'Reporte J.E.'!A4455</f>
        <v>0</v>
      </c>
      <c r="B4443">
        <f>'Reporte J.E.'!B4455</f>
        <v>0</v>
      </c>
      <c r="C4443">
        <f>'Reporte J.E.'!C4455</f>
        <v>0</v>
      </c>
      <c r="D4443" t="str">
        <f>'Reporte J.E.'!D4455&amp;" "&amp;'Reporte J.E.'!C4455</f>
        <v xml:space="preserve"> </v>
      </c>
      <c r="E4443">
        <f>'Reporte J.E.'!E4455</f>
        <v>0</v>
      </c>
      <c r="F4443">
        <f>'Reporte J.E.'!F4455</f>
        <v>0</v>
      </c>
      <c r="G4443" t="e">
        <f>RIGHT('Reporte J.E.'!G4455,LEN('Reporte J.E.'!G4455)-FIND("-",'Reporte J.E.'!G4455,1)-1)</f>
        <v>#VALUE!</v>
      </c>
      <c r="H4443">
        <f>'Reporte J.E.'!H4455</f>
        <v>0</v>
      </c>
      <c r="I4443">
        <f>'Reporte J.E.'!I4455</f>
        <v>0</v>
      </c>
      <c r="J4443">
        <f t="shared" si="69"/>
        <v>0</v>
      </c>
    </row>
    <row r="4444" spans="1:10">
      <c r="A4444">
        <f>'Reporte J.E.'!A4456</f>
        <v>0</v>
      </c>
      <c r="B4444">
        <f>'Reporte J.E.'!B4456</f>
        <v>0</v>
      </c>
      <c r="C4444">
        <f>'Reporte J.E.'!C4456</f>
        <v>0</v>
      </c>
      <c r="D4444" t="str">
        <f>'Reporte J.E.'!D4456&amp;" "&amp;'Reporte J.E.'!C4456</f>
        <v xml:space="preserve"> </v>
      </c>
      <c r="E4444">
        <f>'Reporte J.E.'!E4456</f>
        <v>0</v>
      </c>
      <c r="F4444">
        <f>'Reporte J.E.'!F4456</f>
        <v>0</v>
      </c>
      <c r="G4444" t="e">
        <f>RIGHT('Reporte J.E.'!G4456,LEN('Reporte J.E.'!G4456)-FIND("-",'Reporte J.E.'!G4456,1)-1)</f>
        <v>#VALUE!</v>
      </c>
      <c r="H4444">
        <f>'Reporte J.E.'!H4456</f>
        <v>0</v>
      </c>
      <c r="I4444">
        <f>'Reporte J.E.'!I4456</f>
        <v>0</v>
      </c>
      <c r="J4444">
        <f t="shared" si="69"/>
        <v>0</v>
      </c>
    </row>
    <row r="4445" spans="1:10">
      <c r="A4445">
        <f>'Reporte J.E.'!A4457</f>
        <v>0</v>
      </c>
      <c r="B4445">
        <f>'Reporte J.E.'!B4457</f>
        <v>0</v>
      </c>
      <c r="C4445">
        <f>'Reporte J.E.'!C4457</f>
        <v>0</v>
      </c>
      <c r="D4445" t="str">
        <f>'Reporte J.E.'!D4457&amp;" "&amp;'Reporte J.E.'!C4457</f>
        <v xml:space="preserve"> </v>
      </c>
      <c r="E4445">
        <f>'Reporte J.E.'!E4457</f>
        <v>0</v>
      </c>
      <c r="F4445">
        <f>'Reporte J.E.'!F4457</f>
        <v>0</v>
      </c>
      <c r="G4445" t="e">
        <f>RIGHT('Reporte J.E.'!G4457,LEN('Reporte J.E.'!G4457)-FIND("-",'Reporte J.E.'!G4457,1)-1)</f>
        <v>#VALUE!</v>
      </c>
      <c r="H4445">
        <f>'Reporte J.E.'!H4457</f>
        <v>0</v>
      </c>
      <c r="I4445">
        <f>'Reporte J.E.'!I4457</f>
        <v>0</v>
      </c>
      <c r="J4445">
        <f t="shared" si="69"/>
        <v>0</v>
      </c>
    </row>
    <row r="4446" spans="1:10">
      <c r="A4446">
        <f>'Reporte J.E.'!A4458</f>
        <v>0</v>
      </c>
      <c r="B4446">
        <f>'Reporte J.E.'!B4458</f>
        <v>0</v>
      </c>
      <c r="C4446">
        <f>'Reporte J.E.'!C4458</f>
        <v>0</v>
      </c>
      <c r="D4446" t="str">
        <f>'Reporte J.E.'!D4458&amp;" "&amp;'Reporte J.E.'!C4458</f>
        <v xml:space="preserve"> </v>
      </c>
      <c r="E4446">
        <f>'Reporte J.E.'!E4458</f>
        <v>0</v>
      </c>
      <c r="F4446">
        <f>'Reporte J.E.'!F4458</f>
        <v>0</v>
      </c>
      <c r="G4446" t="e">
        <f>RIGHT('Reporte J.E.'!G4458,LEN('Reporte J.E.'!G4458)-FIND("-",'Reporte J.E.'!G4458,1)-1)</f>
        <v>#VALUE!</v>
      </c>
      <c r="H4446">
        <f>'Reporte J.E.'!H4458</f>
        <v>0</v>
      </c>
      <c r="I4446">
        <f>'Reporte J.E.'!I4458</f>
        <v>0</v>
      </c>
      <c r="J4446">
        <f t="shared" si="69"/>
        <v>0</v>
      </c>
    </row>
    <row r="4447" spans="1:10">
      <c r="A4447">
        <f>'Reporte J.E.'!A4459</f>
        <v>0</v>
      </c>
      <c r="B4447">
        <f>'Reporte J.E.'!B4459</f>
        <v>0</v>
      </c>
      <c r="C4447">
        <f>'Reporte J.E.'!C4459</f>
        <v>0</v>
      </c>
      <c r="D4447" t="str">
        <f>'Reporte J.E.'!D4459&amp;" "&amp;'Reporte J.E.'!C4459</f>
        <v xml:space="preserve"> </v>
      </c>
      <c r="E4447">
        <f>'Reporte J.E.'!E4459</f>
        <v>0</v>
      </c>
      <c r="F4447">
        <f>'Reporte J.E.'!F4459</f>
        <v>0</v>
      </c>
      <c r="G4447" t="e">
        <f>RIGHT('Reporte J.E.'!G4459,LEN('Reporte J.E.'!G4459)-FIND("-",'Reporte J.E.'!G4459,1)-1)</f>
        <v>#VALUE!</v>
      </c>
      <c r="H4447">
        <f>'Reporte J.E.'!H4459</f>
        <v>0</v>
      </c>
      <c r="I4447">
        <f>'Reporte J.E.'!I4459</f>
        <v>0</v>
      </c>
      <c r="J4447">
        <f t="shared" si="69"/>
        <v>0</v>
      </c>
    </row>
    <row r="4448" spans="1:10">
      <c r="A4448">
        <f>'Reporte J.E.'!A4460</f>
        <v>0</v>
      </c>
      <c r="B4448">
        <f>'Reporte J.E.'!B4460</f>
        <v>0</v>
      </c>
      <c r="C4448">
        <f>'Reporte J.E.'!C4460</f>
        <v>0</v>
      </c>
      <c r="D4448" t="str">
        <f>'Reporte J.E.'!D4460&amp;" "&amp;'Reporte J.E.'!C4460</f>
        <v xml:space="preserve"> </v>
      </c>
      <c r="E4448">
        <f>'Reporte J.E.'!E4460</f>
        <v>0</v>
      </c>
      <c r="F4448">
        <f>'Reporte J.E.'!F4460</f>
        <v>0</v>
      </c>
      <c r="G4448" t="e">
        <f>RIGHT('Reporte J.E.'!G4460,LEN('Reporte J.E.'!G4460)-FIND("-",'Reporte J.E.'!G4460,1)-1)</f>
        <v>#VALUE!</v>
      </c>
      <c r="H4448">
        <f>'Reporte J.E.'!H4460</f>
        <v>0</v>
      </c>
      <c r="I4448">
        <f>'Reporte J.E.'!I4460</f>
        <v>0</v>
      </c>
      <c r="J4448">
        <f t="shared" si="69"/>
        <v>0</v>
      </c>
    </row>
    <row r="4449" spans="1:10">
      <c r="A4449">
        <f>'Reporte J.E.'!A4461</f>
        <v>0</v>
      </c>
      <c r="B4449">
        <f>'Reporte J.E.'!B4461</f>
        <v>0</v>
      </c>
      <c r="C4449">
        <f>'Reporte J.E.'!C4461</f>
        <v>0</v>
      </c>
      <c r="D4449" t="str">
        <f>'Reporte J.E.'!D4461&amp;" "&amp;'Reporte J.E.'!C4461</f>
        <v xml:space="preserve"> </v>
      </c>
      <c r="E4449">
        <f>'Reporte J.E.'!E4461</f>
        <v>0</v>
      </c>
      <c r="F4449">
        <f>'Reporte J.E.'!F4461</f>
        <v>0</v>
      </c>
      <c r="G4449" t="e">
        <f>RIGHT('Reporte J.E.'!G4461,LEN('Reporte J.E.'!G4461)-FIND("-",'Reporte J.E.'!G4461,1)-1)</f>
        <v>#VALUE!</v>
      </c>
      <c r="H4449">
        <f>'Reporte J.E.'!H4461</f>
        <v>0</v>
      </c>
      <c r="I4449">
        <f>'Reporte J.E.'!I4461</f>
        <v>0</v>
      </c>
      <c r="J4449">
        <f t="shared" si="69"/>
        <v>0</v>
      </c>
    </row>
    <row r="4450" spans="1:10">
      <c r="A4450">
        <f>'Reporte J.E.'!A4462</f>
        <v>0</v>
      </c>
      <c r="B4450">
        <f>'Reporte J.E.'!B4462</f>
        <v>0</v>
      </c>
      <c r="C4450">
        <f>'Reporte J.E.'!C4462</f>
        <v>0</v>
      </c>
      <c r="D4450" t="str">
        <f>'Reporte J.E.'!D4462&amp;" "&amp;'Reporte J.E.'!C4462</f>
        <v xml:space="preserve"> </v>
      </c>
      <c r="E4450">
        <f>'Reporte J.E.'!E4462</f>
        <v>0</v>
      </c>
      <c r="F4450">
        <f>'Reporte J.E.'!F4462</f>
        <v>0</v>
      </c>
      <c r="G4450" t="e">
        <f>RIGHT('Reporte J.E.'!G4462,LEN('Reporte J.E.'!G4462)-FIND("-",'Reporte J.E.'!G4462,1)-1)</f>
        <v>#VALUE!</v>
      </c>
      <c r="H4450">
        <f>'Reporte J.E.'!H4462</f>
        <v>0</v>
      </c>
      <c r="I4450">
        <f>'Reporte J.E.'!I4462</f>
        <v>0</v>
      </c>
      <c r="J4450">
        <f t="shared" si="69"/>
        <v>0</v>
      </c>
    </row>
    <row r="4451" spans="1:10">
      <c r="A4451">
        <f>'Reporte J.E.'!A4463</f>
        <v>0</v>
      </c>
      <c r="B4451">
        <f>'Reporte J.E.'!B4463</f>
        <v>0</v>
      </c>
      <c r="C4451">
        <f>'Reporte J.E.'!C4463</f>
        <v>0</v>
      </c>
      <c r="D4451" t="str">
        <f>'Reporte J.E.'!D4463&amp;" "&amp;'Reporte J.E.'!C4463</f>
        <v xml:space="preserve"> </v>
      </c>
      <c r="E4451">
        <f>'Reporte J.E.'!E4463</f>
        <v>0</v>
      </c>
      <c r="F4451">
        <f>'Reporte J.E.'!F4463</f>
        <v>0</v>
      </c>
      <c r="G4451" t="e">
        <f>RIGHT('Reporte J.E.'!G4463,LEN('Reporte J.E.'!G4463)-FIND("-",'Reporte J.E.'!G4463,1)-1)</f>
        <v>#VALUE!</v>
      </c>
      <c r="H4451">
        <f>'Reporte J.E.'!H4463</f>
        <v>0</v>
      </c>
      <c r="I4451">
        <f>'Reporte J.E.'!I4463</f>
        <v>0</v>
      </c>
      <c r="J4451">
        <f t="shared" si="69"/>
        <v>0</v>
      </c>
    </row>
    <row r="4452" spans="1:10">
      <c r="A4452">
        <f>'Reporte J.E.'!A4464</f>
        <v>0</v>
      </c>
      <c r="B4452">
        <f>'Reporte J.E.'!B4464</f>
        <v>0</v>
      </c>
      <c r="C4452">
        <f>'Reporte J.E.'!C4464</f>
        <v>0</v>
      </c>
      <c r="D4452" t="str">
        <f>'Reporte J.E.'!D4464&amp;" "&amp;'Reporte J.E.'!C4464</f>
        <v xml:space="preserve"> </v>
      </c>
      <c r="E4452">
        <f>'Reporte J.E.'!E4464</f>
        <v>0</v>
      </c>
      <c r="F4452">
        <f>'Reporte J.E.'!F4464</f>
        <v>0</v>
      </c>
      <c r="G4452" t="e">
        <f>RIGHT('Reporte J.E.'!G4464,LEN('Reporte J.E.'!G4464)-FIND("-",'Reporte J.E.'!G4464,1)-1)</f>
        <v>#VALUE!</v>
      </c>
      <c r="H4452">
        <f>'Reporte J.E.'!H4464</f>
        <v>0</v>
      </c>
      <c r="I4452">
        <f>'Reporte J.E.'!I4464</f>
        <v>0</v>
      </c>
      <c r="J4452">
        <f t="shared" si="69"/>
        <v>0</v>
      </c>
    </row>
    <row r="4453" spans="1:10">
      <c r="A4453">
        <f>'Reporte J.E.'!A4465</f>
        <v>0</v>
      </c>
      <c r="B4453">
        <f>'Reporte J.E.'!B4465</f>
        <v>0</v>
      </c>
      <c r="C4453">
        <f>'Reporte J.E.'!C4465</f>
        <v>0</v>
      </c>
      <c r="D4453" t="str">
        <f>'Reporte J.E.'!D4465&amp;" "&amp;'Reporte J.E.'!C4465</f>
        <v xml:space="preserve"> </v>
      </c>
      <c r="E4453">
        <f>'Reporte J.E.'!E4465</f>
        <v>0</v>
      </c>
      <c r="F4453">
        <f>'Reporte J.E.'!F4465</f>
        <v>0</v>
      </c>
      <c r="G4453" t="e">
        <f>RIGHT('Reporte J.E.'!G4465,LEN('Reporte J.E.'!G4465)-FIND("-",'Reporte J.E.'!G4465,1)-1)</f>
        <v>#VALUE!</v>
      </c>
      <c r="H4453">
        <f>'Reporte J.E.'!H4465</f>
        <v>0</v>
      </c>
      <c r="I4453">
        <f>'Reporte J.E.'!I4465</f>
        <v>0</v>
      </c>
      <c r="J4453">
        <f t="shared" si="69"/>
        <v>0</v>
      </c>
    </row>
    <row r="4454" spans="1:10">
      <c r="A4454">
        <f>'Reporte J.E.'!A4466</f>
        <v>0</v>
      </c>
      <c r="B4454">
        <f>'Reporte J.E.'!B4466</f>
        <v>0</v>
      </c>
      <c r="C4454">
        <f>'Reporte J.E.'!C4466</f>
        <v>0</v>
      </c>
      <c r="D4454" t="str">
        <f>'Reporte J.E.'!D4466&amp;" "&amp;'Reporte J.E.'!C4466</f>
        <v xml:space="preserve"> </v>
      </c>
      <c r="E4454">
        <f>'Reporte J.E.'!E4466</f>
        <v>0</v>
      </c>
      <c r="F4454">
        <f>'Reporte J.E.'!F4466</f>
        <v>0</v>
      </c>
      <c r="G4454" t="e">
        <f>RIGHT('Reporte J.E.'!G4466,LEN('Reporte J.E.'!G4466)-FIND("-",'Reporte J.E.'!G4466,1)-1)</f>
        <v>#VALUE!</v>
      </c>
      <c r="H4454">
        <f>'Reporte J.E.'!H4466</f>
        <v>0</v>
      </c>
      <c r="I4454">
        <f>'Reporte J.E.'!I4466</f>
        <v>0</v>
      </c>
      <c r="J4454">
        <f t="shared" si="69"/>
        <v>0</v>
      </c>
    </row>
    <row r="4455" spans="1:10">
      <c r="A4455">
        <f>'Reporte J.E.'!A4467</f>
        <v>0</v>
      </c>
      <c r="B4455">
        <f>'Reporte J.E.'!B4467</f>
        <v>0</v>
      </c>
      <c r="C4455">
        <f>'Reporte J.E.'!C4467</f>
        <v>0</v>
      </c>
      <c r="D4455" t="str">
        <f>'Reporte J.E.'!D4467&amp;" "&amp;'Reporte J.E.'!C4467</f>
        <v xml:space="preserve"> </v>
      </c>
      <c r="E4455">
        <f>'Reporte J.E.'!E4467</f>
        <v>0</v>
      </c>
      <c r="F4455">
        <f>'Reporte J.E.'!F4467</f>
        <v>0</v>
      </c>
      <c r="G4455" t="e">
        <f>RIGHT('Reporte J.E.'!G4467,LEN('Reporte J.E.'!G4467)-FIND("-",'Reporte J.E.'!G4467,1)-1)</f>
        <v>#VALUE!</v>
      </c>
      <c r="H4455">
        <f>'Reporte J.E.'!H4467</f>
        <v>0</v>
      </c>
      <c r="I4455">
        <f>'Reporte J.E.'!I4467</f>
        <v>0</v>
      </c>
      <c r="J4455">
        <f t="shared" si="69"/>
        <v>0</v>
      </c>
    </row>
    <row r="4456" spans="1:10">
      <c r="A4456">
        <f>'Reporte J.E.'!A4468</f>
        <v>0</v>
      </c>
      <c r="B4456">
        <f>'Reporte J.E.'!B4468</f>
        <v>0</v>
      </c>
      <c r="C4456">
        <f>'Reporte J.E.'!C4468</f>
        <v>0</v>
      </c>
      <c r="D4456" t="str">
        <f>'Reporte J.E.'!D4468&amp;" "&amp;'Reporte J.E.'!C4468</f>
        <v xml:space="preserve"> </v>
      </c>
      <c r="E4456">
        <f>'Reporte J.E.'!E4468</f>
        <v>0</v>
      </c>
      <c r="F4456">
        <f>'Reporte J.E.'!F4468</f>
        <v>0</v>
      </c>
      <c r="G4456" t="e">
        <f>RIGHT('Reporte J.E.'!G4468,LEN('Reporte J.E.'!G4468)-FIND("-",'Reporte J.E.'!G4468,1)-1)</f>
        <v>#VALUE!</v>
      </c>
      <c r="H4456">
        <f>'Reporte J.E.'!H4468</f>
        <v>0</v>
      </c>
      <c r="I4456">
        <f>'Reporte J.E.'!I4468</f>
        <v>0</v>
      </c>
      <c r="J4456">
        <f t="shared" si="69"/>
        <v>0</v>
      </c>
    </row>
    <row r="4457" spans="1:10">
      <c r="A4457">
        <f>'Reporte J.E.'!A4469</f>
        <v>0</v>
      </c>
      <c r="B4457">
        <f>'Reporte J.E.'!B4469</f>
        <v>0</v>
      </c>
      <c r="C4457">
        <f>'Reporte J.E.'!C4469</f>
        <v>0</v>
      </c>
      <c r="D4457" t="str">
        <f>'Reporte J.E.'!D4469&amp;" "&amp;'Reporte J.E.'!C4469</f>
        <v xml:space="preserve"> </v>
      </c>
      <c r="E4457">
        <f>'Reporte J.E.'!E4469</f>
        <v>0</v>
      </c>
      <c r="F4457">
        <f>'Reporte J.E.'!F4469</f>
        <v>0</v>
      </c>
      <c r="G4457" t="e">
        <f>RIGHT('Reporte J.E.'!G4469,LEN('Reporte J.E.'!G4469)-FIND("-",'Reporte J.E.'!G4469,1)-1)</f>
        <v>#VALUE!</v>
      </c>
      <c r="H4457">
        <f>'Reporte J.E.'!H4469</f>
        <v>0</v>
      </c>
      <c r="I4457">
        <f>'Reporte J.E.'!I4469</f>
        <v>0</v>
      </c>
      <c r="J4457">
        <f t="shared" si="69"/>
        <v>0</v>
      </c>
    </row>
    <row r="4458" spans="1:10">
      <c r="A4458">
        <f>'Reporte J.E.'!A4470</f>
        <v>0</v>
      </c>
      <c r="B4458">
        <f>'Reporte J.E.'!B4470</f>
        <v>0</v>
      </c>
      <c r="C4458">
        <f>'Reporte J.E.'!C4470</f>
        <v>0</v>
      </c>
      <c r="D4458" t="str">
        <f>'Reporte J.E.'!D4470&amp;" "&amp;'Reporte J.E.'!C4470</f>
        <v xml:space="preserve"> </v>
      </c>
      <c r="E4458">
        <f>'Reporte J.E.'!E4470</f>
        <v>0</v>
      </c>
      <c r="F4458">
        <f>'Reporte J.E.'!F4470</f>
        <v>0</v>
      </c>
      <c r="G4458" t="e">
        <f>RIGHT('Reporte J.E.'!G4470,LEN('Reporte J.E.'!G4470)-FIND("-",'Reporte J.E.'!G4470,1)-1)</f>
        <v>#VALUE!</v>
      </c>
      <c r="H4458">
        <f>'Reporte J.E.'!H4470</f>
        <v>0</v>
      </c>
      <c r="I4458">
        <f>'Reporte J.E.'!I4470</f>
        <v>0</v>
      </c>
      <c r="J4458">
        <f t="shared" si="69"/>
        <v>0</v>
      </c>
    </row>
    <row r="4459" spans="1:10">
      <c r="A4459">
        <f>'Reporte J.E.'!A4471</f>
        <v>0</v>
      </c>
      <c r="B4459">
        <f>'Reporte J.E.'!B4471</f>
        <v>0</v>
      </c>
      <c r="C4459">
        <f>'Reporte J.E.'!C4471</f>
        <v>0</v>
      </c>
      <c r="D4459" t="str">
        <f>'Reporte J.E.'!D4471&amp;" "&amp;'Reporte J.E.'!C4471</f>
        <v xml:space="preserve"> </v>
      </c>
      <c r="E4459">
        <f>'Reporte J.E.'!E4471</f>
        <v>0</v>
      </c>
      <c r="F4459">
        <f>'Reporte J.E.'!F4471</f>
        <v>0</v>
      </c>
      <c r="G4459" t="e">
        <f>RIGHT('Reporte J.E.'!G4471,LEN('Reporte J.E.'!G4471)-FIND("-",'Reporte J.E.'!G4471,1)-1)</f>
        <v>#VALUE!</v>
      </c>
      <c r="H4459">
        <f>'Reporte J.E.'!H4471</f>
        <v>0</v>
      </c>
      <c r="I4459">
        <f>'Reporte J.E.'!I4471</f>
        <v>0</v>
      </c>
      <c r="J4459">
        <f t="shared" si="69"/>
        <v>0</v>
      </c>
    </row>
    <row r="4460" spans="1:10">
      <c r="A4460">
        <f>'Reporte J.E.'!A4472</f>
        <v>0</v>
      </c>
      <c r="B4460">
        <f>'Reporte J.E.'!B4472</f>
        <v>0</v>
      </c>
      <c r="C4460">
        <f>'Reporte J.E.'!C4472</f>
        <v>0</v>
      </c>
      <c r="D4460" t="str">
        <f>'Reporte J.E.'!D4472&amp;" "&amp;'Reporte J.E.'!C4472</f>
        <v xml:space="preserve"> </v>
      </c>
      <c r="E4460">
        <f>'Reporte J.E.'!E4472</f>
        <v>0</v>
      </c>
      <c r="F4460">
        <f>'Reporte J.E.'!F4472</f>
        <v>0</v>
      </c>
      <c r="G4460" t="e">
        <f>RIGHT('Reporte J.E.'!G4472,LEN('Reporte J.E.'!G4472)-FIND("-",'Reporte J.E.'!G4472,1)-1)</f>
        <v>#VALUE!</v>
      </c>
      <c r="H4460">
        <f>'Reporte J.E.'!H4472</f>
        <v>0</v>
      </c>
      <c r="I4460">
        <f>'Reporte J.E.'!I4472</f>
        <v>0</v>
      </c>
      <c r="J4460">
        <f t="shared" si="69"/>
        <v>0</v>
      </c>
    </row>
    <row r="4461" spans="1:10">
      <c r="D4461" t="str">
        <f>'Reporte J.E.'!D4473&amp;" "&amp;'Reporte J.E.'!C4473</f>
        <v xml:space="preserve"> </v>
      </c>
      <c r="G4461" t="e">
        <f>RIGHT('Reporte J.E.'!G4473,LEN('Reporte J.E.'!G4473)-FIND("-",'Reporte J.E.'!G4473,1)-1)</f>
        <v>#VALUE!</v>
      </c>
      <c r="J4461">
        <f t="shared" si="69"/>
        <v>0</v>
      </c>
    </row>
    <row r="4462" spans="1:10">
      <c r="D4462" t="str">
        <f>'Reporte J.E.'!D4474&amp;" "&amp;'Reporte J.E.'!C4474</f>
        <v xml:space="preserve"> </v>
      </c>
      <c r="G4462" t="e">
        <f>RIGHT('Reporte J.E.'!G4474,LEN('Reporte J.E.'!G4474)-FIND("-",'Reporte J.E.'!G4474,1)-1)</f>
        <v>#VALUE!</v>
      </c>
      <c r="J4462">
        <f t="shared" si="69"/>
        <v>0</v>
      </c>
    </row>
    <row r="4463" spans="1:10">
      <c r="D4463" t="str">
        <f>'Reporte J.E.'!D4475&amp;" "&amp;'Reporte J.E.'!C4475</f>
        <v xml:space="preserve"> </v>
      </c>
      <c r="G4463" t="e">
        <f>RIGHT('Reporte J.E.'!G4475,LEN('Reporte J.E.'!G4475)-FIND("-",'Reporte J.E.'!G4475,1)-1)</f>
        <v>#VALUE!</v>
      </c>
      <c r="J4463">
        <f t="shared" si="69"/>
        <v>0</v>
      </c>
    </row>
    <row r="4464" spans="1:10">
      <c r="D4464" t="str">
        <f>'Reporte J.E.'!D4476&amp;" "&amp;'Reporte J.E.'!C4476</f>
        <v xml:space="preserve"> </v>
      </c>
      <c r="G4464" t="e">
        <f>RIGHT('Reporte J.E.'!G4476,LEN('Reporte J.E.'!G4476)-FIND("-",'Reporte J.E.'!G4476,1)-1)</f>
        <v>#VALUE!</v>
      </c>
      <c r="J4464">
        <f t="shared" si="69"/>
        <v>0</v>
      </c>
    </row>
    <row r="4465" spans="4:10">
      <c r="D4465" t="str">
        <f>'Reporte J.E.'!D4477&amp;" "&amp;'Reporte J.E.'!C4477</f>
        <v xml:space="preserve"> </v>
      </c>
      <c r="G4465" t="e">
        <f>RIGHT('Reporte J.E.'!G4477,LEN('Reporte J.E.'!G4477)-FIND("-",'Reporte J.E.'!G4477,1)-1)</f>
        <v>#VALUE!</v>
      </c>
      <c r="J4465">
        <f t="shared" si="69"/>
        <v>0</v>
      </c>
    </row>
    <row r="4466" spans="4:10">
      <c r="D4466" t="str">
        <f>'Reporte J.E.'!D4478&amp;" "&amp;'Reporte J.E.'!C4478</f>
        <v xml:space="preserve"> </v>
      </c>
      <c r="G4466" t="e">
        <f>RIGHT('Reporte J.E.'!G4478,LEN('Reporte J.E.'!G4478)-FIND("-",'Reporte J.E.'!G4478,1)-1)</f>
        <v>#VALUE!</v>
      </c>
      <c r="J4466">
        <f t="shared" si="69"/>
        <v>0</v>
      </c>
    </row>
    <row r="4467" spans="4:10">
      <c r="D4467" t="str">
        <f>'Reporte J.E.'!D4479&amp;" "&amp;'Reporte J.E.'!C4479</f>
        <v xml:space="preserve"> </v>
      </c>
      <c r="G4467" t="e">
        <f>RIGHT('Reporte J.E.'!G4479,LEN('Reporte J.E.'!G4479)-FIND("-",'Reporte J.E.'!G4479,1)-1)</f>
        <v>#VALUE!</v>
      </c>
      <c r="J4467">
        <f t="shared" si="69"/>
        <v>0</v>
      </c>
    </row>
    <row r="4468" spans="4:10">
      <c r="D4468" t="str">
        <f>'Reporte J.E.'!D4480&amp;" "&amp;'Reporte J.E.'!C4480</f>
        <v xml:space="preserve"> </v>
      </c>
      <c r="G4468" t="e">
        <f>RIGHT('Reporte J.E.'!G4480,LEN('Reporte J.E.'!G4480)-FIND("-",'Reporte J.E.'!G4480,1)-1)</f>
        <v>#VALUE!</v>
      </c>
      <c r="J4468">
        <f t="shared" si="69"/>
        <v>0</v>
      </c>
    </row>
    <row r="4469" spans="4:10">
      <c r="D4469" t="str">
        <f>'Reporte J.E.'!D4481&amp;" "&amp;'Reporte J.E.'!C4481</f>
        <v xml:space="preserve"> </v>
      </c>
      <c r="G4469" t="e">
        <f>RIGHT('Reporte J.E.'!G4481,LEN('Reporte J.E.'!G4481)-FIND("-",'Reporte J.E.'!G4481,1)-1)</f>
        <v>#VALUE!</v>
      </c>
      <c r="J4469">
        <f t="shared" si="69"/>
        <v>0</v>
      </c>
    </row>
    <row r="4470" spans="4:10">
      <c r="D4470" t="str">
        <f>'Reporte J.E.'!D4482&amp;" "&amp;'Reporte J.E.'!C4482</f>
        <v xml:space="preserve"> </v>
      </c>
      <c r="G4470" t="e">
        <f>RIGHT('Reporte J.E.'!G4482,LEN('Reporte J.E.'!G4482)-FIND("-",'Reporte J.E.'!G4482,1)-1)</f>
        <v>#VALUE!</v>
      </c>
      <c r="J4470">
        <f t="shared" si="69"/>
        <v>0</v>
      </c>
    </row>
    <row r="4471" spans="4:10">
      <c r="D4471" t="str">
        <f>'Reporte J.E.'!D4483&amp;" "&amp;'Reporte J.E.'!C4483</f>
        <v xml:space="preserve"> </v>
      </c>
      <c r="G4471" t="e">
        <f>RIGHT('Reporte J.E.'!G4483,LEN('Reporte J.E.'!G4483)-FIND("-",'Reporte J.E.'!G4483,1)-1)</f>
        <v>#VALUE!</v>
      </c>
      <c r="J4471">
        <f t="shared" si="69"/>
        <v>0</v>
      </c>
    </row>
    <row r="4472" spans="4:10">
      <c r="D4472" t="str">
        <f>'Reporte J.E.'!D4484&amp;" "&amp;'Reporte J.E.'!C4484</f>
        <v xml:space="preserve"> </v>
      </c>
      <c r="G4472" t="e">
        <f>RIGHT('Reporte J.E.'!G4484,LEN('Reporte J.E.'!G4484)-FIND("-",'Reporte J.E.'!G4484,1)-1)</f>
        <v>#VALUE!</v>
      </c>
      <c r="J4472">
        <f t="shared" si="69"/>
        <v>0</v>
      </c>
    </row>
    <row r="4473" spans="4:10">
      <c r="D4473" t="str">
        <f>'Reporte J.E.'!D4485&amp;" "&amp;'Reporte J.E.'!C4485</f>
        <v xml:space="preserve"> </v>
      </c>
      <c r="G4473" t="e">
        <f>RIGHT('Reporte J.E.'!G4485,LEN('Reporte J.E.'!G4485)-FIND("-",'Reporte J.E.'!G4485,1)-1)</f>
        <v>#VALUE!</v>
      </c>
      <c r="J4473">
        <f t="shared" si="69"/>
        <v>0</v>
      </c>
    </row>
    <row r="4474" spans="4:10">
      <c r="D4474" t="str">
        <f>'Reporte J.E.'!D4486&amp;" "&amp;'Reporte J.E.'!C4486</f>
        <v xml:space="preserve"> </v>
      </c>
      <c r="G4474" t="e">
        <f>RIGHT('Reporte J.E.'!G4486,LEN('Reporte J.E.'!G4486)-FIND("-",'Reporte J.E.'!G4486,1)-1)</f>
        <v>#VALUE!</v>
      </c>
      <c r="J4474">
        <f t="shared" si="69"/>
        <v>0</v>
      </c>
    </row>
    <row r="4475" spans="4:10">
      <c r="D4475" t="str">
        <f>'Reporte J.E.'!D4487&amp;" "&amp;'Reporte J.E.'!C4487</f>
        <v xml:space="preserve"> </v>
      </c>
      <c r="G4475" t="e">
        <f>RIGHT('Reporte J.E.'!G4487,LEN('Reporte J.E.'!G4487)-FIND("-",'Reporte J.E.'!G4487,1)-1)</f>
        <v>#VALUE!</v>
      </c>
      <c r="J4475">
        <f t="shared" si="69"/>
        <v>0</v>
      </c>
    </row>
    <row r="4476" spans="4:10">
      <c r="D4476" t="str">
        <f>'Reporte J.E.'!D4488&amp;" "&amp;'Reporte J.E.'!C4488</f>
        <v xml:space="preserve"> </v>
      </c>
      <c r="G4476" t="e">
        <f>RIGHT('Reporte J.E.'!G4488,LEN('Reporte J.E.'!G4488)-FIND("-",'Reporte J.E.'!G4488,1)-1)</f>
        <v>#VALUE!</v>
      </c>
      <c r="J4476">
        <f t="shared" si="69"/>
        <v>0</v>
      </c>
    </row>
    <row r="4477" spans="4:10">
      <c r="D4477" t="str">
        <f>'Reporte J.E.'!D4489&amp;" "&amp;'Reporte J.E.'!C4489</f>
        <v xml:space="preserve"> </v>
      </c>
      <c r="G4477" t="e">
        <f>RIGHT('Reporte J.E.'!G4489,LEN('Reporte J.E.'!G4489)-FIND("-",'Reporte J.E.'!G4489,1)-1)</f>
        <v>#VALUE!</v>
      </c>
      <c r="J4477">
        <f t="shared" si="69"/>
        <v>0</v>
      </c>
    </row>
    <row r="4478" spans="4:10">
      <c r="D4478" t="str">
        <f>'Reporte J.E.'!D4490&amp;" "&amp;'Reporte J.E.'!C4490</f>
        <v xml:space="preserve"> </v>
      </c>
      <c r="G4478" t="e">
        <f>RIGHT('Reporte J.E.'!G4490,LEN('Reporte J.E.'!G4490)-FIND("-",'Reporte J.E.'!G4490,1)-1)</f>
        <v>#VALUE!</v>
      </c>
      <c r="J4478">
        <f t="shared" si="69"/>
        <v>0</v>
      </c>
    </row>
    <row r="4479" spans="4:10">
      <c r="D4479" t="str">
        <f>'Reporte J.E.'!D4491&amp;" "&amp;'Reporte J.E.'!C4491</f>
        <v xml:space="preserve"> </v>
      </c>
      <c r="G4479" t="e">
        <f>RIGHT('Reporte J.E.'!G4491,LEN('Reporte J.E.'!G4491)-FIND("-",'Reporte J.E.'!G4491,1)-1)</f>
        <v>#VALUE!</v>
      </c>
      <c r="J4479">
        <f t="shared" si="69"/>
        <v>0</v>
      </c>
    </row>
    <row r="4480" spans="4:10">
      <c r="D4480" t="str">
        <f>'Reporte J.E.'!D4492&amp;" "&amp;'Reporte J.E.'!C4492</f>
        <v xml:space="preserve"> </v>
      </c>
      <c r="G4480" t="e">
        <f>RIGHT('Reporte J.E.'!G4492,LEN('Reporte J.E.'!G4492)-FIND("-",'Reporte J.E.'!G4492,1)-1)</f>
        <v>#VALUE!</v>
      </c>
      <c r="J4480">
        <f t="shared" si="69"/>
        <v>0</v>
      </c>
    </row>
    <row r="4481" spans="4:10">
      <c r="D4481" t="str">
        <f>'Reporte J.E.'!D4493&amp;" "&amp;'Reporte J.E.'!C4493</f>
        <v xml:space="preserve"> </v>
      </c>
      <c r="G4481" t="e">
        <f>RIGHT('Reporte J.E.'!G4493,LEN('Reporte J.E.'!G4493)-FIND("-",'Reporte J.E.'!G4493,1)-1)</f>
        <v>#VALUE!</v>
      </c>
      <c r="J4481">
        <f t="shared" si="69"/>
        <v>0</v>
      </c>
    </row>
    <row r="4482" spans="4:10">
      <c r="D4482" t="str">
        <f>'Reporte J.E.'!D4494&amp;" "&amp;'Reporte J.E.'!C4494</f>
        <v xml:space="preserve"> </v>
      </c>
      <c r="G4482" t="e">
        <f>RIGHT('Reporte J.E.'!G4494,LEN('Reporte J.E.'!G4494)-FIND("-",'Reporte J.E.'!G4494,1)-1)</f>
        <v>#VALUE!</v>
      </c>
      <c r="J4482">
        <f t="shared" ref="J4482:J4545" si="70">IF(H4482="APROBADO",1,0)</f>
        <v>0</v>
      </c>
    </row>
    <row r="4483" spans="4:10">
      <c r="D4483" t="str">
        <f>'Reporte J.E.'!D4495&amp;" "&amp;'Reporte J.E.'!C4495</f>
        <v xml:space="preserve"> </v>
      </c>
      <c r="G4483" t="e">
        <f>RIGHT('Reporte J.E.'!G4495,LEN('Reporte J.E.'!G4495)-FIND("-",'Reporte J.E.'!G4495,1)-1)</f>
        <v>#VALUE!</v>
      </c>
      <c r="J4483">
        <f t="shared" si="70"/>
        <v>0</v>
      </c>
    </row>
    <row r="4484" spans="4:10">
      <c r="D4484" t="str">
        <f>'Reporte J.E.'!D4496&amp;" "&amp;'Reporte J.E.'!C4496</f>
        <v xml:space="preserve"> </v>
      </c>
      <c r="G4484" t="e">
        <f>RIGHT('Reporte J.E.'!G4496,LEN('Reporte J.E.'!G4496)-FIND("-",'Reporte J.E.'!G4496,1)-1)</f>
        <v>#VALUE!</v>
      </c>
      <c r="J4484">
        <f t="shared" si="70"/>
        <v>0</v>
      </c>
    </row>
    <row r="4485" spans="4:10">
      <c r="D4485" t="str">
        <f>'Reporte J.E.'!D4497&amp;" "&amp;'Reporte J.E.'!C4497</f>
        <v xml:space="preserve"> </v>
      </c>
      <c r="G4485" t="e">
        <f>RIGHT('Reporte J.E.'!G4497,LEN('Reporte J.E.'!G4497)-FIND("-",'Reporte J.E.'!G4497,1)-1)</f>
        <v>#VALUE!</v>
      </c>
      <c r="J4485">
        <f t="shared" si="70"/>
        <v>0</v>
      </c>
    </row>
    <row r="4486" spans="4:10">
      <c r="D4486" t="str">
        <f>'Reporte J.E.'!D4498&amp;" "&amp;'Reporte J.E.'!C4498</f>
        <v xml:space="preserve"> </v>
      </c>
      <c r="G4486" t="e">
        <f>RIGHT('Reporte J.E.'!G4498,LEN('Reporte J.E.'!G4498)-FIND("-",'Reporte J.E.'!G4498,1)-1)</f>
        <v>#VALUE!</v>
      </c>
      <c r="J4486">
        <f t="shared" si="70"/>
        <v>0</v>
      </c>
    </row>
    <row r="4487" spans="4:10">
      <c r="D4487" t="str">
        <f>'Reporte J.E.'!D4499&amp;" "&amp;'Reporte J.E.'!C4499</f>
        <v xml:space="preserve"> </v>
      </c>
      <c r="G4487" t="e">
        <f>RIGHT('Reporte J.E.'!G4499,LEN('Reporte J.E.'!G4499)-FIND("-",'Reporte J.E.'!G4499,1)-1)</f>
        <v>#VALUE!</v>
      </c>
      <c r="J4487">
        <f t="shared" si="70"/>
        <v>0</v>
      </c>
    </row>
    <row r="4488" spans="4:10">
      <c r="D4488" t="str">
        <f>'Reporte J.E.'!D4500&amp;" "&amp;'Reporte J.E.'!C4500</f>
        <v xml:space="preserve"> </v>
      </c>
      <c r="G4488" t="e">
        <f>RIGHT('Reporte J.E.'!G4500,LEN('Reporte J.E.'!G4500)-FIND("-",'Reporte J.E.'!G4500,1)-1)</f>
        <v>#VALUE!</v>
      </c>
      <c r="J4488">
        <f t="shared" si="70"/>
        <v>0</v>
      </c>
    </row>
    <row r="4489" spans="4:10">
      <c r="D4489" t="str">
        <f>'Reporte J.E.'!D4501&amp;" "&amp;'Reporte J.E.'!C4501</f>
        <v xml:space="preserve"> </v>
      </c>
      <c r="G4489" t="e">
        <f>RIGHT('Reporte J.E.'!G4501,LEN('Reporte J.E.'!G4501)-FIND("-",'Reporte J.E.'!G4501,1)-1)</f>
        <v>#VALUE!</v>
      </c>
      <c r="J4489">
        <f t="shared" si="70"/>
        <v>0</v>
      </c>
    </row>
    <row r="4490" spans="4:10">
      <c r="D4490" t="str">
        <f>'Reporte J.E.'!D4502&amp;" "&amp;'Reporte J.E.'!C4502</f>
        <v xml:space="preserve"> </v>
      </c>
      <c r="G4490" t="e">
        <f>RIGHT('Reporte J.E.'!G4502,LEN('Reporte J.E.'!G4502)-FIND("-",'Reporte J.E.'!G4502,1)-1)</f>
        <v>#VALUE!</v>
      </c>
      <c r="J4490">
        <f t="shared" si="70"/>
        <v>0</v>
      </c>
    </row>
    <row r="4491" spans="4:10">
      <c r="D4491" t="str">
        <f>'Reporte J.E.'!D4503&amp;" "&amp;'Reporte J.E.'!C4503</f>
        <v xml:space="preserve"> </v>
      </c>
      <c r="G4491" t="e">
        <f>RIGHT('Reporte J.E.'!G4503,LEN('Reporte J.E.'!G4503)-FIND("-",'Reporte J.E.'!G4503,1)-1)</f>
        <v>#VALUE!</v>
      </c>
      <c r="J4491">
        <f t="shared" si="70"/>
        <v>0</v>
      </c>
    </row>
    <row r="4492" spans="4:10">
      <c r="D4492" t="str">
        <f>'Reporte J.E.'!D4504&amp;" "&amp;'Reporte J.E.'!C4504</f>
        <v xml:space="preserve"> </v>
      </c>
      <c r="G4492" t="e">
        <f>RIGHT('Reporte J.E.'!G4504,LEN('Reporte J.E.'!G4504)-FIND("-",'Reporte J.E.'!G4504,1)-1)</f>
        <v>#VALUE!</v>
      </c>
      <c r="J4492">
        <f t="shared" si="70"/>
        <v>0</v>
      </c>
    </row>
    <row r="4493" spans="4:10">
      <c r="D4493" t="str">
        <f>'Reporte J.E.'!D4505&amp;" "&amp;'Reporte J.E.'!C4505</f>
        <v xml:space="preserve"> </v>
      </c>
      <c r="G4493" t="e">
        <f>RIGHT('Reporte J.E.'!G4505,LEN('Reporte J.E.'!G4505)-FIND("-",'Reporte J.E.'!G4505,1)-1)</f>
        <v>#VALUE!</v>
      </c>
      <c r="J4493">
        <f t="shared" si="70"/>
        <v>0</v>
      </c>
    </row>
    <row r="4494" spans="4:10">
      <c r="D4494" t="str">
        <f>'Reporte J.E.'!D4506&amp;" "&amp;'Reporte J.E.'!C4506</f>
        <v xml:space="preserve"> </v>
      </c>
      <c r="G4494" t="e">
        <f>RIGHT('Reporte J.E.'!G4506,LEN('Reporte J.E.'!G4506)-FIND("-",'Reporte J.E.'!G4506,1)-1)</f>
        <v>#VALUE!</v>
      </c>
      <c r="J4494">
        <f t="shared" si="70"/>
        <v>0</v>
      </c>
    </row>
    <row r="4495" spans="4:10">
      <c r="D4495" t="str">
        <f>'Reporte J.E.'!D4507&amp;" "&amp;'Reporte J.E.'!C4507</f>
        <v xml:space="preserve"> </v>
      </c>
      <c r="G4495" t="e">
        <f>RIGHT('Reporte J.E.'!G4507,LEN('Reporte J.E.'!G4507)-FIND("-",'Reporte J.E.'!G4507,1)-1)</f>
        <v>#VALUE!</v>
      </c>
      <c r="J4495">
        <f t="shared" si="70"/>
        <v>0</v>
      </c>
    </row>
    <row r="4496" spans="4:10">
      <c r="D4496" t="str">
        <f>'Reporte J.E.'!D4508&amp;" "&amp;'Reporte J.E.'!C4508</f>
        <v xml:space="preserve"> </v>
      </c>
      <c r="G4496" t="e">
        <f>RIGHT('Reporte J.E.'!G4508,LEN('Reporte J.E.'!G4508)-FIND("-",'Reporte J.E.'!G4508,1)-1)</f>
        <v>#VALUE!</v>
      </c>
      <c r="J4496">
        <f t="shared" si="70"/>
        <v>0</v>
      </c>
    </row>
    <row r="4497" spans="4:10">
      <c r="D4497" t="str">
        <f>'Reporte J.E.'!D4509&amp;" "&amp;'Reporte J.E.'!C4509</f>
        <v xml:space="preserve"> </v>
      </c>
      <c r="G4497" t="e">
        <f>RIGHT('Reporte J.E.'!G4509,LEN('Reporte J.E.'!G4509)-FIND("-",'Reporte J.E.'!G4509,1)-1)</f>
        <v>#VALUE!</v>
      </c>
      <c r="J4497">
        <f t="shared" si="70"/>
        <v>0</v>
      </c>
    </row>
    <row r="4498" spans="4:10">
      <c r="D4498" t="str">
        <f>'Reporte J.E.'!D4510&amp;" "&amp;'Reporte J.E.'!C4510</f>
        <v xml:space="preserve"> </v>
      </c>
      <c r="G4498" t="e">
        <f>RIGHT('Reporte J.E.'!G4510,LEN('Reporte J.E.'!G4510)-FIND("-",'Reporte J.E.'!G4510,1)-1)</f>
        <v>#VALUE!</v>
      </c>
      <c r="J4498">
        <f t="shared" si="70"/>
        <v>0</v>
      </c>
    </row>
    <row r="4499" spans="4:10">
      <c r="D4499" t="str">
        <f>'Reporte J.E.'!D4511&amp;" "&amp;'Reporte J.E.'!C4511</f>
        <v xml:space="preserve"> </v>
      </c>
      <c r="G4499" t="e">
        <f>RIGHT('Reporte J.E.'!G4511,LEN('Reporte J.E.'!G4511)-FIND("-",'Reporte J.E.'!G4511,1)-1)</f>
        <v>#VALUE!</v>
      </c>
      <c r="J4499">
        <f t="shared" si="70"/>
        <v>0</v>
      </c>
    </row>
    <row r="4500" spans="4:10">
      <c r="D4500" t="str">
        <f>'Reporte J.E.'!D4512&amp;" "&amp;'Reporte J.E.'!C4512</f>
        <v xml:space="preserve"> </v>
      </c>
      <c r="G4500" t="e">
        <f>RIGHT('Reporte J.E.'!G4512,LEN('Reporte J.E.'!G4512)-FIND("-",'Reporte J.E.'!G4512,1)-1)</f>
        <v>#VALUE!</v>
      </c>
      <c r="J4500">
        <f t="shared" si="70"/>
        <v>0</v>
      </c>
    </row>
    <row r="4501" spans="4:10">
      <c r="D4501" t="str">
        <f>'Reporte J.E.'!D4513&amp;" "&amp;'Reporte J.E.'!C4513</f>
        <v xml:space="preserve"> </v>
      </c>
      <c r="G4501" t="e">
        <f>RIGHT('Reporte J.E.'!G4513,LEN('Reporte J.E.'!G4513)-FIND("-",'Reporte J.E.'!G4513,1)-1)</f>
        <v>#VALUE!</v>
      </c>
      <c r="J4501">
        <f t="shared" si="70"/>
        <v>0</v>
      </c>
    </row>
    <row r="4502" spans="4:10">
      <c r="D4502" t="str">
        <f>'Reporte J.E.'!D4514&amp;" "&amp;'Reporte J.E.'!C4514</f>
        <v xml:space="preserve"> </v>
      </c>
      <c r="G4502" t="e">
        <f>RIGHT('Reporte J.E.'!G4514,LEN('Reporte J.E.'!G4514)-FIND("-",'Reporte J.E.'!G4514,1)-1)</f>
        <v>#VALUE!</v>
      </c>
      <c r="J4502">
        <f t="shared" si="70"/>
        <v>0</v>
      </c>
    </row>
    <row r="4503" spans="4:10">
      <c r="D4503" t="str">
        <f>'Reporte J.E.'!D4515&amp;" "&amp;'Reporte J.E.'!C4515</f>
        <v xml:space="preserve"> </v>
      </c>
      <c r="G4503" t="e">
        <f>RIGHT('Reporte J.E.'!G4515,LEN('Reporte J.E.'!G4515)-FIND("-",'Reporte J.E.'!G4515,1)-1)</f>
        <v>#VALUE!</v>
      </c>
      <c r="J4503">
        <f t="shared" si="70"/>
        <v>0</v>
      </c>
    </row>
    <row r="4504" spans="4:10">
      <c r="D4504" t="str">
        <f>'Reporte J.E.'!D4516&amp;" "&amp;'Reporte J.E.'!C4516</f>
        <v xml:space="preserve"> </v>
      </c>
      <c r="G4504" t="e">
        <f>RIGHT('Reporte J.E.'!G4516,LEN('Reporte J.E.'!G4516)-FIND("-",'Reporte J.E.'!G4516,1)-1)</f>
        <v>#VALUE!</v>
      </c>
      <c r="J4504">
        <f t="shared" si="70"/>
        <v>0</v>
      </c>
    </row>
    <row r="4505" spans="4:10">
      <c r="D4505" t="str">
        <f>'Reporte J.E.'!D4517&amp;" "&amp;'Reporte J.E.'!C4517</f>
        <v xml:space="preserve"> </v>
      </c>
      <c r="G4505" t="e">
        <f>RIGHT('Reporte J.E.'!G4517,LEN('Reporte J.E.'!G4517)-FIND("-",'Reporte J.E.'!G4517,1)-1)</f>
        <v>#VALUE!</v>
      </c>
      <c r="J4505">
        <f t="shared" si="70"/>
        <v>0</v>
      </c>
    </row>
    <row r="4506" spans="4:10">
      <c r="D4506" t="str">
        <f>'Reporte J.E.'!D4518&amp;" "&amp;'Reporte J.E.'!C4518</f>
        <v xml:space="preserve"> </v>
      </c>
      <c r="G4506" t="e">
        <f>RIGHT('Reporte J.E.'!G4518,LEN('Reporte J.E.'!G4518)-FIND("-",'Reporte J.E.'!G4518,1)-1)</f>
        <v>#VALUE!</v>
      </c>
      <c r="J4506">
        <f t="shared" si="70"/>
        <v>0</v>
      </c>
    </row>
    <row r="4507" spans="4:10">
      <c r="D4507" t="str">
        <f>'Reporte J.E.'!D4519&amp;" "&amp;'Reporte J.E.'!C4519</f>
        <v xml:space="preserve"> </v>
      </c>
      <c r="G4507" t="e">
        <f>RIGHT('Reporte J.E.'!G4519,LEN('Reporte J.E.'!G4519)-FIND("-",'Reporte J.E.'!G4519,1)-1)</f>
        <v>#VALUE!</v>
      </c>
      <c r="J4507">
        <f t="shared" si="70"/>
        <v>0</v>
      </c>
    </row>
    <row r="4508" spans="4:10">
      <c r="D4508" t="str">
        <f>'Reporte J.E.'!D4520&amp;" "&amp;'Reporte J.E.'!C4520</f>
        <v xml:space="preserve"> </v>
      </c>
      <c r="G4508" t="e">
        <f>RIGHT('Reporte J.E.'!G4520,LEN('Reporte J.E.'!G4520)-FIND("-",'Reporte J.E.'!G4520,1)-1)</f>
        <v>#VALUE!</v>
      </c>
      <c r="J4508">
        <f t="shared" si="70"/>
        <v>0</v>
      </c>
    </row>
    <row r="4509" spans="4:10">
      <c r="D4509" t="str">
        <f>'Reporte J.E.'!D4521&amp;" "&amp;'Reporte J.E.'!C4521</f>
        <v xml:space="preserve"> </v>
      </c>
      <c r="G4509" t="e">
        <f>RIGHT('Reporte J.E.'!G4521,LEN('Reporte J.E.'!G4521)-FIND("-",'Reporte J.E.'!G4521,1)-1)</f>
        <v>#VALUE!</v>
      </c>
      <c r="J4509">
        <f t="shared" si="70"/>
        <v>0</v>
      </c>
    </row>
    <row r="4510" spans="4:10">
      <c r="D4510" t="str">
        <f>'Reporte J.E.'!D4522&amp;" "&amp;'Reporte J.E.'!C4522</f>
        <v xml:space="preserve"> </v>
      </c>
      <c r="G4510" t="e">
        <f>RIGHT('Reporte J.E.'!G4522,LEN('Reporte J.E.'!G4522)-FIND("-",'Reporte J.E.'!G4522,1)-1)</f>
        <v>#VALUE!</v>
      </c>
      <c r="J4510">
        <f t="shared" si="70"/>
        <v>0</v>
      </c>
    </row>
    <row r="4511" spans="4:10">
      <c r="D4511" t="str">
        <f>'Reporte J.E.'!D4523&amp;" "&amp;'Reporte J.E.'!C4523</f>
        <v xml:space="preserve"> </v>
      </c>
      <c r="G4511" t="e">
        <f>RIGHT('Reporte J.E.'!G4523,LEN('Reporte J.E.'!G4523)-FIND("-",'Reporte J.E.'!G4523,1)-1)</f>
        <v>#VALUE!</v>
      </c>
      <c r="J4511">
        <f t="shared" si="70"/>
        <v>0</v>
      </c>
    </row>
    <row r="4512" spans="4:10">
      <c r="D4512" t="str">
        <f>'Reporte J.E.'!D4524&amp;" "&amp;'Reporte J.E.'!C4524</f>
        <v xml:space="preserve"> </v>
      </c>
      <c r="G4512" t="e">
        <f>RIGHT('Reporte J.E.'!G4524,LEN('Reporte J.E.'!G4524)-FIND("-",'Reporte J.E.'!G4524,1)-1)</f>
        <v>#VALUE!</v>
      </c>
      <c r="J4512">
        <f t="shared" si="70"/>
        <v>0</v>
      </c>
    </row>
    <row r="4513" spans="4:10">
      <c r="D4513" t="str">
        <f>'Reporte J.E.'!D4525&amp;" "&amp;'Reporte J.E.'!C4525</f>
        <v xml:space="preserve"> </v>
      </c>
      <c r="G4513" t="e">
        <f>RIGHT('Reporte J.E.'!G4525,LEN('Reporte J.E.'!G4525)-FIND("-",'Reporte J.E.'!G4525,1)-1)</f>
        <v>#VALUE!</v>
      </c>
      <c r="J4513">
        <f t="shared" si="70"/>
        <v>0</v>
      </c>
    </row>
    <row r="4514" spans="4:10">
      <c r="D4514" t="str">
        <f>'Reporte J.E.'!D4526&amp;" "&amp;'Reporte J.E.'!C4526</f>
        <v xml:space="preserve"> </v>
      </c>
      <c r="G4514" t="e">
        <f>RIGHT('Reporte J.E.'!G4526,LEN('Reporte J.E.'!G4526)-FIND("-",'Reporte J.E.'!G4526,1)-1)</f>
        <v>#VALUE!</v>
      </c>
      <c r="J4514">
        <f t="shared" si="70"/>
        <v>0</v>
      </c>
    </row>
    <row r="4515" spans="4:10">
      <c r="D4515" t="str">
        <f>'Reporte J.E.'!D4527&amp;" "&amp;'Reporte J.E.'!C4527</f>
        <v xml:space="preserve"> </v>
      </c>
      <c r="G4515" t="e">
        <f>RIGHT('Reporte J.E.'!G4527,LEN('Reporte J.E.'!G4527)-FIND("-",'Reporte J.E.'!G4527,1)-1)</f>
        <v>#VALUE!</v>
      </c>
      <c r="J4515">
        <f t="shared" si="70"/>
        <v>0</v>
      </c>
    </row>
    <row r="4516" spans="4:10">
      <c r="D4516" t="str">
        <f>'Reporte J.E.'!D4528&amp;" "&amp;'Reporte J.E.'!C4528</f>
        <v xml:space="preserve"> </v>
      </c>
      <c r="G4516" t="e">
        <f>RIGHT('Reporte J.E.'!G4528,LEN('Reporte J.E.'!G4528)-FIND("-",'Reporte J.E.'!G4528,1)-1)</f>
        <v>#VALUE!</v>
      </c>
      <c r="J4516">
        <f t="shared" si="70"/>
        <v>0</v>
      </c>
    </row>
    <row r="4517" spans="4:10">
      <c r="D4517" t="str">
        <f>'Reporte J.E.'!D4529&amp;" "&amp;'Reporte J.E.'!C4529</f>
        <v xml:space="preserve"> </v>
      </c>
      <c r="G4517" t="e">
        <f>RIGHT('Reporte J.E.'!G4529,LEN('Reporte J.E.'!G4529)-FIND("-",'Reporte J.E.'!G4529,1)-1)</f>
        <v>#VALUE!</v>
      </c>
      <c r="J4517">
        <f t="shared" si="70"/>
        <v>0</v>
      </c>
    </row>
    <row r="4518" spans="4:10">
      <c r="D4518" t="str">
        <f>'Reporte J.E.'!D4530&amp;" "&amp;'Reporte J.E.'!C4530</f>
        <v xml:space="preserve"> </v>
      </c>
      <c r="G4518" t="e">
        <f>RIGHT('Reporte J.E.'!G4530,LEN('Reporte J.E.'!G4530)-FIND("-",'Reporte J.E.'!G4530,1)-1)</f>
        <v>#VALUE!</v>
      </c>
      <c r="J4518">
        <f t="shared" si="70"/>
        <v>0</v>
      </c>
    </row>
    <row r="4519" spans="4:10">
      <c r="D4519" t="str">
        <f>'Reporte J.E.'!D4531&amp;" "&amp;'Reporte J.E.'!C4531</f>
        <v xml:space="preserve"> </v>
      </c>
      <c r="G4519" t="e">
        <f>RIGHT('Reporte J.E.'!G4531,LEN('Reporte J.E.'!G4531)-FIND("-",'Reporte J.E.'!G4531,1)-1)</f>
        <v>#VALUE!</v>
      </c>
      <c r="J4519">
        <f t="shared" si="70"/>
        <v>0</v>
      </c>
    </row>
    <row r="4520" spans="4:10">
      <c r="D4520" t="str">
        <f>'Reporte J.E.'!D4532&amp;" "&amp;'Reporte J.E.'!C4532</f>
        <v xml:space="preserve"> </v>
      </c>
      <c r="G4520" t="e">
        <f>RIGHT('Reporte J.E.'!G4532,LEN('Reporte J.E.'!G4532)-FIND("-",'Reporte J.E.'!G4532,1)-1)</f>
        <v>#VALUE!</v>
      </c>
      <c r="J4520">
        <f t="shared" si="70"/>
        <v>0</v>
      </c>
    </row>
    <row r="4521" spans="4:10">
      <c r="D4521" t="str">
        <f>'Reporte J.E.'!D4533&amp;" "&amp;'Reporte J.E.'!C4533</f>
        <v xml:space="preserve"> </v>
      </c>
      <c r="G4521" t="e">
        <f>RIGHT('Reporte J.E.'!G4533,LEN('Reporte J.E.'!G4533)-FIND("-",'Reporte J.E.'!G4533,1)-1)</f>
        <v>#VALUE!</v>
      </c>
      <c r="J4521">
        <f t="shared" si="70"/>
        <v>0</v>
      </c>
    </row>
    <row r="4522" spans="4:10">
      <c r="D4522" t="str">
        <f>'Reporte J.E.'!D4534&amp;" "&amp;'Reporte J.E.'!C4534</f>
        <v xml:space="preserve"> </v>
      </c>
      <c r="G4522" t="e">
        <f>RIGHT('Reporte J.E.'!G4534,LEN('Reporte J.E.'!G4534)-FIND("-",'Reporte J.E.'!G4534,1)-1)</f>
        <v>#VALUE!</v>
      </c>
      <c r="J4522">
        <f t="shared" si="70"/>
        <v>0</v>
      </c>
    </row>
    <row r="4523" spans="4:10">
      <c r="D4523" t="str">
        <f>'Reporte J.E.'!D4535&amp;" "&amp;'Reporte J.E.'!C4535</f>
        <v xml:space="preserve"> </v>
      </c>
      <c r="G4523" t="e">
        <f>RIGHT('Reporte J.E.'!G4535,LEN('Reporte J.E.'!G4535)-FIND("-",'Reporte J.E.'!G4535,1)-1)</f>
        <v>#VALUE!</v>
      </c>
      <c r="J4523">
        <f t="shared" si="70"/>
        <v>0</v>
      </c>
    </row>
    <row r="4524" spans="4:10">
      <c r="D4524" t="str">
        <f>'Reporte J.E.'!D4536&amp;" "&amp;'Reporte J.E.'!C4536</f>
        <v xml:space="preserve"> </v>
      </c>
      <c r="G4524" t="e">
        <f>RIGHT('Reporte J.E.'!G4536,LEN('Reporte J.E.'!G4536)-FIND("-",'Reporte J.E.'!G4536,1)-1)</f>
        <v>#VALUE!</v>
      </c>
      <c r="J4524">
        <f t="shared" si="70"/>
        <v>0</v>
      </c>
    </row>
    <row r="4525" spans="4:10">
      <c r="D4525" t="str">
        <f>'Reporte J.E.'!D4537&amp;" "&amp;'Reporte J.E.'!C4537</f>
        <v xml:space="preserve"> </v>
      </c>
      <c r="G4525" t="e">
        <f>RIGHT('Reporte J.E.'!G4537,LEN('Reporte J.E.'!G4537)-FIND("-",'Reporte J.E.'!G4537,1)-1)</f>
        <v>#VALUE!</v>
      </c>
      <c r="J4525">
        <f t="shared" si="70"/>
        <v>0</v>
      </c>
    </row>
    <row r="4526" spans="4:10">
      <c r="D4526" t="str">
        <f>'Reporte J.E.'!D4538&amp;" "&amp;'Reporte J.E.'!C4538</f>
        <v xml:space="preserve"> </v>
      </c>
      <c r="G4526" t="e">
        <f>RIGHT('Reporte J.E.'!G4538,LEN('Reporte J.E.'!G4538)-FIND("-",'Reporte J.E.'!G4538,1)-1)</f>
        <v>#VALUE!</v>
      </c>
      <c r="J4526">
        <f t="shared" si="70"/>
        <v>0</v>
      </c>
    </row>
    <row r="4527" spans="4:10">
      <c r="D4527" t="str">
        <f>'Reporte J.E.'!D4539&amp;" "&amp;'Reporte J.E.'!C4539</f>
        <v xml:space="preserve"> </v>
      </c>
      <c r="G4527" t="e">
        <f>RIGHT('Reporte J.E.'!G4539,LEN('Reporte J.E.'!G4539)-FIND("-",'Reporte J.E.'!G4539,1)-1)</f>
        <v>#VALUE!</v>
      </c>
      <c r="J4527">
        <f t="shared" si="70"/>
        <v>0</v>
      </c>
    </row>
    <row r="4528" spans="4:10">
      <c r="D4528" t="str">
        <f>'Reporte J.E.'!D4540&amp;" "&amp;'Reporte J.E.'!C4540</f>
        <v xml:space="preserve"> </v>
      </c>
      <c r="G4528" t="e">
        <f>RIGHT('Reporte J.E.'!G4540,LEN('Reporte J.E.'!G4540)-FIND("-",'Reporte J.E.'!G4540,1)-1)</f>
        <v>#VALUE!</v>
      </c>
      <c r="J4528">
        <f t="shared" si="70"/>
        <v>0</v>
      </c>
    </row>
    <row r="4529" spans="4:10">
      <c r="D4529" t="str">
        <f>'Reporte J.E.'!D4541&amp;" "&amp;'Reporte J.E.'!C4541</f>
        <v xml:space="preserve"> </v>
      </c>
      <c r="G4529" t="e">
        <f>RIGHT('Reporte J.E.'!G4541,LEN('Reporte J.E.'!G4541)-FIND("-",'Reporte J.E.'!G4541,1)-1)</f>
        <v>#VALUE!</v>
      </c>
      <c r="J4529">
        <f t="shared" si="70"/>
        <v>0</v>
      </c>
    </row>
    <row r="4530" spans="4:10">
      <c r="D4530" t="str">
        <f>'Reporte J.E.'!D4542&amp;" "&amp;'Reporte J.E.'!C4542</f>
        <v xml:space="preserve"> </v>
      </c>
      <c r="G4530" t="e">
        <f>RIGHT('Reporte J.E.'!G4542,LEN('Reporte J.E.'!G4542)-FIND("-",'Reporte J.E.'!G4542,1)-1)</f>
        <v>#VALUE!</v>
      </c>
      <c r="J4530">
        <f t="shared" si="70"/>
        <v>0</v>
      </c>
    </row>
    <row r="4531" spans="4:10">
      <c r="D4531" t="str">
        <f>'Reporte J.E.'!D4543&amp;" "&amp;'Reporte J.E.'!C4543</f>
        <v xml:space="preserve"> </v>
      </c>
      <c r="G4531" t="e">
        <f>RIGHT('Reporte J.E.'!G4543,LEN('Reporte J.E.'!G4543)-FIND("-",'Reporte J.E.'!G4543,1)-1)</f>
        <v>#VALUE!</v>
      </c>
      <c r="J4531">
        <f t="shared" si="70"/>
        <v>0</v>
      </c>
    </row>
    <row r="4532" spans="4:10">
      <c r="D4532" t="str">
        <f>'Reporte J.E.'!D4544&amp;" "&amp;'Reporte J.E.'!C4544</f>
        <v xml:space="preserve"> </v>
      </c>
      <c r="G4532" t="e">
        <f>RIGHT('Reporte J.E.'!G4544,LEN('Reporte J.E.'!G4544)-FIND("-",'Reporte J.E.'!G4544,1)-1)</f>
        <v>#VALUE!</v>
      </c>
      <c r="J4532">
        <f t="shared" si="70"/>
        <v>0</v>
      </c>
    </row>
    <row r="4533" spans="4:10">
      <c r="D4533" t="str">
        <f>'Reporte J.E.'!D4545&amp;" "&amp;'Reporte J.E.'!C4545</f>
        <v xml:space="preserve"> </v>
      </c>
      <c r="G4533" t="e">
        <f>RIGHT('Reporte J.E.'!G4545,LEN('Reporte J.E.'!G4545)-FIND("-",'Reporte J.E.'!G4545,1)-1)</f>
        <v>#VALUE!</v>
      </c>
      <c r="J4533">
        <f t="shared" si="70"/>
        <v>0</v>
      </c>
    </row>
    <row r="4534" spans="4:10">
      <c r="D4534" t="str">
        <f>'Reporte J.E.'!D4546&amp;" "&amp;'Reporte J.E.'!C4546</f>
        <v xml:space="preserve"> </v>
      </c>
      <c r="G4534" t="e">
        <f>RIGHT('Reporte J.E.'!G4546,LEN('Reporte J.E.'!G4546)-FIND("-",'Reporte J.E.'!G4546,1)-1)</f>
        <v>#VALUE!</v>
      </c>
      <c r="J4534">
        <f t="shared" si="70"/>
        <v>0</v>
      </c>
    </row>
    <row r="4535" spans="4:10">
      <c r="D4535" t="str">
        <f>'Reporte J.E.'!D4547&amp;" "&amp;'Reporte J.E.'!C4547</f>
        <v xml:space="preserve"> </v>
      </c>
      <c r="G4535" t="e">
        <f>RIGHT('Reporte J.E.'!G4547,LEN('Reporte J.E.'!G4547)-FIND("-",'Reporte J.E.'!G4547,1)-1)</f>
        <v>#VALUE!</v>
      </c>
      <c r="J4535">
        <f t="shared" si="70"/>
        <v>0</v>
      </c>
    </row>
    <row r="4536" spans="4:10">
      <c r="D4536" t="str">
        <f>'Reporte J.E.'!D4548&amp;" "&amp;'Reporte J.E.'!C4548</f>
        <v xml:space="preserve"> </v>
      </c>
      <c r="G4536" t="e">
        <f>RIGHT('Reporte J.E.'!G4548,LEN('Reporte J.E.'!G4548)-FIND("-",'Reporte J.E.'!G4548,1)-1)</f>
        <v>#VALUE!</v>
      </c>
      <c r="J4536">
        <f t="shared" si="70"/>
        <v>0</v>
      </c>
    </row>
    <row r="4537" spans="4:10">
      <c r="D4537" t="str">
        <f>'Reporte J.E.'!D4549&amp;" "&amp;'Reporte J.E.'!C4549</f>
        <v xml:space="preserve"> </v>
      </c>
      <c r="G4537" t="e">
        <f>RIGHT('Reporte J.E.'!G4549,LEN('Reporte J.E.'!G4549)-FIND("-",'Reporte J.E.'!G4549,1)-1)</f>
        <v>#VALUE!</v>
      </c>
      <c r="J4537">
        <f t="shared" si="70"/>
        <v>0</v>
      </c>
    </row>
    <row r="4538" spans="4:10">
      <c r="D4538" t="str">
        <f>'Reporte J.E.'!D4550&amp;" "&amp;'Reporte J.E.'!C4550</f>
        <v xml:space="preserve"> </v>
      </c>
      <c r="G4538" t="e">
        <f>RIGHT('Reporte J.E.'!G4550,LEN('Reporte J.E.'!G4550)-FIND("-",'Reporte J.E.'!G4550,1)-1)</f>
        <v>#VALUE!</v>
      </c>
      <c r="J4538">
        <f t="shared" si="70"/>
        <v>0</v>
      </c>
    </row>
    <row r="4539" spans="4:10">
      <c r="D4539" t="str">
        <f>'Reporte J.E.'!D4551&amp;" "&amp;'Reporte J.E.'!C4551</f>
        <v xml:space="preserve"> </v>
      </c>
      <c r="G4539" t="e">
        <f>RIGHT('Reporte J.E.'!G4551,LEN('Reporte J.E.'!G4551)-FIND("-",'Reporte J.E.'!G4551,1)-1)</f>
        <v>#VALUE!</v>
      </c>
      <c r="J4539">
        <f t="shared" si="70"/>
        <v>0</v>
      </c>
    </row>
    <row r="4540" spans="4:10">
      <c r="D4540" t="str">
        <f>'Reporte J.E.'!D4552&amp;" "&amp;'Reporte J.E.'!C4552</f>
        <v xml:space="preserve"> </v>
      </c>
      <c r="G4540" t="e">
        <f>RIGHT('Reporte J.E.'!G4552,LEN('Reporte J.E.'!G4552)-FIND("-",'Reporte J.E.'!G4552,1)-1)</f>
        <v>#VALUE!</v>
      </c>
      <c r="J4540">
        <f t="shared" si="70"/>
        <v>0</v>
      </c>
    </row>
    <row r="4541" spans="4:10">
      <c r="D4541" t="str">
        <f>'Reporte J.E.'!D4553&amp;" "&amp;'Reporte J.E.'!C4553</f>
        <v xml:space="preserve"> </v>
      </c>
      <c r="G4541" t="e">
        <f>RIGHT('Reporte J.E.'!G4553,LEN('Reporte J.E.'!G4553)-FIND("-",'Reporte J.E.'!G4553,1)-1)</f>
        <v>#VALUE!</v>
      </c>
      <c r="J4541">
        <f t="shared" si="70"/>
        <v>0</v>
      </c>
    </row>
    <row r="4542" spans="4:10">
      <c r="D4542" t="str">
        <f>'Reporte J.E.'!D4554&amp;" "&amp;'Reporte J.E.'!C4554</f>
        <v xml:space="preserve"> </v>
      </c>
      <c r="G4542" t="e">
        <f>RIGHT('Reporte J.E.'!G4554,LEN('Reporte J.E.'!G4554)-FIND("-",'Reporte J.E.'!G4554,1)-1)</f>
        <v>#VALUE!</v>
      </c>
      <c r="J4542">
        <f t="shared" si="70"/>
        <v>0</v>
      </c>
    </row>
    <row r="4543" spans="4:10">
      <c r="D4543" t="str">
        <f>'Reporte J.E.'!D4555&amp;" "&amp;'Reporte J.E.'!C4555</f>
        <v xml:space="preserve"> </v>
      </c>
      <c r="G4543" t="e">
        <f>RIGHT('Reporte J.E.'!G4555,LEN('Reporte J.E.'!G4555)-FIND("-",'Reporte J.E.'!G4555,1)-1)</f>
        <v>#VALUE!</v>
      </c>
      <c r="J4543">
        <f t="shared" si="70"/>
        <v>0</v>
      </c>
    </row>
    <row r="4544" spans="4:10">
      <c r="D4544" t="str">
        <f>'Reporte J.E.'!D4556&amp;" "&amp;'Reporte J.E.'!C4556</f>
        <v xml:space="preserve"> </v>
      </c>
      <c r="G4544" t="e">
        <f>RIGHT('Reporte J.E.'!G4556,LEN('Reporte J.E.'!G4556)-FIND("-",'Reporte J.E.'!G4556,1)-1)</f>
        <v>#VALUE!</v>
      </c>
      <c r="J4544">
        <f t="shared" si="70"/>
        <v>0</v>
      </c>
    </row>
    <row r="4545" spans="4:10">
      <c r="D4545" t="str">
        <f>'Reporte J.E.'!D4557&amp;" "&amp;'Reporte J.E.'!C4557</f>
        <v xml:space="preserve"> </v>
      </c>
      <c r="G4545" t="e">
        <f>RIGHT('Reporte J.E.'!G4557,LEN('Reporte J.E.'!G4557)-FIND("-",'Reporte J.E.'!G4557,1)-1)</f>
        <v>#VALUE!</v>
      </c>
      <c r="J4545">
        <f t="shared" si="70"/>
        <v>0</v>
      </c>
    </row>
    <row r="4546" spans="4:10">
      <c r="D4546" t="str">
        <f>'Reporte J.E.'!D4558&amp;" "&amp;'Reporte J.E.'!C4558</f>
        <v xml:space="preserve"> </v>
      </c>
      <c r="G4546" t="e">
        <f>RIGHT('Reporte J.E.'!G4558,LEN('Reporte J.E.'!G4558)-FIND("-",'Reporte J.E.'!G4558,1)-1)</f>
        <v>#VALUE!</v>
      </c>
      <c r="J4546">
        <f t="shared" ref="J4546:J4609" si="71">IF(H4546="APROBADO",1,0)</f>
        <v>0</v>
      </c>
    </row>
    <row r="4547" spans="4:10">
      <c r="D4547" t="str">
        <f>'Reporte J.E.'!D4559&amp;" "&amp;'Reporte J.E.'!C4559</f>
        <v xml:space="preserve"> </v>
      </c>
      <c r="G4547" t="e">
        <f>RIGHT('Reporte J.E.'!G4559,LEN('Reporte J.E.'!G4559)-FIND("-",'Reporte J.E.'!G4559,1)-1)</f>
        <v>#VALUE!</v>
      </c>
      <c r="J4547">
        <f t="shared" si="71"/>
        <v>0</v>
      </c>
    </row>
    <row r="4548" spans="4:10">
      <c r="D4548" t="str">
        <f>'Reporte J.E.'!D4560&amp;" "&amp;'Reporte J.E.'!C4560</f>
        <v xml:space="preserve"> </v>
      </c>
      <c r="G4548" t="e">
        <f>RIGHT('Reporte J.E.'!G4560,LEN('Reporte J.E.'!G4560)-FIND("-",'Reporte J.E.'!G4560,1)-1)</f>
        <v>#VALUE!</v>
      </c>
      <c r="J4548">
        <f t="shared" si="71"/>
        <v>0</v>
      </c>
    </row>
    <row r="4549" spans="4:10">
      <c r="D4549" t="str">
        <f>'Reporte J.E.'!D4561&amp;" "&amp;'Reporte J.E.'!C4561</f>
        <v xml:space="preserve"> </v>
      </c>
      <c r="G4549" t="e">
        <f>RIGHT('Reporte J.E.'!G4561,LEN('Reporte J.E.'!G4561)-FIND("-",'Reporte J.E.'!G4561,1)-1)</f>
        <v>#VALUE!</v>
      </c>
      <c r="J4549">
        <f t="shared" si="71"/>
        <v>0</v>
      </c>
    </row>
    <row r="4550" spans="4:10">
      <c r="D4550" t="str">
        <f>'Reporte J.E.'!D4562&amp;" "&amp;'Reporte J.E.'!C4562</f>
        <v xml:space="preserve"> </v>
      </c>
      <c r="G4550" t="e">
        <f>RIGHT('Reporte J.E.'!G4562,LEN('Reporte J.E.'!G4562)-FIND("-",'Reporte J.E.'!G4562,1)-1)</f>
        <v>#VALUE!</v>
      </c>
      <c r="J4550">
        <f t="shared" si="71"/>
        <v>0</v>
      </c>
    </row>
    <row r="4551" spans="4:10">
      <c r="D4551" t="str">
        <f>'Reporte J.E.'!D4563&amp;" "&amp;'Reporte J.E.'!C4563</f>
        <v xml:space="preserve"> </v>
      </c>
      <c r="G4551" t="e">
        <f>RIGHT('Reporte J.E.'!G4563,LEN('Reporte J.E.'!G4563)-FIND("-",'Reporte J.E.'!G4563,1)-1)</f>
        <v>#VALUE!</v>
      </c>
      <c r="J4551">
        <f t="shared" si="71"/>
        <v>0</v>
      </c>
    </row>
    <row r="4552" spans="4:10">
      <c r="D4552" t="str">
        <f>'Reporte J.E.'!D4564&amp;" "&amp;'Reporte J.E.'!C4564</f>
        <v xml:space="preserve"> </v>
      </c>
      <c r="G4552" t="e">
        <f>RIGHT('Reporte J.E.'!G4564,LEN('Reporte J.E.'!G4564)-FIND("-",'Reporte J.E.'!G4564,1)-1)</f>
        <v>#VALUE!</v>
      </c>
      <c r="J4552">
        <f t="shared" si="71"/>
        <v>0</v>
      </c>
    </row>
    <row r="4553" spans="4:10">
      <c r="D4553" t="str">
        <f>'Reporte J.E.'!D4565&amp;" "&amp;'Reporte J.E.'!C4565</f>
        <v xml:space="preserve"> </v>
      </c>
      <c r="G4553" t="e">
        <f>RIGHT('Reporte J.E.'!G4565,LEN('Reporte J.E.'!G4565)-FIND("-",'Reporte J.E.'!G4565,1)-1)</f>
        <v>#VALUE!</v>
      </c>
      <c r="J4553">
        <f t="shared" si="71"/>
        <v>0</v>
      </c>
    </row>
    <row r="4554" spans="4:10">
      <c r="D4554" t="str">
        <f>'Reporte J.E.'!D4566&amp;" "&amp;'Reporte J.E.'!C4566</f>
        <v xml:space="preserve"> </v>
      </c>
      <c r="G4554" t="e">
        <f>RIGHT('Reporte J.E.'!G4566,LEN('Reporte J.E.'!G4566)-FIND("-",'Reporte J.E.'!G4566,1)-1)</f>
        <v>#VALUE!</v>
      </c>
      <c r="J4554">
        <f t="shared" si="71"/>
        <v>0</v>
      </c>
    </row>
    <row r="4555" spans="4:10">
      <c r="D4555" t="str">
        <f>'Reporte J.E.'!D4567&amp;" "&amp;'Reporte J.E.'!C4567</f>
        <v xml:space="preserve"> </v>
      </c>
      <c r="G4555" t="e">
        <f>RIGHT('Reporte J.E.'!G4567,LEN('Reporte J.E.'!G4567)-FIND("-",'Reporte J.E.'!G4567,1)-1)</f>
        <v>#VALUE!</v>
      </c>
      <c r="J4555">
        <f t="shared" si="71"/>
        <v>0</v>
      </c>
    </row>
    <row r="4556" spans="4:10">
      <c r="D4556" t="str">
        <f>'Reporte J.E.'!D4568&amp;" "&amp;'Reporte J.E.'!C4568</f>
        <v xml:space="preserve"> </v>
      </c>
      <c r="G4556" t="e">
        <f>RIGHT('Reporte J.E.'!G4568,LEN('Reporte J.E.'!G4568)-FIND("-",'Reporte J.E.'!G4568,1)-1)</f>
        <v>#VALUE!</v>
      </c>
      <c r="J4556">
        <f t="shared" si="71"/>
        <v>0</v>
      </c>
    </row>
    <row r="4557" spans="4:10">
      <c r="D4557" t="str">
        <f>'Reporte J.E.'!D4569&amp;" "&amp;'Reporte J.E.'!C4569</f>
        <v xml:space="preserve"> </v>
      </c>
      <c r="G4557" t="e">
        <f>RIGHT('Reporte J.E.'!G4569,LEN('Reporte J.E.'!G4569)-FIND("-",'Reporte J.E.'!G4569,1)-1)</f>
        <v>#VALUE!</v>
      </c>
      <c r="J4557">
        <f t="shared" si="71"/>
        <v>0</v>
      </c>
    </row>
    <row r="4558" spans="4:10">
      <c r="D4558" t="str">
        <f>'Reporte J.E.'!D4570&amp;" "&amp;'Reporte J.E.'!C4570</f>
        <v xml:space="preserve"> </v>
      </c>
      <c r="G4558" t="e">
        <f>RIGHT('Reporte J.E.'!G4570,LEN('Reporte J.E.'!G4570)-FIND("-",'Reporte J.E.'!G4570,1)-1)</f>
        <v>#VALUE!</v>
      </c>
      <c r="J4558">
        <f t="shared" si="71"/>
        <v>0</v>
      </c>
    </row>
    <row r="4559" spans="4:10">
      <c r="D4559" t="str">
        <f>'Reporte J.E.'!D4571&amp;" "&amp;'Reporte J.E.'!C4571</f>
        <v xml:space="preserve"> </v>
      </c>
      <c r="G4559" t="e">
        <f>RIGHT('Reporte J.E.'!G4571,LEN('Reporte J.E.'!G4571)-FIND("-",'Reporte J.E.'!G4571,1)-1)</f>
        <v>#VALUE!</v>
      </c>
      <c r="J4559">
        <f t="shared" si="71"/>
        <v>0</v>
      </c>
    </row>
    <row r="4560" spans="4:10">
      <c r="D4560" t="str">
        <f>'Reporte J.E.'!D4572&amp;" "&amp;'Reporte J.E.'!C4572</f>
        <v xml:space="preserve"> </v>
      </c>
      <c r="G4560" t="e">
        <f>RIGHT('Reporte J.E.'!G4572,LEN('Reporte J.E.'!G4572)-FIND("-",'Reporte J.E.'!G4572,1)-1)</f>
        <v>#VALUE!</v>
      </c>
      <c r="J4560">
        <f t="shared" si="71"/>
        <v>0</v>
      </c>
    </row>
    <row r="4561" spans="4:10">
      <c r="D4561" t="str">
        <f>'Reporte J.E.'!D4573&amp;" "&amp;'Reporte J.E.'!C4573</f>
        <v xml:space="preserve"> </v>
      </c>
      <c r="G4561" t="e">
        <f>RIGHT('Reporte J.E.'!G4573,LEN('Reporte J.E.'!G4573)-FIND("-",'Reporte J.E.'!G4573,1)-1)</f>
        <v>#VALUE!</v>
      </c>
      <c r="J4561">
        <f t="shared" si="71"/>
        <v>0</v>
      </c>
    </row>
    <row r="4562" spans="4:10">
      <c r="D4562" t="str">
        <f>'Reporte J.E.'!D4574&amp;" "&amp;'Reporte J.E.'!C4574</f>
        <v xml:space="preserve"> </v>
      </c>
      <c r="G4562" t="e">
        <f>RIGHT('Reporte J.E.'!G4574,LEN('Reporte J.E.'!G4574)-FIND("-",'Reporte J.E.'!G4574,1)-1)</f>
        <v>#VALUE!</v>
      </c>
      <c r="J4562">
        <f t="shared" si="71"/>
        <v>0</v>
      </c>
    </row>
    <row r="4563" spans="4:10">
      <c r="D4563" t="str">
        <f>'Reporte J.E.'!D4575&amp;" "&amp;'Reporte J.E.'!C4575</f>
        <v xml:space="preserve"> </v>
      </c>
      <c r="G4563" t="e">
        <f>RIGHT('Reporte J.E.'!G4575,LEN('Reporte J.E.'!G4575)-FIND("-",'Reporte J.E.'!G4575,1)-1)</f>
        <v>#VALUE!</v>
      </c>
      <c r="J4563">
        <f t="shared" si="71"/>
        <v>0</v>
      </c>
    </row>
    <row r="4564" spans="4:10">
      <c r="D4564" t="str">
        <f>'Reporte J.E.'!D4576&amp;" "&amp;'Reporte J.E.'!C4576</f>
        <v xml:space="preserve"> </v>
      </c>
      <c r="G4564" t="e">
        <f>RIGHT('Reporte J.E.'!G4576,LEN('Reporte J.E.'!G4576)-FIND("-",'Reporte J.E.'!G4576,1)-1)</f>
        <v>#VALUE!</v>
      </c>
      <c r="J4564">
        <f t="shared" si="71"/>
        <v>0</v>
      </c>
    </row>
    <row r="4565" spans="4:10">
      <c r="D4565" t="str">
        <f>'Reporte J.E.'!D4577&amp;" "&amp;'Reporte J.E.'!C4577</f>
        <v xml:space="preserve"> </v>
      </c>
      <c r="G4565" t="e">
        <f>RIGHT('Reporte J.E.'!G4577,LEN('Reporte J.E.'!G4577)-FIND("-",'Reporte J.E.'!G4577,1)-1)</f>
        <v>#VALUE!</v>
      </c>
      <c r="J4565">
        <f t="shared" si="71"/>
        <v>0</v>
      </c>
    </row>
    <row r="4566" spans="4:10">
      <c r="D4566" t="str">
        <f>'Reporte J.E.'!D4578&amp;" "&amp;'Reporte J.E.'!C4578</f>
        <v xml:space="preserve"> </v>
      </c>
      <c r="G4566" t="e">
        <f>RIGHT('Reporte J.E.'!G4578,LEN('Reporte J.E.'!G4578)-FIND("-",'Reporte J.E.'!G4578,1)-1)</f>
        <v>#VALUE!</v>
      </c>
      <c r="J4566">
        <f t="shared" si="71"/>
        <v>0</v>
      </c>
    </row>
    <row r="4567" spans="4:10">
      <c r="D4567" t="str">
        <f>'Reporte J.E.'!D4579&amp;" "&amp;'Reporte J.E.'!C4579</f>
        <v xml:space="preserve"> </v>
      </c>
      <c r="G4567" t="e">
        <f>RIGHT('Reporte J.E.'!G4579,LEN('Reporte J.E.'!G4579)-FIND("-",'Reporte J.E.'!G4579,1)-1)</f>
        <v>#VALUE!</v>
      </c>
      <c r="J4567">
        <f t="shared" si="71"/>
        <v>0</v>
      </c>
    </row>
    <row r="4568" spans="4:10">
      <c r="D4568" t="str">
        <f>'Reporte J.E.'!D4580&amp;" "&amp;'Reporte J.E.'!C4580</f>
        <v xml:space="preserve"> </v>
      </c>
      <c r="G4568" t="e">
        <f>RIGHT('Reporte J.E.'!G4580,LEN('Reporte J.E.'!G4580)-FIND("-",'Reporte J.E.'!G4580,1)-1)</f>
        <v>#VALUE!</v>
      </c>
      <c r="J4568">
        <f t="shared" si="71"/>
        <v>0</v>
      </c>
    </row>
    <row r="4569" spans="4:10">
      <c r="D4569" t="str">
        <f>'Reporte J.E.'!D4581&amp;" "&amp;'Reporte J.E.'!C4581</f>
        <v xml:space="preserve"> </v>
      </c>
      <c r="G4569" t="e">
        <f>RIGHT('Reporte J.E.'!G4581,LEN('Reporte J.E.'!G4581)-FIND("-",'Reporte J.E.'!G4581,1)-1)</f>
        <v>#VALUE!</v>
      </c>
      <c r="J4569">
        <f t="shared" si="71"/>
        <v>0</v>
      </c>
    </row>
    <row r="4570" spans="4:10">
      <c r="D4570" t="str">
        <f>'Reporte J.E.'!D4582&amp;" "&amp;'Reporte J.E.'!C4582</f>
        <v xml:space="preserve"> </v>
      </c>
      <c r="G4570" t="e">
        <f>RIGHT('Reporte J.E.'!G4582,LEN('Reporte J.E.'!G4582)-FIND("-",'Reporte J.E.'!G4582,1)-1)</f>
        <v>#VALUE!</v>
      </c>
      <c r="J4570">
        <f t="shared" si="71"/>
        <v>0</v>
      </c>
    </row>
    <row r="4571" spans="4:10">
      <c r="D4571" t="str">
        <f>'Reporte J.E.'!D4583&amp;" "&amp;'Reporte J.E.'!C4583</f>
        <v xml:space="preserve"> </v>
      </c>
      <c r="G4571" t="e">
        <f>RIGHT('Reporte J.E.'!G4583,LEN('Reporte J.E.'!G4583)-FIND("-",'Reporte J.E.'!G4583,1)-1)</f>
        <v>#VALUE!</v>
      </c>
      <c r="J4571">
        <f t="shared" si="71"/>
        <v>0</v>
      </c>
    </row>
    <row r="4572" spans="4:10">
      <c r="D4572" t="str">
        <f>'Reporte J.E.'!D4584&amp;" "&amp;'Reporte J.E.'!C4584</f>
        <v xml:space="preserve"> </v>
      </c>
      <c r="G4572" t="e">
        <f>RIGHT('Reporte J.E.'!G4584,LEN('Reporte J.E.'!G4584)-FIND("-",'Reporte J.E.'!G4584,1)-1)</f>
        <v>#VALUE!</v>
      </c>
      <c r="J4572">
        <f t="shared" si="71"/>
        <v>0</v>
      </c>
    </row>
    <row r="4573" spans="4:10">
      <c r="D4573" t="str">
        <f>'Reporte J.E.'!D4585&amp;" "&amp;'Reporte J.E.'!C4585</f>
        <v xml:space="preserve"> </v>
      </c>
      <c r="G4573" t="e">
        <f>RIGHT('Reporte J.E.'!G4585,LEN('Reporte J.E.'!G4585)-FIND("-",'Reporte J.E.'!G4585,1)-1)</f>
        <v>#VALUE!</v>
      </c>
      <c r="J4573">
        <f t="shared" si="71"/>
        <v>0</v>
      </c>
    </row>
    <row r="4574" spans="4:10">
      <c r="D4574" t="str">
        <f>'Reporte J.E.'!D4586&amp;" "&amp;'Reporte J.E.'!C4586</f>
        <v xml:space="preserve"> </v>
      </c>
      <c r="G4574" t="e">
        <f>RIGHT('Reporte J.E.'!G4586,LEN('Reporte J.E.'!G4586)-FIND("-",'Reporte J.E.'!G4586,1)-1)</f>
        <v>#VALUE!</v>
      </c>
      <c r="J4574">
        <f t="shared" si="71"/>
        <v>0</v>
      </c>
    </row>
    <row r="4575" spans="4:10">
      <c r="D4575" t="str">
        <f>'Reporte J.E.'!D4587&amp;" "&amp;'Reporte J.E.'!C4587</f>
        <v xml:space="preserve"> </v>
      </c>
      <c r="G4575" t="e">
        <f>RIGHT('Reporte J.E.'!G4587,LEN('Reporte J.E.'!G4587)-FIND("-",'Reporte J.E.'!G4587,1)-1)</f>
        <v>#VALUE!</v>
      </c>
      <c r="J4575">
        <f t="shared" si="71"/>
        <v>0</v>
      </c>
    </row>
    <row r="4576" spans="4:10">
      <c r="D4576" t="str">
        <f>'Reporte J.E.'!D4588&amp;" "&amp;'Reporte J.E.'!C4588</f>
        <v xml:space="preserve"> </v>
      </c>
      <c r="G4576" t="e">
        <f>RIGHT('Reporte J.E.'!G4588,LEN('Reporte J.E.'!G4588)-FIND("-",'Reporte J.E.'!G4588,1)-1)</f>
        <v>#VALUE!</v>
      </c>
      <c r="J4576">
        <f t="shared" si="71"/>
        <v>0</v>
      </c>
    </row>
    <row r="4577" spans="4:10">
      <c r="D4577" t="str">
        <f>'Reporte J.E.'!D4589&amp;" "&amp;'Reporte J.E.'!C4589</f>
        <v xml:space="preserve"> </v>
      </c>
      <c r="G4577" t="e">
        <f>RIGHT('Reporte J.E.'!G4589,LEN('Reporte J.E.'!G4589)-FIND("-",'Reporte J.E.'!G4589,1)-1)</f>
        <v>#VALUE!</v>
      </c>
      <c r="J4577">
        <f t="shared" si="71"/>
        <v>0</v>
      </c>
    </row>
    <row r="4578" spans="4:10">
      <c r="D4578" t="str">
        <f>'Reporte J.E.'!D4590&amp;" "&amp;'Reporte J.E.'!C4590</f>
        <v xml:space="preserve"> </v>
      </c>
      <c r="G4578" t="e">
        <f>RIGHT('Reporte J.E.'!G4590,LEN('Reporte J.E.'!G4590)-FIND("-",'Reporte J.E.'!G4590,1)-1)</f>
        <v>#VALUE!</v>
      </c>
      <c r="J4578">
        <f t="shared" si="71"/>
        <v>0</v>
      </c>
    </row>
    <row r="4579" spans="4:10">
      <c r="D4579" t="str">
        <f>'Reporte J.E.'!D4591&amp;" "&amp;'Reporte J.E.'!C4591</f>
        <v xml:space="preserve"> </v>
      </c>
      <c r="G4579" t="e">
        <f>RIGHT('Reporte J.E.'!G4591,LEN('Reporte J.E.'!G4591)-FIND("-",'Reporte J.E.'!G4591,1)-1)</f>
        <v>#VALUE!</v>
      </c>
      <c r="J4579">
        <f t="shared" si="71"/>
        <v>0</v>
      </c>
    </row>
    <row r="4580" spans="4:10">
      <c r="D4580" t="str">
        <f>'Reporte J.E.'!D4592&amp;" "&amp;'Reporte J.E.'!C4592</f>
        <v xml:space="preserve"> </v>
      </c>
      <c r="G4580" t="e">
        <f>RIGHT('Reporte J.E.'!G4592,LEN('Reporte J.E.'!G4592)-FIND("-",'Reporte J.E.'!G4592,1)-1)</f>
        <v>#VALUE!</v>
      </c>
      <c r="J4580">
        <f t="shared" si="71"/>
        <v>0</v>
      </c>
    </row>
    <row r="4581" spans="4:10">
      <c r="D4581" t="str">
        <f>'Reporte J.E.'!D4593&amp;" "&amp;'Reporte J.E.'!C4593</f>
        <v xml:space="preserve"> </v>
      </c>
      <c r="G4581" t="e">
        <f>RIGHT('Reporte J.E.'!G4593,LEN('Reporte J.E.'!G4593)-FIND("-",'Reporte J.E.'!G4593,1)-1)</f>
        <v>#VALUE!</v>
      </c>
      <c r="J4581">
        <f t="shared" si="71"/>
        <v>0</v>
      </c>
    </row>
    <row r="4582" spans="4:10">
      <c r="D4582" t="str">
        <f>'Reporte J.E.'!D4594&amp;" "&amp;'Reporte J.E.'!C4594</f>
        <v xml:space="preserve"> </v>
      </c>
      <c r="G4582" t="e">
        <f>RIGHT('Reporte J.E.'!G4594,LEN('Reporte J.E.'!G4594)-FIND("-",'Reporte J.E.'!G4594,1)-1)</f>
        <v>#VALUE!</v>
      </c>
      <c r="J4582">
        <f t="shared" si="71"/>
        <v>0</v>
      </c>
    </row>
    <row r="4583" spans="4:10">
      <c r="D4583" t="str">
        <f>'Reporte J.E.'!D4595&amp;" "&amp;'Reporte J.E.'!C4595</f>
        <v xml:space="preserve"> </v>
      </c>
      <c r="G4583" t="e">
        <f>RIGHT('Reporte J.E.'!G4595,LEN('Reporte J.E.'!G4595)-FIND("-",'Reporte J.E.'!G4595,1)-1)</f>
        <v>#VALUE!</v>
      </c>
      <c r="J4583">
        <f t="shared" si="71"/>
        <v>0</v>
      </c>
    </row>
    <row r="4584" spans="4:10">
      <c r="D4584" t="str">
        <f>'Reporte J.E.'!D4596&amp;" "&amp;'Reporte J.E.'!C4596</f>
        <v xml:space="preserve"> </v>
      </c>
      <c r="G4584" t="e">
        <f>RIGHT('Reporte J.E.'!G4596,LEN('Reporte J.E.'!G4596)-FIND("-",'Reporte J.E.'!G4596,1)-1)</f>
        <v>#VALUE!</v>
      </c>
      <c r="J4584">
        <f t="shared" si="71"/>
        <v>0</v>
      </c>
    </row>
    <row r="4585" spans="4:10">
      <c r="D4585" t="str">
        <f>'Reporte J.E.'!D4597&amp;" "&amp;'Reporte J.E.'!C4597</f>
        <v xml:space="preserve"> </v>
      </c>
      <c r="G4585" t="e">
        <f>RIGHT('Reporte J.E.'!G4597,LEN('Reporte J.E.'!G4597)-FIND("-",'Reporte J.E.'!G4597,1)-1)</f>
        <v>#VALUE!</v>
      </c>
      <c r="J4585">
        <f t="shared" si="71"/>
        <v>0</v>
      </c>
    </row>
    <row r="4586" spans="4:10">
      <c r="D4586" t="str">
        <f>'Reporte J.E.'!D4598&amp;" "&amp;'Reporte J.E.'!C4598</f>
        <v xml:space="preserve"> </v>
      </c>
      <c r="G4586" t="e">
        <f>RIGHT('Reporte J.E.'!G4598,LEN('Reporte J.E.'!G4598)-FIND("-",'Reporte J.E.'!G4598,1)-1)</f>
        <v>#VALUE!</v>
      </c>
      <c r="J4586">
        <f t="shared" si="71"/>
        <v>0</v>
      </c>
    </row>
    <row r="4587" spans="4:10">
      <c r="D4587" t="str">
        <f>'Reporte J.E.'!D4599&amp;" "&amp;'Reporte J.E.'!C4599</f>
        <v xml:space="preserve"> </v>
      </c>
      <c r="G4587" t="e">
        <f>RIGHT('Reporte J.E.'!G4599,LEN('Reporte J.E.'!G4599)-FIND("-",'Reporte J.E.'!G4599,1)-1)</f>
        <v>#VALUE!</v>
      </c>
      <c r="J4587">
        <f t="shared" si="71"/>
        <v>0</v>
      </c>
    </row>
    <row r="4588" spans="4:10">
      <c r="D4588" t="str">
        <f>'Reporte J.E.'!D4600&amp;" "&amp;'Reporte J.E.'!C4600</f>
        <v xml:space="preserve"> </v>
      </c>
      <c r="G4588" t="e">
        <f>RIGHT('Reporte J.E.'!G4600,LEN('Reporte J.E.'!G4600)-FIND("-",'Reporte J.E.'!G4600,1)-1)</f>
        <v>#VALUE!</v>
      </c>
      <c r="J4588">
        <f t="shared" si="71"/>
        <v>0</v>
      </c>
    </row>
    <row r="4589" spans="4:10">
      <c r="D4589" t="str">
        <f>'Reporte J.E.'!D4601&amp;" "&amp;'Reporte J.E.'!C4601</f>
        <v xml:space="preserve"> </v>
      </c>
      <c r="G4589" t="e">
        <f>RIGHT('Reporte J.E.'!G4601,LEN('Reporte J.E.'!G4601)-FIND("-",'Reporte J.E.'!G4601,1)-1)</f>
        <v>#VALUE!</v>
      </c>
      <c r="J4589">
        <f t="shared" si="71"/>
        <v>0</v>
      </c>
    </row>
    <row r="4590" spans="4:10">
      <c r="D4590" t="str">
        <f>'Reporte J.E.'!D4602&amp;" "&amp;'Reporte J.E.'!C4602</f>
        <v xml:space="preserve"> </v>
      </c>
      <c r="G4590" t="e">
        <f>RIGHT('Reporte J.E.'!G4602,LEN('Reporte J.E.'!G4602)-FIND("-",'Reporte J.E.'!G4602,1)-1)</f>
        <v>#VALUE!</v>
      </c>
      <c r="J4590">
        <f t="shared" si="71"/>
        <v>0</v>
      </c>
    </row>
    <row r="4591" spans="4:10">
      <c r="D4591" t="str">
        <f>'Reporte J.E.'!D4603&amp;" "&amp;'Reporte J.E.'!C4603</f>
        <v xml:space="preserve"> </v>
      </c>
      <c r="G4591" t="e">
        <f>RIGHT('Reporte J.E.'!G4603,LEN('Reporte J.E.'!G4603)-FIND("-",'Reporte J.E.'!G4603,1)-1)</f>
        <v>#VALUE!</v>
      </c>
      <c r="J4591">
        <f t="shared" si="71"/>
        <v>0</v>
      </c>
    </row>
    <row r="4592" spans="4:10">
      <c r="D4592" t="str">
        <f>'Reporte J.E.'!D4604&amp;" "&amp;'Reporte J.E.'!C4604</f>
        <v xml:space="preserve"> </v>
      </c>
      <c r="G4592" t="e">
        <f>RIGHT('Reporte J.E.'!G4604,LEN('Reporte J.E.'!G4604)-FIND("-",'Reporte J.E.'!G4604,1)-1)</f>
        <v>#VALUE!</v>
      </c>
      <c r="J4592">
        <f t="shared" si="71"/>
        <v>0</v>
      </c>
    </row>
    <row r="4593" spans="4:10">
      <c r="D4593" t="str">
        <f>'Reporte J.E.'!D4605&amp;" "&amp;'Reporte J.E.'!C4605</f>
        <v xml:space="preserve"> </v>
      </c>
      <c r="G4593" t="e">
        <f>RIGHT('Reporte J.E.'!G4605,LEN('Reporte J.E.'!G4605)-FIND("-",'Reporte J.E.'!G4605,1)-1)</f>
        <v>#VALUE!</v>
      </c>
      <c r="J4593">
        <f t="shared" si="71"/>
        <v>0</v>
      </c>
    </row>
    <row r="4594" spans="4:10">
      <c r="D4594" t="str">
        <f>'Reporte J.E.'!D4606&amp;" "&amp;'Reporte J.E.'!C4606</f>
        <v xml:space="preserve"> </v>
      </c>
      <c r="G4594" t="e">
        <f>RIGHT('Reporte J.E.'!G4606,LEN('Reporte J.E.'!G4606)-FIND("-",'Reporte J.E.'!G4606,1)-1)</f>
        <v>#VALUE!</v>
      </c>
      <c r="J4594">
        <f t="shared" si="71"/>
        <v>0</v>
      </c>
    </row>
    <row r="4595" spans="4:10">
      <c r="D4595" t="str">
        <f>'Reporte J.E.'!D4607&amp;" "&amp;'Reporte J.E.'!C4607</f>
        <v xml:space="preserve"> </v>
      </c>
      <c r="G4595" t="e">
        <f>RIGHT('Reporte J.E.'!G4607,LEN('Reporte J.E.'!G4607)-FIND("-",'Reporte J.E.'!G4607,1)-1)</f>
        <v>#VALUE!</v>
      </c>
      <c r="J4595">
        <f t="shared" si="71"/>
        <v>0</v>
      </c>
    </row>
    <row r="4596" spans="4:10">
      <c r="D4596" t="str">
        <f>'Reporte J.E.'!D4608&amp;" "&amp;'Reporte J.E.'!C4608</f>
        <v xml:space="preserve"> </v>
      </c>
      <c r="G4596" t="e">
        <f>RIGHT('Reporte J.E.'!G4608,LEN('Reporte J.E.'!G4608)-FIND("-",'Reporte J.E.'!G4608,1)-1)</f>
        <v>#VALUE!</v>
      </c>
      <c r="J4596">
        <f t="shared" si="71"/>
        <v>0</v>
      </c>
    </row>
    <row r="4597" spans="4:10">
      <c r="D4597" t="str">
        <f>'Reporte J.E.'!D4609&amp;" "&amp;'Reporte J.E.'!C4609</f>
        <v xml:space="preserve"> </v>
      </c>
      <c r="G4597" t="e">
        <f>RIGHT('Reporte J.E.'!G4609,LEN('Reporte J.E.'!G4609)-FIND("-",'Reporte J.E.'!G4609,1)-1)</f>
        <v>#VALUE!</v>
      </c>
      <c r="J4597">
        <f t="shared" si="71"/>
        <v>0</v>
      </c>
    </row>
    <row r="4598" spans="4:10">
      <c r="D4598" t="str">
        <f>'Reporte J.E.'!D4610&amp;" "&amp;'Reporte J.E.'!C4610</f>
        <v xml:space="preserve"> </v>
      </c>
      <c r="G4598" t="e">
        <f>RIGHT('Reporte J.E.'!G4610,LEN('Reporte J.E.'!G4610)-FIND("-",'Reporte J.E.'!G4610,1)-1)</f>
        <v>#VALUE!</v>
      </c>
      <c r="J4598">
        <f t="shared" si="71"/>
        <v>0</v>
      </c>
    </row>
    <row r="4599" spans="4:10">
      <c r="D4599" t="str">
        <f>'Reporte J.E.'!D4611&amp;" "&amp;'Reporte J.E.'!C4611</f>
        <v xml:space="preserve"> </v>
      </c>
      <c r="G4599" t="e">
        <f>RIGHT('Reporte J.E.'!G4611,LEN('Reporte J.E.'!G4611)-FIND("-",'Reporte J.E.'!G4611,1)-1)</f>
        <v>#VALUE!</v>
      </c>
      <c r="J4599">
        <f t="shared" si="71"/>
        <v>0</v>
      </c>
    </row>
    <row r="4600" spans="4:10">
      <c r="D4600" t="str">
        <f>'Reporte J.E.'!D4612&amp;" "&amp;'Reporte J.E.'!C4612</f>
        <v xml:space="preserve"> </v>
      </c>
      <c r="G4600" t="e">
        <f>RIGHT('Reporte J.E.'!G4612,LEN('Reporte J.E.'!G4612)-FIND("-",'Reporte J.E.'!G4612,1)-1)</f>
        <v>#VALUE!</v>
      </c>
      <c r="J4600">
        <f t="shared" si="71"/>
        <v>0</v>
      </c>
    </row>
    <row r="4601" spans="4:10">
      <c r="D4601" t="str">
        <f>'Reporte J.E.'!D4613&amp;" "&amp;'Reporte J.E.'!C4613</f>
        <v xml:space="preserve"> </v>
      </c>
      <c r="G4601" t="e">
        <f>RIGHT('Reporte J.E.'!G4613,LEN('Reporte J.E.'!G4613)-FIND("-",'Reporte J.E.'!G4613,1)-1)</f>
        <v>#VALUE!</v>
      </c>
      <c r="J4601">
        <f t="shared" si="71"/>
        <v>0</v>
      </c>
    </row>
    <row r="4602" spans="4:10">
      <c r="D4602" t="str">
        <f>'Reporte J.E.'!D4614&amp;" "&amp;'Reporte J.E.'!C4614</f>
        <v xml:space="preserve"> </v>
      </c>
      <c r="G4602" t="e">
        <f>RIGHT('Reporte J.E.'!G4614,LEN('Reporte J.E.'!G4614)-FIND("-",'Reporte J.E.'!G4614,1)-1)</f>
        <v>#VALUE!</v>
      </c>
      <c r="J4602">
        <f t="shared" si="71"/>
        <v>0</v>
      </c>
    </row>
    <row r="4603" spans="4:10">
      <c r="D4603" t="str">
        <f>'Reporte J.E.'!D4615&amp;" "&amp;'Reporte J.E.'!C4615</f>
        <v xml:space="preserve"> </v>
      </c>
      <c r="G4603" t="e">
        <f>RIGHT('Reporte J.E.'!G4615,LEN('Reporte J.E.'!G4615)-FIND("-",'Reporte J.E.'!G4615,1)-1)</f>
        <v>#VALUE!</v>
      </c>
      <c r="J4603">
        <f t="shared" si="71"/>
        <v>0</v>
      </c>
    </row>
    <row r="4604" spans="4:10">
      <c r="D4604" t="str">
        <f>'Reporte J.E.'!D4616&amp;" "&amp;'Reporte J.E.'!C4616</f>
        <v xml:space="preserve"> </v>
      </c>
      <c r="G4604" t="e">
        <f>RIGHT('Reporte J.E.'!G4616,LEN('Reporte J.E.'!G4616)-FIND("-",'Reporte J.E.'!G4616,1)-1)</f>
        <v>#VALUE!</v>
      </c>
      <c r="J4604">
        <f t="shared" si="71"/>
        <v>0</v>
      </c>
    </row>
    <row r="4605" spans="4:10">
      <c r="D4605" t="str">
        <f>'Reporte J.E.'!D4617&amp;" "&amp;'Reporte J.E.'!C4617</f>
        <v xml:space="preserve"> </v>
      </c>
      <c r="G4605" t="e">
        <f>RIGHT('Reporte J.E.'!G4617,LEN('Reporte J.E.'!G4617)-FIND("-",'Reporte J.E.'!G4617,1)-1)</f>
        <v>#VALUE!</v>
      </c>
      <c r="J4605">
        <f t="shared" si="71"/>
        <v>0</v>
      </c>
    </row>
    <row r="4606" spans="4:10">
      <c r="D4606" t="str">
        <f>'Reporte J.E.'!D4618&amp;" "&amp;'Reporte J.E.'!C4618</f>
        <v xml:space="preserve"> </v>
      </c>
      <c r="G4606" t="e">
        <f>RIGHT('Reporte J.E.'!G4618,LEN('Reporte J.E.'!G4618)-FIND("-",'Reporte J.E.'!G4618,1)-1)</f>
        <v>#VALUE!</v>
      </c>
      <c r="J4606">
        <f t="shared" si="71"/>
        <v>0</v>
      </c>
    </row>
    <row r="4607" spans="4:10">
      <c r="D4607" t="str">
        <f>'Reporte J.E.'!D4619&amp;" "&amp;'Reporte J.E.'!C4619</f>
        <v xml:space="preserve"> </v>
      </c>
      <c r="G4607" t="e">
        <f>RIGHT('Reporte J.E.'!G4619,LEN('Reporte J.E.'!G4619)-FIND("-",'Reporte J.E.'!G4619,1)-1)</f>
        <v>#VALUE!</v>
      </c>
      <c r="J4607">
        <f t="shared" si="71"/>
        <v>0</v>
      </c>
    </row>
    <row r="4608" spans="4:10">
      <c r="D4608" t="str">
        <f>'Reporte J.E.'!D4620&amp;" "&amp;'Reporte J.E.'!C4620</f>
        <v xml:space="preserve"> </v>
      </c>
      <c r="G4608" t="e">
        <f>RIGHT('Reporte J.E.'!G4620,LEN('Reporte J.E.'!G4620)-FIND("-",'Reporte J.E.'!G4620,1)-1)</f>
        <v>#VALUE!</v>
      </c>
      <c r="J4608">
        <f t="shared" si="71"/>
        <v>0</v>
      </c>
    </row>
    <row r="4609" spans="4:10">
      <c r="D4609" t="str">
        <f>'Reporte J.E.'!D4621&amp;" "&amp;'Reporte J.E.'!C4621</f>
        <v xml:space="preserve"> </v>
      </c>
      <c r="G4609" t="e">
        <f>RIGHT('Reporte J.E.'!G4621,LEN('Reporte J.E.'!G4621)-FIND("-",'Reporte J.E.'!G4621,1)-1)</f>
        <v>#VALUE!</v>
      </c>
      <c r="J4609">
        <f t="shared" si="71"/>
        <v>0</v>
      </c>
    </row>
    <row r="4610" spans="4:10">
      <c r="D4610" t="str">
        <f>'Reporte J.E.'!D4622&amp;" "&amp;'Reporte J.E.'!C4622</f>
        <v xml:space="preserve"> </v>
      </c>
      <c r="G4610" t="e">
        <f>RIGHT('Reporte J.E.'!G4622,LEN('Reporte J.E.'!G4622)-FIND("-",'Reporte J.E.'!G4622,1)-1)</f>
        <v>#VALUE!</v>
      </c>
      <c r="J4610">
        <f t="shared" ref="J4610:J4673" si="72">IF(H4610="APROBADO",1,0)</f>
        <v>0</v>
      </c>
    </row>
    <row r="4611" spans="4:10">
      <c r="D4611" t="str">
        <f>'Reporte J.E.'!D4623&amp;" "&amp;'Reporte J.E.'!C4623</f>
        <v xml:space="preserve"> </v>
      </c>
      <c r="G4611" t="e">
        <f>RIGHT('Reporte J.E.'!G4623,LEN('Reporte J.E.'!G4623)-FIND("-",'Reporte J.E.'!G4623,1)-1)</f>
        <v>#VALUE!</v>
      </c>
      <c r="J4611">
        <f t="shared" si="72"/>
        <v>0</v>
      </c>
    </row>
    <row r="4612" spans="4:10">
      <c r="D4612" t="str">
        <f>'Reporte J.E.'!D4624&amp;" "&amp;'Reporte J.E.'!C4624</f>
        <v xml:space="preserve"> </v>
      </c>
      <c r="G4612" t="e">
        <f>RIGHT('Reporte J.E.'!G4624,LEN('Reporte J.E.'!G4624)-FIND("-",'Reporte J.E.'!G4624,1)-1)</f>
        <v>#VALUE!</v>
      </c>
      <c r="J4612">
        <f t="shared" si="72"/>
        <v>0</v>
      </c>
    </row>
    <row r="4613" spans="4:10">
      <c r="D4613" t="str">
        <f>'Reporte J.E.'!D4625&amp;" "&amp;'Reporte J.E.'!C4625</f>
        <v xml:space="preserve"> </v>
      </c>
      <c r="G4613" t="e">
        <f>RIGHT('Reporte J.E.'!G4625,LEN('Reporte J.E.'!G4625)-FIND("-",'Reporte J.E.'!G4625,1)-1)</f>
        <v>#VALUE!</v>
      </c>
      <c r="J4613">
        <f t="shared" si="72"/>
        <v>0</v>
      </c>
    </row>
    <row r="4614" spans="4:10">
      <c r="D4614" t="str">
        <f>'Reporte J.E.'!D4626&amp;" "&amp;'Reporte J.E.'!C4626</f>
        <v xml:space="preserve"> </v>
      </c>
      <c r="G4614" t="e">
        <f>RIGHT('Reporte J.E.'!G4626,LEN('Reporte J.E.'!G4626)-FIND("-",'Reporte J.E.'!G4626,1)-1)</f>
        <v>#VALUE!</v>
      </c>
      <c r="J4614">
        <f t="shared" si="72"/>
        <v>0</v>
      </c>
    </row>
    <row r="4615" spans="4:10">
      <c r="D4615" t="str">
        <f>'Reporte J.E.'!D4627&amp;" "&amp;'Reporte J.E.'!C4627</f>
        <v xml:space="preserve"> </v>
      </c>
      <c r="G4615" t="e">
        <f>RIGHT('Reporte J.E.'!G4627,LEN('Reporte J.E.'!G4627)-FIND("-",'Reporte J.E.'!G4627,1)-1)</f>
        <v>#VALUE!</v>
      </c>
      <c r="J4615">
        <f t="shared" si="72"/>
        <v>0</v>
      </c>
    </row>
    <row r="4616" spans="4:10">
      <c r="D4616" t="str">
        <f>'Reporte J.E.'!D4628&amp;" "&amp;'Reporte J.E.'!C4628</f>
        <v xml:space="preserve"> </v>
      </c>
      <c r="G4616" t="e">
        <f>RIGHT('Reporte J.E.'!G4628,LEN('Reporte J.E.'!G4628)-FIND("-",'Reporte J.E.'!G4628,1)-1)</f>
        <v>#VALUE!</v>
      </c>
      <c r="J4616">
        <f t="shared" si="72"/>
        <v>0</v>
      </c>
    </row>
    <row r="4617" spans="4:10">
      <c r="D4617" t="str">
        <f>'Reporte J.E.'!D4629&amp;" "&amp;'Reporte J.E.'!C4629</f>
        <v xml:space="preserve"> </v>
      </c>
      <c r="G4617" t="e">
        <f>RIGHT('Reporte J.E.'!G4629,LEN('Reporte J.E.'!G4629)-FIND("-",'Reporte J.E.'!G4629,1)-1)</f>
        <v>#VALUE!</v>
      </c>
      <c r="J4617">
        <f t="shared" si="72"/>
        <v>0</v>
      </c>
    </row>
    <row r="4618" spans="4:10">
      <c r="D4618" t="str">
        <f>'Reporte J.E.'!D4630&amp;" "&amp;'Reporte J.E.'!C4630</f>
        <v xml:space="preserve"> </v>
      </c>
      <c r="G4618" t="e">
        <f>RIGHT('Reporte J.E.'!G4630,LEN('Reporte J.E.'!G4630)-FIND("-",'Reporte J.E.'!G4630,1)-1)</f>
        <v>#VALUE!</v>
      </c>
      <c r="J4618">
        <f t="shared" si="72"/>
        <v>0</v>
      </c>
    </row>
    <row r="4619" spans="4:10">
      <c r="D4619" t="str">
        <f>'Reporte J.E.'!D4631&amp;" "&amp;'Reporte J.E.'!C4631</f>
        <v xml:space="preserve"> </v>
      </c>
      <c r="G4619" t="e">
        <f>RIGHT('Reporte J.E.'!G4631,LEN('Reporte J.E.'!G4631)-FIND("-",'Reporte J.E.'!G4631,1)-1)</f>
        <v>#VALUE!</v>
      </c>
      <c r="J4619">
        <f t="shared" si="72"/>
        <v>0</v>
      </c>
    </row>
    <row r="4620" spans="4:10">
      <c r="D4620" t="str">
        <f>'Reporte J.E.'!D4632&amp;" "&amp;'Reporte J.E.'!C4632</f>
        <v xml:space="preserve"> </v>
      </c>
      <c r="G4620" t="e">
        <f>RIGHT('Reporte J.E.'!G4632,LEN('Reporte J.E.'!G4632)-FIND("-",'Reporte J.E.'!G4632,1)-1)</f>
        <v>#VALUE!</v>
      </c>
      <c r="J4620">
        <f t="shared" si="72"/>
        <v>0</v>
      </c>
    </row>
    <row r="4621" spans="4:10">
      <c r="D4621" t="str">
        <f>'Reporte J.E.'!D4633&amp;" "&amp;'Reporte J.E.'!C4633</f>
        <v xml:space="preserve"> </v>
      </c>
      <c r="G4621" t="e">
        <f>RIGHT('Reporte J.E.'!G4633,LEN('Reporte J.E.'!G4633)-FIND("-",'Reporte J.E.'!G4633,1)-1)</f>
        <v>#VALUE!</v>
      </c>
      <c r="J4621">
        <f t="shared" si="72"/>
        <v>0</v>
      </c>
    </row>
    <row r="4622" spans="4:10">
      <c r="D4622" t="str">
        <f>'Reporte J.E.'!D4634&amp;" "&amp;'Reporte J.E.'!C4634</f>
        <v xml:space="preserve"> </v>
      </c>
      <c r="G4622" t="e">
        <f>RIGHT('Reporte J.E.'!G4634,LEN('Reporte J.E.'!G4634)-FIND("-",'Reporte J.E.'!G4634,1)-1)</f>
        <v>#VALUE!</v>
      </c>
      <c r="J4622">
        <f t="shared" si="72"/>
        <v>0</v>
      </c>
    </row>
    <row r="4623" spans="4:10">
      <c r="D4623" t="str">
        <f>'Reporte J.E.'!D4635&amp;" "&amp;'Reporte J.E.'!C4635</f>
        <v xml:space="preserve"> </v>
      </c>
      <c r="G4623" t="e">
        <f>RIGHT('Reporte J.E.'!G4635,LEN('Reporte J.E.'!G4635)-FIND("-",'Reporte J.E.'!G4635,1)-1)</f>
        <v>#VALUE!</v>
      </c>
      <c r="J4623">
        <f t="shared" si="72"/>
        <v>0</v>
      </c>
    </row>
    <row r="4624" spans="4:10">
      <c r="D4624" t="str">
        <f>'Reporte J.E.'!D4636&amp;" "&amp;'Reporte J.E.'!C4636</f>
        <v xml:space="preserve"> </v>
      </c>
      <c r="G4624" t="e">
        <f>RIGHT('Reporte J.E.'!G4636,LEN('Reporte J.E.'!G4636)-FIND("-",'Reporte J.E.'!G4636,1)-1)</f>
        <v>#VALUE!</v>
      </c>
      <c r="J4624">
        <f t="shared" si="72"/>
        <v>0</v>
      </c>
    </row>
    <row r="4625" spans="4:10">
      <c r="D4625" t="str">
        <f>'Reporte J.E.'!D4637&amp;" "&amp;'Reporte J.E.'!C4637</f>
        <v xml:space="preserve"> </v>
      </c>
      <c r="G4625" t="e">
        <f>RIGHT('Reporte J.E.'!G4637,LEN('Reporte J.E.'!G4637)-FIND("-",'Reporte J.E.'!G4637,1)-1)</f>
        <v>#VALUE!</v>
      </c>
      <c r="J4625">
        <f t="shared" si="72"/>
        <v>0</v>
      </c>
    </row>
    <row r="4626" spans="4:10">
      <c r="D4626" t="str">
        <f>'Reporte J.E.'!D4638&amp;" "&amp;'Reporte J.E.'!C4638</f>
        <v xml:space="preserve"> </v>
      </c>
      <c r="G4626" t="e">
        <f>RIGHT('Reporte J.E.'!G4638,LEN('Reporte J.E.'!G4638)-FIND("-",'Reporte J.E.'!G4638,1)-1)</f>
        <v>#VALUE!</v>
      </c>
      <c r="J4626">
        <f t="shared" si="72"/>
        <v>0</v>
      </c>
    </row>
    <row r="4627" spans="4:10">
      <c r="D4627" t="str">
        <f>'Reporte J.E.'!D4639&amp;" "&amp;'Reporte J.E.'!C4639</f>
        <v xml:space="preserve"> </v>
      </c>
      <c r="G4627" t="e">
        <f>RIGHT('Reporte J.E.'!G4639,LEN('Reporte J.E.'!G4639)-FIND("-",'Reporte J.E.'!G4639,1)-1)</f>
        <v>#VALUE!</v>
      </c>
      <c r="J4627">
        <f t="shared" si="72"/>
        <v>0</v>
      </c>
    </row>
    <row r="4628" spans="4:10">
      <c r="D4628" t="str">
        <f>'Reporte J.E.'!D4640&amp;" "&amp;'Reporte J.E.'!C4640</f>
        <v xml:space="preserve"> </v>
      </c>
      <c r="G4628" t="e">
        <f>RIGHT('Reporte J.E.'!G4640,LEN('Reporte J.E.'!G4640)-FIND("-",'Reporte J.E.'!G4640,1)-1)</f>
        <v>#VALUE!</v>
      </c>
      <c r="J4628">
        <f t="shared" si="72"/>
        <v>0</v>
      </c>
    </row>
    <row r="4629" spans="4:10">
      <c r="D4629" t="str">
        <f>'Reporte J.E.'!D4641&amp;" "&amp;'Reporte J.E.'!C4641</f>
        <v xml:space="preserve"> </v>
      </c>
      <c r="G4629" t="e">
        <f>RIGHT('Reporte J.E.'!G4641,LEN('Reporte J.E.'!G4641)-FIND("-",'Reporte J.E.'!G4641,1)-1)</f>
        <v>#VALUE!</v>
      </c>
      <c r="J4629">
        <f t="shared" si="72"/>
        <v>0</v>
      </c>
    </row>
    <row r="4630" spans="4:10">
      <c r="D4630" t="str">
        <f>'Reporte J.E.'!D4642&amp;" "&amp;'Reporte J.E.'!C4642</f>
        <v xml:space="preserve"> </v>
      </c>
      <c r="G4630" t="e">
        <f>RIGHT('Reporte J.E.'!G4642,LEN('Reporte J.E.'!G4642)-FIND("-",'Reporte J.E.'!G4642,1)-1)</f>
        <v>#VALUE!</v>
      </c>
      <c r="J4630">
        <f t="shared" si="72"/>
        <v>0</v>
      </c>
    </row>
    <row r="4631" spans="4:10">
      <c r="D4631" t="str">
        <f>'Reporte J.E.'!D4643&amp;" "&amp;'Reporte J.E.'!C4643</f>
        <v xml:space="preserve"> </v>
      </c>
      <c r="G4631" t="e">
        <f>RIGHT('Reporte J.E.'!G4643,LEN('Reporte J.E.'!G4643)-FIND("-",'Reporte J.E.'!G4643,1)-1)</f>
        <v>#VALUE!</v>
      </c>
      <c r="J4631">
        <f t="shared" si="72"/>
        <v>0</v>
      </c>
    </row>
    <row r="4632" spans="4:10">
      <c r="D4632" t="str">
        <f>'Reporte J.E.'!D4644&amp;" "&amp;'Reporte J.E.'!C4644</f>
        <v xml:space="preserve"> </v>
      </c>
      <c r="G4632" t="e">
        <f>RIGHT('Reporte J.E.'!G4644,LEN('Reporte J.E.'!G4644)-FIND("-",'Reporte J.E.'!G4644,1)-1)</f>
        <v>#VALUE!</v>
      </c>
      <c r="J4632">
        <f t="shared" si="72"/>
        <v>0</v>
      </c>
    </row>
    <row r="4633" spans="4:10">
      <c r="D4633" t="str">
        <f>'Reporte J.E.'!D4645&amp;" "&amp;'Reporte J.E.'!C4645</f>
        <v xml:space="preserve"> </v>
      </c>
      <c r="G4633" t="e">
        <f>RIGHT('Reporte J.E.'!G4645,LEN('Reporte J.E.'!G4645)-FIND("-",'Reporte J.E.'!G4645,1)-1)</f>
        <v>#VALUE!</v>
      </c>
      <c r="J4633">
        <f t="shared" si="72"/>
        <v>0</v>
      </c>
    </row>
    <row r="4634" spans="4:10">
      <c r="D4634" t="str">
        <f>'Reporte J.E.'!D4646&amp;" "&amp;'Reporte J.E.'!C4646</f>
        <v xml:space="preserve"> </v>
      </c>
      <c r="G4634" t="e">
        <f>RIGHT('Reporte J.E.'!G4646,LEN('Reporte J.E.'!G4646)-FIND("-",'Reporte J.E.'!G4646,1)-1)</f>
        <v>#VALUE!</v>
      </c>
      <c r="J4634">
        <f t="shared" si="72"/>
        <v>0</v>
      </c>
    </row>
    <row r="4635" spans="4:10">
      <c r="D4635" t="str">
        <f>'Reporte J.E.'!D4647&amp;" "&amp;'Reporte J.E.'!C4647</f>
        <v xml:space="preserve"> </v>
      </c>
      <c r="G4635" t="e">
        <f>RIGHT('Reporte J.E.'!G4647,LEN('Reporte J.E.'!G4647)-FIND("-",'Reporte J.E.'!G4647,1)-1)</f>
        <v>#VALUE!</v>
      </c>
      <c r="J4635">
        <f t="shared" si="72"/>
        <v>0</v>
      </c>
    </row>
    <row r="4636" spans="4:10">
      <c r="D4636" t="str">
        <f>'Reporte J.E.'!D4648&amp;" "&amp;'Reporte J.E.'!C4648</f>
        <v xml:space="preserve"> </v>
      </c>
      <c r="G4636" t="e">
        <f>RIGHT('Reporte J.E.'!G4648,LEN('Reporte J.E.'!G4648)-FIND("-",'Reporte J.E.'!G4648,1)-1)</f>
        <v>#VALUE!</v>
      </c>
      <c r="J4636">
        <f t="shared" si="72"/>
        <v>0</v>
      </c>
    </row>
    <row r="4637" spans="4:10">
      <c r="D4637" t="str">
        <f>'Reporte J.E.'!D4649&amp;" "&amp;'Reporte J.E.'!C4649</f>
        <v xml:space="preserve"> </v>
      </c>
      <c r="G4637" t="e">
        <f>RIGHT('Reporte J.E.'!G4649,LEN('Reporte J.E.'!G4649)-FIND("-",'Reporte J.E.'!G4649,1)-1)</f>
        <v>#VALUE!</v>
      </c>
      <c r="J4637">
        <f t="shared" si="72"/>
        <v>0</v>
      </c>
    </row>
    <row r="4638" spans="4:10">
      <c r="D4638" t="str">
        <f>'Reporte J.E.'!D4650&amp;" "&amp;'Reporte J.E.'!C4650</f>
        <v xml:space="preserve"> </v>
      </c>
      <c r="G4638" t="e">
        <f>RIGHT('Reporte J.E.'!G4650,LEN('Reporte J.E.'!G4650)-FIND("-",'Reporte J.E.'!G4650,1)-1)</f>
        <v>#VALUE!</v>
      </c>
      <c r="J4638">
        <f t="shared" si="72"/>
        <v>0</v>
      </c>
    </row>
    <row r="4639" spans="4:10">
      <c r="D4639" t="str">
        <f>'Reporte J.E.'!D4651&amp;" "&amp;'Reporte J.E.'!C4651</f>
        <v xml:space="preserve"> </v>
      </c>
      <c r="G4639" t="e">
        <f>RIGHT('Reporte J.E.'!G4651,LEN('Reporte J.E.'!G4651)-FIND("-",'Reporte J.E.'!G4651,1)-1)</f>
        <v>#VALUE!</v>
      </c>
      <c r="J4639">
        <f t="shared" si="72"/>
        <v>0</v>
      </c>
    </row>
    <row r="4640" spans="4:10">
      <c r="D4640" t="str">
        <f>'Reporte J.E.'!D4652&amp;" "&amp;'Reporte J.E.'!C4652</f>
        <v xml:space="preserve"> </v>
      </c>
      <c r="G4640" t="e">
        <f>RIGHT('Reporte J.E.'!G4652,LEN('Reporte J.E.'!G4652)-FIND("-",'Reporte J.E.'!G4652,1)-1)</f>
        <v>#VALUE!</v>
      </c>
      <c r="J4640">
        <f t="shared" si="72"/>
        <v>0</v>
      </c>
    </row>
    <row r="4641" spans="4:10">
      <c r="D4641" t="str">
        <f>'Reporte J.E.'!D4653&amp;" "&amp;'Reporte J.E.'!C4653</f>
        <v xml:space="preserve"> </v>
      </c>
      <c r="G4641" t="e">
        <f>RIGHT('Reporte J.E.'!G4653,LEN('Reporte J.E.'!G4653)-FIND("-",'Reporte J.E.'!G4653,1)-1)</f>
        <v>#VALUE!</v>
      </c>
      <c r="J4641">
        <f t="shared" si="72"/>
        <v>0</v>
      </c>
    </row>
    <row r="4642" spans="4:10">
      <c r="D4642" t="str">
        <f>'Reporte J.E.'!D4654&amp;" "&amp;'Reporte J.E.'!C4654</f>
        <v xml:space="preserve"> </v>
      </c>
      <c r="G4642" t="e">
        <f>RIGHT('Reporte J.E.'!G4654,LEN('Reporte J.E.'!G4654)-FIND("-",'Reporte J.E.'!G4654,1)-1)</f>
        <v>#VALUE!</v>
      </c>
      <c r="J4642">
        <f t="shared" si="72"/>
        <v>0</v>
      </c>
    </row>
    <row r="4643" spans="4:10">
      <c r="D4643" t="str">
        <f>'Reporte J.E.'!D4655&amp;" "&amp;'Reporte J.E.'!C4655</f>
        <v xml:space="preserve"> </v>
      </c>
      <c r="G4643" t="e">
        <f>RIGHT('Reporte J.E.'!G4655,LEN('Reporte J.E.'!G4655)-FIND("-",'Reporte J.E.'!G4655,1)-1)</f>
        <v>#VALUE!</v>
      </c>
      <c r="J4643">
        <f t="shared" si="72"/>
        <v>0</v>
      </c>
    </row>
    <row r="4644" spans="4:10">
      <c r="D4644" t="str">
        <f>'Reporte J.E.'!D4656&amp;" "&amp;'Reporte J.E.'!C4656</f>
        <v xml:space="preserve"> </v>
      </c>
      <c r="G4644" t="e">
        <f>RIGHT('Reporte J.E.'!G4656,LEN('Reporte J.E.'!G4656)-FIND("-",'Reporte J.E.'!G4656,1)-1)</f>
        <v>#VALUE!</v>
      </c>
      <c r="J4644">
        <f t="shared" si="72"/>
        <v>0</v>
      </c>
    </row>
    <row r="4645" spans="4:10">
      <c r="D4645" t="str">
        <f>'Reporte J.E.'!D4657&amp;" "&amp;'Reporte J.E.'!C4657</f>
        <v xml:space="preserve"> </v>
      </c>
      <c r="G4645" t="e">
        <f>RIGHT('Reporte J.E.'!G4657,LEN('Reporte J.E.'!G4657)-FIND("-",'Reporte J.E.'!G4657,1)-1)</f>
        <v>#VALUE!</v>
      </c>
      <c r="J4645">
        <f t="shared" si="72"/>
        <v>0</v>
      </c>
    </row>
    <row r="4646" spans="4:10">
      <c r="D4646" t="str">
        <f>'Reporte J.E.'!D4658&amp;" "&amp;'Reporte J.E.'!C4658</f>
        <v xml:space="preserve"> </v>
      </c>
      <c r="G4646" t="e">
        <f>RIGHT('Reporte J.E.'!G4658,LEN('Reporte J.E.'!G4658)-FIND("-",'Reporte J.E.'!G4658,1)-1)</f>
        <v>#VALUE!</v>
      </c>
      <c r="J4646">
        <f t="shared" si="72"/>
        <v>0</v>
      </c>
    </row>
    <row r="4647" spans="4:10">
      <c r="D4647" t="str">
        <f>'Reporte J.E.'!D4659&amp;" "&amp;'Reporte J.E.'!C4659</f>
        <v xml:space="preserve"> </v>
      </c>
      <c r="G4647" t="e">
        <f>RIGHT('Reporte J.E.'!G4659,LEN('Reporte J.E.'!G4659)-FIND("-",'Reporte J.E.'!G4659,1)-1)</f>
        <v>#VALUE!</v>
      </c>
      <c r="J4647">
        <f t="shared" si="72"/>
        <v>0</v>
      </c>
    </row>
    <row r="4648" spans="4:10">
      <c r="D4648" t="str">
        <f>'Reporte J.E.'!D4660&amp;" "&amp;'Reporte J.E.'!C4660</f>
        <v xml:space="preserve"> </v>
      </c>
      <c r="G4648" t="e">
        <f>RIGHT('Reporte J.E.'!G4660,LEN('Reporte J.E.'!G4660)-FIND("-",'Reporte J.E.'!G4660,1)-1)</f>
        <v>#VALUE!</v>
      </c>
      <c r="J4648">
        <f t="shared" si="72"/>
        <v>0</v>
      </c>
    </row>
    <row r="4649" spans="4:10">
      <c r="D4649" t="str">
        <f>'Reporte J.E.'!D4661&amp;" "&amp;'Reporte J.E.'!C4661</f>
        <v xml:space="preserve"> </v>
      </c>
      <c r="G4649" t="e">
        <f>RIGHT('Reporte J.E.'!G4661,LEN('Reporte J.E.'!G4661)-FIND("-",'Reporte J.E.'!G4661,1)-1)</f>
        <v>#VALUE!</v>
      </c>
      <c r="J4649">
        <f t="shared" si="72"/>
        <v>0</v>
      </c>
    </row>
    <row r="4650" spans="4:10">
      <c r="D4650" t="str">
        <f>'Reporte J.E.'!D4662&amp;" "&amp;'Reporte J.E.'!C4662</f>
        <v xml:space="preserve"> </v>
      </c>
      <c r="G4650" t="e">
        <f>RIGHT('Reporte J.E.'!G4662,LEN('Reporte J.E.'!G4662)-FIND("-",'Reporte J.E.'!G4662,1)-1)</f>
        <v>#VALUE!</v>
      </c>
      <c r="J4650">
        <f t="shared" si="72"/>
        <v>0</v>
      </c>
    </row>
    <row r="4651" spans="4:10">
      <c r="D4651" t="str">
        <f>'Reporte J.E.'!D4663&amp;" "&amp;'Reporte J.E.'!C4663</f>
        <v xml:space="preserve"> </v>
      </c>
      <c r="G4651" t="e">
        <f>RIGHT('Reporte J.E.'!G4663,LEN('Reporte J.E.'!G4663)-FIND("-",'Reporte J.E.'!G4663,1)-1)</f>
        <v>#VALUE!</v>
      </c>
      <c r="J4651">
        <f t="shared" si="72"/>
        <v>0</v>
      </c>
    </row>
    <row r="4652" spans="4:10">
      <c r="D4652" t="str">
        <f>'Reporte J.E.'!D4664&amp;" "&amp;'Reporte J.E.'!C4664</f>
        <v xml:space="preserve"> </v>
      </c>
      <c r="G4652" t="e">
        <f>RIGHT('Reporte J.E.'!G4664,LEN('Reporte J.E.'!G4664)-FIND("-",'Reporte J.E.'!G4664,1)-1)</f>
        <v>#VALUE!</v>
      </c>
      <c r="J4652">
        <f t="shared" si="72"/>
        <v>0</v>
      </c>
    </row>
    <row r="4653" spans="4:10">
      <c r="D4653" t="str">
        <f>'Reporte J.E.'!D4665&amp;" "&amp;'Reporte J.E.'!C4665</f>
        <v xml:space="preserve"> </v>
      </c>
      <c r="G4653" t="e">
        <f>RIGHT('Reporte J.E.'!G4665,LEN('Reporte J.E.'!G4665)-FIND("-",'Reporte J.E.'!G4665,1)-1)</f>
        <v>#VALUE!</v>
      </c>
      <c r="J4653">
        <f t="shared" si="72"/>
        <v>0</v>
      </c>
    </row>
    <row r="4654" spans="4:10">
      <c r="D4654" t="str">
        <f>'Reporte J.E.'!D4666&amp;" "&amp;'Reporte J.E.'!C4666</f>
        <v xml:space="preserve"> </v>
      </c>
      <c r="G4654" t="e">
        <f>RIGHT('Reporte J.E.'!G4666,LEN('Reporte J.E.'!G4666)-FIND("-",'Reporte J.E.'!G4666,1)-1)</f>
        <v>#VALUE!</v>
      </c>
      <c r="J4654">
        <f t="shared" si="72"/>
        <v>0</v>
      </c>
    </row>
    <row r="4655" spans="4:10">
      <c r="D4655" t="str">
        <f>'Reporte J.E.'!D4667&amp;" "&amp;'Reporte J.E.'!C4667</f>
        <v xml:space="preserve"> </v>
      </c>
      <c r="G4655" t="e">
        <f>RIGHT('Reporte J.E.'!G4667,LEN('Reporte J.E.'!G4667)-FIND("-",'Reporte J.E.'!G4667,1)-1)</f>
        <v>#VALUE!</v>
      </c>
      <c r="J4655">
        <f t="shared" si="72"/>
        <v>0</v>
      </c>
    </row>
    <row r="4656" spans="4:10">
      <c r="D4656" t="str">
        <f>'Reporte J.E.'!D4668&amp;" "&amp;'Reporte J.E.'!C4668</f>
        <v xml:space="preserve"> </v>
      </c>
      <c r="G4656" t="e">
        <f>RIGHT('Reporte J.E.'!G4668,LEN('Reporte J.E.'!G4668)-FIND("-",'Reporte J.E.'!G4668,1)-1)</f>
        <v>#VALUE!</v>
      </c>
      <c r="J4656">
        <f t="shared" si="72"/>
        <v>0</v>
      </c>
    </row>
    <row r="4657" spans="4:10">
      <c r="D4657" t="str">
        <f>'Reporte J.E.'!D4669&amp;" "&amp;'Reporte J.E.'!C4669</f>
        <v xml:space="preserve"> </v>
      </c>
      <c r="G4657" t="e">
        <f>RIGHT('Reporte J.E.'!G4669,LEN('Reporte J.E.'!G4669)-FIND("-",'Reporte J.E.'!G4669,1)-1)</f>
        <v>#VALUE!</v>
      </c>
      <c r="J4657">
        <f t="shared" si="72"/>
        <v>0</v>
      </c>
    </row>
    <row r="4658" spans="4:10">
      <c r="D4658" t="str">
        <f>'Reporte J.E.'!D4670&amp;" "&amp;'Reporte J.E.'!C4670</f>
        <v xml:space="preserve"> </v>
      </c>
      <c r="G4658" t="e">
        <f>RIGHT('Reporte J.E.'!G4670,LEN('Reporte J.E.'!G4670)-FIND("-",'Reporte J.E.'!G4670,1)-1)</f>
        <v>#VALUE!</v>
      </c>
      <c r="J4658">
        <f t="shared" si="72"/>
        <v>0</v>
      </c>
    </row>
    <row r="4659" spans="4:10">
      <c r="D4659" t="str">
        <f>'Reporte J.E.'!D4671&amp;" "&amp;'Reporte J.E.'!C4671</f>
        <v xml:space="preserve"> </v>
      </c>
      <c r="G4659" t="e">
        <f>RIGHT('Reporte J.E.'!G4671,LEN('Reporte J.E.'!G4671)-FIND("-",'Reporte J.E.'!G4671,1)-1)</f>
        <v>#VALUE!</v>
      </c>
      <c r="J4659">
        <f t="shared" si="72"/>
        <v>0</v>
      </c>
    </row>
    <row r="4660" spans="4:10">
      <c r="D4660" t="str">
        <f>'Reporte J.E.'!D4672&amp;" "&amp;'Reporte J.E.'!C4672</f>
        <v xml:space="preserve"> </v>
      </c>
      <c r="G4660" t="e">
        <f>RIGHT('Reporte J.E.'!G4672,LEN('Reporte J.E.'!G4672)-FIND("-",'Reporte J.E.'!G4672,1)-1)</f>
        <v>#VALUE!</v>
      </c>
      <c r="J4660">
        <f t="shared" si="72"/>
        <v>0</v>
      </c>
    </row>
    <row r="4661" spans="4:10">
      <c r="D4661" t="str">
        <f>'Reporte J.E.'!D4673&amp;" "&amp;'Reporte J.E.'!C4673</f>
        <v xml:space="preserve"> </v>
      </c>
      <c r="G4661" t="e">
        <f>RIGHT('Reporte J.E.'!G4673,LEN('Reporte J.E.'!G4673)-FIND("-",'Reporte J.E.'!G4673,1)-1)</f>
        <v>#VALUE!</v>
      </c>
      <c r="J4661">
        <f t="shared" si="72"/>
        <v>0</v>
      </c>
    </row>
    <row r="4662" spans="4:10">
      <c r="D4662" t="str">
        <f>'Reporte J.E.'!D4674&amp;" "&amp;'Reporte J.E.'!C4674</f>
        <v xml:space="preserve"> </v>
      </c>
      <c r="G4662" t="e">
        <f>RIGHT('Reporte J.E.'!G4674,LEN('Reporte J.E.'!G4674)-FIND("-",'Reporte J.E.'!G4674,1)-1)</f>
        <v>#VALUE!</v>
      </c>
      <c r="J4662">
        <f t="shared" si="72"/>
        <v>0</v>
      </c>
    </row>
    <row r="4663" spans="4:10">
      <c r="D4663" t="str">
        <f>'Reporte J.E.'!D4675&amp;" "&amp;'Reporte J.E.'!C4675</f>
        <v xml:space="preserve"> </v>
      </c>
      <c r="G4663" t="e">
        <f>RIGHT('Reporte J.E.'!G4675,LEN('Reporte J.E.'!G4675)-FIND("-",'Reporte J.E.'!G4675,1)-1)</f>
        <v>#VALUE!</v>
      </c>
      <c r="J4663">
        <f t="shared" si="72"/>
        <v>0</v>
      </c>
    </row>
    <row r="4664" spans="4:10">
      <c r="D4664" t="str">
        <f>'Reporte J.E.'!D4676&amp;" "&amp;'Reporte J.E.'!C4676</f>
        <v xml:space="preserve"> </v>
      </c>
      <c r="G4664" t="e">
        <f>RIGHT('Reporte J.E.'!G4676,LEN('Reporte J.E.'!G4676)-FIND("-",'Reporte J.E.'!G4676,1)-1)</f>
        <v>#VALUE!</v>
      </c>
      <c r="J4664">
        <f t="shared" si="72"/>
        <v>0</v>
      </c>
    </row>
    <row r="4665" spans="4:10">
      <c r="D4665" t="str">
        <f>'Reporte J.E.'!D4677&amp;" "&amp;'Reporte J.E.'!C4677</f>
        <v xml:space="preserve"> </v>
      </c>
      <c r="G4665" t="e">
        <f>RIGHT('Reporte J.E.'!G4677,LEN('Reporte J.E.'!G4677)-FIND("-",'Reporte J.E.'!G4677,1)-1)</f>
        <v>#VALUE!</v>
      </c>
      <c r="J4665">
        <f t="shared" si="72"/>
        <v>0</v>
      </c>
    </row>
    <row r="4666" spans="4:10">
      <c r="D4666" t="str">
        <f>'Reporte J.E.'!D4678&amp;" "&amp;'Reporte J.E.'!C4678</f>
        <v xml:space="preserve"> </v>
      </c>
      <c r="G4666" t="e">
        <f>RIGHT('Reporte J.E.'!G4678,LEN('Reporte J.E.'!G4678)-FIND("-",'Reporte J.E.'!G4678,1)-1)</f>
        <v>#VALUE!</v>
      </c>
      <c r="J4666">
        <f t="shared" si="72"/>
        <v>0</v>
      </c>
    </row>
    <row r="4667" spans="4:10">
      <c r="D4667" t="str">
        <f>'Reporte J.E.'!D4679&amp;" "&amp;'Reporte J.E.'!C4679</f>
        <v xml:space="preserve"> </v>
      </c>
      <c r="G4667" t="e">
        <f>RIGHT('Reporte J.E.'!G4679,LEN('Reporte J.E.'!G4679)-FIND("-",'Reporte J.E.'!G4679,1)-1)</f>
        <v>#VALUE!</v>
      </c>
      <c r="J4667">
        <f t="shared" si="72"/>
        <v>0</v>
      </c>
    </row>
    <row r="4668" spans="4:10">
      <c r="D4668" t="str">
        <f>'Reporte J.E.'!D4680&amp;" "&amp;'Reporte J.E.'!C4680</f>
        <v xml:space="preserve"> </v>
      </c>
      <c r="G4668" t="e">
        <f>RIGHT('Reporte J.E.'!G4680,LEN('Reporte J.E.'!G4680)-FIND("-",'Reporte J.E.'!G4680,1)-1)</f>
        <v>#VALUE!</v>
      </c>
      <c r="J4668">
        <f t="shared" si="72"/>
        <v>0</v>
      </c>
    </row>
    <row r="4669" spans="4:10">
      <c r="D4669" t="str">
        <f>'Reporte J.E.'!D4681&amp;" "&amp;'Reporte J.E.'!C4681</f>
        <v xml:space="preserve"> </v>
      </c>
      <c r="G4669" t="e">
        <f>RIGHT('Reporte J.E.'!G4681,LEN('Reporte J.E.'!G4681)-FIND("-",'Reporte J.E.'!G4681,1)-1)</f>
        <v>#VALUE!</v>
      </c>
      <c r="J4669">
        <f t="shared" si="72"/>
        <v>0</v>
      </c>
    </row>
    <row r="4670" spans="4:10">
      <c r="D4670" t="str">
        <f>'Reporte J.E.'!D4682&amp;" "&amp;'Reporte J.E.'!C4682</f>
        <v xml:space="preserve"> </v>
      </c>
      <c r="G4670" t="e">
        <f>RIGHT('Reporte J.E.'!G4682,LEN('Reporte J.E.'!G4682)-FIND("-",'Reporte J.E.'!G4682,1)-1)</f>
        <v>#VALUE!</v>
      </c>
      <c r="J4670">
        <f t="shared" si="72"/>
        <v>0</v>
      </c>
    </row>
    <row r="4671" spans="4:10">
      <c r="D4671" t="str">
        <f>'Reporte J.E.'!D4683&amp;" "&amp;'Reporte J.E.'!C4683</f>
        <v xml:space="preserve"> </v>
      </c>
      <c r="G4671" t="e">
        <f>RIGHT('Reporte J.E.'!G4683,LEN('Reporte J.E.'!G4683)-FIND("-",'Reporte J.E.'!G4683,1)-1)</f>
        <v>#VALUE!</v>
      </c>
      <c r="J4671">
        <f t="shared" si="72"/>
        <v>0</v>
      </c>
    </row>
    <row r="4672" spans="4:10">
      <c r="D4672" t="str">
        <f>'Reporte J.E.'!D4684&amp;" "&amp;'Reporte J.E.'!C4684</f>
        <v xml:space="preserve"> </v>
      </c>
      <c r="G4672" t="e">
        <f>RIGHT('Reporte J.E.'!G4684,LEN('Reporte J.E.'!G4684)-FIND("-",'Reporte J.E.'!G4684,1)-1)</f>
        <v>#VALUE!</v>
      </c>
      <c r="J4672">
        <f t="shared" si="72"/>
        <v>0</v>
      </c>
    </row>
    <row r="4673" spans="4:10">
      <c r="D4673" t="str">
        <f>'Reporte J.E.'!D4685&amp;" "&amp;'Reporte J.E.'!C4685</f>
        <v xml:space="preserve"> </v>
      </c>
      <c r="G4673" t="e">
        <f>RIGHT('Reporte J.E.'!G4685,LEN('Reporte J.E.'!G4685)-FIND("-",'Reporte J.E.'!G4685,1)-1)</f>
        <v>#VALUE!</v>
      </c>
      <c r="J4673">
        <f t="shared" si="72"/>
        <v>0</v>
      </c>
    </row>
    <row r="4674" spans="4:10">
      <c r="D4674" t="str">
        <f>'Reporte J.E.'!D4686&amp;" "&amp;'Reporte J.E.'!C4686</f>
        <v xml:space="preserve"> </v>
      </c>
      <c r="G4674" t="e">
        <f>RIGHT('Reporte J.E.'!G4686,LEN('Reporte J.E.'!G4686)-FIND("-",'Reporte J.E.'!G4686,1)-1)</f>
        <v>#VALUE!</v>
      </c>
      <c r="J4674">
        <f t="shared" ref="J4674:J4737" si="73">IF(H4674="APROBADO",1,0)</f>
        <v>0</v>
      </c>
    </row>
    <row r="4675" spans="4:10">
      <c r="D4675" t="str">
        <f>'Reporte J.E.'!D4687&amp;" "&amp;'Reporte J.E.'!C4687</f>
        <v xml:space="preserve"> </v>
      </c>
      <c r="G4675" t="e">
        <f>RIGHT('Reporte J.E.'!G4687,LEN('Reporte J.E.'!G4687)-FIND("-",'Reporte J.E.'!G4687,1)-1)</f>
        <v>#VALUE!</v>
      </c>
      <c r="J4675">
        <f t="shared" si="73"/>
        <v>0</v>
      </c>
    </row>
    <row r="4676" spans="4:10">
      <c r="D4676" t="str">
        <f>'Reporte J.E.'!D4688&amp;" "&amp;'Reporte J.E.'!C4688</f>
        <v xml:space="preserve"> </v>
      </c>
      <c r="G4676" t="e">
        <f>RIGHT('Reporte J.E.'!G4688,LEN('Reporte J.E.'!G4688)-FIND("-",'Reporte J.E.'!G4688,1)-1)</f>
        <v>#VALUE!</v>
      </c>
      <c r="J4676">
        <f t="shared" si="73"/>
        <v>0</v>
      </c>
    </row>
    <row r="4677" spans="4:10">
      <c r="D4677" t="str">
        <f>'Reporte J.E.'!D4689&amp;" "&amp;'Reporte J.E.'!C4689</f>
        <v xml:space="preserve"> </v>
      </c>
      <c r="G4677" t="e">
        <f>RIGHT('Reporte J.E.'!G4689,LEN('Reporte J.E.'!G4689)-FIND("-",'Reporte J.E.'!G4689,1)-1)</f>
        <v>#VALUE!</v>
      </c>
      <c r="J4677">
        <f t="shared" si="73"/>
        <v>0</v>
      </c>
    </row>
    <row r="4678" spans="4:10">
      <c r="D4678" t="str">
        <f>'Reporte J.E.'!D4690&amp;" "&amp;'Reporte J.E.'!C4690</f>
        <v xml:space="preserve"> </v>
      </c>
      <c r="G4678" t="e">
        <f>RIGHT('Reporte J.E.'!G4690,LEN('Reporte J.E.'!G4690)-FIND("-",'Reporte J.E.'!G4690,1)-1)</f>
        <v>#VALUE!</v>
      </c>
      <c r="J4678">
        <f t="shared" si="73"/>
        <v>0</v>
      </c>
    </row>
    <row r="4679" spans="4:10">
      <c r="D4679" t="str">
        <f>'Reporte J.E.'!D4691&amp;" "&amp;'Reporte J.E.'!C4691</f>
        <v xml:space="preserve"> </v>
      </c>
      <c r="G4679" t="e">
        <f>RIGHT('Reporte J.E.'!G4691,LEN('Reporte J.E.'!G4691)-FIND("-",'Reporte J.E.'!G4691,1)-1)</f>
        <v>#VALUE!</v>
      </c>
      <c r="J4679">
        <f t="shared" si="73"/>
        <v>0</v>
      </c>
    </row>
    <row r="4680" spans="4:10">
      <c r="D4680" t="str">
        <f>'Reporte J.E.'!D4692&amp;" "&amp;'Reporte J.E.'!C4692</f>
        <v xml:space="preserve"> </v>
      </c>
      <c r="G4680" t="e">
        <f>RIGHT('Reporte J.E.'!G4692,LEN('Reporte J.E.'!G4692)-FIND("-",'Reporte J.E.'!G4692,1)-1)</f>
        <v>#VALUE!</v>
      </c>
      <c r="J4680">
        <f t="shared" si="73"/>
        <v>0</v>
      </c>
    </row>
    <row r="4681" spans="4:10">
      <c r="D4681" t="str">
        <f>'Reporte J.E.'!D4693&amp;" "&amp;'Reporte J.E.'!C4693</f>
        <v xml:space="preserve"> </v>
      </c>
      <c r="G4681" t="e">
        <f>RIGHT('Reporte J.E.'!G4693,LEN('Reporte J.E.'!G4693)-FIND("-",'Reporte J.E.'!G4693,1)-1)</f>
        <v>#VALUE!</v>
      </c>
      <c r="J4681">
        <f t="shared" si="73"/>
        <v>0</v>
      </c>
    </row>
    <row r="4682" spans="4:10">
      <c r="D4682" t="str">
        <f>'Reporte J.E.'!D4694&amp;" "&amp;'Reporte J.E.'!C4694</f>
        <v xml:space="preserve"> </v>
      </c>
      <c r="G4682" t="e">
        <f>RIGHT('Reporte J.E.'!G4694,LEN('Reporte J.E.'!G4694)-FIND("-",'Reporte J.E.'!G4694,1)-1)</f>
        <v>#VALUE!</v>
      </c>
      <c r="J4682">
        <f t="shared" si="73"/>
        <v>0</v>
      </c>
    </row>
    <row r="4683" spans="4:10">
      <c r="D4683" t="str">
        <f>'Reporte J.E.'!D4695&amp;" "&amp;'Reporte J.E.'!C4695</f>
        <v xml:space="preserve"> </v>
      </c>
      <c r="G4683" t="e">
        <f>RIGHT('Reporte J.E.'!G4695,LEN('Reporte J.E.'!G4695)-FIND("-",'Reporte J.E.'!G4695,1)-1)</f>
        <v>#VALUE!</v>
      </c>
      <c r="J4683">
        <f t="shared" si="73"/>
        <v>0</v>
      </c>
    </row>
    <row r="4684" spans="4:10">
      <c r="D4684" t="str">
        <f>'Reporte J.E.'!D4696&amp;" "&amp;'Reporte J.E.'!C4696</f>
        <v xml:space="preserve"> </v>
      </c>
      <c r="G4684" t="e">
        <f>RIGHT('Reporte J.E.'!G4696,LEN('Reporte J.E.'!G4696)-FIND("-",'Reporte J.E.'!G4696,1)-1)</f>
        <v>#VALUE!</v>
      </c>
      <c r="J4684">
        <f t="shared" si="73"/>
        <v>0</v>
      </c>
    </row>
    <row r="4685" spans="4:10">
      <c r="D4685" t="str">
        <f>'Reporte J.E.'!D4697&amp;" "&amp;'Reporte J.E.'!C4697</f>
        <v xml:space="preserve"> </v>
      </c>
      <c r="G4685" t="e">
        <f>RIGHT('Reporte J.E.'!G4697,LEN('Reporte J.E.'!G4697)-FIND("-",'Reporte J.E.'!G4697,1)-1)</f>
        <v>#VALUE!</v>
      </c>
      <c r="J4685">
        <f t="shared" si="73"/>
        <v>0</v>
      </c>
    </row>
    <row r="4686" spans="4:10">
      <c r="D4686" t="str">
        <f>'Reporte J.E.'!D4698&amp;" "&amp;'Reporte J.E.'!C4698</f>
        <v xml:space="preserve"> </v>
      </c>
      <c r="G4686" t="e">
        <f>RIGHT('Reporte J.E.'!G4698,LEN('Reporte J.E.'!G4698)-FIND("-",'Reporte J.E.'!G4698,1)-1)</f>
        <v>#VALUE!</v>
      </c>
      <c r="J4686">
        <f t="shared" si="73"/>
        <v>0</v>
      </c>
    </row>
    <row r="4687" spans="4:10">
      <c r="D4687" t="str">
        <f>'Reporte J.E.'!D4699&amp;" "&amp;'Reporte J.E.'!C4699</f>
        <v xml:space="preserve"> </v>
      </c>
      <c r="G4687" t="e">
        <f>RIGHT('Reporte J.E.'!G4699,LEN('Reporte J.E.'!G4699)-FIND("-",'Reporte J.E.'!G4699,1)-1)</f>
        <v>#VALUE!</v>
      </c>
      <c r="J4687">
        <f t="shared" si="73"/>
        <v>0</v>
      </c>
    </row>
    <row r="4688" spans="4:10">
      <c r="D4688" t="str">
        <f>'Reporte J.E.'!D4700&amp;" "&amp;'Reporte J.E.'!C4700</f>
        <v xml:space="preserve"> </v>
      </c>
      <c r="G4688" t="e">
        <f>RIGHT('Reporte J.E.'!G4700,LEN('Reporte J.E.'!G4700)-FIND("-",'Reporte J.E.'!G4700,1)-1)</f>
        <v>#VALUE!</v>
      </c>
      <c r="J4688">
        <f t="shared" si="73"/>
        <v>0</v>
      </c>
    </row>
    <row r="4689" spans="4:10">
      <c r="D4689" t="str">
        <f>'Reporte J.E.'!D4701&amp;" "&amp;'Reporte J.E.'!C4701</f>
        <v xml:space="preserve"> </v>
      </c>
      <c r="G4689" t="e">
        <f>RIGHT('Reporte J.E.'!G4701,LEN('Reporte J.E.'!G4701)-FIND("-",'Reporte J.E.'!G4701,1)-1)</f>
        <v>#VALUE!</v>
      </c>
      <c r="J4689">
        <f t="shared" si="73"/>
        <v>0</v>
      </c>
    </row>
    <row r="4690" spans="4:10">
      <c r="D4690" t="str">
        <f>'Reporte J.E.'!D4702&amp;" "&amp;'Reporte J.E.'!C4702</f>
        <v xml:space="preserve"> </v>
      </c>
      <c r="G4690" t="e">
        <f>RIGHT('Reporte J.E.'!G4702,LEN('Reporte J.E.'!G4702)-FIND("-",'Reporte J.E.'!G4702,1)-1)</f>
        <v>#VALUE!</v>
      </c>
      <c r="J4690">
        <f t="shared" si="73"/>
        <v>0</v>
      </c>
    </row>
    <row r="4691" spans="4:10">
      <c r="D4691" t="str">
        <f>'Reporte J.E.'!D4703&amp;" "&amp;'Reporte J.E.'!C4703</f>
        <v xml:space="preserve"> </v>
      </c>
      <c r="G4691" t="e">
        <f>RIGHT('Reporte J.E.'!G4703,LEN('Reporte J.E.'!G4703)-FIND("-",'Reporte J.E.'!G4703,1)-1)</f>
        <v>#VALUE!</v>
      </c>
      <c r="J4691">
        <f t="shared" si="73"/>
        <v>0</v>
      </c>
    </row>
    <row r="4692" spans="4:10">
      <c r="D4692" t="str">
        <f>'Reporte J.E.'!D4704&amp;" "&amp;'Reporte J.E.'!C4704</f>
        <v xml:space="preserve"> </v>
      </c>
      <c r="G4692" t="e">
        <f>RIGHT('Reporte J.E.'!G4704,LEN('Reporte J.E.'!G4704)-FIND("-",'Reporte J.E.'!G4704,1)-1)</f>
        <v>#VALUE!</v>
      </c>
      <c r="J4692">
        <f t="shared" si="73"/>
        <v>0</v>
      </c>
    </row>
    <row r="4693" spans="4:10">
      <c r="D4693" t="str">
        <f>'Reporte J.E.'!D4705&amp;" "&amp;'Reporte J.E.'!C4705</f>
        <v xml:space="preserve"> </v>
      </c>
      <c r="G4693" t="e">
        <f>RIGHT('Reporte J.E.'!G4705,LEN('Reporte J.E.'!G4705)-FIND("-",'Reporte J.E.'!G4705,1)-1)</f>
        <v>#VALUE!</v>
      </c>
      <c r="J4693">
        <f t="shared" si="73"/>
        <v>0</v>
      </c>
    </row>
    <row r="4694" spans="4:10">
      <c r="D4694" t="str">
        <f>'Reporte J.E.'!D4706&amp;" "&amp;'Reporte J.E.'!C4706</f>
        <v xml:space="preserve"> </v>
      </c>
      <c r="G4694" t="e">
        <f>RIGHT('Reporte J.E.'!G4706,LEN('Reporte J.E.'!G4706)-FIND("-",'Reporte J.E.'!G4706,1)-1)</f>
        <v>#VALUE!</v>
      </c>
      <c r="J4694">
        <f t="shared" si="73"/>
        <v>0</v>
      </c>
    </row>
    <row r="4695" spans="4:10">
      <c r="D4695" t="str">
        <f>'Reporte J.E.'!D4707&amp;" "&amp;'Reporte J.E.'!C4707</f>
        <v xml:space="preserve"> </v>
      </c>
      <c r="G4695" t="e">
        <f>RIGHT('Reporte J.E.'!G4707,LEN('Reporte J.E.'!G4707)-FIND("-",'Reporte J.E.'!G4707,1)-1)</f>
        <v>#VALUE!</v>
      </c>
      <c r="J4695">
        <f t="shared" si="73"/>
        <v>0</v>
      </c>
    </row>
    <row r="4696" spans="4:10">
      <c r="D4696" t="str">
        <f>'Reporte J.E.'!D4708&amp;" "&amp;'Reporte J.E.'!C4708</f>
        <v xml:space="preserve"> </v>
      </c>
      <c r="G4696" t="e">
        <f>RIGHT('Reporte J.E.'!G4708,LEN('Reporte J.E.'!G4708)-FIND("-",'Reporte J.E.'!G4708,1)-1)</f>
        <v>#VALUE!</v>
      </c>
      <c r="J4696">
        <f t="shared" si="73"/>
        <v>0</v>
      </c>
    </row>
    <row r="4697" spans="4:10">
      <c r="D4697" t="str">
        <f>'Reporte J.E.'!D4709&amp;" "&amp;'Reporte J.E.'!C4709</f>
        <v xml:space="preserve"> </v>
      </c>
      <c r="G4697" t="e">
        <f>RIGHT('Reporte J.E.'!G4709,LEN('Reporte J.E.'!G4709)-FIND("-",'Reporte J.E.'!G4709,1)-1)</f>
        <v>#VALUE!</v>
      </c>
      <c r="J4697">
        <f t="shared" si="73"/>
        <v>0</v>
      </c>
    </row>
    <row r="4698" spans="4:10">
      <c r="D4698" t="str">
        <f>'Reporte J.E.'!D4710&amp;" "&amp;'Reporte J.E.'!C4710</f>
        <v xml:space="preserve"> </v>
      </c>
      <c r="G4698" t="e">
        <f>RIGHT('Reporte J.E.'!G4710,LEN('Reporte J.E.'!G4710)-FIND("-",'Reporte J.E.'!G4710,1)-1)</f>
        <v>#VALUE!</v>
      </c>
      <c r="J4698">
        <f t="shared" si="73"/>
        <v>0</v>
      </c>
    </row>
    <row r="4699" spans="4:10">
      <c r="D4699" t="str">
        <f>'Reporte J.E.'!D4711&amp;" "&amp;'Reporte J.E.'!C4711</f>
        <v xml:space="preserve"> </v>
      </c>
      <c r="G4699" t="e">
        <f>RIGHT('Reporte J.E.'!G4711,LEN('Reporte J.E.'!G4711)-FIND("-",'Reporte J.E.'!G4711,1)-1)</f>
        <v>#VALUE!</v>
      </c>
      <c r="J4699">
        <f t="shared" si="73"/>
        <v>0</v>
      </c>
    </row>
    <row r="4700" spans="4:10">
      <c r="D4700" t="str">
        <f>'Reporte J.E.'!D4712&amp;" "&amp;'Reporte J.E.'!C4712</f>
        <v xml:space="preserve"> </v>
      </c>
      <c r="G4700" t="e">
        <f>RIGHT('Reporte J.E.'!G4712,LEN('Reporte J.E.'!G4712)-FIND("-",'Reporte J.E.'!G4712,1)-1)</f>
        <v>#VALUE!</v>
      </c>
      <c r="J4700">
        <f t="shared" si="73"/>
        <v>0</v>
      </c>
    </row>
    <row r="4701" spans="4:10">
      <c r="D4701" t="str">
        <f>'Reporte J.E.'!D4713&amp;" "&amp;'Reporte J.E.'!C4713</f>
        <v xml:space="preserve"> </v>
      </c>
      <c r="G4701" t="e">
        <f>RIGHT('Reporte J.E.'!G4713,LEN('Reporte J.E.'!G4713)-FIND("-",'Reporte J.E.'!G4713,1)-1)</f>
        <v>#VALUE!</v>
      </c>
      <c r="J4701">
        <f t="shared" si="73"/>
        <v>0</v>
      </c>
    </row>
    <row r="4702" spans="4:10">
      <c r="D4702" t="str">
        <f>'Reporte J.E.'!D4714&amp;" "&amp;'Reporte J.E.'!C4714</f>
        <v xml:space="preserve"> </v>
      </c>
      <c r="G4702" t="e">
        <f>RIGHT('Reporte J.E.'!G4714,LEN('Reporte J.E.'!G4714)-FIND("-",'Reporte J.E.'!G4714,1)-1)</f>
        <v>#VALUE!</v>
      </c>
      <c r="J4702">
        <f t="shared" si="73"/>
        <v>0</v>
      </c>
    </row>
    <row r="4703" spans="4:10">
      <c r="D4703" t="str">
        <f>'Reporte J.E.'!D4715&amp;" "&amp;'Reporte J.E.'!C4715</f>
        <v xml:space="preserve"> </v>
      </c>
      <c r="G4703" t="e">
        <f>RIGHT('Reporte J.E.'!G4715,LEN('Reporte J.E.'!G4715)-FIND("-",'Reporte J.E.'!G4715,1)-1)</f>
        <v>#VALUE!</v>
      </c>
      <c r="J4703">
        <f t="shared" si="73"/>
        <v>0</v>
      </c>
    </row>
    <row r="4704" spans="4:10">
      <c r="D4704" t="str">
        <f>'Reporte J.E.'!D4716&amp;" "&amp;'Reporte J.E.'!C4716</f>
        <v xml:space="preserve"> </v>
      </c>
      <c r="G4704" t="e">
        <f>RIGHT('Reporte J.E.'!G4716,LEN('Reporte J.E.'!G4716)-FIND("-",'Reporte J.E.'!G4716,1)-1)</f>
        <v>#VALUE!</v>
      </c>
      <c r="J4704">
        <f t="shared" si="73"/>
        <v>0</v>
      </c>
    </row>
    <row r="4705" spans="4:10">
      <c r="D4705" t="str">
        <f>'Reporte J.E.'!D4717&amp;" "&amp;'Reporte J.E.'!C4717</f>
        <v xml:space="preserve"> </v>
      </c>
      <c r="G4705" t="e">
        <f>RIGHT('Reporte J.E.'!G4717,LEN('Reporte J.E.'!G4717)-FIND("-",'Reporte J.E.'!G4717,1)-1)</f>
        <v>#VALUE!</v>
      </c>
      <c r="J4705">
        <f t="shared" si="73"/>
        <v>0</v>
      </c>
    </row>
    <row r="4706" spans="4:10">
      <c r="D4706" t="str">
        <f>'Reporte J.E.'!D4718&amp;" "&amp;'Reporte J.E.'!C4718</f>
        <v xml:space="preserve"> </v>
      </c>
      <c r="G4706" t="e">
        <f>RIGHT('Reporte J.E.'!G4718,LEN('Reporte J.E.'!G4718)-FIND("-",'Reporte J.E.'!G4718,1)-1)</f>
        <v>#VALUE!</v>
      </c>
      <c r="J4706">
        <f t="shared" si="73"/>
        <v>0</v>
      </c>
    </row>
    <row r="4707" spans="4:10">
      <c r="D4707" t="str">
        <f>'Reporte J.E.'!D4719&amp;" "&amp;'Reporte J.E.'!C4719</f>
        <v xml:space="preserve"> </v>
      </c>
      <c r="G4707" t="e">
        <f>RIGHT('Reporte J.E.'!G4719,LEN('Reporte J.E.'!G4719)-FIND("-",'Reporte J.E.'!G4719,1)-1)</f>
        <v>#VALUE!</v>
      </c>
      <c r="J4707">
        <f t="shared" si="73"/>
        <v>0</v>
      </c>
    </row>
    <row r="4708" spans="4:10">
      <c r="D4708" t="str">
        <f>'Reporte J.E.'!D4720&amp;" "&amp;'Reporte J.E.'!C4720</f>
        <v xml:space="preserve"> </v>
      </c>
      <c r="G4708" t="e">
        <f>RIGHT('Reporte J.E.'!G4720,LEN('Reporte J.E.'!G4720)-FIND("-",'Reporte J.E.'!G4720,1)-1)</f>
        <v>#VALUE!</v>
      </c>
      <c r="J4708">
        <f t="shared" si="73"/>
        <v>0</v>
      </c>
    </row>
    <row r="4709" spans="4:10">
      <c r="D4709" t="str">
        <f>'Reporte J.E.'!D4721&amp;" "&amp;'Reporte J.E.'!C4721</f>
        <v xml:space="preserve"> </v>
      </c>
      <c r="G4709" t="e">
        <f>RIGHT('Reporte J.E.'!G4721,LEN('Reporte J.E.'!G4721)-FIND("-",'Reporte J.E.'!G4721,1)-1)</f>
        <v>#VALUE!</v>
      </c>
      <c r="J4709">
        <f t="shared" si="73"/>
        <v>0</v>
      </c>
    </row>
    <row r="4710" spans="4:10">
      <c r="D4710" t="str">
        <f>'Reporte J.E.'!D4722&amp;" "&amp;'Reporte J.E.'!C4722</f>
        <v xml:space="preserve"> </v>
      </c>
      <c r="G4710" t="e">
        <f>RIGHT('Reporte J.E.'!G4722,LEN('Reporte J.E.'!G4722)-FIND("-",'Reporte J.E.'!G4722,1)-1)</f>
        <v>#VALUE!</v>
      </c>
      <c r="J4710">
        <f t="shared" si="73"/>
        <v>0</v>
      </c>
    </row>
    <row r="4711" spans="4:10">
      <c r="D4711" t="str">
        <f>'Reporte J.E.'!D4723&amp;" "&amp;'Reporte J.E.'!C4723</f>
        <v xml:space="preserve"> </v>
      </c>
      <c r="G4711" t="e">
        <f>RIGHT('Reporte J.E.'!G4723,LEN('Reporte J.E.'!G4723)-FIND("-",'Reporte J.E.'!G4723,1)-1)</f>
        <v>#VALUE!</v>
      </c>
      <c r="J4711">
        <f t="shared" si="73"/>
        <v>0</v>
      </c>
    </row>
    <row r="4712" spans="4:10">
      <c r="D4712" t="str">
        <f>'Reporte J.E.'!D4724&amp;" "&amp;'Reporte J.E.'!C4724</f>
        <v xml:space="preserve"> </v>
      </c>
      <c r="G4712" t="e">
        <f>RIGHT('Reporte J.E.'!G4724,LEN('Reporte J.E.'!G4724)-FIND("-",'Reporte J.E.'!G4724,1)-1)</f>
        <v>#VALUE!</v>
      </c>
      <c r="J4712">
        <f t="shared" si="73"/>
        <v>0</v>
      </c>
    </row>
    <row r="4713" spans="4:10">
      <c r="D4713" t="str">
        <f>'Reporte J.E.'!D4725&amp;" "&amp;'Reporte J.E.'!C4725</f>
        <v xml:space="preserve"> </v>
      </c>
      <c r="G4713" t="e">
        <f>RIGHT('Reporte J.E.'!G4725,LEN('Reporte J.E.'!G4725)-FIND("-",'Reporte J.E.'!G4725,1)-1)</f>
        <v>#VALUE!</v>
      </c>
      <c r="J4713">
        <f t="shared" si="73"/>
        <v>0</v>
      </c>
    </row>
    <row r="4714" spans="4:10">
      <c r="D4714" t="str">
        <f>'Reporte J.E.'!D4726&amp;" "&amp;'Reporte J.E.'!C4726</f>
        <v xml:space="preserve"> </v>
      </c>
      <c r="G4714" t="e">
        <f>RIGHT('Reporte J.E.'!G4726,LEN('Reporte J.E.'!G4726)-FIND("-",'Reporte J.E.'!G4726,1)-1)</f>
        <v>#VALUE!</v>
      </c>
      <c r="J4714">
        <f t="shared" si="73"/>
        <v>0</v>
      </c>
    </row>
    <row r="4715" spans="4:10">
      <c r="D4715" t="str">
        <f>'Reporte J.E.'!D4727&amp;" "&amp;'Reporte J.E.'!C4727</f>
        <v xml:space="preserve"> </v>
      </c>
      <c r="G4715" t="e">
        <f>RIGHT('Reporte J.E.'!G4727,LEN('Reporte J.E.'!G4727)-FIND("-",'Reporte J.E.'!G4727,1)-1)</f>
        <v>#VALUE!</v>
      </c>
      <c r="J4715">
        <f t="shared" si="73"/>
        <v>0</v>
      </c>
    </row>
    <row r="4716" spans="4:10">
      <c r="D4716" t="str">
        <f>'Reporte J.E.'!D4728&amp;" "&amp;'Reporte J.E.'!C4728</f>
        <v xml:space="preserve"> </v>
      </c>
      <c r="G4716" t="e">
        <f>RIGHT('Reporte J.E.'!G4728,LEN('Reporte J.E.'!G4728)-FIND("-",'Reporte J.E.'!G4728,1)-1)</f>
        <v>#VALUE!</v>
      </c>
      <c r="J4716">
        <f t="shared" si="73"/>
        <v>0</v>
      </c>
    </row>
    <row r="4717" spans="4:10">
      <c r="D4717" t="str">
        <f>'Reporte J.E.'!D4729&amp;" "&amp;'Reporte J.E.'!C4729</f>
        <v xml:space="preserve"> </v>
      </c>
      <c r="G4717" t="e">
        <f>RIGHT('Reporte J.E.'!G4729,LEN('Reporte J.E.'!G4729)-FIND("-",'Reporte J.E.'!G4729,1)-1)</f>
        <v>#VALUE!</v>
      </c>
      <c r="J4717">
        <f t="shared" si="73"/>
        <v>0</v>
      </c>
    </row>
    <row r="4718" spans="4:10">
      <c r="D4718" t="str">
        <f>'Reporte J.E.'!D4730&amp;" "&amp;'Reporte J.E.'!C4730</f>
        <v xml:space="preserve"> </v>
      </c>
      <c r="G4718" t="e">
        <f>RIGHT('Reporte J.E.'!G4730,LEN('Reporte J.E.'!G4730)-FIND("-",'Reporte J.E.'!G4730,1)-1)</f>
        <v>#VALUE!</v>
      </c>
      <c r="J4718">
        <f t="shared" si="73"/>
        <v>0</v>
      </c>
    </row>
    <row r="4719" spans="4:10">
      <c r="D4719" t="str">
        <f>'Reporte J.E.'!D4731&amp;" "&amp;'Reporte J.E.'!C4731</f>
        <v xml:space="preserve"> </v>
      </c>
      <c r="G4719" t="e">
        <f>RIGHT('Reporte J.E.'!G4731,LEN('Reporte J.E.'!G4731)-FIND("-",'Reporte J.E.'!G4731,1)-1)</f>
        <v>#VALUE!</v>
      </c>
      <c r="J4719">
        <f t="shared" si="73"/>
        <v>0</v>
      </c>
    </row>
    <row r="4720" spans="4:10">
      <c r="D4720" t="str">
        <f>'Reporte J.E.'!D4732&amp;" "&amp;'Reporte J.E.'!C4732</f>
        <v xml:space="preserve"> </v>
      </c>
      <c r="G4720" t="e">
        <f>RIGHT('Reporte J.E.'!G4732,LEN('Reporte J.E.'!G4732)-FIND("-",'Reporte J.E.'!G4732,1)-1)</f>
        <v>#VALUE!</v>
      </c>
      <c r="J4720">
        <f t="shared" si="73"/>
        <v>0</v>
      </c>
    </row>
    <row r="4721" spans="4:10">
      <c r="D4721" t="str">
        <f>'Reporte J.E.'!D4733&amp;" "&amp;'Reporte J.E.'!C4733</f>
        <v xml:space="preserve"> </v>
      </c>
      <c r="G4721" t="e">
        <f>RIGHT('Reporte J.E.'!G4733,LEN('Reporte J.E.'!G4733)-FIND("-",'Reporte J.E.'!G4733,1)-1)</f>
        <v>#VALUE!</v>
      </c>
      <c r="J4721">
        <f t="shared" si="73"/>
        <v>0</v>
      </c>
    </row>
    <row r="4722" spans="4:10">
      <c r="D4722" t="str">
        <f>'Reporte J.E.'!D4734&amp;" "&amp;'Reporte J.E.'!C4734</f>
        <v xml:space="preserve"> </v>
      </c>
      <c r="G4722" t="e">
        <f>RIGHT('Reporte J.E.'!G4734,LEN('Reporte J.E.'!G4734)-FIND("-",'Reporte J.E.'!G4734,1)-1)</f>
        <v>#VALUE!</v>
      </c>
      <c r="J4722">
        <f t="shared" si="73"/>
        <v>0</v>
      </c>
    </row>
    <row r="4723" spans="4:10">
      <c r="D4723" t="str">
        <f>'Reporte J.E.'!D4735&amp;" "&amp;'Reporte J.E.'!C4735</f>
        <v xml:space="preserve"> </v>
      </c>
      <c r="G4723" t="e">
        <f>RIGHT('Reporte J.E.'!G4735,LEN('Reporte J.E.'!G4735)-FIND("-",'Reporte J.E.'!G4735,1)-1)</f>
        <v>#VALUE!</v>
      </c>
      <c r="J4723">
        <f t="shared" si="73"/>
        <v>0</v>
      </c>
    </row>
    <row r="4724" spans="4:10">
      <c r="D4724" t="str">
        <f>'Reporte J.E.'!D4736&amp;" "&amp;'Reporte J.E.'!C4736</f>
        <v xml:space="preserve"> </v>
      </c>
      <c r="G4724" t="e">
        <f>RIGHT('Reporte J.E.'!G4736,LEN('Reporte J.E.'!G4736)-FIND("-",'Reporte J.E.'!G4736,1)-1)</f>
        <v>#VALUE!</v>
      </c>
      <c r="J4724">
        <f t="shared" si="73"/>
        <v>0</v>
      </c>
    </row>
    <row r="4725" spans="4:10">
      <c r="D4725" t="str">
        <f>'Reporte J.E.'!D4737&amp;" "&amp;'Reporte J.E.'!C4737</f>
        <v xml:space="preserve"> </v>
      </c>
      <c r="G4725" t="e">
        <f>RIGHT('Reporte J.E.'!G4737,LEN('Reporte J.E.'!G4737)-FIND("-",'Reporte J.E.'!G4737,1)-1)</f>
        <v>#VALUE!</v>
      </c>
      <c r="J4725">
        <f t="shared" si="73"/>
        <v>0</v>
      </c>
    </row>
    <row r="4726" spans="4:10">
      <c r="D4726" t="str">
        <f>'Reporte J.E.'!D4738&amp;" "&amp;'Reporte J.E.'!C4738</f>
        <v xml:space="preserve"> </v>
      </c>
      <c r="G4726" t="e">
        <f>RIGHT('Reporte J.E.'!G4738,LEN('Reporte J.E.'!G4738)-FIND("-",'Reporte J.E.'!G4738,1)-1)</f>
        <v>#VALUE!</v>
      </c>
      <c r="J4726">
        <f t="shared" si="73"/>
        <v>0</v>
      </c>
    </row>
    <row r="4727" spans="4:10">
      <c r="D4727" t="str">
        <f>'Reporte J.E.'!D4739&amp;" "&amp;'Reporte J.E.'!C4739</f>
        <v xml:space="preserve"> </v>
      </c>
      <c r="G4727" t="e">
        <f>RIGHT('Reporte J.E.'!G4739,LEN('Reporte J.E.'!G4739)-FIND("-",'Reporte J.E.'!G4739,1)-1)</f>
        <v>#VALUE!</v>
      </c>
      <c r="J4727">
        <f t="shared" si="73"/>
        <v>0</v>
      </c>
    </row>
    <row r="4728" spans="4:10">
      <c r="D4728" t="str">
        <f>'Reporte J.E.'!D4740&amp;" "&amp;'Reporte J.E.'!C4740</f>
        <v xml:space="preserve"> </v>
      </c>
      <c r="G4728" t="e">
        <f>RIGHT('Reporte J.E.'!G4740,LEN('Reporte J.E.'!G4740)-FIND("-",'Reporte J.E.'!G4740,1)-1)</f>
        <v>#VALUE!</v>
      </c>
      <c r="J4728">
        <f t="shared" si="73"/>
        <v>0</v>
      </c>
    </row>
    <row r="4729" spans="4:10">
      <c r="D4729" t="str">
        <f>'Reporte J.E.'!D4741&amp;" "&amp;'Reporte J.E.'!C4741</f>
        <v xml:space="preserve"> </v>
      </c>
      <c r="G4729" t="e">
        <f>RIGHT('Reporte J.E.'!G4741,LEN('Reporte J.E.'!G4741)-FIND("-",'Reporte J.E.'!G4741,1)-1)</f>
        <v>#VALUE!</v>
      </c>
      <c r="J4729">
        <f t="shared" si="73"/>
        <v>0</v>
      </c>
    </row>
    <row r="4730" spans="4:10">
      <c r="D4730" t="str">
        <f>'Reporte J.E.'!D4742&amp;" "&amp;'Reporte J.E.'!C4742</f>
        <v xml:space="preserve"> </v>
      </c>
      <c r="G4730" t="e">
        <f>RIGHT('Reporte J.E.'!G4742,LEN('Reporte J.E.'!G4742)-FIND("-",'Reporte J.E.'!G4742,1)-1)</f>
        <v>#VALUE!</v>
      </c>
      <c r="J4730">
        <f t="shared" si="73"/>
        <v>0</v>
      </c>
    </row>
    <row r="4731" spans="4:10">
      <c r="D4731" t="str">
        <f>'Reporte J.E.'!D4743&amp;" "&amp;'Reporte J.E.'!C4743</f>
        <v xml:space="preserve"> </v>
      </c>
      <c r="G4731" t="e">
        <f>RIGHT('Reporte J.E.'!G4743,LEN('Reporte J.E.'!G4743)-FIND("-",'Reporte J.E.'!G4743,1)-1)</f>
        <v>#VALUE!</v>
      </c>
      <c r="J4731">
        <f t="shared" si="73"/>
        <v>0</v>
      </c>
    </row>
    <row r="4732" spans="4:10">
      <c r="D4732" t="str">
        <f>'Reporte J.E.'!D4744&amp;" "&amp;'Reporte J.E.'!C4744</f>
        <v xml:space="preserve"> </v>
      </c>
      <c r="G4732" t="e">
        <f>RIGHT('Reporte J.E.'!G4744,LEN('Reporte J.E.'!G4744)-FIND("-",'Reporte J.E.'!G4744,1)-1)</f>
        <v>#VALUE!</v>
      </c>
      <c r="J4732">
        <f t="shared" si="73"/>
        <v>0</v>
      </c>
    </row>
    <row r="4733" spans="4:10">
      <c r="D4733" t="str">
        <f>'Reporte J.E.'!D4745&amp;" "&amp;'Reporte J.E.'!C4745</f>
        <v xml:space="preserve"> </v>
      </c>
      <c r="G4733" t="e">
        <f>RIGHT('Reporte J.E.'!G4745,LEN('Reporte J.E.'!G4745)-FIND("-",'Reporte J.E.'!G4745,1)-1)</f>
        <v>#VALUE!</v>
      </c>
      <c r="J4733">
        <f t="shared" si="73"/>
        <v>0</v>
      </c>
    </row>
    <row r="4734" spans="4:10">
      <c r="D4734" t="str">
        <f>'Reporte J.E.'!D4746&amp;" "&amp;'Reporte J.E.'!C4746</f>
        <v xml:space="preserve"> </v>
      </c>
      <c r="G4734" t="e">
        <f>RIGHT('Reporte J.E.'!G4746,LEN('Reporte J.E.'!G4746)-FIND("-",'Reporte J.E.'!G4746,1)-1)</f>
        <v>#VALUE!</v>
      </c>
      <c r="J4734">
        <f t="shared" si="73"/>
        <v>0</v>
      </c>
    </row>
    <row r="4735" spans="4:10">
      <c r="D4735" t="str">
        <f>'Reporte J.E.'!D4747&amp;" "&amp;'Reporte J.E.'!C4747</f>
        <v xml:space="preserve"> </v>
      </c>
      <c r="G4735" t="e">
        <f>RIGHT('Reporte J.E.'!G4747,LEN('Reporte J.E.'!G4747)-FIND("-",'Reporte J.E.'!G4747,1)-1)</f>
        <v>#VALUE!</v>
      </c>
      <c r="J4735">
        <f t="shared" si="73"/>
        <v>0</v>
      </c>
    </row>
    <row r="4736" spans="4:10">
      <c r="D4736" t="str">
        <f>'Reporte J.E.'!D4748&amp;" "&amp;'Reporte J.E.'!C4748</f>
        <v xml:space="preserve"> </v>
      </c>
      <c r="G4736" t="e">
        <f>RIGHT('Reporte J.E.'!G4748,LEN('Reporte J.E.'!G4748)-FIND("-",'Reporte J.E.'!G4748,1)-1)</f>
        <v>#VALUE!</v>
      </c>
      <c r="J4736">
        <f t="shared" si="73"/>
        <v>0</v>
      </c>
    </row>
    <row r="4737" spans="4:10">
      <c r="D4737" t="str">
        <f>'Reporte J.E.'!D4749&amp;" "&amp;'Reporte J.E.'!C4749</f>
        <v xml:space="preserve"> </v>
      </c>
      <c r="G4737" t="e">
        <f>RIGHT('Reporte J.E.'!G4749,LEN('Reporte J.E.'!G4749)-FIND("-",'Reporte J.E.'!G4749,1)-1)</f>
        <v>#VALUE!</v>
      </c>
      <c r="J4737">
        <f t="shared" si="73"/>
        <v>0</v>
      </c>
    </row>
    <row r="4738" spans="4:10">
      <c r="D4738" t="str">
        <f>'Reporte J.E.'!D4750&amp;" "&amp;'Reporte J.E.'!C4750</f>
        <v xml:space="preserve"> </v>
      </c>
      <c r="G4738" t="e">
        <f>RIGHT('Reporte J.E.'!G4750,LEN('Reporte J.E.'!G4750)-FIND("-",'Reporte J.E.'!G4750,1)-1)</f>
        <v>#VALUE!</v>
      </c>
      <c r="J4738">
        <f t="shared" ref="J4738:J4801" si="74">IF(H4738="APROBADO",1,0)</f>
        <v>0</v>
      </c>
    </row>
    <row r="4739" spans="4:10">
      <c r="D4739" t="str">
        <f>'Reporte J.E.'!D4751&amp;" "&amp;'Reporte J.E.'!C4751</f>
        <v xml:space="preserve"> </v>
      </c>
      <c r="G4739" t="e">
        <f>RIGHT('Reporte J.E.'!G4751,LEN('Reporte J.E.'!G4751)-FIND("-",'Reporte J.E.'!G4751,1)-1)</f>
        <v>#VALUE!</v>
      </c>
      <c r="J4739">
        <f t="shared" si="74"/>
        <v>0</v>
      </c>
    </row>
    <row r="4740" spans="4:10">
      <c r="D4740" t="str">
        <f>'Reporte J.E.'!D4752&amp;" "&amp;'Reporte J.E.'!C4752</f>
        <v xml:space="preserve"> </v>
      </c>
      <c r="G4740" t="e">
        <f>RIGHT('Reporte J.E.'!G4752,LEN('Reporte J.E.'!G4752)-FIND("-",'Reporte J.E.'!G4752,1)-1)</f>
        <v>#VALUE!</v>
      </c>
      <c r="J4740">
        <f t="shared" si="74"/>
        <v>0</v>
      </c>
    </row>
    <row r="4741" spans="4:10">
      <c r="D4741" t="str">
        <f>'Reporte J.E.'!D4753&amp;" "&amp;'Reporte J.E.'!C4753</f>
        <v xml:space="preserve"> </v>
      </c>
      <c r="G4741" t="e">
        <f>RIGHT('Reporte J.E.'!G4753,LEN('Reporte J.E.'!G4753)-FIND("-",'Reporte J.E.'!G4753,1)-1)</f>
        <v>#VALUE!</v>
      </c>
      <c r="J4741">
        <f t="shared" si="74"/>
        <v>0</v>
      </c>
    </row>
    <row r="4742" spans="4:10">
      <c r="D4742" t="str">
        <f>'Reporte J.E.'!D4754&amp;" "&amp;'Reporte J.E.'!C4754</f>
        <v xml:space="preserve"> </v>
      </c>
      <c r="G4742" t="e">
        <f>RIGHT('Reporte J.E.'!G4754,LEN('Reporte J.E.'!G4754)-FIND("-",'Reporte J.E.'!G4754,1)-1)</f>
        <v>#VALUE!</v>
      </c>
      <c r="J4742">
        <f t="shared" si="74"/>
        <v>0</v>
      </c>
    </row>
    <row r="4743" spans="4:10">
      <c r="D4743" t="str">
        <f>'Reporte J.E.'!D4755&amp;" "&amp;'Reporte J.E.'!C4755</f>
        <v xml:space="preserve"> </v>
      </c>
      <c r="G4743" t="e">
        <f>RIGHT('Reporte J.E.'!G4755,LEN('Reporte J.E.'!G4755)-FIND("-",'Reporte J.E.'!G4755,1)-1)</f>
        <v>#VALUE!</v>
      </c>
      <c r="J4743">
        <f t="shared" si="74"/>
        <v>0</v>
      </c>
    </row>
    <row r="4744" spans="4:10">
      <c r="D4744" t="str">
        <f>'Reporte J.E.'!D4756&amp;" "&amp;'Reporte J.E.'!C4756</f>
        <v xml:space="preserve"> </v>
      </c>
      <c r="G4744" t="e">
        <f>RIGHT('Reporte J.E.'!G4756,LEN('Reporte J.E.'!G4756)-FIND("-",'Reporte J.E.'!G4756,1)-1)</f>
        <v>#VALUE!</v>
      </c>
      <c r="J4744">
        <f t="shared" si="74"/>
        <v>0</v>
      </c>
    </row>
    <row r="4745" spans="4:10">
      <c r="D4745" t="str">
        <f>'Reporte J.E.'!D4757&amp;" "&amp;'Reporte J.E.'!C4757</f>
        <v xml:space="preserve"> </v>
      </c>
      <c r="G4745" t="e">
        <f>RIGHT('Reporte J.E.'!G4757,LEN('Reporte J.E.'!G4757)-FIND("-",'Reporte J.E.'!G4757,1)-1)</f>
        <v>#VALUE!</v>
      </c>
      <c r="J4745">
        <f t="shared" si="74"/>
        <v>0</v>
      </c>
    </row>
    <row r="4746" spans="4:10">
      <c r="D4746" t="str">
        <f>'Reporte J.E.'!D4758&amp;" "&amp;'Reporte J.E.'!C4758</f>
        <v xml:space="preserve"> </v>
      </c>
      <c r="G4746" t="e">
        <f>RIGHT('Reporte J.E.'!G4758,LEN('Reporte J.E.'!G4758)-FIND("-",'Reporte J.E.'!G4758,1)-1)</f>
        <v>#VALUE!</v>
      </c>
      <c r="J4746">
        <f t="shared" si="74"/>
        <v>0</v>
      </c>
    </row>
    <row r="4747" spans="4:10">
      <c r="D4747" t="str">
        <f>'Reporte J.E.'!D4759&amp;" "&amp;'Reporte J.E.'!C4759</f>
        <v xml:space="preserve"> </v>
      </c>
      <c r="G4747" t="e">
        <f>RIGHT('Reporte J.E.'!G4759,LEN('Reporte J.E.'!G4759)-FIND("-",'Reporte J.E.'!G4759,1)-1)</f>
        <v>#VALUE!</v>
      </c>
      <c r="J4747">
        <f t="shared" si="74"/>
        <v>0</v>
      </c>
    </row>
    <row r="4748" spans="4:10">
      <c r="D4748" t="str">
        <f>'Reporte J.E.'!D4760&amp;" "&amp;'Reporte J.E.'!C4760</f>
        <v xml:space="preserve"> </v>
      </c>
      <c r="G4748" t="e">
        <f>RIGHT('Reporte J.E.'!G4760,LEN('Reporte J.E.'!G4760)-FIND("-",'Reporte J.E.'!G4760,1)-1)</f>
        <v>#VALUE!</v>
      </c>
      <c r="J4748">
        <f t="shared" si="74"/>
        <v>0</v>
      </c>
    </row>
    <row r="4749" spans="4:10">
      <c r="D4749" t="str">
        <f>'Reporte J.E.'!D4761&amp;" "&amp;'Reporte J.E.'!C4761</f>
        <v xml:space="preserve"> </v>
      </c>
      <c r="G4749" t="e">
        <f>RIGHT('Reporte J.E.'!G4761,LEN('Reporte J.E.'!G4761)-FIND("-",'Reporte J.E.'!G4761,1)-1)</f>
        <v>#VALUE!</v>
      </c>
      <c r="J4749">
        <f t="shared" si="74"/>
        <v>0</v>
      </c>
    </row>
    <row r="4750" spans="4:10">
      <c r="D4750" t="str">
        <f>'Reporte J.E.'!D4762&amp;" "&amp;'Reporte J.E.'!C4762</f>
        <v xml:space="preserve"> </v>
      </c>
      <c r="G4750" t="e">
        <f>RIGHT('Reporte J.E.'!G4762,LEN('Reporte J.E.'!G4762)-FIND("-",'Reporte J.E.'!G4762,1)-1)</f>
        <v>#VALUE!</v>
      </c>
      <c r="J4750">
        <f t="shared" si="74"/>
        <v>0</v>
      </c>
    </row>
    <row r="4751" spans="4:10">
      <c r="D4751" t="str">
        <f>'Reporte J.E.'!D4763&amp;" "&amp;'Reporte J.E.'!C4763</f>
        <v xml:space="preserve"> </v>
      </c>
      <c r="G4751" t="e">
        <f>RIGHT('Reporte J.E.'!G4763,LEN('Reporte J.E.'!G4763)-FIND("-",'Reporte J.E.'!G4763,1)-1)</f>
        <v>#VALUE!</v>
      </c>
      <c r="J4751">
        <f t="shared" si="74"/>
        <v>0</v>
      </c>
    </row>
    <row r="4752" spans="4:10">
      <c r="D4752" t="str">
        <f>'Reporte J.E.'!D4764&amp;" "&amp;'Reporte J.E.'!C4764</f>
        <v xml:space="preserve"> </v>
      </c>
      <c r="G4752" t="e">
        <f>RIGHT('Reporte J.E.'!G4764,LEN('Reporte J.E.'!G4764)-FIND("-",'Reporte J.E.'!G4764,1)-1)</f>
        <v>#VALUE!</v>
      </c>
      <c r="J4752">
        <f t="shared" si="74"/>
        <v>0</v>
      </c>
    </row>
    <row r="4753" spans="4:10">
      <c r="D4753" t="str">
        <f>'Reporte J.E.'!D4765&amp;" "&amp;'Reporte J.E.'!C4765</f>
        <v xml:space="preserve"> </v>
      </c>
      <c r="G4753" t="e">
        <f>RIGHT('Reporte J.E.'!G4765,LEN('Reporte J.E.'!G4765)-FIND("-",'Reporte J.E.'!G4765,1)-1)</f>
        <v>#VALUE!</v>
      </c>
      <c r="J4753">
        <f t="shared" si="74"/>
        <v>0</v>
      </c>
    </row>
    <row r="4754" spans="4:10">
      <c r="D4754" t="str">
        <f>'Reporte J.E.'!D4766&amp;" "&amp;'Reporte J.E.'!C4766</f>
        <v xml:space="preserve"> </v>
      </c>
      <c r="G4754" t="e">
        <f>RIGHT('Reporte J.E.'!G4766,LEN('Reporte J.E.'!G4766)-FIND("-",'Reporte J.E.'!G4766,1)-1)</f>
        <v>#VALUE!</v>
      </c>
      <c r="J4754">
        <f t="shared" si="74"/>
        <v>0</v>
      </c>
    </row>
    <row r="4755" spans="4:10">
      <c r="D4755" t="str">
        <f>'Reporte J.E.'!D4767&amp;" "&amp;'Reporte J.E.'!C4767</f>
        <v xml:space="preserve"> </v>
      </c>
      <c r="G4755" t="e">
        <f>RIGHT('Reporte J.E.'!G4767,LEN('Reporte J.E.'!G4767)-FIND("-",'Reporte J.E.'!G4767,1)-1)</f>
        <v>#VALUE!</v>
      </c>
      <c r="J4755">
        <f t="shared" si="74"/>
        <v>0</v>
      </c>
    </row>
    <row r="4756" spans="4:10">
      <c r="D4756" t="str">
        <f>'Reporte J.E.'!D4768&amp;" "&amp;'Reporte J.E.'!C4768</f>
        <v xml:space="preserve"> </v>
      </c>
      <c r="G4756" t="e">
        <f>RIGHT('Reporte J.E.'!G4768,LEN('Reporte J.E.'!G4768)-FIND("-",'Reporte J.E.'!G4768,1)-1)</f>
        <v>#VALUE!</v>
      </c>
      <c r="J4756">
        <f t="shared" si="74"/>
        <v>0</v>
      </c>
    </row>
    <row r="4757" spans="4:10">
      <c r="D4757" t="str">
        <f>'Reporte J.E.'!D4769&amp;" "&amp;'Reporte J.E.'!C4769</f>
        <v xml:space="preserve"> </v>
      </c>
      <c r="G4757" t="e">
        <f>RIGHT('Reporte J.E.'!G4769,LEN('Reporte J.E.'!G4769)-FIND("-",'Reporte J.E.'!G4769,1)-1)</f>
        <v>#VALUE!</v>
      </c>
      <c r="J4757">
        <f t="shared" si="74"/>
        <v>0</v>
      </c>
    </row>
    <row r="4758" spans="4:10">
      <c r="D4758" t="str">
        <f>'Reporte J.E.'!D4770&amp;" "&amp;'Reporte J.E.'!C4770</f>
        <v xml:space="preserve"> </v>
      </c>
      <c r="G4758" t="e">
        <f>RIGHT('Reporte J.E.'!G4770,LEN('Reporte J.E.'!G4770)-FIND("-",'Reporte J.E.'!G4770,1)-1)</f>
        <v>#VALUE!</v>
      </c>
      <c r="J4758">
        <f t="shared" si="74"/>
        <v>0</v>
      </c>
    </row>
    <row r="4759" spans="4:10">
      <c r="D4759" t="str">
        <f>'Reporte J.E.'!D4771&amp;" "&amp;'Reporte J.E.'!C4771</f>
        <v xml:space="preserve"> </v>
      </c>
      <c r="G4759" t="e">
        <f>RIGHT('Reporte J.E.'!G4771,LEN('Reporte J.E.'!G4771)-FIND("-",'Reporte J.E.'!G4771,1)-1)</f>
        <v>#VALUE!</v>
      </c>
      <c r="J4759">
        <f t="shared" si="74"/>
        <v>0</v>
      </c>
    </row>
    <row r="4760" spans="4:10">
      <c r="D4760" t="str">
        <f>'Reporte J.E.'!D4772&amp;" "&amp;'Reporte J.E.'!C4772</f>
        <v xml:space="preserve"> </v>
      </c>
      <c r="G4760" t="e">
        <f>RIGHT('Reporte J.E.'!G4772,LEN('Reporte J.E.'!G4772)-FIND("-",'Reporte J.E.'!G4772,1)-1)</f>
        <v>#VALUE!</v>
      </c>
      <c r="J4760">
        <f t="shared" si="74"/>
        <v>0</v>
      </c>
    </row>
    <row r="4761" spans="4:10">
      <c r="D4761" t="str">
        <f>'Reporte J.E.'!D4773&amp;" "&amp;'Reporte J.E.'!C4773</f>
        <v xml:space="preserve"> </v>
      </c>
      <c r="G4761" t="e">
        <f>RIGHT('Reporte J.E.'!G4773,LEN('Reporte J.E.'!G4773)-FIND("-",'Reporte J.E.'!G4773,1)-1)</f>
        <v>#VALUE!</v>
      </c>
      <c r="J4761">
        <f t="shared" si="74"/>
        <v>0</v>
      </c>
    </row>
    <row r="4762" spans="4:10">
      <c r="D4762" t="str">
        <f>'Reporte J.E.'!D4774&amp;" "&amp;'Reporte J.E.'!C4774</f>
        <v xml:space="preserve"> </v>
      </c>
      <c r="G4762" t="e">
        <f>RIGHT('Reporte J.E.'!G4774,LEN('Reporte J.E.'!G4774)-FIND("-",'Reporte J.E.'!G4774,1)-1)</f>
        <v>#VALUE!</v>
      </c>
      <c r="J4762">
        <f t="shared" si="74"/>
        <v>0</v>
      </c>
    </row>
    <row r="4763" spans="4:10">
      <c r="D4763" t="str">
        <f>'Reporte J.E.'!D4775&amp;" "&amp;'Reporte J.E.'!C4775</f>
        <v xml:space="preserve"> </v>
      </c>
      <c r="G4763" t="e">
        <f>RIGHT('Reporte J.E.'!G4775,LEN('Reporte J.E.'!G4775)-FIND("-",'Reporte J.E.'!G4775,1)-1)</f>
        <v>#VALUE!</v>
      </c>
      <c r="J4763">
        <f t="shared" si="74"/>
        <v>0</v>
      </c>
    </row>
    <row r="4764" spans="4:10">
      <c r="D4764" t="str">
        <f>'Reporte J.E.'!D4776&amp;" "&amp;'Reporte J.E.'!C4776</f>
        <v xml:space="preserve"> </v>
      </c>
      <c r="G4764" t="e">
        <f>RIGHT('Reporte J.E.'!G4776,LEN('Reporte J.E.'!G4776)-FIND("-",'Reporte J.E.'!G4776,1)-1)</f>
        <v>#VALUE!</v>
      </c>
      <c r="J4764">
        <f t="shared" si="74"/>
        <v>0</v>
      </c>
    </row>
    <row r="4765" spans="4:10">
      <c r="D4765" t="str">
        <f>'Reporte J.E.'!D4777&amp;" "&amp;'Reporte J.E.'!C4777</f>
        <v xml:space="preserve"> </v>
      </c>
      <c r="G4765" t="e">
        <f>RIGHT('Reporte J.E.'!G4777,LEN('Reporte J.E.'!G4777)-FIND("-",'Reporte J.E.'!G4777,1)-1)</f>
        <v>#VALUE!</v>
      </c>
      <c r="J4765">
        <f t="shared" si="74"/>
        <v>0</v>
      </c>
    </row>
    <row r="4766" spans="4:10">
      <c r="D4766" t="str">
        <f>'Reporte J.E.'!D4778&amp;" "&amp;'Reporte J.E.'!C4778</f>
        <v xml:space="preserve"> </v>
      </c>
      <c r="G4766" t="e">
        <f>RIGHT('Reporte J.E.'!G4778,LEN('Reporte J.E.'!G4778)-FIND("-",'Reporte J.E.'!G4778,1)-1)</f>
        <v>#VALUE!</v>
      </c>
      <c r="J4766">
        <f t="shared" si="74"/>
        <v>0</v>
      </c>
    </row>
    <row r="4767" spans="4:10">
      <c r="D4767" t="str">
        <f>'Reporte J.E.'!D4779&amp;" "&amp;'Reporte J.E.'!C4779</f>
        <v xml:space="preserve"> </v>
      </c>
      <c r="G4767" t="e">
        <f>RIGHT('Reporte J.E.'!G4779,LEN('Reporte J.E.'!G4779)-FIND("-",'Reporte J.E.'!G4779,1)-1)</f>
        <v>#VALUE!</v>
      </c>
      <c r="J4767">
        <f t="shared" si="74"/>
        <v>0</v>
      </c>
    </row>
    <row r="4768" spans="4:10">
      <c r="D4768" t="str">
        <f>'Reporte J.E.'!D4780&amp;" "&amp;'Reporte J.E.'!C4780</f>
        <v xml:space="preserve"> </v>
      </c>
      <c r="G4768" t="e">
        <f>RIGHT('Reporte J.E.'!G4780,LEN('Reporte J.E.'!G4780)-FIND("-",'Reporte J.E.'!G4780,1)-1)</f>
        <v>#VALUE!</v>
      </c>
      <c r="J4768">
        <f t="shared" si="74"/>
        <v>0</v>
      </c>
    </row>
    <row r="4769" spans="4:10">
      <c r="D4769" t="str">
        <f>'Reporte J.E.'!D4781&amp;" "&amp;'Reporte J.E.'!C4781</f>
        <v xml:space="preserve"> </v>
      </c>
      <c r="G4769" t="e">
        <f>RIGHT('Reporte J.E.'!G4781,LEN('Reporte J.E.'!G4781)-FIND("-",'Reporte J.E.'!G4781,1)-1)</f>
        <v>#VALUE!</v>
      </c>
      <c r="J4769">
        <f t="shared" si="74"/>
        <v>0</v>
      </c>
    </row>
    <row r="4770" spans="4:10">
      <c r="D4770" t="str">
        <f>'Reporte J.E.'!D4782&amp;" "&amp;'Reporte J.E.'!C4782</f>
        <v xml:space="preserve"> </v>
      </c>
      <c r="G4770" t="e">
        <f>RIGHT('Reporte J.E.'!G4782,LEN('Reporte J.E.'!G4782)-FIND("-",'Reporte J.E.'!G4782,1)-1)</f>
        <v>#VALUE!</v>
      </c>
      <c r="J4770">
        <f t="shared" si="74"/>
        <v>0</v>
      </c>
    </row>
    <row r="4771" spans="4:10">
      <c r="D4771" t="str">
        <f>'Reporte J.E.'!D4783&amp;" "&amp;'Reporte J.E.'!C4783</f>
        <v xml:space="preserve"> </v>
      </c>
      <c r="G4771" t="e">
        <f>RIGHT('Reporte J.E.'!G4783,LEN('Reporte J.E.'!G4783)-FIND("-",'Reporte J.E.'!G4783,1)-1)</f>
        <v>#VALUE!</v>
      </c>
      <c r="J4771">
        <f t="shared" si="74"/>
        <v>0</v>
      </c>
    </row>
    <row r="4772" spans="4:10">
      <c r="D4772" t="str">
        <f>'Reporte J.E.'!D4784&amp;" "&amp;'Reporte J.E.'!C4784</f>
        <v xml:space="preserve"> </v>
      </c>
      <c r="G4772" t="e">
        <f>RIGHT('Reporte J.E.'!G4784,LEN('Reporte J.E.'!G4784)-FIND("-",'Reporte J.E.'!G4784,1)-1)</f>
        <v>#VALUE!</v>
      </c>
      <c r="J4772">
        <f t="shared" si="74"/>
        <v>0</v>
      </c>
    </row>
    <row r="4773" spans="4:10">
      <c r="D4773" t="str">
        <f>'Reporte J.E.'!D4785&amp;" "&amp;'Reporte J.E.'!C4785</f>
        <v xml:space="preserve"> </v>
      </c>
      <c r="G4773" t="e">
        <f>RIGHT('Reporte J.E.'!G4785,LEN('Reporte J.E.'!G4785)-FIND("-",'Reporte J.E.'!G4785,1)-1)</f>
        <v>#VALUE!</v>
      </c>
      <c r="J4773">
        <f t="shared" si="74"/>
        <v>0</v>
      </c>
    </row>
    <row r="4774" spans="4:10">
      <c r="D4774" t="str">
        <f>'Reporte J.E.'!D4786&amp;" "&amp;'Reporte J.E.'!C4786</f>
        <v xml:space="preserve"> </v>
      </c>
      <c r="G4774" t="e">
        <f>RIGHT('Reporte J.E.'!G4786,LEN('Reporte J.E.'!G4786)-FIND("-",'Reporte J.E.'!G4786,1)-1)</f>
        <v>#VALUE!</v>
      </c>
      <c r="J4774">
        <f t="shared" si="74"/>
        <v>0</v>
      </c>
    </row>
    <row r="4775" spans="4:10">
      <c r="D4775" t="str">
        <f>'Reporte J.E.'!D4787&amp;" "&amp;'Reporte J.E.'!C4787</f>
        <v xml:space="preserve"> </v>
      </c>
      <c r="G4775" t="e">
        <f>RIGHT('Reporte J.E.'!G4787,LEN('Reporte J.E.'!G4787)-FIND("-",'Reporte J.E.'!G4787,1)-1)</f>
        <v>#VALUE!</v>
      </c>
      <c r="J4775">
        <f t="shared" si="74"/>
        <v>0</v>
      </c>
    </row>
    <row r="4776" spans="4:10">
      <c r="D4776" t="str">
        <f>'Reporte J.E.'!D4788&amp;" "&amp;'Reporte J.E.'!C4788</f>
        <v xml:space="preserve"> </v>
      </c>
      <c r="G4776" t="e">
        <f>RIGHT('Reporte J.E.'!G4788,LEN('Reporte J.E.'!G4788)-FIND("-",'Reporte J.E.'!G4788,1)-1)</f>
        <v>#VALUE!</v>
      </c>
      <c r="J4776">
        <f t="shared" si="74"/>
        <v>0</v>
      </c>
    </row>
    <row r="4777" spans="4:10">
      <c r="D4777" t="str">
        <f>'Reporte J.E.'!D4789&amp;" "&amp;'Reporte J.E.'!C4789</f>
        <v xml:space="preserve"> </v>
      </c>
      <c r="G4777" t="e">
        <f>RIGHT('Reporte J.E.'!G4789,LEN('Reporte J.E.'!G4789)-FIND("-",'Reporte J.E.'!G4789,1)-1)</f>
        <v>#VALUE!</v>
      </c>
      <c r="J4777">
        <f t="shared" si="74"/>
        <v>0</v>
      </c>
    </row>
    <row r="4778" spans="4:10">
      <c r="D4778" t="str">
        <f>'Reporte J.E.'!D4790&amp;" "&amp;'Reporte J.E.'!C4790</f>
        <v xml:space="preserve"> </v>
      </c>
      <c r="G4778" t="e">
        <f>RIGHT('Reporte J.E.'!G4790,LEN('Reporte J.E.'!G4790)-FIND("-",'Reporte J.E.'!G4790,1)-1)</f>
        <v>#VALUE!</v>
      </c>
      <c r="J4778">
        <f t="shared" si="74"/>
        <v>0</v>
      </c>
    </row>
    <row r="4779" spans="4:10">
      <c r="D4779" t="str">
        <f>'Reporte J.E.'!D4791&amp;" "&amp;'Reporte J.E.'!C4791</f>
        <v xml:space="preserve"> </v>
      </c>
      <c r="G4779" t="e">
        <f>RIGHT('Reporte J.E.'!G4791,LEN('Reporte J.E.'!G4791)-FIND("-",'Reporte J.E.'!G4791,1)-1)</f>
        <v>#VALUE!</v>
      </c>
      <c r="J4779">
        <f t="shared" si="74"/>
        <v>0</v>
      </c>
    </row>
    <row r="4780" spans="4:10">
      <c r="D4780" t="str">
        <f>'Reporte J.E.'!D4792&amp;" "&amp;'Reporte J.E.'!C4792</f>
        <v xml:space="preserve"> </v>
      </c>
      <c r="G4780" t="e">
        <f>RIGHT('Reporte J.E.'!G4792,LEN('Reporte J.E.'!G4792)-FIND("-",'Reporte J.E.'!G4792,1)-1)</f>
        <v>#VALUE!</v>
      </c>
      <c r="J4780">
        <f t="shared" si="74"/>
        <v>0</v>
      </c>
    </row>
    <row r="4781" spans="4:10">
      <c r="D4781" t="str">
        <f>'Reporte J.E.'!D4793&amp;" "&amp;'Reporte J.E.'!C4793</f>
        <v xml:space="preserve"> </v>
      </c>
      <c r="G4781" t="e">
        <f>RIGHT('Reporte J.E.'!G4793,LEN('Reporte J.E.'!G4793)-FIND("-",'Reporte J.E.'!G4793,1)-1)</f>
        <v>#VALUE!</v>
      </c>
      <c r="J4781">
        <f t="shared" si="74"/>
        <v>0</v>
      </c>
    </row>
    <row r="4782" spans="4:10">
      <c r="D4782" t="str">
        <f>'Reporte J.E.'!D4794&amp;" "&amp;'Reporte J.E.'!C4794</f>
        <v xml:space="preserve"> </v>
      </c>
      <c r="G4782" t="e">
        <f>RIGHT('Reporte J.E.'!G4794,LEN('Reporte J.E.'!G4794)-FIND("-",'Reporte J.E.'!G4794,1)-1)</f>
        <v>#VALUE!</v>
      </c>
      <c r="J4782">
        <f t="shared" si="74"/>
        <v>0</v>
      </c>
    </row>
    <row r="4783" spans="4:10">
      <c r="D4783" t="str">
        <f>'Reporte J.E.'!D4795&amp;" "&amp;'Reporte J.E.'!C4795</f>
        <v xml:space="preserve"> </v>
      </c>
      <c r="G4783" t="e">
        <f>RIGHT('Reporte J.E.'!G4795,LEN('Reporte J.E.'!G4795)-FIND("-",'Reporte J.E.'!G4795,1)-1)</f>
        <v>#VALUE!</v>
      </c>
      <c r="J4783">
        <f t="shared" si="74"/>
        <v>0</v>
      </c>
    </row>
    <row r="4784" spans="4:10">
      <c r="D4784" t="str">
        <f>'Reporte J.E.'!D4796&amp;" "&amp;'Reporte J.E.'!C4796</f>
        <v xml:space="preserve"> </v>
      </c>
      <c r="G4784" t="e">
        <f>RIGHT('Reporte J.E.'!G4796,LEN('Reporte J.E.'!G4796)-FIND("-",'Reporte J.E.'!G4796,1)-1)</f>
        <v>#VALUE!</v>
      </c>
      <c r="J4784">
        <f t="shared" si="74"/>
        <v>0</v>
      </c>
    </row>
    <row r="4785" spans="4:10">
      <c r="D4785" t="str">
        <f>'Reporte J.E.'!D4797&amp;" "&amp;'Reporte J.E.'!C4797</f>
        <v xml:space="preserve"> </v>
      </c>
      <c r="G4785" t="e">
        <f>RIGHT('Reporte J.E.'!G4797,LEN('Reporte J.E.'!G4797)-FIND("-",'Reporte J.E.'!G4797,1)-1)</f>
        <v>#VALUE!</v>
      </c>
      <c r="J4785">
        <f t="shared" si="74"/>
        <v>0</v>
      </c>
    </row>
    <row r="4786" spans="4:10">
      <c r="D4786" t="str">
        <f>'Reporte J.E.'!D4798&amp;" "&amp;'Reporte J.E.'!C4798</f>
        <v xml:space="preserve"> </v>
      </c>
      <c r="G4786" t="e">
        <f>RIGHT('Reporte J.E.'!G4798,LEN('Reporte J.E.'!G4798)-FIND("-",'Reporte J.E.'!G4798,1)-1)</f>
        <v>#VALUE!</v>
      </c>
      <c r="J4786">
        <f t="shared" si="74"/>
        <v>0</v>
      </c>
    </row>
    <row r="4787" spans="4:10">
      <c r="D4787" t="str">
        <f>'Reporte J.E.'!D4799&amp;" "&amp;'Reporte J.E.'!C4799</f>
        <v xml:space="preserve"> </v>
      </c>
      <c r="G4787" t="e">
        <f>RIGHT('Reporte J.E.'!G4799,LEN('Reporte J.E.'!G4799)-FIND("-",'Reporte J.E.'!G4799,1)-1)</f>
        <v>#VALUE!</v>
      </c>
      <c r="J4787">
        <f t="shared" si="74"/>
        <v>0</v>
      </c>
    </row>
    <row r="4788" spans="4:10">
      <c r="D4788" t="str">
        <f>'Reporte J.E.'!D4800&amp;" "&amp;'Reporte J.E.'!C4800</f>
        <v xml:space="preserve"> </v>
      </c>
      <c r="G4788" t="e">
        <f>RIGHT('Reporte J.E.'!G4800,LEN('Reporte J.E.'!G4800)-FIND("-",'Reporte J.E.'!G4800,1)-1)</f>
        <v>#VALUE!</v>
      </c>
      <c r="J4788">
        <f t="shared" si="74"/>
        <v>0</v>
      </c>
    </row>
    <row r="4789" spans="4:10">
      <c r="D4789" t="str">
        <f>'Reporte J.E.'!D4801&amp;" "&amp;'Reporte J.E.'!C4801</f>
        <v xml:space="preserve"> </v>
      </c>
      <c r="G4789" t="e">
        <f>RIGHT('Reporte J.E.'!G4801,LEN('Reporte J.E.'!G4801)-FIND("-",'Reporte J.E.'!G4801,1)-1)</f>
        <v>#VALUE!</v>
      </c>
      <c r="J4789">
        <f t="shared" si="74"/>
        <v>0</v>
      </c>
    </row>
    <row r="4790" spans="4:10">
      <c r="D4790" t="str">
        <f>'Reporte J.E.'!D4802&amp;" "&amp;'Reporte J.E.'!C4802</f>
        <v xml:space="preserve"> </v>
      </c>
      <c r="G4790" t="e">
        <f>RIGHT('Reporte J.E.'!G4802,LEN('Reporte J.E.'!G4802)-FIND("-",'Reporte J.E.'!G4802,1)-1)</f>
        <v>#VALUE!</v>
      </c>
      <c r="J4790">
        <f t="shared" si="74"/>
        <v>0</v>
      </c>
    </row>
    <row r="4791" spans="4:10">
      <c r="D4791" t="str">
        <f>'Reporte J.E.'!D4803&amp;" "&amp;'Reporte J.E.'!C4803</f>
        <v xml:space="preserve"> </v>
      </c>
      <c r="G4791" t="e">
        <f>RIGHT('Reporte J.E.'!G4803,LEN('Reporte J.E.'!G4803)-FIND("-",'Reporte J.E.'!G4803,1)-1)</f>
        <v>#VALUE!</v>
      </c>
      <c r="J4791">
        <f t="shared" si="74"/>
        <v>0</v>
      </c>
    </row>
    <row r="4792" spans="4:10">
      <c r="D4792" t="str">
        <f>'Reporte J.E.'!D4804&amp;" "&amp;'Reporte J.E.'!C4804</f>
        <v xml:space="preserve"> </v>
      </c>
      <c r="G4792" t="e">
        <f>RIGHT('Reporte J.E.'!G4804,LEN('Reporte J.E.'!G4804)-FIND("-",'Reporte J.E.'!G4804,1)-1)</f>
        <v>#VALUE!</v>
      </c>
      <c r="J4792">
        <f t="shared" si="74"/>
        <v>0</v>
      </c>
    </row>
    <row r="4793" spans="4:10">
      <c r="D4793" t="str">
        <f>'Reporte J.E.'!D4805&amp;" "&amp;'Reporte J.E.'!C4805</f>
        <v xml:space="preserve"> </v>
      </c>
      <c r="G4793" t="e">
        <f>RIGHT('Reporte J.E.'!G4805,LEN('Reporte J.E.'!G4805)-FIND("-",'Reporte J.E.'!G4805,1)-1)</f>
        <v>#VALUE!</v>
      </c>
      <c r="J4793">
        <f t="shared" si="74"/>
        <v>0</v>
      </c>
    </row>
    <row r="4794" spans="4:10">
      <c r="D4794" t="str">
        <f>'Reporte J.E.'!D4806&amp;" "&amp;'Reporte J.E.'!C4806</f>
        <v xml:space="preserve"> </v>
      </c>
      <c r="G4794" t="e">
        <f>RIGHT('Reporte J.E.'!G4806,LEN('Reporte J.E.'!G4806)-FIND("-",'Reporte J.E.'!G4806,1)-1)</f>
        <v>#VALUE!</v>
      </c>
      <c r="J4794">
        <f t="shared" si="74"/>
        <v>0</v>
      </c>
    </row>
    <row r="4795" spans="4:10">
      <c r="D4795" t="str">
        <f>'Reporte J.E.'!D4807&amp;" "&amp;'Reporte J.E.'!C4807</f>
        <v xml:space="preserve"> </v>
      </c>
      <c r="G4795" t="e">
        <f>RIGHT('Reporte J.E.'!G4807,LEN('Reporte J.E.'!G4807)-FIND("-",'Reporte J.E.'!G4807,1)-1)</f>
        <v>#VALUE!</v>
      </c>
      <c r="J4795">
        <f t="shared" si="74"/>
        <v>0</v>
      </c>
    </row>
    <row r="4796" spans="4:10">
      <c r="D4796" t="str">
        <f>'Reporte J.E.'!D4808&amp;" "&amp;'Reporte J.E.'!C4808</f>
        <v xml:space="preserve"> </v>
      </c>
      <c r="G4796" t="e">
        <f>RIGHT('Reporte J.E.'!G4808,LEN('Reporte J.E.'!G4808)-FIND("-",'Reporte J.E.'!G4808,1)-1)</f>
        <v>#VALUE!</v>
      </c>
      <c r="J4796">
        <f t="shared" si="74"/>
        <v>0</v>
      </c>
    </row>
    <row r="4797" spans="4:10">
      <c r="D4797" t="str">
        <f>'Reporte J.E.'!D4809&amp;" "&amp;'Reporte J.E.'!C4809</f>
        <v xml:space="preserve"> </v>
      </c>
      <c r="G4797" t="e">
        <f>RIGHT('Reporte J.E.'!G4809,LEN('Reporte J.E.'!G4809)-FIND("-",'Reporte J.E.'!G4809,1)-1)</f>
        <v>#VALUE!</v>
      </c>
      <c r="J4797">
        <f t="shared" si="74"/>
        <v>0</v>
      </c>
    </row>
    <row r="4798" spans="4:10">
      <c r="D4798" t="str">
        <f>'Reporte J.E.'!D4810&amp;" "&amp;'Reporte J.E.'!C4810</f>
        <v xml:space="preserve"> </v>
      </c>
      <c r="G4798" t="e">
        <f>RIGHT('Reporte J.E.'!G4810,LEN('Reporte J.E.'!G4810)-FIND("-",'Reporte J.E.'!G4810,1)-1)</f>
        <v>#VALUE!</v>
      </c>
      <c r="J4798">
        <f t="shared" si="74"/>
        <v>0</v>
      </c>
    </row>
    <row r="4799" spans="4:10">
      <c r="D4799" t="str">
        <f>'Reporte J.E.'!D4811&amp;" "&amp;'Reporte J.E.'!C4811</f>
        <v xml:space="preserve"> </v>
      </c>
      <c r="G4799" t="e">
        <f>RIGHT('Reporte J.E.'!G4811,LEN('Reporte J.E.'!G4811)-FIND("-",'Reporte J.E.'!G4811,1)-1)</f>
        <v>#VALUE!</v>
      </c>
      <c r="J4799">
        <f t="shared" si="74"/>
        <v>0</v>
      </c>
    </row>
    <row r="4800" spans="4:10">
      <c r="D4800" t="str">
        <f>'Reporte J.E.'!D4812&amp;" "&amp;'Reporte J.E.'!C4812</f>
        <v xml:space="preserve"> </v>
      </c>
      <c r="G4800" t="e">
        <f>RIGHT('Reporte J.E.'!G4812,LEN('Reporte J.E.'!G4812)-FIND("-",'Reporte J.E.'!G4812,1)-1)</f>
        <v>#VALUE!</v>
      </c>
      <c r="J4800">
        <f t="shared" si="74"/>
        <v>0</v>
      </c>
    </row>
    <row r="4801" spans="4:10">
      <c r="D4801" t="str">
        <f>'Reporte J.E.'!D4813&amp;" "&amp;'Reporte J.E.'!C4813</f>
        <v xml:space="preserve"> </v>
      </c>
      <c r="G4801" t="e">
        <f>RIGHT('Reporte J.E.'!G4813,LEN('Reporte J.E.'!G4813)-FIND("-",'Reporte J.E.'!G4813,1)-1)</f>
        <v>#VALUE!</v>
      </c>
      <c r="J4801">
        <f t="shared" si="74"/>
        <v>0</v>
      </c>
    </row>
    <row r="4802" spans="4:10">
      <c r="D4802" t="str">
        <f>'Reporte J.E.'!D4814&amp;" "&amp;'Reporte J.E.'!C4814</f>
        <v xml:space="preserve"> </v>
      </c>
      <c r="G4802" t="e">
        <f>RIGHT('Reporte J.E.'!G4814,LEN('Reporte J.E.'!G4814)-FIND("-",'Reporte J.E.'!G4814,1)-1)</f>
        <v>#VALUE!</v>
      </c>
      <c r="J4802">
        <f t="shared" ref="J4802:J4865" si="75">IF(H4802="APROBADO",1,0)</f>
        <v>0</v>
      </c>
    </row>
    <row r="4803" spans="4:10">
      <c r="D4803" t="str">
        <f>'Reporte J.E.'!D4815&amp;" "&amp;'Reporte J.E.'!C4815</f>
        <v xml:space="preserve"> </v>
      </c>
      <c r="G4803" t="e">
        <f>RIGHT('Reporte J.E.'!G4815,LEN('Reporte J.E.'!G4815)-FIND("-",'Reporte J.E.'!G4815,1)-1)</f>
        <v>#VALUE!</v>
      </c>
      <c r="J4803">
        <f t="shared" si="75"/>
        <v>0</v>
      </c>
    </row>
    <row r="4804" spans="4:10">
      <c r="D4804" t="str">
        <f>'Reporte J.E.'!D4816&amp;" "&amp;'Reporte J.E.'!C4816</f>
        <v xml:space="preserve"> </v>
      </c>
      <c r="G4804" t="e">
        <f>RIGHT('Reporte J.E.'!G4816,LEN('Reporte J.E.'!G4816)-FIND("-",'Reporte J.E.'!G4816,1)-1)</f>
        <v>#VALUE!</v>
      </c>
      <c r="J4804">
        <f t="shared" si="75"/>
        <v>0</v>
      </c>
    </row>
    <row r="4805" spans="4:10">
      <c r="D4805" t="str">
        <f>'Reporte J.E.'!D4817&amp;" "&amp;'Reporte J.E.'!C4817</f>
        <v xml:space="preserve"> </v>
      </c>
      <c r="G4805" t="e">
        <f>RIGHT('Reporte J.E.'!G4817,LEN('Reporte J.E.'!G4817)-FIND("-",'Reporte J.E.'!G4817,1)-1)</f>
        <v>#VALUE!</v>
      </c>
      <c r="J4805">
        <f t="shared" si="75"/>
        <v>0</v>
      </c>
    </row>
    <row r="4806" spans="4:10">
      <c r="D4806" t="str">
        <f>'Reporte J.E.'!D4818&amp;" "&amp;'Reporte J.E.'!C4818</f>
        <v xml:space="preserve"> </v>
      </c>
      <c r="G4806" t="e">
        <f>RIGHT('Reporte J.E.'!G4818,LEN('Reporte J.E.'!G4818)-FIND("-",'Reporte J.E.'!G4818,1)-1)</f>
        <v>#VALUE!</v>
      </c>
      <c r="J4806">
        <f t="shared" si="75"/>
        <v>0</v>
      </c>
    </row>
    <row r="4807" spans="4:10">
      <c r="D4807" t="str">
        <f>'Reporte J.E.'!D4819&amp;" "&amp;'Reporte J.E.'!C4819</f>
        <v xml:space="preserve"> </v>
      </c>
      <c r="G4807" t="e">
        <f>RIGHT('Reporte J.E.'!G4819,LEN('Reporte J.E.'!G4819)-FIND("-",'Reporte J.E.'!G4819,1)-1)</f>
        <v>#VALUE!</v>
      </c>
      <c r="J4807">
        <f t="shared" si="75"/>
        <v>0</v>
      </c>
    </row>
    <row r="4808" spans="4:10">
      <c r="D4808" t="str">
        <f>'Reporte J.E.'!D4820&amp;" "&amp;'Reporte J.E.'!C4820</f>
        <v xml:space="preserve"> </v>
      </c>
      <c r="G4808" t="e">
        <f>RIGHT('Reporte J.E.'!G4820,LEN('Reporte J.E.'!G4820)-FIND("-",'Reporte J.E.'!G4820,1)-1)</f>
        <v>#VALUE!</v>
      </c>
      <c r="J4808">
        <f t="shared" si="75"/>
        <v>0</v>
      </c>
    </row>
    <row r="4809" spans="4:10">
      <c r="D4809" t="str">
        <f>'Reporte J.E.'!D4821&amp;" "&amp;'Reporte J.E.'!C4821</f>
        <v xml:space="preserve"> </v>
      </c>
      <c r="G4809" t="e">
        <f>RIGHT('Reporte J.E.'!G4821,LEN('Reporte J.E.'!G4821)-FIND("-",'Reporte J.E.'!G4821,1)-1)</f>
        <v>#VALUE!</v>
      </c>
      <c r="J4809">
        <f t="shared" si="75"/>
        <v>0</v>
      </c>
    </row>
    <row r="4810" spans="4:10">
      <c r="D4810" t="str">
        <f>'Reporte J.E.'!D4822&amp;" "&amp;'Reporte J.E.'!C4822</f>
        <v xml:space="preserve"> </v>
      </c>
      <c r="G4810" t="e">
        <f>RIGHT('Reporte J.E.'!G4822,LEN('Reporte J.E.'!G4822)-FIND("-",'Reporte J.E.'!G4822,1)-1)</f>
        <v>#VALUE!</v>
      </c>
      <c r="J4810">
        <f t="shared" si="75"/>
        <v>0</v>
      </c>
    </row>
    <row r="4811" spans="4:10">
      <c r="D4811" t="str">
        <f>'Reporte J.E.'!D4823&amp;" "&amp;'Reporte J.E.'!C4823</f>
        <v xml:space="preserve"> </v>
      </c>
      <c r="G4811" t="e">
        <f>RIGHT('Reporte J.E.'!G4823,LEN('Reporte J.E.'!G4823)-FIND("-",'Reporte J.E.'!G4823,1)-1)</f>
        <v>#VALUE!</v>
      </c>
      <c r="J4811">
        <f t="shared" si="75"/>
        <v>0</v>
      </c>
    </row>
    <row r="4812" spans="4:10">
      <c r="D4812" t="str">
        <f>'Reporte J.E.'!D4824&amp;" "&amp;'Reporte J.E.'!C4824</f>
        <v xml:space="preserve"> </v>
      </c>
      <c r="G4812" t="e">
        <f>RIGHT('Reporte J.E.'!G4824,LEN('Reporte J.E.'!G4824)-FIND("-",'Reporte J.E.'!G4824,1)-1)</f>
        <v>#VALUE!</v>
      </c>
      <c r="J4812">
        <f t="shared" si="75"/>
        <v>0</v>
      </c>
    </row>
    <row r="4813" spans="4:10">
      <c r="D4813" t="str">
        <f>'Reporte J.E.'!D4825&amp;" "&amp;'Reporte J.E.'!C4825</f>
        <v xml:space="preserve"> </v>
      </c>
      <c r="G4813" t="e">
        <f>RIGHT('Reporte J.E.'!G4825,LEN('Reporte J.E.'!G4825)-FIND("-",'Reporte J.E.'!G4825,1)-1)</f>
        <v>#VALUE!</v>
      </c>
      <c r="J4813">
        <f t="shared" si="75"/>
        <v>0</v>
      </c>
    </row>
    <row r="4814" spans="4:10">
      <c r="D4814" t="str">
        <f>'Reporte J.E.'!D4826&amp;" "&amp;'Reporte J.E.'!C4826</f>
        <v xml:space="preserve"> </v>
      </c>
      <c r="G4814" t="e">
        <f>RIGHT('Reporte J.E.'!G4826,LEN('Reporte J.E.'!G4826)-FIND("-",'Reporte J.E.'!G4826,1)-1)</f>
        <v>#VALUE!</v>
      </c>
      <c r="J4814">
        <f t="shared" si="75"/>
        <v>0</v>
      </c>
    </row>
    <row r="4815" spans="4:10">
      <c r="D4815" t="str">
        <f>'Reporte J.E.'!D4827&amp;" "&amp;'Reporte J.E.'!C4827</f>
        <v xml:space="preserve"> </v>
      </c>
      <c r="G4815" t="e">
        <f>RIGHT('Reporte J.E.'!G4827,LEN('Reporte J.E.'!G4827)-FIND("-",'Reporte J.E.'!G4827,1)-1)</f>
        <v>#VALUE!</v>
      </c>
      <c r="J4815">
        <f t="shared" si="75"/>
        <v>0</v>
      </c>
    </row>
    <row r="4816" spans="4:10">
      <c r="D4816" t="str">
        <f>'Reporte J.E.'!D4828&amp;" "&amp;'Reporte J.E.'!C4828</f>
        <v xml:space="preserve"> </v>
      </c>
      <c r="G4816" t="e">
        <f>RIGHT('Reporte J.E.'!G4828,LEN('Reporte J.E.'!G4828)-FIND("-",'Reporte J.E.'!G4828,1)-1)</f>
        <v>#VALUE!</v>
      </c>
      <c r="J4816">
        <f t="shared" si="75"/>
        <v>0</v>
      </c>
    </row>
    <row r="4817" spans="4:10">
      <c r="D4817" t="str">
        <f>'Reporte J.E.'!D4829&amp;" "&amp;'Reporte J.E.'!C4829</f>
        <v xml:space="preserve"> </v>
      </c>
      <c r="G4817" t="e">
        <f>RIGHT('Reporte J.E.'!G4829,LEN('Reporte J.E.'!G4829)-FIND("-",'Reporte J.E.'!G4829,1)-1)</f>
        <v>#VALUE!</v>
      </c>
      <c r="J4817">
        <f t="shared" si="75"/>
        <v>0</v>
      </c>
    </row>
    <row r="4818" spans="4:10">
      <c r="D4818" t="str">
        <f>'Reporte J.E.'!D4830&amp;" "&amp;'Reporte J.E.'!C4830</f>
        <v xml:space="preserve"> </v>
      </c>
      <c r="G4818" t="e">
        <f>RIGHT('Reporte J.E.'!G4830,LEN('Reporte J.E.'!G4830)-FIND("-",'Reporte J.E.'!G4830,1)-1)</f>
        <v>#VALUE!</v>
      </c>
      <c r="J4818">
        <f t="shared" si="75"/>
        <v>0</v>
      </c>
    </row>
    <row r="4819" spans="4:10">
      <c r="D4819" t="str">
        <f>'Reporte J.E.'!D4831&amp;" "&amp;'Reporte J.E.'!C4831</f>
        <v xml:space="preserve"> </v>
      </c>
      <c r="G4819" t="e">
        <f>RIGHT('Reporte J.E.'!G4831,LEN('Reporte J.E.'!G4831)-FIND("-",'Reporte J.E.'!G4831,1)-1)</f>
        <v>#VALUE!</v>
      </c>
      <c r="J4819">
        <f t="shared" si="75"/>
        <v>0</v>
      </c>
    </row>
    <row r="4820" spans="4:10">
      <c r="D4820" t="str">
        <f>'Reporte J.E.'!D4832&amp;" "&amp;'Reporte J.E.'!C4832</f>
        <v xml:space="preserve"> </v>
      </c>
      <c r="G4820" t="e">
        <f>RIGHT('Reporte J.E.'!G4832,LEN('Reporte J.E.'!G4832)-FIND("-",'Reporte J.E.'!G4832,1)-1)</f>
        <v>#VALUE!</v>
      </c>
      <c r="J4820">
        <f t="shared" si="75"/>
        <v>0</v>
      </c>
    </row>
    <row r="4821" spans="4:10">
      <c r="D4821" t="str">
        <f>'Reporte J.E.'!D4833&amp;" "&amp;'Reporte J.E.'!C4833</f>
        <v xml:space="preserve"> </v>
      </c>
      <c r="G4821" t="e">
        <f>RIGHT('Reporte J.E.'!G4833,LEN('Reporte J.E.'!G4833)-FIND("-",'Reporte J.E.'!G4833,1)-1)</f>
        <v>#VALUE!</v>
      </c>
      <c r="J4821">
        <f t="shared" si="75"/>
        <v>0</v>
      </c>
    </row>
    <row r="4822" spans="4:10">
      <c r="D4822" t="str">
        <f>'Reporte J.E.'!D4834&amp;" "&amp;'Reporte J.E.'!C4834</f>
        <v xml:space="preserve"> </v>
      </c>
      <c r="G4822" t="e">
        <f>RIGHT('Reporte J.E.'!G4834,LEN('Reporte J.E.'!G4834)-FIND("-",'Reporte J.E.'!G4834,1)-1)</f>
        <v>#VALUE!</v>
      </c>
      <c r="J4822">
        <f t="shared" si="75"/>
        <v>0</v>
      </c>
    </row>
    <row r="4823" spans="4:10">
      <c r="D4823" t="str">
        <f>'Reporte J.E.'!D4835&amp;" "&amp;'Reporte J.E.'!C4835</f>
        <v xml:space="preserve"> </v>
      </c>
      <c r="G4823" t="e">
        <f>RIGHT('Reporte J.E.'!G4835,LEN('Reporte J.E.'!G4835)-FIND("-",'Reporte J.E.'!G4835,1)-1)</f>
        <v>#VALUE!</v>
      </c>
      <c r="J4823">
        <f t="shared" si="75"/>
        <v>0</v>
      </c>
    </row>
    <row r="4824" spans="4:10">
      <c r="D4824" t="str">
        <f>'Reporte J.E.'!D4836&amp;" "&amp;'Reporte J.E.'!C4836</f>
        <v xml:space="preserve"> </v>
      </c>
      <c r="G4824" t="e">
        <f>RIGHT('Reporte J.E.'!G4836,LEN('Reporte J.E.'!G4836)-FIND("-",'Reporte J.E.'!G4836,1)-1)</f>
        <v>#VALUE!</v>
      </c>
      <c r="J4824">
        <f t="shared" si="75"/>
        <v>0</v>
      </c>
    </row>
    <row r="4825" spans="4:10">
      <c r="D4825" t="str">
        <f>'Reporte J.E.'!D4837&amp;" "&amp;'Reporte J.E.'!C4837</f>
        <v xml:space="preserve"> </v>
      </c>
      <c r="G4825" t="e">
        <f>RIGHT('Reporte J.E.'!G4837,LEN('Reporte J.E.'!G4837)-FIND("-",'Reporte J.E.'!G4837,1)-1)</f>
        <v>#VALUE!</v>
      </c>
      <c r="J4825">
        <f t="shared" si="75"/>
        <v>0</v>
      </c>
    </row>
    <row r="4826" spans="4:10">
      <c r="D4826" t="str">
        <f>'Reporte J.E.'!D4838&amp;" "&amp;'Reporte J.E.'!C4838</f>
        <v xml:space="preserve"> </v>
      </c>
      <c r="G4826" t="e">
        <f>RIGHT('Reporte J.E.'!G4838,LEN('Reporte J.E.'!G4838)-FIND("-",'Reporte J.E.'!G4838,1)-1)</f>
        <v>#VALUE!</v>
      </c>
      <c r="J4826">
        <f t="shared" si="75"/>
        <v>0</v>
      </c>
    </row>
    <row r="4827" spans="4:10">
      <c r="D4827" t="str">
        <f>'Reporte J.E.'!D4839&amp;" "&amp;'Reporte J.E.'!C4839</f>
        <v xml:space="preserve"> </v>
      </c>
      <c r="G4827" t="e">
        <f>RIGHT('Reporte J.E.'!G4839,LEN('Reporte J.E.'!G4839)-FIND("-",'Reporte J.E.'!G4839,1)-1)</f>
        <v>#VALUE!</v>
      </c>
      <c r="J4827">
        <f t="shared" si="75"/>
        <v>0</v>
      </c>
    </row>
    <row r="4828" spans="4:10">
      <c r="D4828" t="str">
        <f>'Reporte J.E.'!D4840&amp;" "&amp;'Reporte J.E.'!C4840</f>
        <v xml:space="preserve"> </v>
      </c>
      <c r="G4828" t="e">
        <f>RIGHT('Reporte J.E.'!G4840,LEN('Reporte J.E.'!G4840)-FIND("-",'Reporte J.E.'!G4840,1)-1)</f>
        <v>#VALUE!</v>
      </c>
      <c r="J4828">
        <f t="shared" si="75"/>
        <v>0</v>
      </c>
    </row>
    <row r="4829" spans="4:10">
      <c r="D4829" t="str">
        <f>'Reporte J.E.'!D4841&amp;" "&amp;'Reporte J.E.'!C4841</f>
        <v xml:space="preserve"> </v>
      </c>
      <c r="G4829" t="e">
        <f>RIGHT('Reporte J.E.'!G4841,LEN('Reporte J.E.'!G4841)-FIND("-",'Reporte J.E.'!G4841,1)-1)</f>
        <v>#VALUE!</v>
      </c>
      <c r="J4829">
        <f t="shared" si="75"/>
        <v>0</v>
      </c>
    </row>
    <row r="4830" spans="4:10">
      <c r="D4830" t="str">
        <f>'Reporte J.E.'!D4842&amp;" "&amp;'Reporte J.E.'!C4842</f>
        <v xml:space="preserve"> </v>
      </c>
      <c r="G4830" t="e">
        <f>RIGHT('Reporte J.E.'!G4842,LEN('Reporte J.E.'!G4842)-FIND("-",'Reporte J.E.'!G4842,1)-1)</f>
        <v>#VALUE!</v>
      </c>
      <c r="J4830">
        <f t="shared" si="75"/>
        <v>0</v>
      </c>
    </row>
    <row r="4831" spans="4:10">
      <c r="D4831" t="str">
        <f>'Reporte J.E.'!D4843&amp;" "&amp;'Reporte J.E.'!C4843</f>
        <v xml:space="preserve"> </v>
      </c>
      <c r="G4831" t="e">
        <f>RIGHT('Reporte J.E.'!G4843,LEN('Reporte J.E.'!G4843)-FIND("-",'Reporte J.E.'!G4843,1)-1)</f>
        <v>#VALUE!</v>
      </c>
      <c r="J4831">
        <f t="shared" si="75"/>
        <v>0</v>
      </c>
    </row>
    <row r="4832" spans="4:10">
      <c r="D4832" t="str">
        <f>'Reporte J.E.'!D4844&amp;" "&amp;'Reporte J.E.'!C4844</f>
        <v xml:space="preserve"> </v>
      </c>
      <c r="G4832" t="e">
        <f>RIGHT('Reporte J.E.'!G4844,LEN('Reporte J.E.'!G4844)-FIND("-",'Reporte J.E.'!G4844,1)-1)</f>
        <v>#VALUE!</v>
      </c>
      <c r="J4832">
        <f t="shared" si="75"/>
        <v>0</v>
      </c>
    </row>
    <row r="4833" spans="4:10">
      <c r="D4833" t="str">
        <f>'Reporte J.E.'!D4845&amp;" "&amp;'Reporte J.E.'!C4845</f>
        <v xml:space="preserve"> </v>
      </c>
      <c r="G4833" t="e">
        <f>RIGHT('Reporte J.E.'!G4845,LEN('Reporte J.E.'!G4845)-FIND("-",'Reporte J.E.'!G4845,1)-1)</f>
        <v>#VALUE!</v>
      </c>
      <c r="J4833">
        <f t="shared" si="75"/>
        <v>0</v>
      </c>
    </row>
    <row r="4834" spans="4:10">
      <c r="D4834" t="str">
        <f>'Reporte J.E.'!D4846&amp;" "&amp;'Reporte J.E.'!C4846</f>
        <v xml:space="preserve"> </v>
      </c>
      <c r="G4834" t="e">
        <f>RIGHT('Reporte J.E.'!G4846,LEN('Reporte J.E.'!G4846)-FIND("-",'Reporte J.E.'!G4846,1)-1)</f>
        <v>#VALUE!</v>
      </c>
      <c r="J4834">
        <f t="shared" si="75"/>
        <v>0</v>
      </c>
    </row>
    <row r="4835" spans="4:10">
      <c r="D4835" t="str">
        <f>'Reporte J.E.'!D4847&amp;" "&amp;'Reporte J.E.'!C4847</f>
        <v xml:space="preserve"> </v>
      </c>
      <c r="G4835" t="e">
        <f>RIGHT('Reporte J.E.'!G4847,LEN('Reporte J.E.'!G4847)-FIND("-",'Reporte J.E.'!G4847,1)-1)</f>
        <v>#VALUE!</v>
      </c>
      <c r="J4835">
        <f t="shared" si="75"/>
        <v>0</v>
      </c>
    </row>
    <row r="4836" spans="4:10">
      <c r="D4836" t="str">
        <f>'Reporte J.E.'!D4848&amp;" "&amp;'Reporte J.E.'!C4848</f>
        <v xml:space="preserve"> </v>
      </c>
      <c r="G4836" t="e">
        <f>RIGHT('Reporte J.E.'!G4848,LEN('Reporte J.E.'!G4848)-FIND("-",'Reporte J.E.'!G4848,1)-1)</f>
        <v>#VALUE!</v>
      </c>
      <c r="J4836">
        <f t="shared" si="75"/>
        <v>0</v>
      </c>
    </row>
    <row r="4837" spans="4:10">
      <c r="D4837" t="str">
        <f>'Reporte J.E.'!D4849&amp;" "&amp;'Reporte J.E.'!C4849</f>
        <v xml:space="preserve"> </v>
      </c>
      <c r="G4837" t="e">
        <f>RIGHT('Reporte J.E.'!G4849,LEN('Reporte J.E.'!G4849)-FIND("-",'Reporte J.E.'!G4849,1)-1)</f>
        <v>#VALUE!</v>
      </c>
      <c r="J4837">
        <f t="shared" si="75"/>
        <v>0</v>
      </c>
    </row>
    <row r="4838" spans="4:10">
      <c r="D4838" t="str">
        <f>'Reporte J.E.'!D4850&amp;" "&amp;'Reporte J.E.'!C4850</f>
        <v xml:space="preserve"> </v>
      </c>
      <c r="G4838" t="e">
        <f>RIGHT('Reporte J.E.'!G4850,LEN('Reporte J.E.'!G4850)-FIND("-",'Reporte J.E.'!G4850,1)-1)</f>
        <v>#VALUE!</v>
      </c>
      <c r="J4838">
        <f t="shared" si="75"/>
        <v>0</v>
      </c>
    </row>
    <row r="4839" spans="4:10">
      <c r="D4839" t="str">
        <f>'Reporte J.E.'!D4851&amp;" "&amp;'Reporte J.E.'!C4851</f>
        <v xml:space="preserve"> </v>
      </c>
      <c r="G4839" t="e">
        <f>RIGHT('Reporte J.E.'!G4851,LEN('Reporte J.E.'!G4851)-FIND("-",'Reporte J.E.'!G4851,1)-1)</f>
        <v>#VALUE!</v>
      </c>
      <c r="J4839">
        <f t="shared" si="75"/>
        <v>0</v>
      </c>
    </row>
    <row r="4840" spans="4:10">
      <c r="D4840" t="str">
        <f>'Reporte J.E.'!D4852&amp;" "&amp;'Reporte J.E.'!C4852</f>
        <v xml:space="preserve"> </v>
      </c>
      <c r="G4840" t="e">
        <f>RIGHT('Reporte J.E.'!G4852,LEN('Reporte J.E.'!G4852)-FIND("-",'Reporte J.E.'!G4852,1)-1)</f>
        <v>#VALUE!</v>
      </c>
      <c r="J4840">
        <f t="shared" si="75"/>
        <v>0</v>
      </c>
    </row>
    <row r="4841" spans="4:10">
      <c r="D4841" t="str">
        <f>'Reporte J.E.'!D4853&amp;" "&amp;'Reporte J.E.'!C4853</f>
        <v xml:space="preserve"> </v>
      </c>
      <c r="G4841" t="e">
        <f>RIGHT('Reporte J.E.'!G4853,LEN('Reporte J.E.'!G4853)-FIND("-",'Reporte J.E.'!G4853,1)-1)</f>
        <v>#VALUE!</v>
      </c>
      <c r="J4841">
        <f t="shared" si="75"/>
        <v>0</v>
      </c>
    </row>
    <row r="4842" spans="4:10">
      <c r="D4842" t="str">
        <f>'Reporte J.E.'!D4854&amp;" "&amp;'Reporte J.E.'!C4854</f>
        <v xml:space="preserve"> </v>
      </c>
      <c r="G4842" t="e">
        <f>RIGHT('Reporte J.E.'!G4854,LEN('Reporte J.E.'!G4854)-FIND("-",'Reporte J.E.'!G4854,1)-1)</f>
        <v>#VALUE!</v>
      </c>
      <c r="J4842">
        <f t="shared" si="75"/>
        <v>0</v>
      </c>
    </row>
    <row r="4843" spans="4:10">
      <c r="D4843" t="str">
        <f>'Reporte J.E.'!D4855&amp;" "&amp;'Reporte J.E.'!C4855</f>
        <v xml:space="preserve"> </v>
      </c>
      <c r="G4843" t="e">
        <f>RIGHT('Reporte J.E.'!G4855,LEN('Reporte J.E.'!G4855)-FIND("-",'Reporte J.E.'!G4855,1)-1)</f>
        <v>#VALUE!</v>
      </c>
      <c r="J4843">
        <f t="shared" si="75"/>
        <v>0</v>
      </c>
    </row>
    <row r="4844" spans="4:10">
      <c r="D4844" t="str">
        <f>'Reporte J.E.'!D4856&amp;" "&amp;'Reporte J.E.'!C4856</f>
        <v xml:space="preserve"> </v>
      </c>
      <c r="G4844" t="e">
        <f>RIGHT('Reporte J.E.'!G4856,LEN('Reporte J.E.'!G4856)-FIND("-",'Reporte J.E.'!G4856,1)-1)</f>
        <v>#VALUE!</v>
      </c>
      <c r="J4844">
        <f t="shared" si="75"/>
        <v>0</v>
      </c>
    </row>
    <row r="4845" spans="4:10">
      <c r="D4845" t="str">
        <f>'Reporte J.E.'!D4857&amp;" "&amp;'Reporte J.E.'!C4857</f>
        <v xml:space="preserve"> </v>
      </c>
      <c r="G4845" t="e">
        <f>RIGHT('Reporte J.E.'!G4857,LEN('Reporte J.E.'!G4857)-FIND("-",'Reporte J.E.'!G4857,1)-1)</f>
        <v>#VALUE!</v>
      </c>
      <c r="J4845">
        <f t="shared" si="75"/>
        <v>0</v>
      </c>
    </row>
    <row r="4846" spans="4:10">
      <c r="D4846" t="str">
        <f>'Reporte J.E.'!D4858&amp;" "&amp;'Reporte J.E.'!C4858</f>
        <v xml:space="preserve"> </v>
      </c>
      <c r="G4846" t="e">
        <f>RIGHT('Reporte J.E.'!G4858,LEN('Reporte J.E.'!G4858)-FIND("-",'Reporte J.E.'!G4858,1)-1)</f>
        <v>#VALUE!</v>
      </c>
      <c r="J4846">
        <f t="shared" si="75"/>
        <v>0</v>
      </c>
    </row>
    <row r="4847" spans="4:10">
      <c r="D4847" t="str">
        <f>'Reporte J.E.'!D4859&amp;" "&amp;'Reporte J.E.'!C4859</f>
        <v xml:space="preserve"> </v>
      </c>
      <c r="G4847" t="e">
        <f>RIGHT('Reporte J.E.'!G4859,LEN('Reporte J.E.'!G4859)-FIND("-",'Reporte J.E.'!G4859,1)-1)</f>
        <v>#VALUE!</v>
      </c>
      <c r="J4847">
        <f t="shared" si="75"/>
        <v>0</v>
      </c>
    </row>
    <row r="4848" spans="4:10">
      <c r="D4848" t="str">
        <f>'Reporte J.E.'!D4860&amp;" "&amp;'Reporte J.E.'!C4860</f>
        <v xml:space="preserve"> </v>
      </c>
      <c r="G4848" t="e">
        <f>RIGHT('Reporte J.E.'!G4860,LEN('Reporte J.E.'!G4860)-FIND("-",'Reporte J.E.'!G4860,1)-1)</f>
        <v>#VALUE!</v>
      </c>
      <c r="J4848">
        <f t="shared" si="75"/>
        <v>0</v>
      </c>
    </row>
    <row r="4849" spans="4:10">
      <c r="D4849" t="str">
        <f>'Reporte J.E.'!D4861&amp;" "&amp;'Reporte J.E.'!C4861</f>
        <v xml:space="preserve"> </v>
      </c>
      <c r="G4849" t="e">
        <f>RIGHT('Reporte J.E.'!G4861,LEN('Reporte J.E.'!G4861)-FIND("-",'Reporte J.E.'!G4861,1)-1)</f>
        <v>#VALUE!</v>
      </c>
      <c r="J4849">
        <f t="shared" si="75"/>
        <v>0</v>
      </c>
    </row>
    <row r="4850" spans="4:10">
      <c r="D4850" t="str">
        <f>'Reporte J.E.'!D4862&amp;" "&amp;'Reporte J.E.'!C4862</f>
        <v xml:space="preserve"> </v>
      </c>
      <c r="G4850" t="e">
        <f>RIGHT('Reporte J.E.'!G4862,LEN('Reporte J.E.'!G4862)-FIND("-",'Reporte J.E.'!G4862,1)-1)</f>
        <v>#VALUE!</v>
      </c>
      <c r="J4850">
        <f t="shared" si="75"/>
        <v>0</v>
      </c>
    </row>
    <row r="4851" spans="4:10">
      <c r="D4851" t="str">
        <f>'Reporte J.E.'!D4863&amp;" "&amp;'Reporte J.E.'!C4863</f>
        <v xml:space="preserve"> </v>
      </c>
      <c r="G4851" t="e">
        <f>RIGHT('Reporte J.E.'!G4863,LEN('Reporte J.E.'!G4863)-FIND("-",'Reporte J.E.'!G4863,1)-1)</f>
        <v>#VALUE!</v>
      </c>
      <c r="J4851">
        <f t="shared" si="75"/>
        <v>0</v>
      </c>
    </row>
    <row r="4852" spans="4:10">
      <c r="D4852" t="str">
        <f>'Reporte J.E.'!D4864&amp;" "&amp;'Reporte J.E.'!C4864</f>
        <v xml:space="preserve"> </v>
      </c>
      <c r="G4852" t="e">
        <f>RIGHT('Reporte J.E.'!G4864,LEN('Reporte J.E.'!G4864)-FIND("-",'Reporte J.E.'!G4864,1)-1)</f>
        <v>#VALUE!</v>
      </c>
      <c r="J4852">
        <f t="shared" si="75"/>
        <v>0</v>
      </c>
    </row>
    <row r="4853" spans="4:10">
      <c r="D4853" t="str">
        <f>'Reporte J.E.'!D4865&amp;" "&amp;'Reporte J.E.'!C4865</f>
        <v xml:space="preserve"> </v>
      </c>
      <c r="G4853" t="e">
        <f>RIGHT('Reporte J.E.'!G4865,LEN('Reporte J.E.'!G4865)-FIND("-",'Reporte J.E.'!G4865,1)-1)</f>
        <v>#VALUE!</v>
      </c>
      <c r="J4853">
        <f t="shared" si="75"/>
        <v>0</v>
      </c>
    </row>
    <row r="4854" spans="4:10">
      <c r="D4854" t="str">
        <f>'Reporte J.E.'!D4866&amp;" "&amp;'Reporte J.E.'!C4866</f>
        <v xml:space="preserve"> </v>
      </c>
      <c r="G4854" t="e">
        <f>RIGHT('Reporte J.E.'!G4866,LEN('Reporte J.E.'!G4866)-FIND("-",'Reporte J.E.'!G4866,1)-1)</f>
        <v>#VALUE!</v>
      </c>
      <c r="J4854">
        <f t="shared" si="75"/>
        <v>0</v>
      </c>
    </row>
    <row r="4855" spans="4:10">
      <c r="D4855" t="str">
        <f>'Reporte J.E.'!D4867&amp;" "&amp;'Reporte J.E.'!C4867</f>
        <v xml:space="preserve"> </v>
      </c>
      <c r="G4855" t="e">
        <f>RIGHT('Reporte J.E.'!G4867,LEN('Reporte J.E.'!G4867)-FIND("-",'Reporte J.E.'!G4867,1)-1)</f>
        <v>#VALUE!</v>
      </c>
      <c r="J4855">
        <f t="shared" si="75"/>
        <v>0</v>
      </c>
    </row>
    <row r="4856" spans="4:10">
      <c r="D4856" t="str">
        <f>'Reporte J.E.'!D4868&amp;" "&amp;'Reporte J.E.'!C4868</f>
        <v xml:space="preserve"> </v>
      </c>
      <c r="G4856" t="e">
        <f>RIGHT('Reporte J.E.'!G4868,LEN('Reporte J.E.'!G4868)-FIND("-",'Reporte J.E.'!G4868,1)-1)</f>
        <v>#VALUE!</v>
      </c>
      <c r="J4856">
        <f t="shared" si="75"/>
        <v>0</v>
      </c>
    </row>
    <row r="4857" spans="4:10">
      <c r="D4857" t="str">
        <f>'Reporte J.E.'!D4869&amp;" "&amp;'Reporte J.E.'!C4869</f>
        <v xml:space="preserve"> </v>
      </c>
      <c r="G4857" t="e">
        <f>RIGHT('Reporte J.E.'!G4869,LEN('Reporte J.E.'!G4869)-FIND("-",'Reporte J.E.'!G4869,1)-1)</f>
        <v>#VALUE!</v>
      </c>
      <c r="J4857">
        <f t="shared" si="75"/>
        <v>0</v>
      </c>
    </row>
    <row r="4858" spans="4:10">
      <c r="D4858" t="str">
        <f>'Reporte J.E.'!D4870&amp;" "&amp;'Reporte J.E.'!C4870</f>
        <v xml:space="preserve"> </v>
      </c>
      <c r="G4858" t="e">
        <f>RIGHT('Reporte J.E.'!G4870,LEN('Reporte J.E.'!G4870)-FIND("-",'Reporte J.E.'!G4870,1)-1)</f>
        <v>#VALUE!</v>
      </c>
      <c r="J4858">
        <f t="shared" si="75"/>
        <v>0</v>
      </c>
    </row>
    <row r="4859" spans="4:10">
      <c r="D4859" t="str">
        <f>'Reporte J.E.'!D4871&amp;" "&amp;'Reporte J.E.'!C4871</f>
        <v xml:space="preserve"> </v>
      </c>
      <c r="G4859" t="e">
        <f>RIGHT('Reporte J.E.'!G4871,LEN('Reporte J.E.'!G4871)-FIND("-",'Reporte J.E.'!G4871,1)-1)</f>
        <v>#VALUE!</v>
      </c>
      <c r="J4859">
        <f t="shared" si="75"/>
        <v>0</v>
      </c>
    </row>
    <row r="4860" spans="4:10">
      <c r="D4860" t="str">
        <f>'Reporte J.E.'!D4872&amp;" "&amp;'Reporte J.E.'!C4872</f>
        <v xml:space="preserve"> </v>
      </c>
      <c r="G4860" t="e">
        <f>RIGHT('Reporte J.E.'!G4872,LEN('Reporte J.E.'!G4872)-FIND("-",'Reporte J.E.'!G4872,1)-1)</f>
        <v>#VALUE!</v>
      </c>
      <c r="J4860">
        <f t="shared" si="75"/>
        <v>0</v>
      </c>
    </row>
    <row r="4861" spans="4:10">
      <c r="D4861" t="str">
        <f>'Reporte J.E.'!D4873&amp;" "&amp;'Reporte J.E.'!C4873</f>
        <v xml:space="preserve"> </v>
      </c>
      <c r="G4861" t="e">
        <f>RIGHT('Reporte J.E.'!G4873,LEN('Reporte J.E.'!G4873)-FIND("-",'Reporte J.E.'!G4873,1)-1)</f>
        <v>#VALUE!</v>
      </c>
      <c r="J4861">
        <f t="shared" si="75"/>
        <v>0</v>
      </c>
    </row>
    <row r="4862" spans="4:10">
      <c r="D4862" t="str">
        <f>'Reporte J.E.'!D4874&amp;" "&amp;'Reporte J.E.'!C4874</f>
        <v xml:space="preserve"> </v>
      </c>
      <c r="G4862" t="e">
        <f>RIGHT('Reporte J.E.'!G4874,LEN('Reporte J.E.'!G4874)-FIND("-",'Reporte J.E.'!G4874,1)-1)</f>
        <v>#VALUE!</v>
      </c>
      <c r="J4862">
        <f t="shared" si="75"/>
        <v>0</v>
      </c>
    </row>
    <row r="4863" spans="4:10">
      <c r="D4863" t="str">
        <f>'Reporte J.E.'!D4875&amp;" "&amp;'Reporte J.E.'!C4875</f>
        <v xml:space="preserve"> </v>
      </c>
      <c r="G4863" t="e">
        <f>RIGHT('Reporte J.E.'!G4875,LEN('Reporte J.E.'!G4875)-FIND("-",'Reporte J.E.'!G4875,1)-1)</f>
        <v>#VALUE!</v>
      </c>
      <c r="J4863">
        <f t="shared" si="75"/>
        <v>0</v>
      </c>
    </row>
    <row r="4864" spans="4:10">
      <c r="D4864" t="str">
        <f>'Reporte J.E.'!D4876&amp;" "&amp;'Reporte J.E.'!C4876</f>
        <v xml:space="preserve"> </v>
      </c>
      <c r="G4864" t="e">
        <f>RIGHT('Reporte J.E.'!G4876,LEN('Reporte J.E.'!G4876)-FIND("-",'Reporte J.E.'!G4876,1)-1)</f>
        <v>#VALUE!</v>
      </c>
      <c r="J4864">
        <f t="shared" si="75"/>
        <v>0</v>
      </c>
    </row>
    <row r="4865" spans="4:10">
      <c r="D4865" t="str">
        <f>'Reporte J.E.'!D4877&amp;" "&amp;'Reporte J.E.'!C4877</f>
        <v xml:space="preserve"> </v>
      </c>
      <c r="G4865" t="e">
        <f>RIGHT('Reporte J.E.'!G4877,LEN('Reporte J.E.'!G4877)-FIND("-",'Reporte J.E.'!G4877,1)-1)</f>
        <v>#VALUE!</v>
      </c>
      <c r="J4865">
        <f t="shared" si="75"/>
        <v>0</v>
      </c>
    </row>
    <row r="4866" spans="4:10">
      <c r="D4866" t="str">
        <f>'Reporte J.E.'!D4878&amp;" "&amp;'Reporte J.E.'!C4878</f>
        <v xml:space="preserve"> </v>
      </c>
      <c r="G4866" t="e">
        <f>RIGHT('Reporte J.E.'!G4878,LEN('Reporte J.E.'!G4878)-FIND("-",'Reporte J.E.'!G4878,1)-1)</f>
        <v>#VALUE!</v>
      </c>
      <c r="J4866">
        <f t="shared" ref="J4866:J4929" si="76">IF(H4866="APROBADO",1,0)</f>
        <v>0</v>
      </c>
    </row>
    <row r="4867" spans="4:10">
      <c r="D4867" t="str">
        <f>'Reporte J.E.'!D4879&amp;" "&amp;'Reporte J.E.'!C4879</f>
        <v xml:space="preserve"> </v>
      </c>
      <c r="G4867" t="e">
        <f>RIGHT('Reporte J.E.'!G4879,LEN('Reporte J.E.'!G4879)-FIND("-",'Reporte J.E.'!G4879,1)-1)</f>
        <v>#VALUE!</v>
      </c>
      <c r="J4867">
        <f t="shared" si="76"/>
        <v>0</v>
      </c>
    </row>
    <row r="4868" spans="4:10">
      <c r="D4868" t="str">
        <f>'Reporte J.E.'!D4880&amp;" "&amp;'Reporte J.E.'!C4880</f>
        <v xml:space="preserve"> </v>
      </c>
      <c r="G4868" t="e">
        <f>RIGHT('Reporte J.E.'!G4880,LEN('Reporte J.E.'!G4880)-FIND("-",'Reporte J.E.'!G4880,1)-1)</f>
        <v>#VALUE!</v>
      </c>
      <c r="J4868">
        <f t="shared" si="76"/>
        <v>0</v>
      </c>
    </row>
    <row r="4869" spans="4:10">
      <c r="D4869" t="str">
        <f>'Reporte J.E.'!D4881&amp;" "&amp;'Reporte J.E.'!C4881</f>
        <v xml:space="preserve"> </v>
      </c>
      <c r="G4869" t="e">
        <f>RIGHT('Reporte J.E.'!G4881,LEN('Reporte J.E.'!G4881)-FIND("-",'Reporte J.E.'!G4881,1)-1)</f>
        <v>#VALUE!</v>
      </c>
      <c r="J4869">
        <f t="shared" si="76"/>
        <v>0</v>
      </c>
    </row>
    <row r="4870" spans="4:10">
      <c r="D4870" t="str">
        <f>'Reporte J.E.'!D4882&amp;" "&amp;'Reporte J.E.'!C4882</f>
        <v xml:space="preserve"> </v>
      </c>
      <c r="G4870" t="e">
        <f>RIGHT('Reporte J.E.'!G4882,LEN('Reporte J.E.'!G4882)-FIND("-",'Reporte J.E.'!G4882,1)-1)</f>
        <v>#VALUE!</v>
      </c>
      <c r="J4870">
        <f t="shared" si="76"/>
        <v>0</v>
      </c>
    </row>
    <row r="4871" spans="4:10">
      <c r="D4871" t="str">
        <f>'Reporte J.E.'!D4883&amp;" "&amp;'Reporte J.E.'!C4883</f>
        <v xml:space="preserve"> </v>
      </c>
      <c r="G4871" t="e">
        <f>RIGHT('Reporte J.E.'!G4883,LEN('Reporte J.E.'!G4883)-FIND("-",'Reporte J.E.'!G4883,1)-1)</f>
        <v>#VALUE!</v>
      </c>
      <c r="J4871">
        <f t="shared" si="76"/>
        <v>0</v>
      </c>
    </row>
    <row r="4872" spans="4:10">
      <c r="D4872" t="str">
        <f>'Reporte J.E.'!D4884&amp;" "&amp;'Reporte J.E.'!C4884</f>
        <v xml:space="preserve"> </v>
      </c>
      <c r="G4872" t="e">
        <f>RIGHT('Reporte J.E.'!G4884,LEN('Reporte J.E.'!G4884)-FIND("-",'Reporte J.E.'!G4884,1)-1)</f>
        <v>#VALUE!</v>
      </c>
      <c r="J4872">
        <f t="shared" si="76"/>
        <v>0</v>
      </c>
    </row>
    <row r="4873" spans="4:10">
      <c r="D4873" t="str">
        <f>'Reporte J.E.'!D4885&amp;" "&amp;'Reporte J.E.'!C4885</f>
        <v xml:space="preserve"> </v>
      </c>
      <c r="G4873" t="e">
        <f>RIGHT('Reporte J.E.'!G4885,LEN('Reporte J.E.'!G4885)-FIND("-",'Reporte J.E.'!G4885,1)-1)</f>
        <v>#VALUE!</v>
      </c>
      <c r="J4873">
        <f t="shared" si="76"/>
        <v>0</v>
      </c>
    </row>
    <row r="4874" spans="4:10">
      <c r="D4874" t="str">
        <f>'Reporte J.E.'!D4886&amp;" "&amp;'Reporte J.E.'!C4886</f>
        <v xml:space="preserve"> </v>
      </c>
      <c r="G4874" t="e">
        <f>RIGHT('Reporte J.E.'!G4886,LEN('Reporte J.E.'!G4886)-FIND("-",'Reporte J.E.'!G4886,1)-1)</f>
        <v>#VALUE!</v>
      </c>
      <c r="J4874">
        <f t="shared" si="76"/>
        <v>0</v>
      </c>
    </row>
    <row r="4875" spans="4:10">
      <c r="D4875" t="str">
        <f>'Reporte J.E.'!D4887&amp;" "&amp;'Reporte J.E.'!C4887</f>
        <v xml:space="preserve"> </v>
      </c>
      <c r="G4875" t="e">
        <f>RIGHT('Reporte J.E.'!G4887,LEN('Reporte J.E.'!G4887)-FIND("-",'Reporte J.E.'!G4887,1)-1)</f>
        <v>#VALUE!</v>
      </c>
      <c r="J4875">
        <f t="shared" si="76"/>
        <v>0</v>
      </c>
    </row>
    <row r="4876" spans="4:10">
      <c r="D4876" t="str">
        <f>'Reporte J.E.'!D4888&amp;" "&amp;'Reporte J.E.'!C4888</f>
        <v xml:space="preserve"> </v>
      </c>
      <c r="G4876" t="e">
        <f>RIGHT('Reporte J.E.'!G4888,LEN('Reporte J.E.'!G4888)-FIND("-",'Reporte J.E.'!G4888,1)-1)</f>
        <v>#VALUE!</v>
      </c>
      <c r="J4876">
        <f t="shared" si="76"/>
        <v>0</v>
      </c>
    </row>
    <row r="4877" spans="4:10">
      <c r="D4877" t="str">
        <f>'Reporte J.E.'!D4889&amp;" "&amp;'Reporte J.E.'!C4889</f>
        <v xml:space="preserve"> </v>
      </c>
      <c r="G4877" t="e">
        <f>RIGHT('Reporte J.E.'!G4889,LEN('Reporte J.E.'!G4889)-FIND("-",'Reporte J.E.'!G4889,1)-1)</f>
        <v>#VALUE!</v>
      </c>
      <c r="J4877">
        <f t="shared" si="76"/>
        <v>0</v>
      </c>
    </row>
    <row r="4878" spans="4:10">
      <c r="D4878" t="str">
        <f>'Reporte J.E.'!D4890&amp;" "&amp;'Reporte J.E.'!C4890</f>
        <v xml:space="preserve"> </v>
      </c>
      <c r="G4878" t="e">
        <f>RIGHT('Reporte J.E.'!G4890,LEN('Reporte J.E.'!G4890)-FIND("-",'Reporte J.E.'!G4890,1)-1)</f>
        <v>#VALUE!</v>
      </c>
      <c r="J4878">
        <f t="shared" si="76"/>
        <v>0</v>
      </c>
    </row>
    <row r="4879" spans="4:10">
      <c r="D4879" t="str">
        <f>'Reporte J.E.'!D4891&amp;" "&amp;'Reporte J.E.'!C4891</f>
        <v xml:space="preserve"> </v>
      </c>
      <c r="G4879" t="e">
        <f>RIGHT('Reporte J.E.'!G4891,LEN('Reporte J.E.'!G4891)-FIND("-",'Reporte J.E.'!G4891,1)-1)</f>
        <v>#VALUE!</v>
      </c>
      <c r="J4879">
        <f t="shared" si="76"/>
        <v>0</v>
      </c>
    </row>
    <row r="4880" spans="4:10">
      <c r="D4880" t="str">
        <f>'Reporte J.E.'!D4892&amp;" "&amp;'Reporte J.E.'!C4892</f>
        <v xml:space="preserve"> </v>
      </c>
      <c r="G4880" t="e">
        <f>RIGHT('Reporte J.E.'!G4892,LEN('Reporte J.E.'!G4892)-FIND("-",'Reporte J.E.'!G4892,1)-1)</f>
        <v>#VALUE!</v>
      </c>
      <c r="J4880">
        <f t="shared" si="76"/>
        <v>0</v>
      </c>
    </row>
    <row r="4881" spans="4:10">
      <c r="D4881" t="str">
        <f>'Reporte J.E.'!D4893&amp;" "&amp;'Reporte J.E.'!C4893</f>
        <v xml:space="preserve"> </v>
      </c>
      <c r="G4881" t="e">
        <f>RIGHT('Reporte J.E.'!G4893,LEN('Reporte J.E.'!G4893)-FIND("-",'Reporte J.E.'!G4893,1)-1)</f>
        <v>#VALUE!</v>
      </c>
      <c r="J4881">
        <f t="shared" si="76"/>
        <v>0</v>
      </c>
    </row>
    <row r="4882" spans="4:10">
      <c r="D4882" t="str">
        <f>'Reporte J.E.'!D4894&amp;" "&amp;'Reporte J.E.'!C4894</f>
        <v xml:space="preserve"> </v>
      </c>
      <c r="G4882" t="e">
        <f>RIGHT('Reporte J.E.'!G4894,LEN('Reporte J.E.'!G4894)-FIND("-",'Reporte J.E.'!G4894,1)-1)</f>
        <v>#VALUE!</v>
      </c>
      <c r="J4882">
        <f t="shared" si="76"/>
        <v>0</v>
      </c>
    </row>
    <row r="4883" spans="4:10">
      <c r="D4883" t="str">
        <f>'Reporte J.E.'!D4895&amp;" "&amp;'Reporte J.E.'!C4895</f>
        <v xml:space="preserve"> </v>
      </c>
      <c r="G4883" t="e">
        <f>RIGHT('Reporte J.E.'!G4895,LEN('Reporte J.E.'!G4895)-FIND("-",'Reporte J.E.'!G4895,1)-1)</f>
        <v>#VALUE!</v>
      </c>
      <c r="J4883">
        <f t="shared" si="76"/>
        <v>0</v>
      </c>
    </row>
    <row r="4884" spans="4:10">
      <c r="D4884" t="str">
        <f>'Reporte J.E.'!D4896&amp;" "&amp;'Reporte J.E.'!C4896</f>
        <v xml:space="preserve"> </v>
      </c>
      <c r="G4884" t="e">
        <f>RIGHT('Reporte J.E.'!G4896,LEN('Reporte J.E.'!G4896)-FIND("-",'Reporte J.E.'!G4896,1)-1)</f>
        <v>#VALUE!</v>
      </c>
      <c r="J4884">
        <f t="shared" si="76"/>
        <v>0</v>
      </c>
    </row>
    <row r="4885" spans="4:10">
      <c r="D4885" t="str">
        <f>'Reporte J.E.'!D4897&amp;" "&amp;'Reporte J.E.'!C4897</f>
        <v xml:space="preserve"> </v>
      </c>
      <c r="G4885" t="e">
        <f>RIGHT('Reporte J.E.'!G4897,LEN('Reporte J.E.'!G4897)-FIND("-",'Reporte J.E.'!G4897,1)-1)</f>
        <v>#VALUE!</v>
      </c>
      <c r="J4885">
        <f t="shared" si="76"/>
        <v>0</v>
      </c>
    </row>
    <row r="4886" spans="4:10">
      <c r="D4886" t="str">
        <f>'Reporte J.E.'!D4898&amp;" "&amp;'Reporte J.E.'!C4898</f>
        <v xml:space="preserve"> </v>
      </c>
      <c r="G4886" t="e">
        <f>RIGHT('Reporte J.E.'!G4898,LEN('Reporte J.E.'!G4898)-FIND("-",'Reporte J.E.'!G4898,1)-1)</f>
        <v>#VALUE!</v>
      </c>
      <c r="J4886">
        <f t="shared" si="76"/>
        <v>0</v>
      </c>
    </row>
    <row r="4887" spans="4:10">
      <c r="D4887" t="str">
        <f>'Reporte J.E.'!D4899&amp;" "&amp;'Reporte J.E.'!C4899</f>
        <v xml:space="preserve"> </v>
      </c>
      <c r="G4887" t="e">
        <f>RIGHT('Reporte J.E.'!G4899,LEN('Reporte J.E.'!G4899)-FIND("-",'Reporte J.E.'!G4899,1)-1)</f>
        <v>#VALUE!</v>
      </c>
      <c r="J4887">
        <f t="shared" si="76"/>
        <v>0</v>
      </c>
    </row>
    <row r="4888" spans="4:10">
      <c r="D4888" t="str">
        <f>'Reporte J.E.'!D4900&amp;" "&amp;'Reporte J.E.'!C4900</f>
        <v xml:space="preserve"> </v>
      </c>
      <c r="G4888" t="e">
        <f>RIGHT('Reporte J.E.'!G4900,LEN('Reporte J.E.'!G4900)-FIND("-",'Reporte J.E.'!G4900,1)-1)</f>
        <v>#VALUE!</v>
      </c>
      <c r="J4888">
        <f t="shared" si="76"/>
        <v>0</v>
      </c>
    </row>
    <row r="4889" spans="4:10">
      <c r="D4889" t="str">
        <f>'Reporte J.E.'!D4901&amp;" "&amp;'Reporte J.E.'!C4901</f>
        <v xml:space="preserve"> </v>
      </c>
      <c r="G4889" t="e">
        <f>RIGHT('Reporte J.E.'!G4901,LEN('Reporte J.E.'!G4901)-FIND("-",'Reporte J.E.'!G4901,1)-1)</f>
        <v>#VALUE!</v>
      </c>
      <c r="J4889">
        <f t="shared" si="76"/>
        <v>0</v>
      </c>
    </row>
    <row r="4890" spans="4:10">
      <c r="D4890" t="str">
        <f>'Reporte J.E.'!D4902&amp;" "&amp;'Reporte J.E.'!C4902</f>
        <v xml:space="preserve"> </v>
      </c>
      <c r="G4890" t="e">
        <f>RIGHT('Reporte J.E.'!G4902,LEN('Reporte J.E.'!G4902)-FIND("-",'Reporte J.E.'!G4902,1)-1)</f>
        <v>#VALUE!</v>
      </c>
      <c r="J4890">
        <f t="shared" si="76"/>
        <v>0</v>
      </c>
    </row>
    <row r="4891" spans="4:10">
      <c r="D4891" t="str">
        <f>'Reporte J.E.'!D4903&amp;" "&amp;'Reporte J.E.'!C4903</f>
        <v xml:space="preserve"> </v>
      </c>
      <c r="G4891" t="e">
        <f>RIGHT('Reporte J.E.'!G4903,LEN('Reporte J.E.'!G4903)-FIND("-",'Reporte J.E.'!G4903,1)-1)</f>
        <v>#VALUE!</v>
      </c>
      <c r="J4891">
        <f t="shared" si="76"/>
        <v>0</v>
      </c>
    </row>
    <row r="4892" spans="4:10">
      <c r="D4892" t="str">
        <f>'Reporte J.E.'!D4904&amp;" "&amp;'Reporte J.E.'!C4904</f>
        <v xml:space="preserve"> </v>
      </c>
      <c r="G4892" t="e">
        <f>RIGHT('Reporte J.E.'!G4904,LEN('Reporte J.E.'!G4904)-FIND("-",'Reporte J.E.'!G4904,1)-1)</f>
        <v>#VALUE!</v>
      </c>
      <c r="J4892">
        <f t="shared" si="76"/>
        <v>0</v>
      </c>
    </row>
    <row r="4893" spans="4:10">
      <c r="D4893" t="str">
        <f>'Reporte J.E.'!D4905&amp;" "&amp;'Reporte J.E.'!C4905</f>
        <v xml:space="preserve"> </v>
      </c>
      <c r="G4893" t="e">
        <f>RIGHT('Reporte J.E.'!G4905,LEN('Reporte J.E.'!G4905)-FIND("-",'Reporte J.E.'!G4905,1)-1)</f>
        <v>#VALUE!</v>
      </c>
      <c r="J4893">
        <f t="shared" si="76"/>
        <v>0</v>
      </c>
    </row>
    <row r="4894" spans="4:10">
      <c r="D4894" t="str">
        <f>'Reporte J.E.'!D4906&amp;" "&amp;'Reporte J.E.'!C4906</f>
        <v xml:space="preserve"> </v>
      </c>
      <c r="G4894" t="e">
        <f>RIGHT('Reporte J.E.'!G4906,LEN('Reporte J.E.'!G4906)-FIND("-",'Reporte J.E.'!G4906,1)-1)</f>
        <v>#VALUE!</v>
      </c>
      <c r="J4894">
        <f t="shared" si="76"/>
        <v>0</v>
      </c>
    </row>
    <row r="4895" spans="4:10">
      <c r="D4895" t="str">
        <f>'Reporte J.E.'!D4907&amp;" "&amp;'Reporte J.E.'!C4907</f>
        <v xml:space="preserve"> </v>
      </c>
      <c r="G4895" t="e">
        <f>RIGHT('Reporte J.E.'!G4907,LEN('Reporte J.E.'!G4907)-FIND("-",'Reporte J.E.'!G4907,1)-1)</f>
        <v>#VALUE!</v>
      </c>
      <c r="J4895">
        <f t="shared" si="76"/>
        <v>0</v>
      </c>
    </row>
    <row r="4896" spans="4:10">
      <c r="D4896" t="str">
        <f>'Reporte J.E.'!D4908&amp;" "&amp;'Reporte J.E.'!C4908</f>
        <v xml:space="preserve"> </v>
      </c>
      <c r="G4896" t="e">
        <f>RIGHT('Reporte J.E.'!G4908,LEN('Reporte J.E.'!G4908)-FIND("-",'Reporte J.E.'!G4908,1)-1)</f>
        <v>#VALUE!</v>
      </c>
      <c r="J4896">
        <f t="shared" si="76"/>
        <v>0</v>
      </c>
    </row>
    <row r="4897" spans="4:10">
      <c r="D4897" t="str">
        <f>'Reporte J.E.'!D4909&amp;" "&amp;'Reporte J.E.'!C4909</f>
        <v xml:space="preserve"> </v>
      </c>
      <c r="G4897" t="e">
        <f>RIGHT('Reporte J.E.'!G4909,LEN('Reporte J.E.'!G4909)-FIND("-",'Reporte J.E.'!G4909,1)-1)</f>
        <v>#VALUE!</v>
      </c>
      <c r="J4897">
        <f t="shared" si="76"/>
        <v>0</v>
      </c>
    </row>
    <row r="4898" spans="4:10">
      <c r="D4898" t="str">
        <f>'Reporte J.E.'!D4910&amp;" "&amp;'Reporte J.E.'!C4910</f>
        <v xml:space="preserve"> </v>
      </c>
      <c r="G4898" t="e">
        <f>RIGHT('Reporte J.E.'!G4910,LEN('Reporte J.E.'!G4910)-FIND("-",'Reporte J.E.'!G4910,1)-1)</f>
        <v>#VALUE!</v>
      </c>
      <c r="J4898">
        <f t="shared" si="76"/>
        <v>0</v>
      </c>
    </row>
    <row r="4899" spans="4:10">
      <c r="D4899" t="str">
        <f>'Reporte J.E.'!D4911&amp;" "&amp;'Reporte J.E.'!C4911</f>
        <v xml:space="preserve"> </v>
      </c>
      <c r="G4899" t="e">
        <f>RIGHT('Reporte J.E.'!G4911,LEN('Reporte J.E.'!G4911)-FIND("-",'Reporte J.E.'!G4911,1)-1)</f>
        <v>#VALUE!</v>
      </c>
      <c r="J4899">
        <f t="shared" si="76"/>
        <v>0</v>
      </c>
    </row>
    <row r="4900" spans="4:10">
      <c r="D4900" t="str">
        <f>'Reporte J.E.'!D4912&amp;" "&amp;'Reporte J.E.'!C4912</f>
        <v xml:space="preserve"> </v>
      </c>
      <c r="G4900" t="e">
        <f>RIGHT('Reporte J.E.'!G4912,LEN('Reporte J.E.'!G4912)-FIND("-",'Reporte J.E.'!G4912,1)-1)</f>
        <v>#VALUE!</v>
      </c>
      <c r="J4900">
        <f t="shared" si="76"/>
        <v>0</v>
      </c>
    </row>
    <row r="4901" spans="4:10">
      <c r="D4901" t="str">
        <f>'Reporte J.E.'!D4913&amp;" "&amp;'Reporte J.E.'!C4913</f>
        <v xml:space="preserve"> </v>
      </c>
      <c r="G4901" t="e">
        <f>RIGHT('Reporte J.E.'!G4913,LEN('Reporte J.E.'!G4913)-FIND("-",'Reporte J.E.'!G4913,1)-1)</f>
        <v>#VALUE!</v>
      </c>
      <c r="J4901">
        <f t="shared" si="76"/>
        <v>0</v>
      </c>
    </row>
    <row r="4902" spans="4:10">
      <c r="D4902" t="str">
        <f>'Reporte J.E.'!D4914&amp;" "&amp;'Reporte J.E.'!C4914</f>
        <v xml:space="preserve"> </v>
      </c>
      <c r="G4902" t="e">
        <f>RIGHT('Reporte J.E.'!G4914,LEN('Reporte J.E.'!G4914)-FIND("-",'Reporte J.E.'!G4914,1)-1)</f>
        <v>#VALUE!</v>
      </c>
      <c r="J4902">
        <f t="shared" si="76"/>
        <v>0</v>
      </c>
    </row>
    <row r="4903" spans="4:10">
      <c r="D4903" t="str">
        <f>'Reporte J.E.'!D4915&amp;" "&amp;'Reporte J.E.'!C4915</f>
        <v xml:space="preserve"> </v>
      </c>
      <c r="G4903" t="e">
        <f>RIGHT('Reporte J.E.'!G4915,LEN('Reporte J.E.'!G4915)-FIND("-",'Reporte J.E.'!G4915,1)-1)</f>
        <v>#VALUE!</v>
      </c>
      <c r="J4903">
        <f t="shared" si="76"/>
        <v>0</v>
      </c>
    </row>
    <row r="4904" spans="4:10">
      <c r="D4904" t="str">
        <f>'Reporte J.E.'!D4916&amp;" "&amp;'Reporte J.E.'!C4916</f>
        <v xml:space="preserve"> </v>
      </c>
      <c r="G4904" t="e">
        <f>RIGHT('Reporte J.E.'!G4916,LEN('Reporte J.E.'!G4916)-FIND("-",'Reporte J.E.'!G4916,1)-1)</f>
        <v>#VALUE!</v>
      </c>
      <c r="J4904">
        <f t="shared" si="76"/>
        <v>0</v>
      </c>
    </row>
    <row r="4905" spans="4:10">
      <c r="D4905" t="str">
        <f>'Reporte J.E.'!D4917&amp;" "&amp;'Reporte J.E.'!C4917</f>
        <v xml:space="preserve"> </v>
      </c>
      <c r="G4905" t="e">
        <f>RIGHT('Reporte J.E.'!G4917,LEN('Reporte J.E.'!G4917)-FIND("-",'Reporte J.E.'!G4917,1)-1)</f>
        <v>#VALUE!</v>
      </c>
      <c r="J4905">
        <f t="shared" si="76"/>
        <v>0</v>
      </c>
    </row>
    <row r="4906" spans="4:10">
      <c r="D4906" t="str">
        <f>'Reporte J.E.'!D4918&amp;" "&amp;'Reporte J.E.'!C4918</f>
        <v xml:space="preserve"> </v>
      </c>
      <c r="G4906" t="e">
        <f>RIGHT('Reporte J.E.'!G4918,LEN('Reporte J.E.'!G4918)-FIND("-",'Reporte J.E.'!G4918,1)-1)</f>
        <v>#VALUE!</v>
      </c>
      <c r="J4906">
        <f t="shared" si="76"/>
        <v>0</v>
      </c>
    </row>
    <row r="4907" spans="4:10">
      <c r="D4907" t="str">
        <f>'Reporte J.E.'!D4919&amp;" "&amp;'Reporte J.E.'!C4919</f>
        <v xml:space="preserve"> </v>
      </c>
      <c r="G4907" t="e">
        <f>RIGHT('Reporte J.E.'!G4919,LEN('Reporte J.E.'!G4919)-FIND("-",'Reporte J.E.'!G4919,1)-1)</f>
        <v>#VALUE!</v>
      </c>
      <c r="J4907">
        <f t="shared" si="76"/>
        <v>0</v>
      </c>
    </row>
    <row r="4908" spans="4:10">
      <c r="D4908" t="str">
        <f>'Reporte J.E.'!D4920&amp;" "&amp;'Reporte J.E.'!C4920</f>
        <v xml:space="preserve"> </v>
      </c>
      <c r="G4908" t="e">
        <f>RIGHT('Reporte J.E.'!G4920,LEN('Reporte J.E.'!G4920)-FIND("-",'Reporte J.E.'!G4920,1)-1)</f>
        <v>#VALUE!</v>
      </c>
      <c r="J4908">
        <f t="shared" si="76"/>
        <v>0</v>
      </c>
    </row>
    <row r="4909" spans="4:10">
      <c r="D4909" t="str">
        <f>'Reporte J.E.'!D4921&amp;" "&amp;'Reporte J.E.'!C4921</f>
        <v xml:space="preserve"> </v>
      </c>
      <c r="G4909" t="e">
        <f>RIGHT('Reporte J.E.'!G4921,LEN('Reporte J.E.'!G4921)-FIND("-",'Reporte J.E.'!G4921,1)-1)</f>
        <v>#VALUE!</v>
      </c>
      <c r="J4909">
        <f t="shared" si="76"/>
        <v>0</v>
      </c>
    </row>
    <row r="4910" spans="4:10">
      <c r="D4910" t="str">
        <f>'Reporte J.E.'!D4922&amp;" "&amp;'Reporte J.E.'!C4922</f>
        <v xml:space="preserve"> </v>
      </c>
      <c r="G4910" t="e">
        <f>RIGHT('Reporte J.E.'!G4922,LEN('Reporte J.E.'!G4922)-FIND("-",'Reporte J.E.'!G4922,1)-1)</f>
        <v>#VALUE!</v>
      </c>
      <c r="J4910">
        <f t="shared" si="76"/>
        <v>0</v>
      </c>
    </row>
    <row r="4911" spans="4:10">
      <c r="D4911" t="str">
        <f>'Reporte J.E.'!D4923&amp;" "&amp;'Reporte J.E.'!C4923</f>
        <v xml:space="preserve"> </v>
      </c>
      <c r="G4911" t="e">
        <f>RIGHT('Reporte J.E.'!G4923,LEN('Reporte J.E.'!G4923)-FIND("-",'Reporte J.E.'!G4923,1)-1)</f>
        <v>#VALUE!</v>
      </c>
      <c r="J4911">
        <f t="shared" si="76"/>
        <v>0</v>
      </c>
    </row>
    <row r="4912" spans="4:10">
      <c r="D4912" t="str">
        <f>'Reporte J.E.'!D4924&amp;" "&amp;'Reporte J.E.'!C4924</f>
        <v xml:space="preserve"> </v>
      </c>
      <c r="G4912" t="e">
        <f>RIGHT('Reporte J.E.'!G4924,LEN('Reporte J.E.'!G4924)-FIND("-",'Reporte J.E.'!G4924,1)-1)</f>
        <v>#VALUE!</v>
      </c>
      <c r="J4912">
        <f t="shared" si="76"/>
        <v>0</v>
      </c>
    </row>
    <row r="4913" spans="4:10">
      <c r="D4913" t="str">
        <f>'Reporte J.E.'!D4925&amp;" "&amp;'Reporte J.E.'!C4925</f>
        <v xml:space="preserve"> </v>
      </c>
      <c r="G4913" t="e">
        <f>RIGHT('Reporte J.E.'!G4925,LEN('Reporte J.E.'!G4925)-FIND("-",'Reporte J.E.'!G4925,1)-1)</f>
        <v>#VALUE!</v>
      </c>
      <c r="J4913">
        <f t="shared" si="76"/>
        <v>0</v>
      </c>
    </row>
    <row r="4914" spans="4:10">
      <c r="D4914" t="str">
        <f>'Reporte J.E.'!D4926&amp;" "&amp;'Reporte J.E.'!C4926</f>
        <v xml:space="preserve"> </v>
      </c>
      <c r="G4914" t="e">
        <f>RIGHT('Reporte J.E.'!G4926,LEN('Reporte J.E.'!G4926)-FIND("-",'Reporte J.E.'!G4926,1)-1)</f>
        <v>#VALUE!</v>
      </c>
      <c r="J4914">
        <f t="shared" si="76"/>
        <v>0</v>
      </c>
    </row>
    <row r="4915" spans="4:10">
      <c r="D4915" t="str">
        <f>'Reporte J.E.'!D4927&amp;" "&amp;'Reporte J.E.'!C4927</f>
        <v xml:space="preserve"> </v>
      </c>
      <c r="G4915" t="e">
        <f>RIGHT('Reporte J.E.'!G4927,LEN('Reporte J.E.'!G4927)-FIND("-",'Reporte J.E.'!G4927,1)-1)</f>
        <v>#VALUE!</v>
      </c>
      <c r="J4915">
        <f t="shared" si="76"/>
        <v>0</v>
      </c>
    </row>
    <row r="4916" spans="4:10">
      <c r="D4916" t="str">
        <f>'Reporte J.E.'!D4928&amp;" "&amp;'Reporte J.E.'!C4928</f>
        <v xml:space="preserve"> </v>
      </c>
      <c r="G4916" t="e">
        <f>RIGHT('Reporte J.E.'!G4928,LEN('Reporte J.E.'!G4928)-FIND("-",'Reporte J.E.'!G4928,1)-1)</f>
        <v>#VALUE!</v>
      </c>
      <c r="J4916">
        <f t="shared" si="76"/>
        <v>0</v>
      </c>
    </row>
    <row r="4917" spans="4:10">
      <c r="D4917" t="str">
        <f>'Reporte J.E.'!D4929&amp;" "&amp;'Reporte J.E.'!C4929</f>
        <v xml:space="preserve"> </v>
      </c>
      <c r="G4917" t="e">
        <f>RIGHT('Reporte J.E.'!G4929,LEN('Reporte J.E.'!G4929)-FIND("-",'Reporte J.E.'!G4929,1)-1)</f>
        <v>#VALUE!</v>
      </c>
      <c r="J4917">
        <f t="shared" si="76"/>
        <v>0</v>
      </c>
    </row>
    <row r="4918" spans="4:10">
      <c r="D4918" t="str">
        <f>'Reporte J.E.'!D4930&amp;" "&amp;'Reporte J.E.'!C4930</f>
        <v xml:space="preserve"> </v>
      </c>
      <c r="G4918" t="e">
        <f>RIGHT('Reporte J.E.'!G4930,LEN('Reporte J.E.'!G4930)-FIND("-",'Reporte J.E.'!G4930,1)-1)</f>
        <v>#VALUE!</v>
      </c>
      <c r="J4918">
        <f t="shared" si="76"/>
        <v>0</v>
      </c>
    </row>
    <row r="4919" spans="4:10">
      <c r="D4919" t="str">
        <f>'Reporte J.E.'!D4931&amp;" "&amp;'Reporte J.E.'!C4931</f>
        <v xml:space="preserve"> </v>
      </c>
      <c r="G4919" t="e">
        <f>RIGHT('Reporte J.E.'!G4931,LEN('Reporte J.E.'!G4931)-FIND("-",'Reporte J.E.'!G4931,1)-1)</f>
        <v>#VALUE!</v>
      </c>
      <c r="J4919">
        <f t="shared" si="76"/>
        <v>0</v>
      </c>
    </row>
    <row r="4920" spans="4:10">
      <c r="D4920" t="str">
        <f>'Reporte J.E.'!D4932&amp;" "&amp;'Reporte J.E.'!C4932</f>
        <v xml:space="preserve"> </v>
      </c>
      <c r="G4920" t="e">
        <f>RIGHT('Reporte J.E.'!G4932,LEN('Reporte J.E.'!G4932)-FIND("-",'Reporte J.E.'!G4932,1)-1)</f>
        <v>#VALUE!</v>
      </c>
      <c r="J4920">
        <f t="shared" si="76"/>
        <v>0</v>
      </c>
    </row>
    <row r="4921" spans="4:10">
      <c r="D4921" t="str">
        <f>'Reporte J.E.'!D4933&amp;" "&amp;'Reporte J.E.'!C4933</f>
        <v xml:space="preserve"> </v>
      </c>
      <c r="G4921" t="e">
        <f>RIGHT('Reporte J.E.'!G4933,LEN('Reporte J.E.'!G4933)-FIND("-",'Reporte J.E.'!G4933,1)-1)</f>
        <v>#VALUE!</v>
      </c>
      <c r="J4921">
        <f t="shared" si="76"/>
        <v>0</v>
      </c>
    </row>
    <row r="4922" spans="4:10">
      <c r="D4922" t="str">
        <f>'Reporte J.E.'!D4934&amp;" "&amp;'Reporte J.E.'!C4934</f>
        <v xml:space="preserve"> </v>
      </c>
      <c r="G4922" t="e">
        <f>RIGHT('Reporte J.E.'!G4934,LEN('Reporte J.E.'!G4934)-FIND("-",'Reporte J.E.'!G4934,1)-1)</f>
        <v>#VALUE!</v>
      </c>
      <c r="J4922">
        <f t="shared" si="76"/>
        <v>0</v>
      </c>
    </row>
    <row r="4923" spans="4:10">
      <c r="D4923" t="str">
        <f>'Reporte J.E.'!D4935&amp;" "&amp;'Reporte J.E.'!C4935</f>
        <v xml:space="preserve"> </v>
      </c>
      <c r="G4923" t="e">
        <f>RIGHT('Reporte J.E.'!G4935,LEN('Reporte J.E.'!G4935)-FIND("-",'Reporte J.E.'!G4935,1)-1)</f>
        <v>#VALUE!</v>
      </c>
      <c r="J4923">
        <f t="shared" si="76"/>
        <v>0</v>
      </c>
    </row>
    <row r="4924" spans="4:10">
      <c r="D4924" t="str">
        <f>'Reporte J.E.'!D4936&amp;" "&amp;'Reporte J.E.'!C4936</f>
        <v xml:space="preserve"> </v>
      </c>
      <c r="G4924" t="e">
        <f>RIGHT('Reporte J.E.'!G4936,LEN('Reporte J.E.'!G4936)-FIND("-",'Reporte J.E.'!G4936,1)-1)</f>
        <v>#VALUE!</v>
      </c>
      <c r="J4924">
        <f t="shared" si="76"/>
        <v>0</v>
      </c>
    </row>
    <row r="4925" spans="4:10">
      <c r="D4925" t="str">
        <f>'Reporte J.E.'!D4937&amp;" "&amp;'Reporte J.E.'!C4937</f>
        <v xml:space="preserve"> </v>
      </c>
      <c r="G4925" t="e">
        <f>RIGHT('Reporte J.E.'!G4937,LEN('Reporte J.E.'!G4937)-FIND("-",'Reporte J.E.'!G4937,1)-1)</f>
        <v>#VALUE!</v>
      </c>
      <c r="J4925">
        <f t="shared" si="76"/>
        <v>0</v>
      </c>
    </row>
    <row r="4926" spans="4:10">
      <c r="D4926" t="str">
        <f>'Reporte J.E.'!D4938&amp;" "&amp;'Reporte J.E.'!C4938</f>
        <v xml:space="preserve"> </v>
      </c>
      <c r="G4926" t="e">
        <f>RIGHT('Reporte J.E.'!G4938,LEN('Reporte J.E.'!G4938)-FIND("-",'Reporte J.E.'!G4938,1)-1)</f>
        <v>#VALUE!</v>
      </c>
      <c r="J4926">
        <f t="shared" si="76"/>
        <v>0</v>
      </c>
    </row>
    <row r="4927" spans="4:10">
      <c r="D4927" t="str">
        <f>'Reporte J.E.'!D4939&amp;" "&amp;'Reporte J.E.'!C4939</f>
        <v xml:space="preserve"> </v>
      </c>
      <c r="G4927" t="e">
        <f>RIGHT('Reporte J.E.'!G4939,LEN('Reporte J.E.'!G4939)-FIND("-",'Reporte J.E.'!G4939,1)-1)</f>
        <v>#VALUE!</v>
      </c>
      <c r="J4927">
        <f t="shared" si="76"/>
        <v>0</v>
      </c>
    </row>
    <row r="4928" spans="4:10">
      <c r="D4928" t="str">
        <f>'Reporte J.E.'!D4940&amp;" "&amp;'Reporte J.E.'!C4940</f>
        <v xml:space="preserve"> </v>
      </c>
      <c r="G4928" t="e">
        <f>RIGHT('Reporte J.E.'!G4940,LEN('Reporte J.E.'!G4940)-FIND("-",'Reporte J.E.'!G4940,1)-1)</f>
        <v>#VALUE!</v>
      </c>
      <c r="J4928">
        <f t="shared" si="76"/>
        <v>0</v>
      </c>
    </row>
    <row r="4929" spans="4:10">
      <c r="D4929" t="str">
        <f>'Reporte J.E.'!D4941&amp;" "&amp;'Reporte J.E.'!C4941</f>
        <v xml:space="preserve"> </v>
      </c>
      <c r="G4929" t="e">
        <f>RIGHT('Reporte J.E.'!G4941,LEN('Reporte J.E.'!G4941)-FIND("-",'Reporte J.E.'!G4941,1)-1)</f>
        <v>#VALUE!</v>
      </c>
      <c r="J4929">
        <f t="shared" si="76"/>
        <v>0</v>
      </c>
    </row>
    <row r="4930" spans="4:10">
      <c r="D4930" t="str">
        <f>'Reporte J.E.'!D4942&amp;" "&amp;'Reporte J.E.'!C4942</f>
        <v xml:space="preserve"> </v>
      </c>
      <c r="G4930" t="e">
        <f>RIGHT('Reporte J.E.'!G4942,LEN('Reporte J.E.'!G4942)-FIND("-",'Reporte J.E.'!G4942,1)-1)</f>
        <v>#VALUE!</v>
      </c>
      <c r="J4930">
        <f t="shared" ref="J4930:J4993" si="77">IF(H4930="APROBADO",1,0)</f>
        <v>0</v>
      </c>
    </row>
    <row r="4931" spans="4:10">
      <c r="D4931" t="str">
        <f>'Reporte J.E.'!D4943&amp;" "&amp;'Reporte J.E.'!C4943</f>
        <v xml:space="preserve"> </v>
      </c>
      <c r="G4931" t="e">
        <f>RIGHT('Reporte J.E.'!G4943,LEN('Reporte J.E.'!G4943)-FIND("-",'Reporte J.E.'!G4943,1)-1)</f>
        <v>#VALUE!</v>
      </c>
      <c r="J4931">
        <f t="shared" si="77"/>
        <v>0</v>
      </c>
    </row>
    <row r="4932" spans="4:10">
      <c r="D4932" t="str">
        <f>'Reporte J.E.'!D4944&amp;" "&amp;'Reporte J.E.'!C4944</f>
        <v xml:space="preserve"> </v>
      </c>
      <c r="G4932" t="e">
        <f>RIGHT('Reporte J.E.'!G4944,LEN('Reporte J.E.'!G4944)-FIND("-",'Reporte J.E.'!G4944,1)-1)</f>
        <v>#VALUE!</v>
      </c>
      <c r="J4932">
        <f t="shared" si="77"/>
        <v>0</v>
      </c>
    </row>
    <row r="4933" spans="4:10">
      <c r="D4933" t="str">
        <f>'Reporte J.E.'!D4945&amp;" "&amp;'Reporte J.E.'!C4945</f>
        <v xml:space="preserve"> </v>
      </c>
      <c r="G4933" t="e">
        <f>RIGHT('Reporte J.E.'!G4945,LEN('Reporte J.E.'!G4945)-FIND("-",'Reporte J.E.'!G4945,1)-1)</f>
        <v>#VALUE!</v>
      </c>
      <c r="J4933">
        <f t="shared" si="77"/>
        <v>0</v>
      </c>
    </row>
    <row r="4934" spans="4:10">
      <c r="D4934" t="str">
        <f>'Reporte J.E.'!D4946&amp;" "&amp;'Reporte J.E.'!C4946</f>
        <v xml:space="preserve"> </v>
      </c>
      <c r="G4934" t="e">
        <f>RIGHT('Reporte J.E.'!G4946,LEN('Reporte J.E.'!G4946)-FIND("-",'Reporte J.E.'!G4946,1)-1)</f>
        <v>#VALUE!</v>
      </c>
      <c r="J4934">
        <f t="shared" si="77"/>
        <v>0</v>
      </c>
    </row>
    <row r="4935" spans="4:10">
      <c r="D4935" t="str">
        <f>'Reporte J.E.'!D4947&amp;" "&amp;'Reporte J.E.'!C4947</f>
        <v xml:space="preserve"> </v>
      </c>
      <c r="G4935" t="e">
        <f>RIGHT('Reporte J.E.'!G4947,LEN('Reporte J.E.'!G4947)-FIND("-",'Reporte J.E.'!G4947,1)-1)</f>
        <v>#VALUE!</v>
      </c>
      <c r="J4935">
        <f t="shared" si="77"/>
        <v>0</v>
      </c>
    </row>
    <row r="4936" spans="4:10">
      <c r="D4936" t="str">
        <f>'Reporte J.E.'!D4948&amp;" "&amp;'Reporte J.E.'!C4948</f>
        <v xml:space="preserve"> </v>
      </c>
      <c r="G4936" t="e">
        <f>RIGHT('Reporte J.E.'!G4948,LEN('Reporte J.E.'!G4948)-FIND("-",'Reporte J.E.'!G4948,1)-1)</f>
        <v>#VALUE!</v>
      </c>
      <c r="J4936">
        <f t="shared" si="77"/>
        <v>0</v>
      </c>
    </row>
    <row r="4937" spans="4:10">
      <c r="D4937" t="str">
        <f>'Reporte J.E.'!D4949&amp;" "&amp;'Reporte J.E.'!C4949</f>
        <v xml:space="preserve"> </v>
      </c>
      <c r="G4937" t="e">
        <f>RIGHT('Reporte J.E.'!G4949,LEN('Reporte J.E.'!G4949)-FIND("-",'Reporte J.E.'!G4949,1)-1)</f>
        <v>#VALUE!</v>
      </c>
      <c r="J4937">
        <f t="shared" si="77"/>
        <v>0</v>
      </c>
    </row>
    <row r="4938" spans="4:10">
      <c r="D4938" t="str">
        <f>'Reporte J.E.'!D4950&amp;" "&amp;'Reporte J.E.'!C4950</f>
        <v xml:space="preserve"> </v>
      </c>
      <c r="G4938" t="e">
        <f>RIGHT('Reporte J.E.'!G4950,LEN('Reporte J.E.'!G4950)-FIND("-",'Reporte J.E.'!G4950,1)-1)</f>
        <v>#VALUE!</v>
      </c>
      <c r="J4938">
        <f t="shared" si="77"/>
        <v>0</v>
      </c>
    </row>
    <row r="4939" spans="4:10">
      <c r="D4939" t="str">
        <f>'Reporte J.E.'!D4951&amp;" "&amp;'Reporte J.E.'!C4951</f>
        <v xml:space="preserve"> </v>
      </c>
      <c r="G4939" t="e">
        <f>RIGHT('Reporte J.E.'!G4951,LEN('Reporte J.E.'!G4951)-FIND("-",'Reporte J.E.'!G4951,1)-1)</f>
        <v>#VALUE!</v>
      </c>
      <c r="J4939">
        <f t="shared" si="77"/>
        <v>0</v>
      </c>
    </row>
    <row r="4940" spans="4:10">
      <c r="D4940" t="str">
        <f>'Reporte J.E.'!D4952&amp;" "&amp;'Reporte J.E.'!C4952</f>
        <v xml:space="preserve"> </v>
      </c>
      <c r="G4940" t="e">
        <f>RIGHT('Reporte J.E.'!G4952,LEN('Reporte J.E.'!G4952)-FIND("-",'Reporte J.E.'!G4952,1)-1)</f>
        <v>#VALUE!</v>
      </c>
      <c r="J4940">
        <f t="shared" si="77"/>
        <v>0</v>
      </c>
    </row>
    <row r="4941" spans="4:10">
      <c r="D4941" t="str">
        <f>'Reporte J.E.'!D4953&amp;" "&amp;'Reporte J.E.'!C4953</f>
        <v xml:space="preserve"> </v>
      </c>
      <c r="G4941" t="e">
        <f>RIGHT('Reporte J.E.'!G4953,LEN('Reporte J.E.'!G4953)-FIND("-",'Reporte J.E.'!G4953,1)-1)</f>
        <v>#VALUE!</v>
      </c>
      <c r="J4941">
        <f t="shared" si="77"/>
        <v>0</v>
      </c>
    </row>
    <row r="4942" spans="4:10">
      <c r="D4942" t="str">
        <f>'Reporte J.E.'!D4954&amp;" "&amp;'Reporte J.E.'!C4954</f>
        <v xml:space="preserve"> </v>
      </c>
      <c r="G4942" t="e">
        <f>RIGHT('Reporte J.E.'!G4954,LEN('Reporte J.E.'!G4954)-FIND("-",'Reporte J.E.'!G4954,1)-1)</f>
        <v>#VALUE!</v>
      </c>
      <c r="J4942">
        <f t="shared" si="77"/>
        <v>0</v>
      </c>
    </row>
    <row r="4943" spans="4:10">
      <c r="D4943" t="str">
        <f>'Reporte J.E.'!D4955&amp;" "&amp;'Reporte J.E.'!C4955</f>
        <v xml:space="preserve"> </v>
      </c>
      <c r="G4943" t="e">
        <f>RIGHT('Reporte J.E.'!G4955,LEN('Reporte J.E.'!G4955)-FIND("-",'Reporte J.E.'!G4955,1)-1)</f>
        <v>#VALUE!</v>
      </c>
      <c r="J4943">
        <f t="shared" si="77"/>
        <v>0</v>
      </c>
    </row>
    <row r="4944" spans="4:10">
      <c r="D4944" t="str">
        <f>'Reporte J.E.'!D4956&amp;" "&amp;'Reporte J.E.'!C4956</f>
        <v xml:space="preserve"> </v>
      </c>
      <c r="G4944" t="e">
        <f>RIGHT('Reporte J.E.'!G4956,LEN('Reporte J.E.'!G4956)-FIND("-",'Reporte J.E.'!G4956,1)-1)</f>
        <v>#VALUE!</v>
      </c>
      <c r="J4944">
        <f t="shared" si="77"/>
        <v>0</v>
      </c>
    </row>
    <row r="4945" spans="4:10">
      <c r="D4945" t="str">
        <f>'Reporte J.E.'!D4957&amp;" "&amp;'Reporte J.E.'!C4957</f>
        <v xml:space="preserve"> </v>
      </c>
      <c r="G4945" t="e">
        <f>RIGHT('Reporte J.E.'!G4957,LEN('Reporte J.E.'!G4957)-FIND("-",'Reporte J.E.'!G4957,1)-1)</f>
        <v>#VALUE!</v>
      </c>
      <c r="J4945">
        <f t="shared" si="77"/>
        <v>0</v>
      </c>
    </row>
    <row r="4946" spans="4:10">
      <c r="D4946" t="str">
        <f>'Reporte J.E.'!D4958&amp;" "&amp;'Reporte J.E.'!C4958</f>
        <v xml:space="preserve"> </v>
      </c>
      <c r="G4946" t="e">
        <f>RIGHT('Reporte J.E.'!G4958,LEN('Reporte J.E.'!G4958)-FIND("-",'Reporte J.E.'!G4958,1)-1)</f>
        <v>#VALUE!</v>
      </c>
      <c r="J4946">
        <f t="shared" si="77"/>
        <v>0</v>
      </c>
    </row>
    <row r="4947" spans="4:10">
      <c r="D4947" t="str">
        <f>'Reporte J.E.'!D4959&amp;" "&amp;'Reporte J.E.'!C4959</f>
        <v xml:space="preserve"> </v>
      </c>
      <c r="G4947" t="e">
        <f>RIGHT('Reporte J.E.'!G4959,LEN('Reporte J.E.'!G4959)-FIND("-",'Reporte J.E.'!G4959,1)-1)</f>
        <v>#VALUE!</v>
      </c>
      <c r="J4947">
        <f t="shared" si="77"/>
        <v>0</v>
      </c>
    </row>
    <row r="4948" spans="4:10">
      <c r="D4948" t="str">
        <f>'Reporte J.E.'!D4960&amp;" "&amp;'Reporte J.E.'!C4960</f>
        <v xml:space="preserve"> </v>
      </c>
      <c r="G4948" t="e">
        <f>RIGHT('Reporte J.E.'!G4960,LEN('Reporte J.E.'!G4960)-FIND("-",'Reporte J.E.'!G4960,1)-1)</f>
        <v>#VALUE!</v>
      </c>
      <c r="J4948">
        <f t="shared" si="77"/>
        <v>0</v>
      </c>
    </row>
    <row r="4949" spans="4:10">
      <c r="D4949" t="str">
        <f>'Reporte J.E.'!D4961&amp;" "&amp;'Reporte J.E.'!C4961</f>
        <v xml:space="preserve"> </v>
      </c>
      <c r="G4949" t="e">
        <f>RIGHT('Reporte J.E.'!G4961,LEN('Reporte J.E.'!G4961)-FIND("-",'Reporte J.E.'!G4961,1)-1)</f>
        <v>#VALUE!</v>
      </c>
      <c r="J4949">
        <f t="shared" si="77"/>
        <v>0</v>
      </c>
    </row>
    <row r="4950" spans="4:10">
      <c r="D4950" t="str">
        <f>'Reporte J.E.'!D4962&amp;" "&amp;'Reporte J.E.'!C4962</f>
        <v xml:space="preserve"> </v>
      </c>
      <c r="G4950" t="e">
        <f>RIGHT('Reporte J.E.'!G4962,LEN('Reporte J.E.'!G4962)-FIND("-",'Reporte J.E.'!G4962,1)-1)</f>
        <v>#VALUE!</v>
      </c>
      <c r="J4950">
        <f t="shared" si="77"/>
        <v>0</v>
      </c>
    </row>
    <row r="4951" spans="4:10">
      <c r="D4951" t="str">
        <f>'Reporte J.E.'!D4963&amp;" "&amp;'Reporte J.E.'!C4963</f>
        <v xml:space="preserve"> </v>
      </c>
      <c r="G4951" t="e">
        <f>RIGHT('Reporte J.E.'!G4963,LEN('Reporte J.E.'!G4963)-FIND("-",'Reporte J.E.'!G4963,1)-1)</f>
        <v>#VALUE!</v>
      </c>
      <c r="J4951">
        <f t="shared" si="77"/>
        <v>0</v>
      </c>
    </row>
    <row r="4952" spans="4:10">
      <c r="D4952" t="str">
        <f>'Reporte J.E.'!D4964&amp;" "&amp;'Reporte J.E.'!C4964</f>
        <v xml:space="preserve"> </v>
      </c>
      <c r="G4952" t="e">
        <f>RIGHT('Reporte J.E.'!G4964,LEN('Reporte J.E.'!G4964)-FIND("-",'Reporte J.E.'!G4964,1)-1)</f>
        <v>#VALUE!</v>
      </c>
      <c r="J4952">
        <f t="shared" si="77"/>
        <v>0</v>
      </c>
    </row>
    <row r="4953" spans="4:10">
      <c r="D4953" t="str">
        <f>'Reporte J.E.'!D4965&amp;" "&amp;'Reporte J.E.'!C4965</f>
        <v xml:space="preserve"> </v>
      </c>
      <c r="G4953" t="e">
        <f>RIGHT('Reporte J.E.'!G4965,LEN('Reporte J.E.'!G4965)-FIND("-",'Reporte J.E.'!G4965,1)-1)</f>
        <v>#VALUE!</v>
      </c>
      <c r="J4953">
        <f t="shared" si="77"/>
        <v>0</v>
      </c>
    </row>
    <row r="4954" spans="4:10">
      <c r="D4954" t="str">
        <f>'Reporte J.E.'!D4966&amp;" "&amp;'Reporte J.E.'!C4966</f>
        <v xml:space="preserve"> </v>
      </c>
      <c r="G4954" t="e">
        <f>RIGHT('Reporte J.E.'!G4966,LEN('Reporte J.E.'!G4966)-FIND("-",'Reporte J.E.'!G4966,1)-1)</f>
        <v>#VALUE!</v>
      </c>
      <c r="J4954">
        <f t="shared" si="77"/>
        <v>0</v>
      </c>
    </row>
    <row r="4955" spans="4:10">
      <c r="D4955" t="str">
        <f>'Reporte J.E.'!D4967&amp;" "&amp;'Reporte J.E.'!C4967</f>
        <v xml:space="preserve"> </v>
      </c>
      <c r="G4955" t="e">
        <f>RIGHT('Reporte J.E.'!G4967,LEN('Reporte J.E.'!G4967)-FIND("-",'Reporte J.E.'!G4967,1)-1)</f>
        <v>#VALUE!</v>
      </c>
      <c r="J4955">
        <f t="shared" si="77"/>
        <v>0</v>
      </c>
    </row>
    <row r="4956" spans="4:10">
      <c r="D4956" t="str">
        <f>'Reporte J.E.'!D4968&amp;" "&amp;'Reporte J.E.'!C4968</f>
        <v xml:space="preserve"> </v>
      </c>
      <c r="G4956" t="e">
        <f>RIGHT('Reporte J.E.'!G4968,LEN('Reporte J.E.'!G4968)-FIND("-",'Reporte J.E.'!G4968,1)-1)</f>
        <v>#VALUE!</v>
      </c>
      <c r="J4956">
        <f t="shared" si="77"/>
        <v>0</v>
      </c>
    </row>
    <row r="4957" spans="4:10">
      <c r="D4957" t="str">
        <f>'Reporte J.E.'!D4969&amp;" "&amp;'Reporte J.E.'!C4969</f>
        <v xml:space="preserve"> </v>
      </c>
      <c r="G4957" t="e">
        <f>RIGHT('Reporte J.E.'!G4969,LEN('Reporte J.E.'!G4969)-FIND("-",'Reporte J.E.'!G4969,1)-1)</f>
        <v>#VALUE!</v>
      </c>
      <c r="J4957">
        <f t="shared" si="77"/>
        <v>0</v>
      </c>
    </row>
    <row r="4958" spans="4:10">
      <c r="D4958" t="str">
        <f>'Reporte J.E.'!D4970&amp;" "&amp;'Reporte J.E.'!C4970</f>
        <v xml:space="preserve"> </v>
      </c>
      <c r="G4958" t="e">
        <f>RIGHT('Reporte J.E.'!G4970,LEN('Reporte J.E.'!G4970)-FIND("-",'Reporte J.E.'!G4970,1)-1)</f>
        <v>#VALUE!</v>
      </c>
      <c r="J4958">
        <f t="shared" si="77"/>
        <v>0</v>
      </c>
    </row>
    <row r="4959" spans="4:10">
      <c r="D4959" t="str">
        <f>'Reporte J.E.'!D4971&amp;" "&amp;'Reporte J.E.'!C4971</f>
        <v xml:space="preserve"> </v>
      </c>
      <c r="G4959" t="e">
        <f>RIGHT('Reporte J.E.'!G4971,LEN('Reporte J.E.'!G4971)-FIND("-",'Reporte J.E.'!G4971,1)-1)</f>
        <v>#VALUE!</v>
      </c>
      <c r="J4959">
        <f t="shared" si="77"/>
        <v>0</v>
      </c>
    </row>
    <row r="4960" spans="4:10">
      <c r="D4960" t="str">
        <f>'Reporte J.E.'!D4972&amp;" "&amp;'Reporte J.E.'!C4972</f>
        <v xml:space="preserve"> </v>
      </c>
      <c r="G4960" t="e">
        <f>RIGHT('Reporte J.E.'!G4972,LEN('Reporte J.E.'!G4972)-FIND("-",'Reporte J.E.'!G4972,1)-1)</f>
        <v>#VALUE!</v>
      </c>
      <c r="J4960">
        <f t="shared" si="77"/>
        <v>0</v>
      </c>
    </row>
    <row r="4961" spans="4:10">
      <c r="D4961" t="str">
        <f>'Reporte J.E.'!D4973&amp;" "&amp;'Reporte J.E.'!C4973</f>
        <v xml:space="preserve"> </v>
      </c>
      <c r="G4961" t="e">
        <f>RIGHT('Reporte J.E.'!G4973,LEN('Reporte J.E.'!G4973)-FIND("-",'Reporte J.E.'!G4973,1)-1)</f>
        <v>#VALUE!</v>
      </c>
      <c r="J4961">
        <f t="shared" si="77"/>
        <v>0</v>
      </c>
    </row>
    <row r="4962" spans="4:10">
      <c r="D4962" t="str">
        <f>'Reporte J.E.'!D4974&amp;" "&amp;'Reporte J.E.'!C4974</f>
        <v xml:space="preserve"> </v>
      </c>
      <c r="G4962" t="e">
        <f>RIGHT('Reporte J.E.'!G4974,LEN('Reporte J.E.'!G4974)-FIND("-",'Reporte J.E.'!G4974,1)-1)</f>
        <v>#VALUE!</v>
      </c>
      <c r="J4962">
        <f t="shared" si="77"/>
        <v>0</v>
      </c>
    </row>
    <row r="4963" spans="4:10">
      <c r="D4963" t="str">
        <f>'Reporte J.E.'!D4975&amp;" "&amp;'Reporte J.E.'!C4975</f>
        <v xml:space="preserve"> </v>
      </c>
      <c r="G4963" t="e">
        <f>RIGHT('Reporte J.E.'!G4975,LEN('Reporte J.E.'!G4975)-FIND("-",'Reporte J.E.'!G4975,1)-1)</f>
        <v>#VALUE!</v>
      </c>
      <c r="J4963">
        <f t="shared" si="77"/>
        <v>0</v>
      </c>
    </row>
    <row r="4964" spans="4:10">
      <c r="D4964" t="str">
        <f>'Reporte J.E.'!D4976&amp;" "&amp;'Reporte J.E.'!C4976</f>
        <v xml:space="preserve"> </v>
      </c>
      <c r="G4964" t="e">
        <f>RIGHT('Reporte J.E.'!G4976,LEN('Reporte J.E.'!G4976)-FIND("-",'Reporte J.E.'!G4976,1)-1)</f>
        <v>#VALUE!</v>
      </c>
      <c r="J4964">
        <f t="shared" si="77"/>
        <v>0</v>
      </c>
    </row>
    <row r="4965" spans="4:10">
      <c r="D4965" t="str">
        <f>'Reporte J.E.'!D4977&amp;" "&amp;'Reporte J.E.'!C4977</f>
        <v xml:space="preserve"> </v>
      </c>
      <c r="G4965" t="e">
        <f>RIGHT('Reporte J.E.'!G4977,LEN('Reporte J.E.'!G4977)-FIND("-",'Reporte J.E.'!G4977,1)-1)</f>
        <v>#VALUE!</v>
      </c>
      <c r="J4965">
        <f t="shared" si="77"/>
        <v>0</v>
      </c>
    </row>
    <row r="4966" spans="4:10">
      <c r="D4966" t="str">
        <f>'Reporte J.E.'!D4978&amp;" "&amp;'Reporte J.E.'!C4978</f>
        <v xml:space="preserve"> </v>
      </c>
      <c r="G4966" t="e">
        <f>RIGHT('Reporte J.E.'!G4978,LEN('Reporte J.E.'!G4978)-FIND("-",'Reporte J.E.'!G4978,1)-1)</f>
        <v>#VALUE!</v>
      </c>
      <c r="J4966">
        <f t="shared" si="77"/>
        <v>0</v>
      </c>
    </row>
    <row r="4967" spans="4:10">
      <c r="D4967" t="str">
        <f>'Reporte J.E.'!D4979&amp;" "&amp;'Reporte J.E.'!C4979</f>
        <v xml:space="preserve"> </v>
      </c>
      <c r="G4967" t="e">
        <f>RIGHT('Reporte J.E.'!G4979,LEN('Reporte J.E.'!G4979)-FIND("-",'Reporte J.E.'!G4979,1)-1)</f>
        <v>#VALUE!</v>
      </c>
      <c r="J4967">
        <f t="shared" si="77"/>
        <v>0</v>
      </c>
    </row>
    <row r="4968" spans="4:10">
      <c r="D4968" t="str">
        <f>'Reporte J.E.'!D4980&amp;" "&amp;'Reporte J.E.'!C4980</f>
        <v xml:space="preserve"> </v>
      </c>
      <c r="G4968" t="e">
        <f>RIGHT('Reporte J.E.'!G4980,LEN('Reporte J.E.'!G4980)-FIND("-",'Reporte J.E.'!G4980,1)-1)</f>
        <v>#VALUE!</v>
      </c>
      <c r="J4968">
        <f t="shared" si="77"/>
        <v>0</v>
      </c>
    </row>
    <row r="4969" spans="4:10">
      <c r="D4969" t="str">
        <f>'Reporte J.E.'!D4981&amp;" "&amp;'Reporte J.E.'!C4981</f>
        <v xml:space="preserve"> </v>
      </c>
      <c r="G4969" t="e">
        <f>RIGHT('Reporte J.E.'!G4981,LEN('Reporte J.E.'!G4981)-FIND("-",'Reporte J.E.'!G4981,1)-1)</f>
        <v>#VALUE!</v>
      </c>
      <c r="J4969">
        <f t="shared" si="77"/>
        <v>0</v>
      </c>
    </row>
    <row r="4970" spans="4:10">
      <c r="D4970" t="str">
        <f>'Reporte J.E.'!D4982&amp;" "&amp;'Reporte J.E.'!C4982</f>
        <v xml:space="preserve"> </v>
      </c>
      <c r="G4970" t="e">
        <f>RIGHT('Reporte J.E.'!G4982,LEN('Reporte J.E.'!G4982)-FIND("-",'Reporte J.E.'!G4982,1)-1)</f>
        <v>#VALUE!</v>
      </c>
      <c r="J4970">
        <f t="shared" si="77"/>
        <v>0</v>
      </c>
    </row>
    <row r="4971" spans="4:10">
      <c r="D4971" t="str">
        <f>'Reporte J.E.'!D4983&amp;" "&amp;'Reporte J.E.'!C4983</f>
        <v xml:space="preserve"> </v>
      </c>
      <c r="G4971" t="e">
        <f>RIGHT('Reporte J.E.'!G4983,LEN('Reporte J.E.'!G4983)-FIND("-",'Reporte J.E.'!G4983,1)-1)</f>
        <v>#VALUE!</v>
      </c>
      <c r="J4971">
        <f t="shared" si="77"/>
        <v>0</v>
      </c>
    </row>
    <row r="4972" spans="4:10">
      <c r="D4972" t="str">
        <f>'Reporte J.E.'!D4984&amp;" "&amp;'Reporte J.E.'!C4984</f>
        <v xml:space="preserve"> </v>
      </c>
      <c r="G4972" t="e">
        <f>RIGHT('Reporte J.E.'!G4984,LEN('Reporte J.E.'!G4984)-FIND("-",'Reporte J.E.'!G4984,1)-1)</f>
        <v>#VALUE!</v>
      </c>
      <c r="J4972">
        <f t="shared" si="77"/>
        <v>0</v>
      </c>
    </row>
    <row r="4973" spans="4:10">
      <c r="D4973" t="str">
        <f>'Reporte J.E.'!D4985&amp;" "&amp;'Reporte J.E.'!C4985</f>
        <v xml:space="preserve"> </v>
      </c>
      <c r="G4973" t="e">
        <f>RIGHT('Reporte J.E.'!G4985,LEN('Reporte J.E.'!G4985)-FIND("-",'Reporte J.E.'!G4985,1)-1)</f>
        <v>#VALUE!</v>
      </c>
      <c r="J4973">
        <f t="shared" si="77"/>
        <v>0</v>
      </c>
    </row>
    <row r="4974" spans="4:10">
      <c r="D4974" t="str">
        <f>'Reporte J.E.'!D4986&amp;" "&amp;'Reporte J.E.'!C4986</f>
        <v xml:space="preserve"> </v>
      </c>
      <c r="G4974" t="e">
        <f>RIGHT('Reporte J.E.'!G4986,LEN('Reporte J.E.'!G4986)-FIND("-",'Reporte J.E.'!G4986,1)-1)</f>
        <v>#VALUE!</v>
      </c>
      <c r="J4974">
        <f t="shared" si="77"/>
        <v>0</v>
      </c>
    </row>
    <row r="4975" spans="4:10">
      <c r="D4975" t="str">
        <f>'Reporte J.E.'!D4987&amp;" "&amp;'Reporte J.E.'!C4987</f>
        <v xml:space="preserve"> </v>
      </c>
      <c r="G4975" t="e">
        <f>RIGHT('Reporte J.E.'!G4987,LEN('Reporte J.E.'!G4987)-FIND("-",'Reporte J.E.'!G4987,1)-1)</f>
        <v>#VALUE!</v>
      </c>
      <c r="J4975">
        <f t="shared" si="77"/>
        <v>0</v>
      </c>
    </row>
    <row r="4976" spans="4:10">
      <c r="D4976" t="str">
        <f>'Reporte J.E.'!D4988&amp;" "&amp;'Reporte J.E.'!C4988</f>
        <v xml:space="preserve"> </v>
      </c>
      <c r="G4976" t="e">
        <f>RIGHT('Reporte J.E.'!G4988,LEN('Reporte J.E.'!G4988)-FIND("-",'Reporte J.E.'!G4988,1)-1)</f>
        <v>#VALUE!</v>
      </c>
      <c r="J4976">
        <f t="shared" si="77"/>
        <v>0</v>
      </c>
    </row>
    <row r="4977" spans="4:10">
      <c r="D4977" t="str">
        <f>'Reporte J.E.'!D4989&amp;" "&amp;'Reporte J.E.'!C4989</f>
        <v xml:space="preserve"> </v>
      </c>
      <c r="G4977" t="e">
        <f>RIGHT('Reporte J.E.'!G4989,LEN('Reporte J.E.'!G4989)-FIND("-",'Reporte J.E.'!G4989,1)-1)</f>
        <v>#VALUE!</v>
      </c>
      <c r="J4977">
        <f t="shared" si="77"/>
        <v>0</v>
      </c>
    </row>
    <row r="4978" spans="4:10">
      <c r="D4978" t="str">
        <f>'Reporte J.E.'!D4990&amp;" "&amp;'Reporte J.E.'!C4990</f>
        <v xml:space="preserve"> </v>
      </c>
      <c r="G4978" t="e">
        <f>RIGHT('Reporte J.E.'!G4990,LEN('Reporte J.E.'!G4990)-FIND("-",'Reporte J.E.'!G4990,1)-1)</f>
        <v>#VALUE!</v>
      </c>
      <c r="J4978">
        <f t="shared" si="77"/>
        <v>0</v>
      </c>
    </row>
    <row r="4979" spans="4:10">
      <c r="D4979" t="str">
        <f>'Reporte J.E.'!D4991&amp;" "&amp;'Reporte J.E.'!C4991</f>
        <v xml:space="preserve"> </v>
      </c>
      <c r="G4979" t="e">
        <f>RIGHT('Reporte J.E.'!G4991,LEN('Reporte J.E.'!G4991)-FIND("-",'Reporte J.E.'!G4991,1)-1)</f>
        <v>#VALUE!</v>
      </c>
      <c r="J4979">
        <f t="shared" si="77"/>
        <v>0</v>
      </c>
    </row>
    <row r="4980" spans="4:10">
      <c r="D4980" t="str">
        <f>'Reporte J.E.'!D4992&amp;" "&amp;'Reporte J.E.'!C4992</f>
        <v xml:space="preserve"> </v>
      </c>
      <c r="G4980" t="e">
        <f>RIGHT('Reporte J.E.'!G4992,LEN('Reporte J.E.'!G4992)-FIND("-",'Reporte J.E.'!G4992,1)-1)</f>
        <v>#VALUE!</v>
      </c>
      <c r="J4980">
        <f t="shared" si="77"/>
        <v>0</v>
      </c>
    </row>
    <row r="4981" spans="4:10">
      <c r="D4981" t="str">
        <f>'Reporte J.E.'!D4993&amp;" "&amp;'Reporte J.E.'!C4993</f>
        <v xml:space="preserve"> </v>
      </c>
      <c r="G4981" t="e">
        <f>RIGHT('Reporte J.E.'!G4993,LEN('Reporte J.E.'!G4993)-FIND("-",'Reporte J.E.'!G4993,1)-1)</f>
        <v>#VALUE!</v>
      </c>
      <c r="J4981">
        <f t="shared" si="77"/>
        <v>0</v>
      </c>
    </row>
    <row r="4982" spans="4:10">
      <c r="D4982" t="str">
        <f>'Reporte J.E.'!D4994&amp;" "&amp;'Reporte J.E.'!C4994</f>
        <v xml:space="preserve"> </v>
      </c>
      <c r="G4982" t="e">
        <f>RIGHT('Reporte J.E.'!G4994,LEN('Reporte J.E.'!G4994)-FIND("-",'Reporte J.E.'!G4994,1)-1)</f>
        <v>#VALUE!</v>
      </c>
      <c r="J4982">
        <f t="shared" si="77"/>
        <v>0</v>
      </c>
    </row>
    <row r="4983" spans="4:10">
      <c r="D4983" t="str">
        <f>'Reporte J.E.'!D4995&amp;" "&amp;'Reporte J.E.'!C4995</f>
        <v xml:space="preserve"> </v>
      </c>
      <c r="G4983" t="e">
        <f>RIGHT('Reporte J.E.'!G4995,LEN('Reporte J.E.'!G4995)-FIND("-",'Reporte J.E.'!G4995,1)-1)</f>
        <v>#VALUE!</v>
      </c>
      <c r="J4983">
        <f t="shared" si="77"/>
        <v>0</v>
      </c>
    </row>
    <row r="4984" spans="4:10">
      <c r="D4984" t="str">
        <f>'Reporte J.E.'!D4996&amp;" "&amp;'Reporte J.E.'!C4996</f>
        <v xml:space="preserve"> </v>
      </c>
      <c r="G4984" t="e">
        <f>RIGHT('Reporte J.E.'!G4996,LEN('Reporte J.E.'!G4996)-FIND("-",'Reporte J.E.'!G4996,1)-1)</f>
        <v>#VALUE!</v>
      </c>
      <c r="J4984">
        <f t="shared" si="77"/>
        <v>0</v>
      </c>
    </row>
    <row r="4985" spans="4:10">
      <c r="D4985" t="str">
        <f>'Reporte J.E.'!D4997&amp;" "&amp;'Reporte J.E.'!C4997</f>
        <v xml:space="preserve"> </v>
      </c>
      <c r="G4985" t="e">
        <f>RIGHT('Reporte J.E.'!G4997,LEN('Reporte J.E.'!G4997)-FIND("-",'Reporte J.E.'!G4997,1)-1)</f>
        <v>#VALUE!</v>
      </c>
      <c r="J4985">
        <f t="shared" si="77"/>
        <v>0</v>
      </c>
    </row>
    <row r="4986" spans="4:10">
      <c r="D4986" t="str">
        <f>'Reporte J.E.'!D4998&amp;" "&amp;'Reporte J.E.'!C4998</f>
        <v xml:space="preserve"> </v>
      </c>
      <c r="G4986" t="e">
        <f>RIGHT('Reporte J.E.'!G4998,LEN('Reporte J.E.'!G4998)-FIND("-",'Reporte J.E.'!G4998,1)-1)</f>
        <v>#VALUE!</v>
      </c>
      <c r="J4986">
        <f t="shared" si="77"/>
        <v>0</v>
      </c>
    </row>
    <row r="4987" spans="4:10">
      <c r="D4987" t="str">
        <f>'Reporte J.E.'!D4999&amp;" "&amp;'Reporte J.E.'!C4999</f>
        <v xml:space="preserve"> </v>
      </c>
      <c r="G4987" t="e">
        <f>RIGHT('Reporte J.E.'!G4999,LEN('Reporte J.E.'!G4999)-FIND("-",'Reporte J.E.'!G4999,1)-1)</f>
        <v>#VALUE!</v>
      </c>
      <c r="J4987">
        <f t="shared" si="77"/>
        <v>0</v>
      </c>
    </row>
    <row r="4988" spans="4:10">
      <c r="D4988" t="str">
        <f>'Reporte J.E.'!D5000&amp;" "&amp;'Reporte J.E.'!C5000</f>
        <v xml:space="preserve"> </v>
      </c>
      <c r="G4988" t="e">
        <f>RIGHT('Reporte J.E.'!G5000,LEN('Reporte J.E.'!G5000)-FIND("-",'Reporte J.E.'!G5000,1)-1)</f>
        <v>#VALUE!</v>
      </c>
      <c r="J4988">
        <f t="shared" si="77"/>
        <v>0</v>
      </c>
    </row>
    <row r="4989" spans="4:10">
      <c r="D4989" t="str">
        <f>'Reporte J.E.'!D5001&amp;" "&amp;'Reporte J.E.'!C5001</f>
        <v xml:space="preserve"> </v>
      </c>
      <c r="G4989" t="e">
        <f>RIGHT('Reporte J.E.'!G5001,LEN('Reporte J.E.'!G5001)-FIND("-",'Reporte J.E.'!G5001,1)-1)</f>
        <v>#VALUE!</v>
      </c>
      <c r="J4989">
        <f t="shared" si="77"/>
        <v>0</v>
      </c>
    </row>
    <row r="4990" spans="4:10">
      <c r="D4990" t="str">
        <f>'Reporte J.E.'!D5002&amp;" "&amp;'Reporte J.E.'!C5002</f>
        <v xml:space="preserve"> </v>
      </c>
      <c r="G4990" t="e">
        <f>RIGHT('Reporte J.E.'!G5002,LEN('Reporte J.E.'!G5002)-FIND("-",'Reporte J.E.'!G5002,1)-1)</f>
        <v>#VALUE!</v>
      </c>
      <c r="J4990">
        <f t="shared" si="77"/>
        <v>0</v>
      </c>
    </row>
    <row r="4991" spans="4:10">
      <c r="D4991" t="str">
        <f>'Reporte J.E.'!D5003&amp;" "&amp;'Reporte J.E.'!C5003</f>
        <v xml:space="preserve"> </v>
      </c>
      <c r="G4991" t="e">
        <f>RIGHT('Reporte J.E.'!G5003,LEN('Reporte J.E.'!G5003)-FIND("-",'Reporte J.E.'!G5003,1)-1)</f>
        <v>#VALUE!</v>
      </c>
      <c r="J4991">
        <f t="shared" si="77"/>
        <v>0</v>
      </c>
    </row>
    <row r="4992" spans="4:10">
      <c r="D4992" t="str">
        <f>'Reporte J.E.'!D5004&amp;" "&amp;'Reporte J.E.'!C5004</f>
        <v xml:space="preserve"> </v>
      </c>
      <c r="G4992" t="e">
        <f>RIGHT('Reporte J.E.'!G5004,LEN('Reporte J.E.'!G5004)-FIND("-",'Reporte J.E.'!G5004,1)-1)</f>
        <v>#VALUE!</v>
      </c>
      <c r="J4992">
        <f t="shared" si="77"/>
        <v>0</v>
      </c>
    </row>
    <row r="4993" spans="4:10">
      <c r="D4993" t="str">
        <f>'Reporte J.E.'!D5005&amp;" "&amp;'Reporte J.E.'!C5005</f>
        <v xml:space="preserve"> </v>
      </c>
      <c r="G4993" t="e">
        <f>RIGHT('Reporte J.E.'!G5005,LEN('Reporte J.E.'!G5005)-FIND("-",'Reporte J.E.'!G5005,1)-1)</f>
        <v>#VALUE!</v>
      </c>
      <c r="J4993">
        <f t="shared" si="77"/>
        <v>0</v>
      </c>
    </row>
    <row r="4994" spans="4:10">
      <c r="D4994" t="str">
        <f>'Reporte J.E.'!D5006&amp;" "&amp;'Reporte J.E.'!C5006</f>
        <v xml:space="preserve"> </v>
      </c>
      <c r="G4994" t="e">
        <f>RIGHT('Reporte J.E.'!G5006,LEN('Reporte J.E.'!G5006)-FIND("-",'Reporte J.E.'!G5006,1)-1)</f>
        <v>#VALUE!</v>
      </c>
      <c r="J4994">
        <f t="shared" ref="J4994:J5000" si="78">IF(H4994="APROBADO",1,0)</f>
        <v>0</v>
      </c>
    </row>
    <row r="4995" spans="4:10">
      <c r="D4995" t="str">
        <f>'Reporte J.E.'!D5007&amp;" "&amp;'Reporte J.E.'!C5007</f>
        <v xml:space="preserve"> </v>
      </c>
      <c r="G4995" t="e">
        <f>RIGHT('Reporte J.E.'!G5007,LEN('Reporte J.E.'!G5007)-FIND("-",'Reporte J.E.'!G5007,1)-1)</f>
        <v>#VALUE!</v>
      </c>
      <c r="J4995">
        <f t="shared" si="78"/>
        <v>0</v>
      </c>
    </row>
    <row r="4996" spans="4:10">
      <c r="D4996" t="str">
        <f>'Reporte J.E.'!D5008&amp;" "&amp;'Reporte J.E.'!C5008</f>
        <v xml:space="preserve"> </v>
      </c>
      <c r="G4996" t="e">
        <f>RIGHT('Reporte J.E.'!G5008,LEN('Reporte J.E.'!G5008)-FIND("-",'Reporte J.E.'!G5008,1)-1)</f>
        <v>#VALUE!</v>
      </c>
      <c r="J4996">
        <f t="shared" si="78"/>
        <v>0</v>
      </c>
    </row>
    <row r="4997" spans="4:10">
      <c r="D4997" t="str">
        <f>'Reporte J.E.'!D5009&amp;" "&amp;'Reporte J.E.'!C5009</f>
        <v xml:space="preserve"> </v>
      </c>
      <c r="G4997" t="e">
        <f>RIGHT('Reporte J.E.'!G5009,LEN('Reporte J.E.'!G5009)-FIND("-",'Reporte J.E.'!G5009,1)-1)</f>
        <v>#VALUE!</v>
      </c>
      <c r="J4997">
        <f t="shared" si="78"/>
        <v>0</v>
      </c>
    </row>
    <row r="4998" spans="4:10">
      <c r="D4998" t="str">
        <f>'Reporte J.E.'!D5010&amp;" "&amp;'Reporte J.E.'!C5010</f>
        <v xml:space="preserve"> </v>
      </c>
      <c r="G4998" t="e">
        <f>RIGHT('Reporte J.E.'!G5010,LEN('Reporte J.E.'!G5010)-FIND("-",'Reporte J.E.'!G5010,1)-1)</f>
        <v>#VALUE!</v>
      </c>
      <c r="J4998">
        <f t="shared" si="78"/>
        <v>0</v>
      </c>
    </row>
    <row r="4999" spans="4:10">
      <c r="D4999" t="str">
        <f>'Reporte J.E.'!D5011&amp;" "&amp;'Reporte J.E.'!C5011</f>
        <v xml:space="preserve"> </v>
      </c>
      <c r="G4999" t="e">
        <f>RIGHT('Reporte J.E.'!G5011,LEN('Reporte J.E.'!G5011)-FIND("-",'Reporte J.E.'!G5011,1)-1)</f>
        <v>#VALUE!</v>
      </c>
      <c r="J4999">
        <f t="shared" si="78"/>
        <v>0</v>
      </c>
    </row>
    <row r="5000" spans="4:10">
      <c r="D5000" t="str">
        <f>'Reporte J.E.'!D5012&amp;" "&amp;'Reporte J.E.'!C5012</f>
        <v xml:space="preserve"> </v>
      </c>
      <c r="G5000" t="e">
        <f>RIGHT('Reporte J.E.'!G5012,LEN('Reporte J.E.'!G5012)-FIND("-",'Reporte J.E.'!G5012,1)-1)</f>
        <v>#VALUE!</v>
      </c>
      <c r="J5000">
        <f t="shared" si="78"/>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Reporte J.E.</vt:lpstr>
      <vt:lpstr>Informe</vt:lpstr>
      <vt:lpstr>VistaRa</vt:lpstr>
      <vt:lpstr>Datos</vt:lpstr>
      <vt:lpstr>Total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 SHEKT</dc:creator>
  <cp:keywords/>
  <dc:description/>
  <cp:lastModifiedBy>Acer</cp:lastModifiedBy>
  <cp:revision/>
  <cp:lastPrinted>2021-06-25T13:51:32Z</cp:lastPrinted>
  <dcterms:created xsi:type="dcterms:W3CDTF">2019-05-28T20:22:39Z</dcterms:created>
  <dcterms:modified xsi:type="dcterms:W3CDTF">2023-02-26T13:48:56Z</dcterms:modified>
  <cp:category/>
  <cp:contentStatus/>
</cp:coreProperties>
</file>