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alcMode="autoNoTable"/>
</workbook>
</file>

<file path=xl/calcChain.xml><?xml version="1.0" encoding="utf-8"?>
<calcChain xmlns="http://schemas.openxmlformats.org/spreadsheetml/2006/main">
  <c r="N19" i="1" l="1"/>
  <c r="D19" i="1"/>
  <c r="O19" i="1" s="1"/>
</calcChain>
</file>

<file path=xl/sharedStrings.xml><?xml version="1.0" encoding="utf-8"?>
<sst xmlns="http://schemas.openxmlformats.org/spreadsheetml/2006/main" count="46" uniqueCount="43">
  <si>
    <t>PO MONTHLY / EMERGENCY</t>
  </si>
  <si>
    <t>E</t>
  </si>
  <si>
    <t>*M or E</t>
  </si>
  <si>
    <t>PERIOD *</t>
  </si>
  <si>
    <t>*yyyy-mm</t>
  </si>
  <si>
    <t>AFFILIATE *</t>
  </si>
  <si>
    <t>TAP-B</t>
  </si>
  <si>
    <t>CONSIGNEE CODE *</t>
  </si>
  <si>
    <t>32T1</t>
  </si>
  <si>
    <t>COMMERCIAL *</t>
  </si>
  <si>
    <t>Yes</t>
  </si>
  <si>
    <t>*Yes or No</t>
  </si>
  <si>
    <t>SHIP BY BOAT / AIR *</t>
  </si>
  <si>
    <t>B</t>
  </si>
  <si>
    <t>*B or A</t>
  </si>
  <si>
    <t>WEEK 1</t>
  </si>
  <si>
    <t>WEEK 2</t>
  </si>
  <si>
    <t>WEEK 3</t>
  </si>
  <si>
    <t>WEEK 4</t>
  </si>
  <si>
    <t>WEEK 5</t>
  </si>
  <si>
    <t>ORDER NO *</t>
  </si>
  <si>
    <t>ETA FORWARDER *</t>
  </si>
  <si>
    <t>*yyyy-mm-dd</t>
  </si>
  <si>
    <t>ETD PORT *</t>
  </si>
  <si>
    <t>ETA PORT *</t>
  </si>
  <si>
    <t>ETA FACTORY *</t>
  </si>
  <si>
    <t>NO</t>
  </si>
  <si>
    <t>PART NO</t>
  </si>
  <si>
    <t>UOM</t>
  </si>
  <si>
    <t>MOQ</t>
  </si>
  <si>
    <t>WEEK 1
FIRM QTY *</t>
  </si>
  <si>
    <t>WEEK 2
FIRM QTY *</t>
  </si>
  <si>
    <t>WEEK 3
FIRM QTY *</t>
  </si>
  <si>
    <t>WEEK 4
FIRM QTY *</t>
  </si>
  <si>
    <t>WEEK 5
FIRM QTY *</t>
  </si>
  <si>
    <t>PREVIOUS FORECAST (N)</t>
  </si>
  <si>
    <t>FORECAST 
N + 1</t>
  </si>
  <si>
    <t>FORECAST 
N + 2</t>
  </si>
  <si>
    <t>FORECAST
N + 3</t>
  </si>
  <si>
    <t>PC</t>
  </si>
  <si>
    <t>2017-11</t>
  </si>
  <si>
    <t>SB-1711DAMW</t>
  </si>
  <si>
    <t>7075-1500-30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</si>
</sst>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7" fontId="0" fillId="3" borderId="3" xfId="0" applyNumberForma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7" fontId="0" fillId="0" borderId="3" xfId="0" quotePrefix="1" applyNumberFormat="1" applyBorder="1" applyAlignment="1">
      <alignment horizontal="left"/>
    </xf>
    <xf numFmtId="17" fontId="0" fillId="0" borderId="3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15" fontId="0" fillId="3" borderId="3" xfId="0" quotePrefix="1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4" fontId="0" fillId="0" borderId="3" xfId="1" applyNumberFormat="1" applyFont="1" applyBorder="1" applyAlignment="1">
      <alignment horizontal="center"/>
    </xf>
    <xf numFmtId="0" fontId="0" fillId="0" borderId="3" xfId="0" applyNumberFormat="1" applyFont="1" applyFill="1" applyBorder="1"/>
    <xf numFmtId="164" fontId="0" fillId="0" borderId="3" xfId="1" applyNumberFormat="1" applyFont="1" applyBorder="1" applyAlignment="1">
      <alignment horizontal="right"/>
    </xf>
    <xf numFmtId="165" fontId="0" fillId="0" borderId="0" xfId="0" applyNumberFormat="1"/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vios/PASISystem/Template/Result/Part%20Mapping%20Master%2020171006%200129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7034-1507-50</v>
          </cell>
          <cell r="B3" t="str">
            <v>TAP-B</v>
          </cell>
          <cell r="C3" t="str">
            <v>CATURINDO</v>
          </cell>
          <cell r="D3" t="str">
            <v xml:space="preserve">100   </v>
          </cell>
          <cell r="E3" t="str">
            <v/>
          </cell>
          <cell r="F3" t="str">
            <v>01</v>
          </cell>
          <cell r="G3">
            <v>600</v>
          </cell>
        </row>
        <row r="4">
          <cell r="A4" t="str">
            <v>7034-1508-30</v>
          </cell>
          <cell r="B4" t="str">
            <v>TAP-B</v>
          </cell>
          <cell r="C4" t="str">
            <v>IRC INOAC</v>
          </cell>
          <cell r="D4" t="str">
            <v xml:space="preserve">100   </v>
          </cell>
          <cell r="E4" t="str">
            <v/>
          </cell>
          <cell r="F4" t="str">
            <v>01</v>
          </cell>
          <cell r="G4">
            <v>300</v>
          </cell>
        </row>
        <row r="5">
          <cell r="A5" t="str">
            <v>7034-7361-30</v>
          </cell>
          <cell r="B5" t="str">
            <v>TAP-B</v>
          </cell>
          <cell r="C5" t="str">
            <v>CATURINDO</v>
          </cell>
          <cell r="D5" t="str">
            <v xml:space="preserve">100   </v>
          </cell>
          <cell r="E5" t="str">
            <v/>
          </cell>
          <cell r="F5" t="str">
            <v>01</v>
          </cell>
          <cell r="G5">
            <v>1200</v>
          </cell>
        </row>
        <row r="6">
          <cell r="A6" t="str">
            <v>7034-7439-50</v>
          </cell>
          <cell r="B6" t="str">
            <v>TAP-B</v>
          </cell>
          <cell r="C6" t="str">
            <v>CATURINDO</v>
          </cell>
          <cell r="D6" t="str">
            <v xml:space="preserve">100   </v>
          </cell>
          <cell r="E6" t="str">
            <v/>
          </cell>
          <cell r="F6" t="str">
            <v>01</v>
          </cell>
          <cell r="G6">
            <v>150</v>
          </cell>
        </row>
        <row r="7">
          <cell r="A7" t="str">
            <v>7035-0240-30</v>
          </cell>
          <cell r="B7" t="str">
            <v>TAP-B</v>
          </cell>
          <cell r="C7" t="str">
            <v>INDOKARLO</v>
          </cell>
          <cell r="D7" t="str">
            <v xml:space="preserve">100   </v>
          </cell>
          <cell r="E7" t="str">
            <v/>
          </cell>
          <cell r="F7" t="str">
            <v>01</v>
          </cell>
          <cell r="G7">
            <v>150</v>
          </cell>
        </row>
        <row r="8">
          <cell r="A8" t="str">
            <v>7035-0241-30</v>
          </cell>
          <cell r="B8" t="str">
            <v>TAP-B</v>
          </cell>
          <cell r="C8" t="str">
            <v>INDOKARLO</v>
          </cell>
          <cell r="D8" t="str">
            <v xml:space="preserve">100   </v>
          </cell>
          <cell r="E8" t="str">
            <v/>
          </cell>
          <cell r="F8" t="str">
            <v>01</v>
          </cell>
          <cell r="G8">
            <v>100</v>
          </cell>
        </row>
        <row r="9">
          <cell r="A9" t="str">
            <v>7035-0363-30</v>
          </cell>
          <cell r="B9" t="str">
            <v>TAP-B</v>
          </cell>
          <cell r="C9" t="str">
            <v>INDOKARLO</v>
          </cell>
          <cell r="D9" t="str">
            <v xml:space="preserve">100   </v>
          </cell>
          <cell r="E9" t="str">
            <v/>
          </cell>
          <cell r="F9" t="str">
            <v>01</v>
          </cell>
          <cell r="G9">
            <v>100</v>
          </cell>
        </row>
        <row r="10">
          <cell r="A10" t="str">
            <v>7035-0364-30</v>
          </cell>
          <cell r="B10" t="str">
            <v>TAP-B</v>
          </cell>
          <cell r="C10" t="str">
            <v>IRC INOAC</v>
          </cell>
          <cell r="D10" t="str">
            <v xml:space="preserve">100   </v>
          </cell>
          <cell r="E10" t="str">
            <v/>
          </cell>
          <cell r="F10" t="str">
            <v>01</v>
          </cell>
          <cell r="G10">
            <v>60</v>
          </cell>
        </row>
        <row r="11">
          <cell r="A11" t="str">
            <v>7047-2912</v>
          </cell>
          <cell r="B11" t="str">
            <v>TAP-B</v>
          </cell>
          <cell r="C11" t="str">
            <v>KMK</v>
          </cell>
          <cell r="D11" t="str">
            <v xml:space="preserve">100   </v>
          </cell>
          <cell r="E11" t="str">
            <v/>
          </cell>
          <cell r="F11" t="str">
            <v>01</v>
          </cell>
          <cell r="G11">
            <v>1000</v>
          </cell>
        </row>
        <row r="12">
          <cell r="A12" t="str">
            <v>7047-2918</v>
          </cell>
          <cell r="B12" t="str">
            <v>TAP-B</v>
          </cell>
          <cell r="C12" t="str">
            <v>KMK</v>
          </cell>
          <cell r="D12" t="str">
            <v xml:space="preserve">100   </v>
          </cell>
          <cell r="E12" t="str">
            <v/>
          </cell>
          <cell r="F12" t="str">
            <v>01</v>
          </cell>
          <cell r="G12">
            <v>0</v>
          </cell>
        </row>
        <row r="13">
          <cell r="A13" t="str">
            <v>7075-1288-30</v>
          </cell>
          <cell r="B13" t="str">
            <v>TAP-B</v>
          </cell>
          <cell r="C13" t="str">
            <v>INDOKARLO</v>
          </cell>
          <cell r="D13" t="str">
            <v xml:space="preserve">100   </v>
          </cell>
          <cell r="E13" t="str">
            <v/>
          </cell>
          <cell r="F13" t="str">
            <v>01</v>
          </cell>
          <cell r="G13">
            <v>100</v>
          </cell>
        </row>
        <row r="14">
          <cell r="A14" t="str">
            <v>7075-1289-30</v>
          </cell>
          <cell r="B14" t="str">
            <v>TAP-B</v>
          </cell>
          <cell r="C14" t="str">
            <v>INDOKARLO</v>
          </cell>
          <cell r="D14" t="str">
            <v xml:space="preserve">100   </v>
          </cell>
          <cell r="E14" t="str">
            <v/>
          </cell>
          <cell r="F14" t="str">
            <v>01</v>
          </cell>
          <cell r="G14">
            <v>200</v>
          </cell>
        </row>
        <row r="15">
          <cell r="A15" t="str">
            <v>7075-1500-30</v>
          </cell>
          <cell r="B15" t="str">
            <v>TAP-B</v>
          </cell>
          <cell r="C15" t="str">
            <v>CATURINDO</v>
          </cell>
          <cell r="D15" t="str">
            <v xml:space="preserve">100   </v>
          </cell>
          <cell r="E15" t="str">
            <v/>
          </cell>
          <cell r="F15" t="str">
            <v>01</v>
          </cell>
          <cell r="G15">
            <v>300</v>
          </cell>
        </row>
        <row r="16">
          <cell r="A16" t="str">
            <v>7075-1591-30</v>
          </cell>
          <cell r="B16" t="str">
            <v>TAP-B</v>
          </cell>
          <cell r="C16" t="str">
            <v>CATURINDO</v>
          </cell>
          <cell r="D16" t="str">
            <v xml:space="preserve">100   </v>
          </cell>
          <cell r="E16" t="str">
            <v/>
          </cell>
          <cell r="F16" t="str">
            <v>01</v>
          </cell>
          <cell r="G16">
            <v>300</v>
          </cell>
        </row>
        <row r="17">
          <cell r="A17" t="str">
            <v>7075-1610-30</v>
          </cell>
          <cell r="B17" t="str">
            <v>TAP-B</v>
          </cell>
          <cell r="C17" t="str">
            <v>IRC INOAC</v>
          </cell>
          <cell r="D17" t="str">
            <v xml:space="preserve">100   </v>
          </cell>
          <cell r="E17" t="str">
            <v/>
          </cell>
          <cell r="F17" t="str">
            <v>01</v>
          </cell>
          <cell r="G17">
            <v>500</v>
          </cell>
        </row>
        <row r="18">
          <cell r="A18" t="str">
            <v>7075-1660-30</v>
          </cell>
          <cell r="B18" t="str">
            <v>TAP-B</v>
          </cell>
          <cell r="C18" t="str">
            <v>CATURINDO</v>
          </cell>
          <cell r="D18" t="str">
            <v xml:space="preserve">100   </v>
          </cell>
          <cell r="E18" t="str">
            <v/>
          </cell>
          <cell r="F18" t="str">
            <v>01</v>
          </cell>
          <cell r="G18">
            <v>50</v>
          </cell>
        </row>
        <row r="19">
          <cell r="A19" t="str">
            <v>7075-1691-30</v>
          </cell>
          <cell r="B19" t="str">
            <v>TAP-B</v>
          </cell>
          <cell r="C19" t="str">
            <v>CATURINDO</v>
          </cell>
          <cell r="D19" t="str">
            <v xml:space="preserve">100   </v>
          </cell>
          <cell r="E19" t="str">
            <v/>
          </cell>
          <cell r="F19" t="str">
            <v>01</v>
          </cell>
          <cell r="G19">
            <v>0</v>
          </cell>
        </row>
        <row r="20">
          <cell r="A20" t="str">
            <v>7135-0365-30</v>
          </cell>
          <cell r="B20" t="str">
            <v>TAP-B</v>
          </cell>
          <cell r="C20" t="str">
            <v>IRC INOAC</v>
          </cell>
          <cell r="D20" t="str">
            <v xml:space="preserve">100   </v>
          </cell>
          <cell r="E20" t="str">
            <v/>
          </cell>
          <cell r="F20" t="str">
            <v>01</v>
          </cell>
          <cell r="G20">
            <v>80</v>
          </cell>
        </row>
        <row r="21">
          <cell r="A21" t="str">
            <v>7135-7688-30</v>
          </cell>
          <cell r="B21" t="str">
            <v>TAP-B</v>
          </cell>
          <cell r="C21" t="str">
            <v>CATURINDO</v>
          </cell>
          <cell r="D21" t="str">
            <v xml:space="preserve">100   </v>
          </cell>
          <cell r="E21" t="str">
            <v/>
          </cell>
          <cell r="F21" t="str">
            <v>01</v>
          </cell>
          <cell r="G21">
            <v>0</v>
          </cell>
        </row>
        <row r="22">
          <cell r="A22" t="str">
            <v>7139-6125-30</v>
          </cell>
          <cell r="B22" t="str">
            <v>TAP-B</v>
          </cell>
          <cell r="C22" t="str">
            <v>NANBU</v>
          </cell>
          <cell r="D22" t="str">
            <v xml:space="preserve">100   </v>
          </cell>
          <cell r="E22" t="str">
            <v/>
          </cell>
          <cell r="F22" t="str">
            <v>01</v>
          </cell>
          <cell r="G22">
            <v>200</v>
          </cell>
        </row>
        <row r="23">
          <cell r="A23" t="str">
            <v>7154-0578-30</v>
          </cell>
          <cell r="B23" t="str">
            <v>TAP-B</v>
          </cell>
          <cell r="C23" t="str">
            <v>NANBU</v>
          </cell>
          <cell r="D23" t="str">
            <v xml:space="preserve">100   </v>
          </cell>
          <cell r="E23" t="str">
            <v/>
          </cell>
          <cell r="F23" t="str">
            <v>01</v>
          </cell>
          <cell r="G23">
            <v>324</v>
          </cell>
        </row>
        <row r="24">
          <cell r="A24" t="str">
            <v>7154-0579-30</v>
          </cell>
          <cell r="B24" t="str">
            <v>TAP-B</v>
          </cell>
          <cell r="C24" t="str">
            <v>NANBU</v>
          </cell>
          <cell r="D24" t="str">
            <v xml:space="preserve">100   </v>
          </cell>
          <cell r="E24" t="str">
            <v/>
          </cell>
          <cell r="F24" t="str">
            <v>01</v>
          </cell>
          <cell r="G24">
            <v>192</v>
          </cell>
        </row>
        <row r="25">
          <cell r="A25" t="str">
            <v>7154-0583-30</v>
          </cell>
          <cell r="B25" t="str">
            <v>TAP-B</v>
          </cell>
          <cell r="C25" t="str">
            <v>NANBU</v>
          </cell>
          <cell r="D25" t="str">
            <v xml:space="preserve">100   </v>
          </cell>
          <cell r="E25" t="str">
            <v/>
          </cell>
          <cell r="F25" t="str">
            <v>01</v>
          </cell>
          <cell r="G25">
            <v>180</v>
          </cell>
        </row>
        <row r="26">
          <cell r="A26" t="str">
            <v>7154-0794</v>
          </cell>
          <cell r="B26" t="str">
            <v>TAP-B</v>
          </cell>
          <cell r="C26" t="str">
            <v>KMK</v>
          </cell>
          <cell r="D26" t="str">
            <v xml:space="preserve">100   </v>
          </cell>
          <cell r="E26" t="str">
            <v/>
          </cell>
          <cell r="F26" t="str">
            <v>01</v>
          </cell>
          <cell r="G26">
            <v>48</v>
          </cell>
        </row>
        <row r="27">
          <cell r="A27" t="str">
            <v>7154-0811-30</v>
          </cell>
          <cell r="B27" t="str">
            <v>TAP-B</v>
          </cell>
          <cell r="C27" t="str">
            <v>NANBU</v>
          </cell>
          <cell r="D27" t="str">
            <v xml:space="preserve">100   </v>
          </cell>
          <cell r="E27" t="str">
            <v/>
          </cell>
          <cell r="F27" t="str">
            <v>01</v>
          </cell>
          <cell r="G27">
            <v>96</v>
          </cell>
        </row>
        <row r="28">
          <cell r="A28" t="str">
            <v>7154-0896</v>
          </cell>
          <cell r="B28" t="str">
            <v>TAP-B</v>
          </cell>
          <cell r="C28" t="str">
            <v>NANBU</v>
          </cell>
          <cell r="D28" t="str">
            <v xml:space="preserve">100   </v>
          </cell>
          <cell r="E28" t="str">
            <v/>
          </cell>
          <cell r="F28" t="str">
            <v>01</v>
          </cell>
          <cell r="G28">
            <v>200</v>
          </cell>
        </row>
        <row r="29">
          <cell r="A29" t="str">
            <v>7154-6822</v>
          </cell>
          <cell r="B29" t="str">
            <v>TAP-B</v>
          </cell>
          <cell r="C29" t="str">
            <v>NANBU</v>
          </cell>
          <cell r="D29" t="str">
            <v xml:space="preserve">100   </v>
          </cell>
          <cell r="E29" t="str">
            <v/>
          </cell>
          <cell r="F29" t="str">
            <v>01</v>
          </cell>
          <cell r="G29">
            <v>120</v>
          </cell>
        </row>
        <row r="30">
          <cell r="A30" t="str">
            <v>7154-7540-30</v>
          </cell>
          <cell r="B30" t="str">
            <v>TAP-B</v>
          </cell>
          <cell r="C30" t="str">
            <v>NANBU</v>
          </cell>
          <cell r="D30" t="str">
            <v xml:space="preserve">100   </v>
          </cell>
          <cell r="E30" t="str">
            <v/>
          </cell>
          <cell r="F30" t="str">
            <v>01</v>
          </cell>
          <cell r="G30">
            <v>48</v>
          </cell>
        </row>
        <row r="31">
          <cell r="A31" t="str">
            <v>7154-7541-30</v>
          </cell>
          <cell r="B31" t="str">
            <v>TAP-B</v>
          </cell>
          <cell r="C31" t="str">
            <v>NANBU</v>
          </cell>
          <cell r="D31" t="str">
            <v xml:space="preserve">100   </v>
          </cell>
          <cell r="E31" t="str">
            <v/>
          </cell>
          <cell r="F31" t="str">
            <v>01</v>
          </cell>
          <cell r="G31">
            <v>38</v>
          </cell>
        </row>
        <row r="32">
          <cell r="A32" t="str">
            <v>7154-7543-30</v>
          </cell>
          <cell r="B32" t="str">
            <v>TAP-B</v>
          </cell>
          <cell r="C32" t="str">
            <v>NANBU</v>
          </cell>
          <cell r="D32" t="str">
            <v xml:space="preserve">100   </v>
          </cell>
          <cell r="E32" t="str">
            <v/>
          </cell>
          <cell r="F32" t="str">
            <v>01</v>
          </cell>
          <cell r="G32">
            <v>640</v>
          </cell>
        </row>
        <row r="33">
          <cell r="A33" t="str">
            <v>7154-7550-30</v>
          </cell>
          <cell r="B33" t="str">
            <v>TAP-B</v>
          </cell>
          <cell r="C33" t="str">
            <v>NANBU</v>
          </cell>
          <cell r="D33" t="str">
            <v xml:space="preserve">100   </v>
          </cell>
          <cell r="E33" t="str">
            <v/>
          </cell>
          <cell r="F33" t="str">
            <v>01</v>
          </cell>
          <cell r="G33">
            <v>100</v>
          </cell>
        </row>
        <row r="34">
          <cell r="A34" t="str">
            <v>7154-7551-30</v>
          </cell>
          <cell r="B34" t="str">
            <v>TAP-B</v>
          </cell>
          <cell r="C34" t="str">
            <v>NANBU</v>
          </cell>
          <cell r="D34" t="str">
            <v xml:space="preserve">100   </v>
          </cell>
          <cell r="E34" t="str">
            <v/>
          </cell>
          <cell r="F34" t="str">
            <v>01</v>
          </cell>
          <cell r="G34">
            <v>720</v>
          </cell>
        </row>
        <row r="35">
          <cell r="A35" t="str">
            <v>7154-7573-30</v>
          </cell>
          <cell r="B35" t="str">
            <v>TAP-B</v>
          </cell>
          <cell r="C35" t="str">
            <v>NANBU</v>
          </cell>
          <cell r="D35" t="str">
            <v xml:space="preserve">100   </v>
          </cell>
          <cell r="E35" t="str">
            <v/>
          </cell>
          <cell r="F35" t="str">
            <v>01</v>
          </cell>
          <cell r="G35">
            <v>1260</v>
          </cell>
        </row>
        <row r="36">
          <cell r="A36" t="str">
            <v>7154-7574-30</v>
          </cell>
          <cell r="B36" t="str">
            <v>TAP-B</v>
          </cell>
          <cell r="C36" t="str">
            <v>NANBU</v>
          </cell>
          <cell r="D36" t="str">
            <v xml:space="preserve">100   </v>
          </cell>
          <cell r="E36" t="str">
            <v/>
          </cell>
          <cell r="F36" t="str">
            <v>01</v>
          </cell>
          <cell r="G36">
            <v>400</v>
          </cell>
        </row>
        <row r="37">
          <cell r="A37" t="str">
            <v>7154-7618-30</v>
          </cell>
          <cell r="B37" t="str">
            <v>TAP-B</v>
          </cell>
          <cell r="C37" t="str">
            <v>NANBU</v>
          </cell>
          <cell r="D37" t="str">
            <v xml:space="preserve">100   </v>
          </cell>
          <cell r="E37" t="str">
            <v/>
          </cell>
          <cell r="F37" t="str">
            <v>01</v>
          </cell>
          <cell r="G37">
            <v>30</v>
          </cell>
        </row>
        <row r="38">
          <cell r="A38" t="str">
            <v>7154-7665-30</v>
          </cell>
          <cell r="B38" t="str">
            <v>TAP-B</v>
          </cell>
          <cell r="C38" t="str">
            <v>IRC INOAC</v>
          </cell>
          <cell r="D38" t="str">
            <v xml:space="preserve">100   </v>
          </cell>
          <cell r="E38" t="str">
            <v/>
          </cell>
          <cell r="F38" t="str">
            <v>01</v>
          </cell>
          <cell r="G38">
            <v>250</v>
          </cell>
        </row>
        <row r="39">
          <cell r="A39" t="str">
            <v>7154-7668-30</v>
          </cell>
          <cell r="B39" t="str">
            <v>TAP-B</v>
          </cell>
          <cell r="C39" t="str">
            <v>NANBU</v>
          </cell>
          <cell r="D39" t="str">
            <v xml:space="preserve">100   </v>
          </cell>
          <cell r="E39" t="str">
            <v/>
          </cell>
          <cell r="F39" t="str">
            <v>01</v>
          </cell>
          <cell r="G39">
            <v>240</v>
          </cell>
        </row>
        <row r="40">
          <cell r="A40" t="str">
            <v>7154-7761</v>
          </cell>
          <cell r="B40" t="str">
            <v>TAP-B</v>
          </cell>
          <cell r="C40" t="str">
            <v>KMK</v>
          </cell>
          <cell r="D40" t="str">
            <v xml:space="preserve">100   </v>
          </cell>
          <cell r="E40" t="str">
            <v/>
          </cell>
          <cell r="F40" t="str">
            <v>01</v>
          </cell>
          <cell r="G40">
            <v>48</v>
          </cell>
        </row>
        <row r="41">
          <cell r="A41" t="str">
            <v>7154-7766</v>
          </cell>
          <cell r="B41" t="str">
            <v>TAP-B</v>
          </cell>
          <cell r="C41" t="str">
            <v>KMK</v>
          </cell>
          <cell r="D41" t="str">
            <v xml:space="preserve">100   </v>
          </cell>
          <cell r="E41" t="str">
            <v/>
          </cell>
          <cell r="F41" t="str">
            <v>01</v>
          </cell>
          <cell r="G41">
            <v>20</v>
          </cell>
        </row>
        <row r="42">
          <cell r="A42" t="str">
            <v>7154-7889-30</v>
          </cell>
          <cell r="B42" t="str">
            <v>TAP-B</v>
          </cell>
          <cell r="C42" t="str">
            <v>NANBU</v>
          </cell>
          <cell r="D42" t="str">
            <v xml:space="preserve">100   </v>
          </cell>
          <cell r="E42" t="str">
            <v/>
          </cell>
          <cell r="F42" t="str">
            <v>01</v>
          </cell>
          <cell r="G42">
            <v>0</v>
          </cell>
        </row>
        <row r="43">
          <cell r="A43" t="str">
            <v>7154-7940-30</v>
          </cell>
          <cell r="B43" t="str">
            <v>TAP-B</v>
          </cell>
          <cell r="C43" t="str">
            <v>NANBU</v>
          </cell>
          <cell r="D43" t="str">
            <v xml:space="preserve">100   </v>
          </cell>
          <cell r="E43" t="str">
            <v/>
          </cell>
          <cell r="F43" t="str">
            <v>01</v>
          </cell>
          <cell r="G43">
            <v>600</v>
          </cell>
        </row>
        <row r="44">
          <cell r="A44" t="str">
            <v>7171-1111-30</v>
          </cell>
          <cell r="B44" t="str">
            <v>TAP-B</v>
          </cell>
          <cell r="C44" t="str">
            <v>NANBU</v>
          </cell>
          <cell r="D44" t="str">
            <v xml:space="preserve">100   </v>
          </cell>
          <cell r="E44" t="str">
            <v/>
          </cell>
          <cell r="F44" t="str">
            <v>01</v>
          </cell>
          <cell r="G44">
            <v>0</v>
          </cell>
        </row>
        <row r="45">
          <cell r="A45" t="str">
            <v>7171-3883-30</v>
          </cell>
          <cell r="B45" t="str">
            <v>TAP-B</v>
          </cell>
          <cell r="C45" t="str">
            <v>NANBU</v>
          </cell>
          <cell r="D45" t="str">
            <v xml:space="preserve">100   </v>
          </cell>
          <cell r="E45" t="str">
            <v/>
          </cell>
          <cell r="F45" t="str">
            <v>01</v>
          </cell>
          <cell r="G45">
            <v>264</v>
          </cell>
        </row>
        <row r="46">
          <cell r="A46" t="str">
            <v>7171-3890-30</v>
          </cell>
          <cell r="B46" t="str">
            <v>TAP-B</v>
          </cell>
          <cell r="C46" t="str">
            <v>NANBU</v>
          </cell>
          <cell r="D46" t="str">
            <v xml:space="preserve">100   </v>
          </cell>
          <cell r="E46" t="str">
            <v/>
          </cell>
          <cell r="F46" t="str">
            <v>01</v>
          </cell>
          <cell r="G46">
            <v>210</v>
          </cell>
        </row>
        <row r="47">
          <cell r="A47" t="str">
            <v>7171-5502-30</v>
          </cell>
          <cell r="B47" t="str">
            <v>TAP-B</v>
          </cell>
          <cell r="C47" t="str">
            <v>KMK</v>
          </cell>
          <cell r="D47" t="str">
            <v xml:space="preserve">100   </v>
          </cell>
          <cell r="E47" t="str">
            <v/>
          </cell>
          <cell r="F47" t="str">
            <v>01</v>
          </cell>
          <cell r="G47">
            <v>1152</v>
          </cell>
        </row>
        <row r="48">
          <cell r="A48" t="str">
            <v>7173-1954</v>
          </cell>
          <cell r="B48" t="str">
            <v>TAP-B</v>
          </cell>
          <cell r="C48" t="str">
            <v>KMK</v>
          </cell>
          <cell r="D48" t="str">
            <v xml:space="preserve">100   </v>
          </cell>
          <cell r="E48" t="str">
            <v/>
          </cell>
          <cell r="F48" t="str">
            <v>01</v>
          </cell>
          <cell r="G48">
            <v>600</v>
          </cell>
        </row>
        <row r="49">
          <cell r="A49" t="str">
            <v>7173-2687</v>
          </cell>
          <cell r="B49" t="str">
            <v>TAP-B</v>
          </cell>
          <cell r="C49" t="str">
            <v>OGATA</v>
          </cell>
          <cell r="D49" t="str">
            <v xml:space="preserve">100   </v>
          </cell>
          <cell r="E49" t="str">
            <v/>
          </cell>
          <cell r="F49" t="str">
            <v>01</v>
          </cell>
          <cell r="G49">
            <v>750</v>
          </cell>
        </row>
        <row r="50">
          <cell r="A50" t="str">
            <v>7175-1287-30</v>
          </cell>
          <cell r="B50" t="str">
            <v>TAP-B</v>
          </cell>
          <cell r="C50" t="str">
            <v>CATURINDO</v>
          </cell>
          <cell r="D50" t="str">
            <v xml:space="preserve">100   </v>
          </cell>
          <cell r="E50" t="str">
            <v/>
          </cell>
          <cell r="F50" t="str">
            <v>01</v>
          </cell>
          <cell r="G50">
            <v>300</v>
          </cell>
        </row>
        <row r="51">
          <cell r="A51" t="str">
            <v>7176-0304-30</v>
          </cell>
          <cell r="B51" t="str">
            <v>TAP-B</v>
          </cell>
          <cell r="C51" t="str">
            <v>OGATA</v>
          </cell>
          <cell r="D51" t="str">
            <v xml:space="preserve">100   </v>
          </cell>
          <cell r="E51" t="str">
            <v/>
          </cell>
          <cell r="F51" t="str">
            <v>01</v>
          </cell>
          <cell r="G51">
            <v>120</v>
          </cell>
        </row>
        <row r="52">
          <cell r="A52" t="str">
            <v>7176-0327</v>
          </cell>
          <cell r="B52" t="str">
            <v>TAP-B</v>
          </cell>
          <cell r="C52" t="str">
            <v>NANBU</v>
          </cell>
          <cell r="D52" t="str">
            <v xml:space="preserve">100   </v>
          </cell>
          <cell r="E52" t="str">
            <v/>
          </cell>
          <cell r="F52" t="str">
            <v>01</v>
          </cell>
          <cell r="G52">
            <v>150</v>
          </cell>
        </row>
        <row r="53">
          <cell r="A53" t="str">
            <v>7176-0328</v>
          </cell>
          <cell r="B53" t="str">
            <v>TAP-B</v>
          </cell>
          <cell r="C53" t="str">
            <v>NANBU</v>
          </cell>
          <cell r="D53" t="str">
            <v xml:space="preserve">100   </v>
          </cell>
          <cell r="E53" t="str">
            <v/>
          </cell>
          <cell r="F53" t="str">
            <v>01</v>
          </cell>
          <cell r="G53">
            <v>150</v>
          </cell>
        </row>
        <row r="54">
          <cell r="A54" t="str">
            <v>7176-0519-30</v>
          </cell>
          <cell r="B54" t="str">
            <v>TAP-B</v>
          </cell>
          <cell r="C54" t="str">
            <v>OGATA</v>
          </cell>
          <cell r="D54" t="str">
            <v xml:space="preserve">100   </v>
          </cell>
          <cell r="E54" t="str">
            <v/>
          </cell>
          <cell r="F54" t="str">
            <v>01</v>
          </cell>
          <cell r="G54">
            <v>400</v>
          </cell>
        </row>
        <row r="55">
          <cell r="A55" t="str">
            <v>7176-0520-30</v>
          </cell>
          <cell r="B55" t="str">
            <v>TAP-B</v>
          </cell>
          <cell r="C55" t="str">
            <v>OGATA</v>
          </cell>
          <cell r="D55" t="str">
            <v xml:space="preserve">100   </v>
          </cell>
          <cell r="E55" t="str">
            <v/>
          </cell>
          <cell r="F55" t="str">
            <v>01</v>
          </cell>
          <cell r="G55">
            <v>1200</v>
          </cell>
        </row>
        <row r="56">
          <cell r="A56" t="str">
            <v>7176-0528-30</v>
          </cell>
          <cell r="B56" t="str">
            <v>TAP-B</v>
          </cell>
          <cell r="C56" t="str">
            <v>NANBU</v>
          </cell>
          <cell r="D56" t="str">
            <v xml:space="preserve">100   </v>
          </cell>
          <cell r="E56" t="str">
            <v/>
          </cell>
          <cell r="F56" t="str">
            <v>01</v>
          </cell>
          <cell r="G56">
            <v>240</v>
          </cell>
        </row>
        <row r="57">
          <cell r="A57" t="str">
            <v>7176-0581</v>
          </cell>
          <cell r="B57" t="str">
            <v>TAP-B</v>
          </cell>
          <cell r="C57" t="str">
            <v>NANBU</v>
          </cell>
          <cell r="D57" t="str">
            <v xml:space="preserve">100   </v>
          </cell>
          <cell r="E57" t="str">
            <v/>
          </cell>
          <cell r="F57" t="str">
            <v>01</v>
          </cell>
          <cell r="G57">
            <v>120</v>
          </cell>
        </row>
        <row r="58">
          <cell r="A58" t="str">
            <v>7176-1248-30</v>
          </cell>
          <cell r="B58" t="str">
            <v>TAP-B</v>
          </cell>
          <cell r="C58" t="str">
            <v>OGATA</v>
          </cell>
          <cell r="D58" t="str">
            <v xml:space="preserve">100   </v>
          </cell>
          <cell r="E58" t="str">
            <v/>
          </cell>
          <cell r="F58" t="str">
            <v>01</v>
          </cell>
          <cell r="G58">
            <v>0</v>
          </cell>
        </row>
        <row r="59">
          <cell r="A59" t="str">
            <v>7176-2043</v>
          </cell>
          <cell r="B59" t="str">
            <v>TAP-B</v>
          </cell>
          <cell r="C59" t="str">
            <v>PLASESS</v>
          </cell>
          <cell r="D59" t="str">
            <v xml:space="preserve">100   </v>
          </cell>
          <cell r="E59" t="str">
            <v/>
          </cell>
          <cell r="F59" t="str">
            <v>01</v>
          </cell>
          <cell r="G59">
            <v>90</v>
          </cell>
        </row>
        <row r="60">
          <cell r="A60" t="str">
            <v>7184-7952-30</v>
          </cell>
          <cell r="B60" t="str">
            <v>TAP-B</v>
          </cell>
          <cell r="C60" t="str">
            <v>NANBU</v>
          </cell>
          <cell r="D60" t="str">
            <v xml:space="preserve">100   </v>
          </cell>
          <cell r="E60" t="str">
            <v/>
          </cell>
          <cell r="F60" t="str">
            <v>01</v>
          </cell>
          <cell r="G60">
            <v>300</v>
          </cell>
        </row>
        <row r="61">
          <cell r="A61" t="str">
            <v>7184-8500</v>
          </cell>
          <cell r="B61" t="str">
            <v>TAP-B</v>
          </cell>
          <cell r="C61" t="str">
            <v>NANBU</v>
          </cell>
          <cell r="D61" t="str">
            <v xml:space="preserve">100   </v>
          </cell>
          <cell r="E61" t="str">
            <v/>
          </cell>
          <cell r="F61" t="str">
            <v>01</v>
          </cell>
          <cell r="G61">
            <v>10</v>
          </cell>
        </row>
        <row r="62">
          <cell r="A62" t="str">
            <v>7184-8501</v>
          </cell>
          <cell r="B62" t="str">
            <v>TAP-B</v>
          </cell>
          <cell r="C62" t="str">
            <v>NANBU</v>
          </cell>
          <cell r="D62" t="str">
            <v xml:space="preserve">100   </v>
          </cell>
          <cell r="E62" t="str">
            <v/>
          </cell>
          <cell r="F62" t="str">
            <v>01</v>
          </cell>
          <cell r="G62">
            <v>48</v>
          </cell>
        </row>
        <row r="63">
          <cell r="A63" t="str">
            <v>7184-9446</v>
          </cell>
          <cell r="B63" t="str">
            <v>TAP-B</v>
          </cell>
          <cell r="C63" t="str">
            <v>OGATA</v>
          </cell>
          <cell r="D63" t="str">
            <v xml:space="preserve">100   </v>
          </cell>
          <cell r="E63" t="str">
            <v/>
          </cell>
          <cell r="F63" t="str">
            <v>01</v>
          </cell>
          <cell r="G63">
            <v>150</v>
          </cell>
        </row>
        <row r="64">
          <cell r="A64" t="str">
            <v>7184-9466-30</v>
          </cell>
          <cell r="B64" t="str">
            <v>TAP-B</v>
          </cell>
          <cell r="C64" t="str">
            <v>NANBU</v>
          </cell>
          <cell r="D64" t="str">
            <v xml:space="preserve">100   </v>
          </cell>
          <cell r="E64" t="str">
            <v/>
          </cell>
          <cell r="F64" t="str">
            <v>01</v>
          </cell>
          <cell r="G64">
            <v>300</v>
          </cell>
        </row>
        <row r="65">
          <cell r="A65" t="str">
            <v>7184-9468-30</v>
          </cell>
          <cell r="B65" t="str">
            <v>TAP-B</v>
          </cell>
          <cell r="C65" t="str">
            <v>OGATA</v>
          </cell>
          <cell r="D65" t="str">
            <v xml:space="preserve">100   </v>
          </cell>
          <cell r="E65" t="str">
            <v/>
          </cell>
          <cell r="F65" t="str">
            <v>01</v>
          </cell>
          <cell r="G65">
            <v>250</v>
          </cell>
        </row>
        <row r="66">
          <cell r="A66" t="str">
            <v>7184-9473-30</v>
          </cell>
          <cell r="B66" t="str">
            <v>TAP-B</v>
          </cell>
          <cell r="C66" t="str">
            <v>NANBU</v>
          </cell>
          <cell r="D66" t="str">
            <v xml:space="preserve">100   </v>
          </cell>
          <cell r="E66" t="str">
            <v/>
          </cell>
          <cell r="F66" t="str">
            <v>01</v>
          </cell>
          <cell r="G66">
            <v>400</v>
          </cell>
        </row>
        <row r="67">
          <cell r="A67" t="str">
            <v>7184-9474-30</v>
          </cell>
          <cell r="B67" t="str">
            <v>TAP-B</v>
          </cell>
          <cell r="C67" t="str">
            <v>NANBU</v>
          </cell>
          <cell r="D67" t="str">
            <v xml:space="preserve">100   </v>
          </cell>
          <cell r="E67" t="str">
            <v/>
          </cell>
          <cell r="F67" t="str">
            <v>01</v>
          </cell>
          <cell r="G67">
            <v>600</v>
          </cell>
        </row>
        <row r="68">
          <cell r="A68" t="str">
            <v>7184-9479-30</v>
          </cell>
          <cell r="B68" t="str">
            <v>TAP-B</v>
          </cell>
          <cell r="C68" t="str">
            <v>OGATA</v>
          </cell>
          <cell r="D68" t="str">
            <v xml:space="preserve">100   </v>
          </cell>
          <cell r="E68" t="str">
            <v/>
          </cell>
          <cell r="F68" t="str">
            <v>01</v>
          </cell>
          <cell r="G68">
            <v>400</v>
          </cell>
        </row>
        <row r="69">
          <cell r="A69" t="str">
            <v>7184-9480-30</v>
          </cell>
          <cell r="B69" t="str">
            <v>TAP-B</v>
          </cell>
          <cell r="C69" t="str">
            <v>OGATA</v>
          </cell>
          <cell r="D69" t="str">
            <v xml:space="preserve">100   </v>
          </cell>
          <cell r="E69" t="str">
            <v/>
          </cell>
          <cell r="F69" t="str">
            <v>01</v>
          </cell>
          <cell r="G69">
            <v>1000</v>
          </cell>
        </row>
        <row r="70">
          <cell r="A70" t="str">
            <v>7184-9481-30</v>
          </cell>
          <cell r="B70" t="str">
            <v>TAP-B</v>
          </cell>
          <cell r="C70" t="str">
            <v>OGATA</v>
          </cell>
          <cell r="D70" t="str">
            <v xml:space="preserve">100   </v>
          </cell>
          <cell r="E70" t="str">
            <v/>
          </cell>
          <cell r="F70" t="str">
            <v>01</v>
          </cell>
          <cell r="G70">
            <v>200</v>
          </cell>
        </row>
        <row r="71">
          <cell r="A71" t="str">
            <v>7184-9482-30</v>
          </cell>
          <cell r="B71" t="str">
            <v>TAP-B</v>
          </cell>
          <cell r="C71" t="str">
            <v>OGATA</v>
          </cell>
          <cell r="D71" t="str">
            <v xml:space="preserve">100   </v>
          </cell>
          <cell r="E71" t="str">
            <v/>
          </cell>
          <cell r="F71" t="str">
            <v>01</v>
          </cell>
          <cell r="G71">
            <v>500</v>
          </cell>
        </row>
        <row r="72">
          <cell r="A72" t="str">
            <v>7184-9483-30</v>
          </cell>
          <cell r="B72" t="str">
            <v>TAP-B</v>
          </cell>
          <cell r="C72" t="str">
            <v>KMK</v>
          </cell>
          <cell r="D72" t="str">
            <v xml:space="preserve">100   </v>
          </cell>
          <cell r="E72" t="str">
            <v/>
          </cell>
          <cell r="F72" t="str">
            <v>01</v>
          </cell>
          <cell r="G72">
            <v>256</v>
          </cell>
        </row>
        <row r="73">
          <cell r="A73" t="str">
            <v>7184-9484-30</v>
          </cell>
          <cell r="B73" t="str">
            <v>TAP-B</v>
          </cell>
          <cell r="C73" t="str">
            <v>KMK</v>
          </cell>
          <cell r="D73" t="str">
            <v xml:space="preserve">100   </v>
          </cell>
          <cell r="E73" t="str">
            <v/>
          </cell>
          <cell r="F73" t="str">
            <v>01</v>
          </cell>
          <cell r="G73">
            <v>512</v>
          </cell>
        </row>
        <row r="74">
          <cell r="A74" t="str">
            <v>7184-9554-30</v>
          </cell>
          <cell r="B74" t="str">
            <v>TAP-B</v>
          </cell>
          <cell r="C74" t="str">
            <v>OGATA</v>
          </cell>
          <cell r="D74" t="str">
            <v xml:space="preserve">100   </v>
          </cell>
          <cell r="E74" t="str">
            <v/>
          </cell>
          <cell r="F74" t="str">
            <v>01</v>
          </cell>
          <cell r="G74">
            <v>250</v>
          </cell>
        </row>
        <row r="75">
          <cell r="A75" t="str">
            <v>7184-9989-30</v>
          </cell>
          <cell r="B75" t="str">
            <v>TAP-B</v>
          </cell>
          <cell r="C75" t="str">
            <v>OGATA</v>
          </cell>
          <cell r="D75" t="str">
            <v xml:space="preserve">100   </v>
          </cell>
          <cell r="E75" t="str">
            <v/>
          </cell>
          <cell r="F75" t="str">
            <v>01</v>
          </cell>
          <cell r="G75">
            <v>80</v>
          </cell>
        </row>
        <row r="76">
          <cell r="A76" t="str">
            <v>7235-0562-30</v>
          </cell>
          <cell r="B76" t="str">
            <v>TAP-B</v>
          </cell>
          <cell r="C76" t="str">
            <v>CATURINDO</v>
          </cell>
          <cell r="D76" t="str">
            <v xml:space="preserve">100   </v>
          </cell>
          <cell r="E76" t="str">
            <v/>
          </cell>
          <cell r="F76" t="str">
            <v>01</v>
          </cell>
          <cell r="G76">
            <v>60</v>
          </cell>
        </row>
        <row r="77">
          <cell r="A77" t="str">
            <v>7254-0554-3W</v>
          </cell>
          <cell r="B77" t="str">
            <v>TAP-B</v>
          </cell>
          <cell r="C77" t="str">
            <v>NANBU</v>
          </cell>
          <cell r="D77" t="str">
            <v xml:space="preserve">100   </v>
          </cell>
          <cell r="E77" t="str">
            <v/>
          </cell>
          <cell r="F77" t="str">
            <v>01</v>
          </cell>
          <cell r="G77">
            <v>24</v>
          </cell>
        </row>
        <row r="78">
          <cell r="A78" t="str">
            <v>7254-0792-30</v>
          </cell>
          <cell r="B78" t="str">
            <v>TAP-B</v>
          </cell>
          <cell r="C78" t="str">
            <v>IKS</v>
          </cell>
          <cell r="D78" t="str">
            <v xml:space="preserve">100   </v>
          </cell>
          <cell r="E78" t="str">
            <v/>
          </cell>
          <cell r="F78" t="str">
            <v>01</v>
          </cell>
          <cell r="G78">
            <v>24</v>
          </cell>
        </row>
        <row r="79">
          <cell r="A79" t="str">
            <v>7254-0983-3W</v>
          </cell>
          <cell r="B79" t="str">
            <v>TAP-B</v>
          </cell>
          <cell r="C79" t="str">
            <v>NANBU</v>
          </cell>
          <cell r="D79" t="str">
            <v xml:space="preserve">100   </v>
          </cell>
          <cell r="E79" t="str">
            <v/>
          </cell>
          <cell r="F79" t="str">
            <v>01</v>
          </cell>
          <cell r="G79">
            <v>0</v>
          </cell>
        </row>
        <row r="80">
          <cell r="A80" t="str">
            <v>7254-7697-3W</v>
          </cell>
          <cell r="B80" t="str">
            <v>TAP-B</v>
          </cell>
          <cell r="C80" t="str">
            <v>KMK</v>
          </cell>
          <cell r="D80" t="str">
            <v xml:space="preserve">100   </v>
          </cell>
          <cell r="E80" t="str">
            <v/>
          </cell>
          <cell r="F80" t="str">
            <v>01</v>
          </cell>
          <cell r="G80">
            <v>120</v>
          </cell>
        </row>
        <row r="81">
          <cell r="A81" t="str">
            <v>7271-3879-30</v>
          </cell>
          <cell r="B81" t="str">
            <v>TAP-B</v>
          </cell>
          <cell r="C81" t="str">
            <v>NANBU</v>
          </cell>
          <cell r="D81" t="str">
            <v xml:space="preserve">100   </v>
          </cell>
          <cell r="E81" t="str">
            <v/>
          </cell>
          <cell r="F81" t="str">
            <v>01</v>
          </cell>
          <cell r="G81">
            <v>0</v>
          </cell>
        </row>
        <row r="82">
          <cell r="A82" t="str">
            <v>7271-3880-30</v>
          </cell>
          <cell r="B82" t="str">
            <v>TAP-B</v>
          </cell>
          <cell r="C82" t="str">
            <v>NANBU</v>
          </cell>
          <cell r="D82" t="str">
            <v xml:space="preserve">100   </v>
          </cell>
          <cell r="E82" t="str">
            <v/>
          </cell>
          <cell r="F82" t="str">
            <v>01</v>
          </cell>
          <cell r="G82">
            <v>864</v>
          </cell>
        </row>
        <row r="83">
          <cell r="A83" t="str">
            <v>7271-3881-30</v>
          </cell>
          <cell r="B83" t="str">
            <v>TAP-B</v>
          </cell>
          <cell r="C83" t="str">
            <v>NANBU</v>
          </cell>
          <cell r="D83" t="str">
            <v xml:space="preserve">100   </v>
          </cell>
          <cell r="E83" t="str">
            <v/>
          </cell>
          <cell r="F83" t="str">
            <v>01</v>
          </cell>
          <cell r="G83">
            <v>864</v>
          </cell>
        </row>
        <row r="84">
          <cell r="A84" t="str">
            <v>7271-3882-30</v>
          </cell>
          <cell r="B84" t="str">
            <v>TAP-B</v>
          </cell>
          <cell r="C84" t="str">
            <v>NANBU</v>
          </cell>
          <cell r="D84" t="str">
            <v xml:space="preserve">100   </v>
          </cell>
          <cell r="E84" t="str">
            <v/>
          </cell>
          <cell r="F84" t="str">
            <v>01</v>
          </cell>
          <cell r="G84">
            <v>864</v>
          </cell>
        </row>
        <row r="85">
          <cell r="A85" t="str">
            <v>7271-4680-30</v>
          </cell>
          <cell r="B85" t="str">
            <v>TAP-B</v>
          </cell>
          <cell r="C85" t="str">
            <v>NANBU</v>
          </cell>
          <cell r="D85" t="str">
            <v xml:space="preserve">100   </v>
          </cell>
          <cell r="E85" t="str">
            <v/>
          </cell>
          <cell r="F85" t="str">
            <v>01</v>
          </cell>
          <cell r="G85">
            <v>864</v>
          </cell>
        </row>
        <row r="86">
          <cell r="A86" t="str">
            <v>7271-4892-30</v>
          </cell>
          <cell r="B86" t="str">
            <v>TAP-B</v>
          </cell>
          <cell r="C86" t="str">
            <v>NANBU</v>
          </cell>
          <cell r="D86" t="str">
            <v xml:space="preserve">100   </v>
          </cell>
          <cell r="E86" t="str">
            <v/>
          </cell>
          <cell r="F86" t="str">
            <v>01</v>
          </cell>
          <cell r="G86">
            <v>864</v>
          </cell>
        </row>
        <row r="87">
          <cell r="A87" t="str">
            <v>7271-4893-30</v>
          </cell>
          <cell r="B87" t="str">
            <v>TAP-B</v>
          </cell>
          <cell r="C87" t="str">
            <v>NANBU</v>
          </cell>
          <cell r="D87" t="str">
            <v xml:space="preserve">100   </v>
          </cell>
          <cell r="E87" t="str">
            <v/>
          </cell>
          <cell r="F87" t="str">
            <v>01</v>
          </cell>
          <cell r="G87">
            <v>864</v>
          </cell>
        </row>
        <row r="88">
          <cell r="A88" t="str">
            <v>7271-4916-30</v>
          </cell>
          <cell r="B88" t="str">
            <v>TAP-B</v>
          </cell>
          <cell r="C88" t="str">
            <v>KMK</v>
          </cell>
          <cell r="D88" t="str">
            <v xml:space="preserve">100   </v>
          </cell>
          <cell r="E88" t="str">
            <v/>
          </cell>
          <cell r="F88" t="str">
            <v>01</v>
          </cell>
          <cell r="G88">
            <v>60</v>
          </cell>
        </row>
        <row r="89">
          <cell r="A89" t="str">
            <v>7271-5012-30</v>
          </cell>
          <cell r="B89" t="str">
            <v>TAP-B</v>
          </cell>
          <cell r="C89" t="str">
            <v>NANBU</v>
          </cell>
          <cell r="D89" t="str">
            <v xml:space="preserve">100   </v>
          </cell>
          <cell r="E89" t="str">
            <v/>
          </cell>
          <cell r="F89" t="str">
            <v>01</v>
          </cell>
          <cell r="G89">
            <v>864</v>
          </cell>
        </row>
        <row r="90">
          <cell r="A90" t="str">
            <v>7271-5473-3W</v>
          </cell>
          <cell r="B90" t="str">
            <v>TAP-B</v>
          </cell>
          <cell r="C90" t="str">
            <v>KMK</v>
          </cell>
          <cell r="D90" t="str">
            <v xml:space="preserve">100   </v>
          </cell>
          <cell r="E90" t="str">
            <v/>
          </cell>
          <cell r="F90" t="str">
            <v>01</v>
          </cell>
          <cell r="G90">
            <v>32</v>
          </cell>
        </row>
        <row r="91">
          <cell r="A91" t="str">
            <v>7271-5681-30</v>
          </cell>
          <cell r="B91" t="str">
            <v>TAP-B</v>
          </cell>
          <cell r="C91" t="str">
            <v>NANBU</v>
          </cell>
          <cell r="D91" t="str">
            <v xml:space="preserve">100   </v>
          </cell>
          <cell r="E91" t="str">
            <v/>
          </cell>
          <cell r="F91" t="str">
            <v>01</v>
          </cell>
          <cell r="G91">
            <v>0</v>
          </cell>
        </row>
        <row r="92">
          <cell r="A92" t="str">
            <v>7271-5684-30</v>
          </cell>
          <cell r="B92" t="str">
            <v>TAP-B</v>
          </cell>
          <cell r="C92" t="str">
            <v>NANBU</v>
          </cell>
          <cell r="D92" t="str">
            <v xml:space="preserve">100   </v>
          </cell>
          <cell r="E92" t="str">
            <v/>
          </cell>
          <cell r="F92" t="str">
            <v>01</v>
          </cell>
          <cell r="G92">
            <v>0</v>
          </cell>
        </row>
        <row r="93">
          <cell r="A93" t="str">
            <v>7271-5685-30</v>
          </cell>
          <cell r="B93" t="str">
            <v>TAP-B</v>
          </cell>
          <cell r="C93" t="str">
            <v>NANBU</v>
          </cell>
          <cell r="D93" t="str">
            <v xml:space="preserve">100   </v>
          </cell>
          <cell r="E93" t="str">
            <v/>
          </cell>
          <cell r="F93" t="str">
            <v>01</v>
          </cell>
          <cell r="G93">
            <v>0</v>
          </cell>
        </row>
        <row r="94">
          <cell r="A94" t="str">
            <v>7271-6029</v>
          </cell>
          <cell r="B94" t="str">
            <v>TAP-B</v>
          </cell>
          <cell r="C94" t="str">
            <v>KMK</v>
          </cell>
          <cell r="D94" t="str">
            <v xml:space="preserve">100   </v>
          </cell>
          <cell r="E94" t="str">
            <v/>
          </cell>
          <cell r="F94" t="str">
            <v>01</v>
          </cell>
          <cell r="G94">
            <v>6</v>
          </cell>
        </row>
        <row r="95">
          <cell r="A95" t="str">
            <v>7284-9465-3W</v>
          </cell>
          <cell r="B95" t="str">
            <v>TAP-B</v>
          </cell>
          <cell r="C95" t="str">
            <v>NANBU</v>
          </cell>
          <cell r="D95" t="str">
            <v xml:space="preserve">100   </v>
          </cell>
          <cell r="E95" t="str">
            <v/>
          </cell>
          <cell r="F95" t="str">
            <v>01</v>
          </cell>
          <cell r="G95">
            <v>100</v>
          </cell>
        </row>
        <row r="96">
          <cell r="A96" t="str">
            <v>7284-9467-3W</v>
          </cell>
          <cell r="B96" t="str">
            <v>TAP-B</v>
          </cell>
          <cell r="C96" t="str">
            <v>OGATA</v>
          </cell>
          <cell r="D96" t="str">
            <v xml:space="preserve">100   </v>
          </cell>
          <cell r="E96" t="str">
            <v/>
          </cell>
          <cell r="F96" t="str">
            <v>01</v>
          </cell>
          <cell r="G96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abSelected="1" zoomScale="80" zoomScaleNormal="80" workbookViewId="0">
      <selection activeCell="I21" sqref="I21"/>
    </sheetView>
  </sheetViews>
  <sheetFormatPr defaultRowHeight="15" x14ac:dyDescent="0.25"/>
  <cols>
    <col min="1" max="1" width="6.28515625" customWidth="1"/>
    <col min="2" max="2" width="21.42578125" customWidth="1"/>
    <col min="4" max="4" width="21" customWidth="1"/>
    <col min="5" max="9" width="15.5703125" customWidth="1"/>
    <col min="10" max="13" width="11.28515625" customWidth="1"/>
  </cols>
  <sheetData>
    <row r="1" spans="1:13" x14ac:dyDescent="0.25">
      <c r="A1" s="24" t="s">
        <v>0</v>
      </c>
      <c r="B1" s="25"/>
      <c r="C1" s="1" t="s">
        <v>1</v>
      </c>
      <c r="D1" s="2" t="s">
        <v>2</v>
      </c>
      <c r="F1" s="3"/>
      <c r="G1" s="3"/>
      <c r="H1" s="3"/>
      <c r="I1" s="3"/>
      <c r="J1" s="3"/>
      <c r="K1" s="3"/>
      <c r="L1" s="3"/>
      <c r="M1" s="3"/>
    </row>
    <row r="2" spans="1:13" x14ac:dyDescent="0.25">
      <c r="A2" s="24" t="s">
        <v>3</v>
      </c>
      <c r="B2" s="25"/>
      <c r="C2" s="4" t="s">
        <v>40</v>
      </c>
      <c r="D2" s="2" t="s">
        <v>4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4" t="s">
        <v>5</v>
      </c>
      <c r="B3" s="25"/>
      <c r="C3" s="5" t="s">
        <v>6</v>
      </c>
      <c r="D3" s="2"/>
      <c r="F3" s="3"/>
      <c r="G3" s="3"/>
      <c r="H3" s="3"/>
      <c r="I3" s="3"/>
      <c r="J3" s="3"/>
      <c r="K3" s="3"/>
      <c r="L3" s="3"/>
      <c r="M3" s="3"/>
    </row>
    <row r="4" spans="1:13" x14ac:dyDescent="0.25">
      <c r="A4" s="6" t="s">
        <v>7</v>
      </c>
      <c r="B4" s="7"/>
      <c r="C4" s="5" t="s">
        <v>8</v>
      </c>
      <c r="D4" s="2"/>
      <c r="F4" s="3"/>
      <c r="G4" s="3"/>
      <c r="H4" s="3"/>
      <c r="I4" s="3"/>
      <c r="J4" s="3"/>
      <c r="K4" s="3"/>
      <c r="L4" s="3"/>
      <c r="M4" s="3"/>
    </row>
    <row r="5" spans="1:13" x14ac:dyDescent="0.25">
      <c r="A5" s="6" t="s">
        <v>9</v>
      </c>
      <c r="B5" s="7"/>
      <c r="C5" s="5" t="s">
        <v>10</v>
      </c>
      <c r="D5" s="2" t="s">
        <v>11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24" t="s">
        <v>12</v>
      </c>
      <c r="B6" s="25"/>
      <c r="C6" s="1" t="s">
        <v>13</v>
      </c>
      <c r="D6" s="2" t="s">
        <v>14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8"/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8"/>
      <c r="B8" s="9"/>
      <c r="D8" s="3"/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3"/>
      <c r="K8" s="3"/>
      <c r="L8" s="3"/>
      <c r="M8" s="3"/>
    </row>
    <row r="9" spans="1:13" x14ac:dyDescent="0.25">
      <c r="A9" s="8"/>
      <c r="B9" s="9"/>
      <c r="D9" s="11" t="s">
        <v>20</v>
      </c>
      <c r="E9" s="12" t="s">
        <v>41</v>
      </c>
      <c r="F9" s="12"/>
      <c r="G9" s="12"/>
      <c r="H9" s="12"/>
      <c r="I9" s="12"/>
      <c r="J9" s="3"/>
      <c r="K9" s="3"/>
      <c r="L9" s="3"/>
      <c r="M9" s="3"/>
    </row>
    <row r="10" spans="1:13" x14ac:dyDescent="0.25">
      <c r="A10" s="8"/>
      <c r="B10" s="9"/>
      <c r="D10" s="11" t="s">
        <v>21</v>
      </c>
      <c r="E10" s="13">
        <v>43027</v>
      </c>
      <c r="F10" s="13"/>
      <c r="G10" s="13"/>
      <c r="H10" s="13"/>
      <c r="I10" s="13"/>
      <c r="J10" s="2" t="s">
        <v>22</v>
      </c>
      <c r="K10" s="3"/>
      <c r="L10" s="3"/>
      <c r="M10" s="3"/>
    </row>
    <row r="11" spans="1:13" x14ac:dyDescent="0.25">
      <c r="A11" s="8"/>
      <c r="B11" s="9"/>
      <c r="D11" s="11" t="s">
        <v>23</v>
      </c>
      <c r="E11" s="13">
        <v>43036</v>
      </c>
      <c r="F11" s="13"/>
      <c r="G11" s="13"/>
      <c r="H11" s="13"/>
      <c r="I11" s="13"/>
      <c r="J11" s="2" t="s">
        <v>22</v>
      </c>
      <c r="K11" s="3"/>
      <c r="L11" s="3"/>
      <c r="M11" s="3"/>
    </row>
    <row r="12" spans="1:13" x14ac:dyDescent="0.25">
      <c r="A12" s="8"/>
      <c r="B12" s="9"/>
      <c r="D12" s="11" t="s">
        <v>24</v>
      </c>
      <c r="E12" s="13">
        <v>43040</v>
      </c>
      <c r="F12" s="13"/>
      <c r="G12" s="13"/>
      <c r="H12" s="13"/>
      <c r="I12" s="13"/>
      <c r="J12" s="2" t="s">
        <v>22</v>
      </c>
      <c r="K12" s="3"/>
      <c r="L12" s="3"/>
      <c r="M12" s="3"/>
    </row>
    <row r="13" spans="1:13" x14ac:dyDescent="0.25">
      <c r="A13" s="8"/>
      <c r="B13" s="9"/>
      <c r="D13" s="11" t="s">
        <v>25</v>
      </c>
      <c r="E13" s="13">
        <v>43047</v>
      </c>
      <c r="F13" s="13"/>
      <c r="G13" s="13"/>
      <c r="H13" s="13"/>
      <c r="I13" s="13"/>
      <c r="J13" s="2" t="s">
        <v>22</v>
      </c>
      <c r="K13" s="3"/>
      <c r="L13" s="3"/>
      <c r="M13" s="3"/>
    </row>
    <row r="14" spans="1:13" x14ac:dyDescent="0.25">
      <c r="A14" s="14"/>
      <c r="B14" s="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8"/>
      <c r="B15" s="9"/>
      <c r="C15" s="3"/>
      <c r="D15" s="3"/>
      <c r="E15" s="8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26" t="s">
        <v>26</v>
      </c>
      <c r="B16" s="26" t="s">
        <v>27</v>
      </c>
      <c r="C16" s="27" t="s">
        <v>28</v>
      </c>
      <c r="D16" s="27" t="s">
        <v>29</v>
      </c>
      <c r="E16" s="21" t="s">
        <v>30</v>
      </c>
      <c r="F16" s="21" t="s">
        <v>31</v>
      </c>
      <c r="G16" s="21" t="s">
        <v>32</v>
      </c>
      <c r="H16" s="21" t="s">
        <v>33</v>
      </c>
      <c r="I16" s="21" t="s">
        <v>34</v>
      </c>
      <c r="J16" s="27" t="s">
        <v>35</v>
      </c>
      <c r="K16" s="27" t="s">
        <v>36</v>
      </c>
      <c r="L16" s="21" t="s">
        <v>37</v>
      </c>
      <c r="M16" s="27" t="s">
        <v>38</v>
      </c>
    </row>
    <row r="17" spans="1:15" x14ac:dyDescent="0.25">
      <c r="A17" s="26"/>
      <c r="B17" s="26"/>
      <c r="C17" s="27"/>
      <c r="D17" s="27"/>
      <c r="E17" s="22"/>
      <c r="F17" s="22"/>
      <c r="G17" s="22"/>
      <c r="H17" s="22"/>
      <c r="I17" s="22"/>
      <c r="J17" s="27"/>
      <c r="K17" s="27"/>
      <c r="L17" s="22"/>
      <c r="M17" s="27"/>
    </row>
    <row r="18" spans="1:15" ht="15.75" customHeight="1" x14ac:dyDescent="0.25">
      <c r="A18" s="26"/>
      <c r="B18" s="26"/>
      <c r="C18" s="27"/>
      <c r="D18" s="27"/>
      <c r="E18" s="23"/>
      <c r="F18" s="23"/>
      <c r="G18" s="23"/>
      <c r="H18" s="23"/>
      <c r="I18" s="23"/>
      <c r="J18" s="27"/>
      <c r="K18" s="27"/>
      <c r="L18" s="23"/>
      <c r="M18" s="27"/>
    </row>
    <row r="19" spans="1:15" x14ac:dyDescent="0.25">
      <c r="A19" s="15">
        <v>1</v>
      </c>
      <c r="B19" s="16" t="s">
        <v>42</v>
      </c>
      <c r="C19" s="17" t="s">
        <v>39</v>
      </c>
      <c r="D19" s="18">
        <f>+VLOOKUP(B19,[1]Sheet1!$A$3:$G$96,7,0)</f>
        <v>300</v>
      </c>
      <c r="E19" s="17">
        <v>1500</v>
      </c>
      <c r="F19" s="17">
        <v>0</v>
      </c>
      <c r="G19" s="17">
        <v>0</v>
      </c>
      <c r="H19" s="17">
        <v>0</v>
      </c>
      <c r="I19" s="17">
        <v>0</v>
      </c>
      <c r="J19" s="19">
        <v>0</v>
      </c>
      <c r="K19" s="17">
        <v>0</v>
      </c>
      <c r="L19" s="19">
        <v>0</v>
      </c>
      <c r="M19" s="19"/>
      <c r="N19" s="20" t="str">
        <f>+VLOOKUP(B19,[1]Sheet1!$A$3:$C$96,3,0)</f>
        <v>CATURINDO</v>
      </c>
      <c r="O19" s="20">
        <f>+E19/D19</f>
        <v>5</v>
      </c>
    </row>
  </sheetData>
  <mergeCells count="17">
    <mergeCell ref="I16:I18"/>
    <mergeCell ref="J16:J18"/>
    <mergeCell ref="K16:K18"/>
    <mergeCell ref="L16:L18"/>
    <mergeCell ref="M16:M18"/>
    <mergeCell ref="H16:H18"/>
    <mergeCell ref="A1:B1"/>
    <mergeCell ref="A2:B2"/>
    <mergeCell ref="A3:B3"/>
    <mergeCell ref="A6:B6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2017-10-09T07:29:48Z</dcterms:modified>
</cp:coreProperties>
</file>