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ikri\Downloads\"/>
    </mc:Choice>
  </mc:AlternateContent>
  <xr:revisionPtr revIDLastSave="0" documentId="13_ncr:1_{DF085491-2DE7-4C4B-9F23-C453C61F94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Sheet1!$A$10:$BB$11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1" i="1" l="1"/>
  <c r="AW11" i="1" l="1"/>
  <c r="AU11" i="1" l="1"/>
  <c r="AV11" i="1"/>
  <c r="AL11" i="1" l="1"/>
  <c r="AP11" i="1" l="1"/>
  <c r="C11" i="1"/>
  <c r="AM11" i="1" s="1"/>
</calcChain>
</file>

<file path=xl/sharedStrings.xml><?xml version="1.0" encoding="utf-8"?>
<sst xmlns="http://schemas.openxmlformats.org/spreadsheetml/2006/main" count="16" uniqueCount="16">
  <si>
    <t>Period</t>
  </si>
  <si>
    <t>Affiliate Name</t>
  </si>
  <si>
    <t>No.</t>
  </si>
  <si>
    <t>Part No.</t>
  </si>
  <si>
    <t>Firm Quantity</t>
  </si>
  <si>
    <t>Revision</t>
  </si>
  <si>
    <t>Forecast Quantity 
N</t>
  </si>
  <si>
    <t>Forecast Quantity 
N+1</t>
  </si>
  <si>
    <t>Forecast Quantity 
N+2</t>
  </si>
  <si>
    <t>Forecast Quantity 
N+3</t>
  </si>
  <si>
    <t>ETA</t>
  </si>
  <si>
    <t>7135-4368-30</t>
  </si>
  <si>
    <t>SINGLE PART</t>
  </si>
  <si>
    <t>DIFF</t>
  </si>
  <si>
    <t xml:space="preserve">fc 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</si>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</sst>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#,##0.0_);\(#,##0.0\)"/>
    <numFmt numFmtId="170" formatCode="_(* #,##0.0000_);_(* \(#,##0.0000\);_(* &quot;-&quot;??_);_(@_)"/>
    <numFmt numFmtId="171" formatCode="#,##0.00\ &quot;F&quot;;[Red]\-#,##0.00\ &quot;F&quot;"/>
    <numFmt numFmtId="172" formatCode="_-* #,##0\ &quot;F&quot;_-;\-* #,##0\ &quot;F&quot;_-;_-* &quot;-&quot;\ &quot;F&quot;_-;_-@_-"/>
    <numFmt numFmtId="173" formatCode="_-* #,##0.00\ &quot;$&quot;_-;\-* #,##0.00\ &quot;$&quot;_-;_-* &quot;-&quot;??\ &quot;$&quot;_-;_-@_-"/>
    <numFmt numFmtId="174" formatCode="0.0%;\(0.0%\)"/>
    <numFmt numFmtId="175" formatCode="&quot;$&quot;#,##0\ ;\(&quot;$&quot;#,##0\)"/>
    <numFmt numFmtId="176" formatCode="_-* #,##0.00\ _D_M_-;\-* #,##0.00\ _D_M_-;_-* &quot;-&quot;??\ _D_M_-;_-@_-"/>
    <numFmt numFmtId="177" formatCode="&quot;$&quot;#,##0.00;[Red]&quot;$&quot;#,##0.00"/>
    <numFmt numFmtId="178" formatCode="_-* #,##0\ &quot;$&quot;_-;\-* #,##0\ &quot;$&quot;_-;_-* &quot;-&quot;\ &quot;$&quot;_-;_-@_-"/>
    <numFmt numFmtId="179" formatCode="_ * #,##0_)&quot;?&quot;_ ;_ * \(#,##0\)&quot;?&quot;_ ;_ * &quot;-&quot;_)&quot;?&quot;_ ;_ @_ "/>
    <numFmt numFmtId="180" formatCode="_-* #,##0\ _F_-;\-* #,##0\ _F_-;_-* &quot;-&quot;\ _F_-;_-@_-"/>
    <numFmt numFmtId="181" formatCode="_-* #,##0.00\ &quot;F&quot;_-;\-* #,##0.00\ &quot;F&quot;_-;_-* &quot;-&quot;??\ &quot;F&quot;_-;_-@_-"/>
    <numFmt numFmtId="182" formatCode="_-* #,##0\ _$_-;\-* #,##0\ _$_-;_-* &quot;-&quot;\ _$_-;_-@_-"/>
    <numFmt numFmtId="183" formatCode="_-* #,##0.00\ _$_-;\-* #,##0.00\ _$_-;_-* &quot;-&quot;??\ _$_-;_-@_-"/>
    <numFmt numFmtId="184" formatCode="_-* #,##0\ &quot;DM&quot;_-;\-* #,##0\ &quot;DM&quot;_-;_-* &quot;-&quot;\ &quot;DM&quot;_-;_-@_-"/>
    <numFmt numFmtId="185" formatCode="_-* #,##0.00\ &quot;DM&quot;_-;\-* #,##0.00\ &quot;DM&quot;_-;_-* &quot;-&quot;??\ &quot;DM&quot;_-;_-@_-"/>
    <numFmt numFmtId="186" formatCode="#.###00"/>
    <numFmt numFmtId="187" formatCode="&quot;(&quot;0%&quot;)   &quot;;[Red]\-&quot;(&quot;0%&quot;)   &quot;;&quot;－    &quot;"/>
    <numFmt numFmtId="188" formatCode="&quot;(&quot;0.00%&quot;)   &quot;;[Red]\-&quot;(&quot;0.00%&quot;)   &quot;;&quot;－    &quot;"/>
    <numFmt numFmtId="189" formatCode="0.00%;[Red]\-0.00%;&quot;－&quot;"/>
    <numFmt numFmtId="190" formatCode="_ * #,##0_ ;_ * \-#,##0_ ;_ * &quot;-&quot;_ ;_ @_ "/>
    <numFmt numFmtId="191" formatCode="&quot;¥&quot;#,##0.00;[Red]&quot;¥&quot;\-#,##0.00"/>
    <numFmt numFmtId="192" formatCode="&quot;¥&quot;#,##0;[Red]&quot;¥&quot;\-#,##0"/>
    <numFmt numFmtId="193" formatCode="_-&quot;ß&quot;* #,##0_-;\-&quot;ß&quot;* #,##0_-;_-&quot;ß&quot;* &quot;-&quot;_-;_-@_-"/>
    <numFmt numFmtId="194" formatCode="_-&quot;ß&quot;* #,##0.00_-;\-&quot;ß&quot;* #,##0.00_-;_-&quot;ß&quot;* &quot;-&quot;??_-;_-@_-"/>
    <numFmt numFmtId="195" formatCode="#,##0;\(#,##0\)"/>
    <numFmt numFmtId="196" formatCode="\t0.00%"/>
    <numFmt numFmtId="197" formatCode="\t#\ ??/??"/>
    <numFmt numFmtId="198" formatCode="&quot;¥&quot;#,##0.00;[Red]\-&quot;¥&quot;#,##0.00"/>
    <numFmt numFmtId="199" formatCode="&quot;¥&quot;#,##0;[Red]\-&quot;¥&quot;#,##0"/>
    <numFmt numFmtId="200" formatCode="#,##0,"/>
    <numFmt numFmtId="201" formatCode="&quot;\&quot;#,##0.00;[Red]\-&quot;\&quot;#,##0.00"/>
    <numFmt numFmtId="202" formatCode="&quot;\&quot;#,##0.00;[Red]&quot;\&quot;\-#,##0.00"/>
    <numFmt numFmtId="203" formatCode="&quot;\&quot;#,##0;[Red]&quot;\&quot;\-#,##0"/>
    <numFmt numFmtId="204" formatCode="[$-409]mmmm\ d\,\ yyyy;@"/>
    <numFmt numFmtId="205" formatCode="0.0"/>
    <numFmt numFmtId="206" formatCode="ddd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0"/>
      <name val="Helv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10"/>
      <color indexed="24"/>
      <name val="Courier New"/>
      <family val="3"/>
    </font>
    <font>
      <b/>
      <sz val="11"/>
      <color indexed="9"/>
      <name val="Calibri"/>
      <family val="2"/>
    </font>
    <font>
      <sz val="10"/>
      <name val="MS Sans Serif"/>
      <family val="2"/>
    </font>
    <font>
      <sz val="9"/>
      <name val="ＭＳ Ｐゴシック"/>
      <family val="3"/>
      <charset val="128"/>
    </font>
    <font>
      <u/>
      <sz val="8"/>
      <color indexed="36"/>
      <name val="Arial"/>
      <family val="2"/>
    </font>
    <font>
      <sz val="11"/>
      <color indexed="17"/>
      <name val="Calibri"/>
      <family val="2"/>
    </font>
    <font>
      <b/>
      <sz val="16"/>
      <name val="Times New Roman"/>
      <family val="1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ＭＳ ゴシック"/>
      <family val="3"/>
      <charset val="128"/>
    </font>
    <font>
      <sz val="11"/>
      <color indexed="52"/>
      <name val="Calibri"/>
      <family val="2"/>
    </font>
    <font>
      <sz val="7"/>
      <name val="Small Fonts"/>
      <family val="3"/>
      <charset val="128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60"/>
      <name val="Calibri"/>
      <family val="2"/>
    </font>
    <font>
      <sz val="11"/>
      <color indexed="10"/>
      <name val="明朝"/>
      <family val="1"/>
      <charset val="128"/>
    </font>
    <font>
      <b/>
      <i/>
      <sz val="10"/>
      <name val="Arial"/>
      <family val="2"/>
    </font>
    <font>
      <b/>
      <sz val="10"/>
      <name val="MS Sans Serif"/>
      <family val="2"/>
    </font>
    <font>
      <sz val="10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・団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Arial"/>
      <family val="2"/>
    </font>
    <font>
      <sz val="11"/>
      <name val="Calibri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9"/>
      <name val="lr oSVbN"/>
      <family val="3"/>
      <charset val="128"/>
    </font>
    <font>
      <sz val="14"/>
      <name val="Cordia New"/>
      <family val="2"/>
      <charset val="222"/>
    </font>
    <font>
      <sz val="12"/>
      <name val="¹UAAA¼"/>
      <family val="3"/>
      <charset val="129"/>
    </font>
    <font>
      <sz val="10"/>
      <name val="Times New Roman"/>
      <family val="1"/>
    </font>
    <font>
      <sz val="20"/>
      <name val="HP Logo LG"/>
      <charset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Cordia New"/>
      <family val="2"/>
    </font>
    <font>
      <sz val="11"/>
      <name val="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ＭＳ Ｐゴシック"/>
      <family val="3"/>
      <charset val="128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lightGray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9">
    <xf numFmtId="0" fontId="0" fillId="0" borderId="0"/>
    <xf numFmtId="9" fontId="3" fillId="2" borderId="0"/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>
      <alignment horizontal="center" wrapText="1"/>
      <protection locked="0"/>
    </xf>
    <xf numFmtId="0" fontId="3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0" fontId="7" fillId="0" borderId="0" applyFill="0" applyBorder="0" applyAlignment="0"/>
    <xf numFmtId="170" fontId="7" fillId="0" borderId="0" applyFill="0" applyBorder="0" applyAlignment="0"/>
    <xf numFmtId="171" fontId="8" fillId="0" borderId="0" applyFill="0" applyBorder="0" applyAlignment="0"/>
    <xf numFmtId="171" fontId="8" fillId="0" borderId="0" applyFill="0" applyBorder="0" applyAlignment="0"/>
    <xf numFmtId="172" fontId="8" fillId="0" borderId="0" applyFill="0" applyBorder="0" applyAlignment="0"/>
    <xf numFmtId="172" fontId="8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40" fontId="9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3" fontId="1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12" fillId="0" borderId="0" applyFill="0" applyBorder="0" applyAlignment="0"/>
    <xf numFmtId="14" fontId="12" fillId="0" borderId="0" applyFill="0" applyBorder="0" applyAlignment="0"/>
    <xf numFmtId="38" fontId="13" fillId="0" borderId="4">
      <alignment vertical="center"/>
    </xf>
    <xf numFmtId="176" fontId="3" fillId="0" borderId="0" applyFont="0" applyFill="0" applyBorder="0" applyAlignment="0" applyProtection="0"/>
    <xf numFmtId="173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2" fontId="11" fillId="0" borderId="0" applyFont="0" applyFill="0" applyBorder="0" applyAlignment="0" applyProtection="0"/>
    <xf numFmtId="0" fontId="3" fillId="0" borderId="0"/>
    <xf numFmtId="49" fontId="14" fillId="0" borderId="0" applyFill="0" applyBorder="0">
      <alignment horizontal="left"/>
    </xf>
    <xf numFmtId="49" fontId="14" fillId="2" borderId="5" applyFill="0" applyBorder="0">
      <alignment horizontal="centerContinuous" vertical="center"/>
    </xf>
    <xf numFmtId="49" fontId="14" fillId="0" borderId="6" applyFill="0" applyBorder="0">
      <alignment horizontal="left"/>
    </xf>
    <xf numFmtId="0" fontId="15" fillId="17" borderId="7" applyFont="0" applyBorder="0">
      <alignment horizontal="center"/>
    </xf>
    <xf numFmtId="0" fontId="15" fillId="17" borderId="7" applyFont="0" applyBorder="0">
      <alignment horizontal="center"/>
    </xf>
    <xf numFmtId="38" fontId="16" fillId="18" borderId="0" applyNumberFormat="0" applyBorder="0" applyAlignment="0" applyProtection="0"/>
    <xf numFmtId="38" fontId="16" fillId="18" borderId="0" applyNumberFormat="0" applyBorder="0" applyAlignment="0" applyProtection="0"/>
    <xf numFmtId="0" fontId="17" fillId="0" borderId="0"/>
    <xf numFmtId="0" fontId="18" fillId="0" borderId="8" applyNumberFormat="0" applyAlignment="0" applyProtection="0">
      <alignment horizontal="left" vertical="center"/>
    </xf>
    <xf numFmtId="0" fontId="18" fillId="0" borderId="8" applyNumberFormat="0" applyAlignment="0" applyProtection="0">
      <alignment horizontal="left" vertical="center"/>
    </xf>
    <xf numFmtId="0" fontId="18" fillId="0" borderId="9">
      <alignment horizontal="left" vertical="center"/>
    </xf>
    <xf numFmtId="0" fontId="18" fillId="0" borderId="9">
      <alignment horizontal="left" vertical="center"/>
    </xf>
    <xf numFmtId="0" fontId="19" fillId="0" borderId="0"/>
    <xf numFmtId="0" fontId="20" fillId="0" borderId="0"/>
    <xf numFmtId="0" fontId="21" fillId="0" borderId="0"/>
    <xf numFmtId="0" fontId="3" fillId="0" borderId="0">
      <alignment horizontal="center"/>
    </xf>
    <xf numFmtId="0" fontId="22" fillId="0" borderId="0" applyBorder="0"/>
    <xf numFmtId="10" fontId="16" fillId="19" borderId="1" applyNumberFormat="0" applyBorder="0" applyAlignment="0" applyProtection="0"/>
    <xf numFmtId="10" fontId="16" fillId="19" borderId="1" applyNumberFormat="0" applyBorder="0" applyAlignment="0" applyProtection="0"/>
    <xf numFmtId="0" fontId="22" fillId="0" borderId="0"/>
    <xf numFmtId="173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0" fontId="3" fillId="0" borderId="0">
      <alignment horizontal="center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7" fontId="24" fillId="0" borderId="0"/>
    <xf numFmtId="17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1" fillId="0" borderId="0"/>
    <xf numFmtId="0" fontId="3" fillId="0" borderId="0"/>
    <xf numFmtId="0" fontId="32" fillId="0" borderId="0"/>
    <xf numFmtId="178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4" fontId="6" fillId="0" borderId="0">
      <alignment horizontal="center" wrapText="1"/>
      <protection locked="0"/>
    </xf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0" fontId="3" fillId="0" borderId="0" applyFont="0" applyFill="0" applyBorder="0" applyAlignment="0" applyProtection="0"/>
    <xf numFmtId="173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0" fontId="3" fillId="0" borderId="0"/>
    <xf numFmtId="0" fontId="13" fillId="0" borderId="0" applyNumberFormat="0" applyFont="0" applyFill="0" applyBorder="0" applyAlignment="0" applyProtection="0">
      <alignment horizontal="left"/>
    </xf>
    <xf numFmtId="0" fontId="33" fillId="0" borderId="10">
      <alignment horizontal="center"/>
    </xf>
    <xf numFmtId="0" fontId="34" fillId="20" borderId="0">
      <alignment horizontal="left" vertical="top"/>
    </xf>
    <xf numFmtId="49" fontId="12" fillId="0" borderId="0" applyFill="0" applyBorder="0" applyAlignment="0"/>
    <xf numFmtId="49" fontId="12" fillId="0" borderId="0" applyFill="0" applyBorder="0" applyAlignment="0"/>
    <xf numFmtId="180" fontId="8" fillId="0" borderId="0" applyFill="0" applyBorder="0" applyAlignment="0"/>
    <xf numFmtId="180" fontId="8" fillId="0" borderId="0" applyFill="0" applyBorder="0" applyAlignment="0"/>
    <xf numFmtId="181" fontId="8" fillId="0" borderId="0" applyFill="0" applyBorder="0" applyAlignment="0"/>
    <xf numFmtId="181" fontId="8" fillId="0" borderId="0" applyFill="0" applyBorder="0" applyAlignment="0"/>
    <xf numFmtId="0" fontId="3" fillId="0" borderId="0"/>
    <xf numFmtId="0" fontId="3" fillId="0" borderId="0">
      <alignment horizontal="center" textRotation="180"/>
    </xf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8" fillId="25" borderId="11" applyNumberFormat="0" applyAlignment="0" applyProtection="0">
      <alignment vertical="center"/>
    </xf>
    <xf numFmtId="186" fontId="10" fillId="0" borderId="0" applyFont="0" applyFill="0" applyBorder="0" applyAlignment="0" applyProtection="0"/>
    <xf numFmtId="0" fontId="39" fillId="26" borderId="0" applyNumberFormat="0" applyBorder="0" applyAlignment="0" applyProtection="0">
      <alignment vertical="center"/>
    </xf>
    <xf numFmtId="168" fontId="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7" fontId="40" fillId="0" borderId="0" applyFont="0" applyFill="0" applyBorder="0" applyAlignment="0" applyProtection="0"/>
    <xf numFmtId="188" fontId="40" fillId="0" borderId="0" applyFont="0" applyFill="0" applyBorder="0" applyAlignment="0" applyProtection="0">
      <alignment vertical="top"/>
    </xf>
    <xf numFmtId="189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/>
    <xf numFmtId="0" fontId="4" fillId="27" borderId="12" applyNumberFormat="0" applyFont="0" applyAlignment="0" applyProtection="0">
      <alignment vertical="center"/>
    </xf>
    <xf numFmtId="190" fontId="3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42" fillId="0" borderId="13" applyNumberFormat="0" applyFill="0" applyAlignment="0" applyProtection="0">
      <alignment vertical="center"/>
    </xf>
    <xf numFmtId="0" fontId="10" fillId="0" borderId="0" applyNumberFormat="0" applyFont="0" applyFill="0" applyBorder="0" applyProtection="0">
      <alignment vertical="top"/>
    </xf>
    <xf numFmtId="0" fontId="10" fillId="0" borderId="2" applyNumberFormat="0" applyFont="0" applyFill="0" applyBorder="0" applyProtection="0">
      <alignment vertical="top" wrapText="1"/>
      <protection locked="0"/>
    </xf>
    <xf numFmtId="0" fontId="10" fillId="0" borderId="0" applyNumberFormat="0" applyFont="0" applyFill="0" applyBorder="0" applyProtection="0">
      <alignment vertical="center"/>
    </xf>
    <xf numFmtId="0" fontId="10" fillId="0" borderId="0" applyNumberFormat="0" applyFont="0" applyFill="0" applyBorder="0" applyProtection="0">
      <alignment vertical="center" wrapText="1"/>
    </xf>
    <xf numFmtId="0" fontId="43" fillId="8" borderId="14" applyNumberFormat="0" applyAlignment="0" applyProtection="0">
      <alignment vertical="center"/>
    </xf>
    <xf numFmtId="0" fontId="44" fillId="28" borderId="15" applyNumberFormat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0" applyNumberFormat="0" applyFont="0" applyFill="0" applyBorder="0">
      <alignment horizontal="left" vertical="top" wrapText="1"/>
    </xf>
    <xf numFmtId="0" fontId="49" fillId="0" borderId="0"/>
    <xf numFmtId="38" fontId="10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50" fillId="0" borderId="0">
      <alignment vertical="center"/>
    </xf>
    <xf numFmtId="0" fontId="5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>
      <alignment vertical="center"/>
      <protection locked="0"/>
    </xf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Fill="0" applyBorder="0" applyProtection="0"/>
    <xf numFmtId="0" fontId="57" fillId="28" borderId="14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0" fillId="0" borderId="19" applyNumberFormat="0" applyFill="0" applyAlignment="0" applyProtection="0">
      <alignment vertical="center"/>
    </xf>
    <xf numFmtId="0" fontId="61" fillId="0" borderId="0"/>
    <xf numFmtId="0" fontId="62" fillId="0" borderId="0"/>
    <xf numFmtId="43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/>
    <xf numFmtId="164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193" fontId="66" fillId="0" borderId="0" applyFont="0" applyFill="0" applyBorder="0" applyAlignment="0" applyProtection="0"/>
    <xf numFmtId="194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/>
    <xf numFmtId="0" fontId="67" fillId="0" borderId="0"/>
    <xf numFmtId="195" fontId="68" fillId="0" borderId="0"/>
    <xf numFmtId="196" fontId="3" fillId="0" borderId="0"/>
    <xf numFmtId="197" fontId="3" fillId="0" borderId="0"/>
    <xf numFmtId="0" fontId="26" fillId="0" borderId="20" applyFill="0" applyBorder="0"/>
    <xf numFmtId="0" fontId="18" fillId="0" borderId="20" applyBorder="0">
      <alignment horizontal="center" vertical="center"/>
    </xf>
    <xf numFmtId="0" fontId="19" fillId="0" borderId="20" applyBorder="0">
      <alignment horizontal="center" vertical="center"/>
    </xf>
    <xf numFmtId="0" fontId="69" fillId="0" borderId="20" applyBorder="0">
      <alignment horizontal="center" vertical="center"/>
    </xf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6" fontId="13" fillId="0" borderId="0" applyFont="0" applyFill="0" applyBorder="0" applyAlignment="0" applyProtection="0"/>
    <xf numFmtId="8" fontId="13" fillId="0" borderId="0" applyFont="0" applyFill="0" applyBorder="0" applyAlignment="0" applyProtection="0"/>
    <xf numFmtId="0" fontId="68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3" fillId="0" borderId="21" applyNumberFormat="0" applyBorder="0"/>
    <xf numFmtId="1" fontId="3" fillId="0" borderId="3" applyNumberFormat="0" applyFill="0" applyAlignment="0" applyProtection="0">
      <alignment horizontal="center" vertical="center"/>
    </xf>
    <xf numFmtId="0" fontId="70" fillId="0" borderId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164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44" fontId="72" fillId="0" borderId="0" applyFont="0" applyFill="0" applyBorder="0" applyAlignment="0" applyProtection="0"/>
    <xf numFmtId="0" fontId="3" fillId="0" borderId="0"/>
    <xf numFmtId="198" fontId="73" fillId="0" borderId="0" applyFont="0" applyFill="0" applyBorder="0" applyAlignment="0" applyProtection="0"/>
    <xf numFmtId="199" fontId="73" fillId="0" borderId="0" applyFont="0" applyFill="0" applyBorder="0" applyAlignment="0" applyProtection="0"/>
    <xf numFmtId="0" fontId="73" fillId="0" borderId="0"/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75" fillId="0" borderId="0"/>
    <xf numFmtId="200" fontId="3" fillId="0" borderId="0" applyFont="0" applyFill="0" applyBorder="0" applyAlignment="0" applyProtection="0"/>
    <xf numFmtId="201" fontId="76" fillId="0" borderId="0" applyFont="0" applyFill="0" applyBorder="0" applyAlignment="0" applyProtection="0"/>
    <xf numFmtId="202" fontId="77" fillId="0" borderId="0" applyFont="0" applyFill="0" applyBorder="0" applyAlignment="0" applyProtection="0"/>
    <xf numFmtId="203" fontId="77" fillId="0" borderId="0" applyFont="0" applyFill="0" applyBorder="0" applyAlignment="0" applyProtection="0"/>
    <xf numFmtId="0" fontId="78" fillId="0" borderId="0"/>
    <xf numFmtId="0" fontId="3" fillId="0" borderId="0"/>
    <xf numFmtId="0" fontId="2" fillId="0" borderId="0" applyBorder="0">
      <alignment horizontal="center" vertical="center"/>
    </xf>
    <xf numFmtId="0" fontId="79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61" fillId="0" borderId="0" xfId="611"/>
    <xf numFmtId="17" fontId="3" fillId="0" borderId="1" xfId="611" quotePrefix="1" applyNumberFormat="1" applyFont="1" applyBorder="1" applyAlignment="1">
      <alignment horizontal="left"/>
    </xf>
    <xf numFmtId="0" fontId="0" fillId="0" borderId="1" xfId="0" applyBorder="1"/>
    <xf numFmtId="0" fontId="3" fillId="0" borderId="1" xfId="611" quotePrefix="1" applyFont="1" applyBorder="1" applyAlignment="1">
      <alignment horizontal="left"/>
    </xf>
    <xf numFmtId="0" fontId="80" fillId="0" borderId="0" xfId="0" applyFont="1" applyAlignment="1">
      <alignment horizontal="left" wrapText="1"/>
    </xf>
    <xf numFmtId="0" fontId="3" fillId="0" borderId="1" xfId="611" applyFont="1" applyBorder="1"/>
    <xf numFmtId="0" fontId="3" fillId="0" borderId="1" xfId="457" applyBorder="1" applyAlignment="1">
      <alignment horizontal="center"/>
    </xf>
    <xf numFmtId="0" fontId="0" fillId="0" borderId="0" xfId="0" applyAlignment="1">
      <alignment horizontal="center"/>
    </xf>
    <xf numFmtId="0" fontId="61" fillId="0" borderId="1" xfId="61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9" borderId="0" xfId="0" applyFill="1"/>
    <xf numFmtId="0" fontId="61" fillId="0" borderId="0" xfId="611" applyAlignment="1">
      <alignment horizontal="center"/>
    </xf>
    <xf numFmtId="0" fontId="80" fillId="0" borderId="0" xfId="0" applyFont="1" applyAlignment="1">
      <alignment horizontal="center" wrapText="1"/>
    </xf>
    <xf numFmtId="0" fontId="3" fillId="0" borderId="0" xfId="611" applyFont="1"/>
    <xf numFmtId="0" fontId="61" fillId="0" borderId="23" xfId="611" applyBorder="1" applyAlignment="1">
      <alignment horizontal="center"/>
    </xf>
    <xf numFmtId="204" fontId="80" fillId="0" borderId="0" xfId="0" applyNumberFormat="1" applyFont="1" applyAlignment="1">
      <alignment horizontal="left" wrapText="1"/>
    </xf>
    <xf numFmtId="205" fontId="0" fillId="0" borderId="0" xfId="0" applyNumberFormat="1"/>
    <xf numFmtId="206" fontId="61" fillId="0" borderId="0" xfId="611" applyNumberFormat="1"/>
    <xf numFmtId="10" fontId="0" fillId="0" borderId="0" xfId="0" applyNumberFormat="1"/>
    <xf numFmtId="206" fontId="80" fillId="0" borderId="0" xfId="0" applyNumberFormat="1" applyFont="1" applyAlignment="1">
      <alignment horizontal="left" wrapText="1"/>
    </xf>
    <xf numFmtId="206" fontId="82" fillId="0" borderId="0" xfId="0" applyNumberFormat="1" applyFont="1" applyAlignment="1">
      <alignment horizontal="left"/>
    </xf>
    <xf numFmtId="0" fontId="61" fillId="0" borderId="22" xfId="611" applyBorder="1" applyAlignment="1">
      <alignment horizontal="center"/>
    </xf>
    <xf numFmtId="0" fontId="61" fillId="0" borderId="9" xfId="611" applyBorder="1" applyAlignment="1">
      <alignment horizontal="center"/>
    </xf>
    <xf numFmtId="0" fontId="61" fillId="0" borderId="23" xfId="611" applyBorder="1" applyAlignment="1">
      <alignment horizontal="center"/>
    </xf>
    <xf numFmtId="0" fontId="61" fillId="0" borderId="1" xfId="611" applyBorder="1" applyAlignment="1">
      <alignment horizontal="left"/>
    </xf>
    <xf numFmtId="0" fontId="3" fillId="0" borderId="1" xfId="611" applyFont="1" applyBorder="1" applyAlignment="1">
      <alignment horizontal="left"/>
    </xf>
    <xf numFmtId="0" fontId="61" fillId="0" borderId="1" xfId="611" applyBorder="1" applyAlignment="1">
      <alignment horizontal="center" vertical="center" wrapText="1"/>
    </xf>
    <xf numFmtId="0" fontId="3" fillId="0" borderId="1" xfId="611" applyFont="1" applyBorder="1" applyAlignment="1">
      <alignment horizontal="center" vertical="center" wrapText="1"/>
    </xf>
    <xf numFmtId="0" fontId="3" fillId="0" borderId="22" xfId="611" applyFont="1" applyBorder="1" applyAlignment="1">
      <alignment horizontal="center"/>
    </xf>
  </cellXfs>
  <cellStyles count="669">
    <cellStyle name="=C:\WINDOWS\SYSTEM32\COMMAND.COM" xfId="1" xr:uid="{00000000-0005-0000-0000-000000000000}"/>
    <cellStyle name="\¦ÏÝÌnCp[N" xfId="614" xr:uid="{00000000-0005-0000-0000-000001000000}"/>
    <cellStyle name="nCp[N" xfId="615" xr:uid="{00000000-0005-0000-0000-000002000000}"/>
    <cellStyle name="W_ÊÞÝÆÝ¸Þvæ\" xfId="616" xr:uid="{00000000-0005-0000-0000-000003000000}"/>
    <cellStyle name="20% - アクセント 1" xfId="2" xr:uid="{00000000-0005-0000-0000-000004000000}"/>
    <cellStyle name="20% - アクセント 2" xfId="3" xr:uid="{00000000-0005-0000-0000-000005000000}"/>
    <cellStyle name="20% - アクセント 3" xfId="4" xr:uid="{00000000-0005-0000-0000-000006000000}"/>
    <cellStyle name="20% - アクセント 4" xfId="5" xr:uid="{00000000-0005-0000-0000-000007000000}"/>
    <cellStyle name="20% - アクセント 5" xfId="6" xr:uid="{00000000-0005-0000-0000-000008000000}"/>
    <cellStyle name="20% - アクセント 6" xfId="7" xr:uid="{00000000-0005-0000-0000-000009000000}"/>
    <cellStyle name="40% - アクセント 1" xfId="8" xr:uid="{00000000-0005-0000-0000-00000A000000}"/>
    <cellStyle name="40% - アクセント 2" xfId="9" xr:uid="{00000000-0005-0000-0000-00000B000000}"/>
    <cellStyle name="40% - アクセント 3" xfId="10" xr:uid="{00000000-0005-0000-0000-00000C000000}"/>
    <cellStyle name="40% - アクセント 4" xfId="11" xr:uid="{00000000-0005-0000-0000-00000D000000}"/>
    <cellStyle name="40% - アクセント 5" xfId="12" xr:uid="{00000000-0005-0000-0000-00000E000000}"/>
    <cellStyle name="40% - アクセント 6" xfId="13" xr:uid="{00000000-0005-0000-0000-00000F000000}"/>
    <cellStyle name="60% - アクセント 1" xfId="14" xr:uid="{00000000-0005-0000-0000-000010000000}"/>
    <cellStyle name="60% - アクセント 2" xfId="15" xr:uid="{00000000-0005-0000-0000-000011000000}"/>
    <cellStyle name="60% - アクセント 3" xfId="16" xr:uid="{00000000-0005-0000-0000-000012000000}"/>
    <cellStyle name="60% - アクセント 4" xfId="17" xr:uid="{00000000-0005-0000-0000-000013000000}"/>
    <cellStyle name="60% - アクセント 5" xfId="18" xr:uid="{00000000-0005-0000-0000-000014000000}"/>
    <cellStyle name="60% - アクセント 6" xfId="19" xr:uid="{00000000-0005-0000-0000-000015000000}"/>
    <cellStyle name="à¤Ã×èÍ§ËÁÒÂ¨ØÅÀÒ¤ [0]_Excel_MD97DL" xfId="617" xr:uid="{00000000-0005-0000-0000-000016000000}"/>
    <cellStyle name="à¤Ã×èÍ§ËÁÒÂ¨ØÅÀÒ¤_Excel_MD97DL" xfId="618" xr:uid="{00000000-0005-0000-0000-000017000000}"/>
    <cellStyle name="à¤Ã×èÍ§ËÁÒÂÊ¡ØÅà§Ô¹ [0]_Excel_MD97DL" xfId="619" xr:uid="{00000000-0005-0000-0000-000018000000}"/>
    <cellStyle name="à¤Ã×èÍ§ËÁÒÂÊ¡ØÅà§Ô¹_Excel_MD97DL" xfId="620" xr:uid="{00000000-0005-0000-0000-000019000000}"/>
    <cellStyle name="AeE­ [0]_INQUIRY ¿μ¾÷AßAø " xfId="621" xr:uid="{00000000-0005-0000-0000-00001A000000}"/>
    <cellStyle name="AeE­_INQUIRY ¿μ¾÷AßAø " xfId="622" xr:uid="{00000000-0005-0000-0000-00001B000000}"/>
    <cellStyle name="args.style" xfId="20" xr:uid="{00000000-0005-0000-0000-00001C000000}"/>
    <cellStyle name="AÞ¸¶ [0]_INQUIRY ¿?¾÷AßAø " xfId="623" xr:uid="{00000000-0005-0000-0000-00001D000000}"/>
    <cellStyle name="AÞ¸¶_INQUIRY ¿?¾÷AßAø " xfId="624" xr:uid="{00000000-0005-0000-0000-00001E000000}"/>
    <cellStyle name="C?AØ_¿?¾÷CoE² " xfId="625" xr:uid="{00000000-0005-0000-0000-00001F000000}"/>
    <cellStyle name="C￥AØ_¿μ¾÷CoE² " xfId="626" xr:uid="{00000000-0005-0000-0000-000020000000}"/>
    <cellStyle name="Calc Currency (0)" xfId="21" xr:uid="{00000000-0005-0000-0000-000021000000}"/>
    <cellStyle name="Calc Currency (2)" xfId="22" xr:uid="{00000000-0005-0000-0000-000022000000}"/>
    <cellStyle name="Calc Currency (2) 2" xfId="23" xr:uid="{00000000-0005-0000-0000-000023000000}"/>
    <cellStyle name="Calc Percent (0)" xfId="24" xr:uid="{00000000-0005-0000-0000-000024000000}"/>
    <cellStyle name="Calc Percent (0) 2" xfId="25" xr:uid="{00000000-0005-0000-0000-000025000000}"/>
    <cellStyle name="Calc Percent (1)" xfId="26" xr:uid="{00000000-0005-0000-0000-000026000000}"/>
    <cellStyle name="Calc Percent (1) 2" xfId="27" xr:uid="{00000000-0005-0000-0000-000027000000}"/>
    <cellStyle name="Calc Percent (2)" xfId="28" xr:uid="{00000000-0005-0000-0000-000028000000}"/>
    <cellStyle name="Calc Percent (2) 2" xfId="29" xr:uid="{00000000-0005-0000-0000-000029000000}"/>
    <cellStyle name="Calc Units (0)" xfId="30" xr:uid="{00000000-0005-0000-0000-00002A000000}"/>
    <cellStyle name="Calc Units (0) 2" xfId="31" xr:uid="{00000000-0005-0000-0000-00002B000000}"/>
    <cellStyle name="Calc Units (1)" xfId="32" xr:uid="{00000000-0005-0000-0000-00002C000000}"/>
    <cellStyle name="Calc Units (1) 2" xfId="33" xr:uid="{00000000-0005-0000-0000-00002D000000}"/>
    <cellStyle name="Calc Units (2)" xfId="34" xr:uid="{00000000-0005-0000-0000-00002E000000}"/>
    <cellStyle name="Calc Units (2) 2" xfId="35" xr:uid="{00000000-0005-0000-0000-00002F000000}"/>
    <cellStyle name="Comma [00]" xfId="36" xr:uid="{00000000-0005-0000-0000-000030000000}"/>
    <cellStyle name="Comma [00] 2" xfId="37" xr:uid="{00000000-0005-0000-0000-000031000000}"/>
    <cellStyle name="Comma 2" xfId="38" xr:uid="{00000000-0005-0000-0000-000032000000}"/>
    <cellStyle name="Comma 2 10" xfId="39" xr:uid="{00000000-0005-0000-0000-000033000000}"/>
    <cellStyle name="Comma 2 11" xfId="40" xr:uid="{00000000-0005-0000-0000-000034000000}"/>
    <cellStyle name="Comma 2 12" xfId="41" xr:uid="{00000000-0005-0000-0000-000035000000}"/>
    <cellStyle name="Comma 2 13" xfId="42" xr:uid="{00000000-0005-0000-0000-000036000000}"/>
    <cellStyle name="Comma 2 14" xfId="43" xr:uid="{00000000-0005-0000-0000-000037000000}"/>
    <cellStyle name="Comma 2 15" xfId="44" xr:uid="{00000000-0005-0000-0000-000038000000}"/>
    <cellStyle name="Comma 2 16" xfId="45" xr:uid="{00000000-0005-0000-0000-000039000000}"/>
    <cellStyle name="Comma 2 17" xfId="46" xr:uid="{00000000-0005-0000-0000-00003A000000}"/>
    <cellStyle name="Comma 2 18" xfId="47" xr:uid="{00000000-0005-0000-0000-00003B000000}"/>
    <cellStyle name="Comma 2 19" xfId="48" xr:uid="{00000000-0005-0000-0000-00003C000000}"/>
    <cellStyle name="Comma 2 2" xfId="49" xr:uid="{00000000-0005-0000-0000-00003D000000}"/>
    <cellStyle name="Comma 2 20" xfId="613" xr:uid="{00000000-0005-0000-0000-00003E000000}"/>
    <cellStyle name="Comma 2 3" xfId="50" xr:uid="{00000000-0005-0000-0000-00003F000000}"/>
    <cellStyle name="Comma 2 4" xfId="51" xr:uid="{00000000-0005-0000-0000-000040000000}"/>
    <cellStyle name="Comma 2 5" xfId="52" xr:uid="{00000000-0005-0000-0000-000041000000}"/>
    <cellStyle name="Comma 2 6" xfId="53" xr:uid="{00000000-0005-0000-0000-000042000000}"/>
    <cellStyle name="Comma 2 7" xfId="54" xr:uid="{00000000-0005-0000-0000-000043000000}"/>
    <cellStyle name="Comma 2 8" xfId="55" xr:uid="{00000000-0005-0000-0000-000044000000}"/>
    <cellStyle name="Comma 2 9" xfId="56" xr:uid="{00000000-0005-0000-0000-000045000000}"/>
    <cellStyle name="Comma 3" xfId="668" xr:uid="{00000000-0005-0000-0000-000046000000}"/>
    <cellStyle name="comma zerodec" xfId="627" xr:uid="{00000000-0005-0000-0000-000047000000}"/>
    <cellStyle name="Comma0" xfId="57" xr:uid="{00000000-0005-0000-0000-000048000000}"/>
    <cellStyle name="Currency [00]" xfId="58" xr:uid="{00000000-0005-0000-0000-000049000000}"/>
    <cellStyle name="Currency [00] 2" xfId="59" xr:uid="{00000000-0005-0000-0000-00004A000000}"/>
    <cellStyle name="Currency0" xfId="60" xr:uid="{00000000-0005-0000-0000-00004B000000}"/>
    <cellStyle name="Currency1" xfId="628" xr:uid="{00000000-0005-0000-0000-00004C000000}"/>
    <cellStyle name="Date" xfId="61" xr:uid="{00000000-0005-0000-0000-00004D000000}"/>
    <cellStyle name="Date Short" xfId="62" xr:uid="{00000000-0005-0000-0000-00004E000000}"/>
    <cellStyle name="Date Short 2" xfId="63" xr:uid="{00000000-0005-0000-0000-00004F000000}"/>
    <cellStyle name="DELTA" xfId="64" xr:uid="{00000000-0005-0000-0000-000050000000}"/>
    <cellStyle name="Dezimal_Mappe2" xfId="65" xr:uid="{00000000-0005-0000-0000-000051000000}"/>
    <cellStyle name="Dollar (zero dec)" xfId="629" xr:uid="{00000000-0005-0000-0000-000052000000}"/>
    <cellStyle name="Enter Currency (0)" xfId="66" xr:uid="{00000000-0005-0000-0000-000053000000}"/>
    <cellStyle name="Enter Currency (0) 2" xfId="67" xr:uid="{00000000-0005-0000-0000-000054000000}"/>
    <cellStyle name="Enter Currency (2)" xfId="68" xr:uid="{00000000-0005-0000-0000-000055000000}"/>
    <cellStyle name="Enter Currency (2) 2" xfId="69" xr:uid="{00000000-0005-0000-0000-000056000000}"/>
    <cellStyle name="Enter Units (0)" xfId="70" xr:uid="{00000000-0005-0000-0000-000057000000}"/>
    <cellStyle name="Enter Units (0) 2" xfId="71" xr:uid="{00000000-0005-0000-0000-000058000000}"/>
    <cellStyle name="Enter Units (1)" xfId="72" xr:uid="{00000000-0005-0000-0000-000059000000}"/>
    <cellStyle name="Enter Units (1) 2" xfId="73" xr:uid="{00000000-0005-0000-0000-00005A000000}"/>
    <cellStyle name="Enter Units (2)" xfId="74" xr:uid="{00000000-0005-0000-0000-00005B000000}"/>
    <cellStyle name="Enter Units (2) 2" xfId="75" xr:uid="{00000000-0005-0000-0000-00005C000000}"/>
    <cellStyle name="Fixed" xfId="76" xr:uid="{00000000-0005-0000-0000-00005D000000}"/>
    <cellStyle name="Flag" xfId="77" xr:uid="{00000000-0005-0000-0000-00005E000000}"/>
    <cellStyle name="FONT9" xfId="78" xr:uid="{00000000-0005-0000-0000-00005F000000}"/>
    <cellStyle name="font9 center" xfId="79" xr:uid="{00000000-0005-0000-0000-000060000000}"/>
    <cellStyle name="font9 right" xfId="80" xr:uid="{00000000-0005-0000-0000-000061000000}"/>
    <cellStyle name="fuji" xfId="81" xr:uid="{00000000-0005-0000-0000-000062000000}"/>
    <cellStyle name="fuji 2" xfId="82" xr:uid="{00000000-0005-0000-0000-000063000000}"/>
    <cellStyle name="Grey" xfId="83" xr:uid="{00000000-0005-0000-0000-000064000000}"/>
    <cellStyle name="Grey 2" xfId="84" xr:uid="{00000000-0005-0000-0000-000065000000}"/>
    <cellStyle name="header" xfId="85" xr:uid="{00000000-0005-0000-0000-000066000000}"/>
    <cellStyle name="Header 1" xfId="630" xr:uid="{00000000-0005-0000-0000-000067000000}"/>
    <cellStyle name="Header 2" xfId="631" xr:uid="{00000000-0005-0000-0000-000068000000}"/>
    <cellStyle name="Header Center" xfId="632" xr:uid="{00000000-0005-0000-0000-000069000000}"/>
    <cellStyle name="Header1" xfId="86" xr:uid="{00000000-0005-0000-0000-00006A000000}"/>
    <cellStyle name="Header1 2" xfId="87" xr:uid="{00000000-0005-0000-0000-00006B000000}"/>
    <cellStyle name="Header2" xfId="88" xr:uid="{00000000-0005-0000-0000-00006C000000}"/>
    <cellStyle name="Header2 2" xfId="89" xr:uid="{00000000-0005-0000-0000-00006D000000}"/>
    <cellStyle name="Heading1" xfId="90" xr:uid="{00000000-0005-0000-0000-00006E000000}"/>
    <cellStyle name="Heading2" xfId="91" xr:uid="{00000000-0005-0000-0000-00006F000000}"/>
    <cellStyle name="Heading3" xfId="92" xr:uid="{00000000-0005-0000-0000-000070000000}"/>
    <cellStyle name="Horizontal" xfId="93" xr:uid="{00000000-0005-0000-0000-000071000000}"/>
    <cellStyle name="HP Logo" xfId="633" xr:uid="{00000000-0005-0000-0000-000072000000}"/>
    <cellStyle name="IBM(401K)" xfId="94" xr:uid="{00000000-0005-0000-0000-000073000000}"/>
    <cellStyle name="Input [yellow]" xfId="95" xr:uid="{00000000-0005-0000-0000-000074000000}"/>
    <cellStyle name="Input [yellow] 2" xfId="96" xr:uid="{00000000-0005-0000-0000-000075000000}"/>
    <cellStyle name="J401K" xfId="97" xr:uid="{00000000-0005-0000-0000-000076000000}"/>
    <cellStyle name="Link Currency (0)" xfId="98" xr:uid="{00000000-0005-0000-0000-000077000000}"/>
    <cellStyle name="Link Currency (0) 2" xfId="99" xr:uid="{00000000-0005-0000-0000-000078000000}"/>
    <cellStyle name="Link Currency (2)" xfId="100" xr:uid="{00000000-0005-0000-0000-000079000000}"/>
    <cellStyle name="Link Currency (2) 2" xfId="101" xr:uid="{00000000-0005-0000-0000-00007A000000}"/>
    <cellStyle name="Link Units (0)" xfId="102" xr:uid="{00000000-0005-0000-0000-00007B000000}"/>
    <cellStyle name="Link Units (0) 2" xfId="103" xr:uid="{00000000-0005-0000-0000-00007C000000}"/>
    <cellStyle name="Link Units (1)" xfId="104" xr:uid="{00000000-0005-0000-0000-00007D000000}"/>
    <cellStyle name="Link Units (1) 2" xfId="105" xr:uid="{00000000-0005-0000-0000-00007E000000}"/>
    <cellStyle name="Link Units (2)" xfId="106" xr:uid="{00000000-0005-0000-0000-00007F000000}"/>
    <cellStyle name="Link Units (2) 2" xfId="107" xr:uid="{00000000-0005-0000-0000-000080000000}"/>
    <cellStyle name="Matrix" xfId="108" xr:uid="{00000000-0005-0000-0000-000081000000}"/>
    <cellStyle name="Milliers [0]_AR1194" xfId="109" xr:uid="{00000000-0005-0000-0000-000082000000}"/>
    <cellStyle name="Milliers_AR1194" xfId="110" xr:uid="{00000000-0005-0000-0000-000083000000}"/>
    <cellStyle name="Monétaire [0]_AR1194" xfId="634" xr:uid="{00000000-0005-0000-0000-000084000000}"/>
    <cellStyle name="Monétaire_AR1194" xfId="635" xr:uid="{00000000-0005-0000-0000-000085000000}"/>
    <cellStyle name="Mon彋aire [0]_AR1194" xfId="636" xr:uid="{00000000-0005-0000-0000-000086000000}"/>
    <cellStyle name="Mon彋aire_AR1194" xfId="637" xr:uid="{00000000-0005-0000-0000-000087000000}"/>
    <cellStyle name="Mon騁aire [0]_AR1194" xfId="111" xr:uid="{00000000-0005-0000-0000-000088000000}"/>
    <cellStyle name="Mon騁aire_AR1194" xfId="112" xr:uid="{00000000-0005-0000-0000-000089000000}"/>
    <cellStyle name="New Times Roman" xfId="638" xr:uid="{00000000-0005-0000-0000-00008A000000}"/>
    <cellStyle name="no dec" xfId="113" xr:uid="{00000000-0005-0000-0000-00008B000000}"/>
    <cellStyle name="Normal" xfId="0" builtinId="0"/>
    <cellStyle name="Normal - Style1" xfId="114" xr:uid="{00000000-0005-0000-0000-00008D000000}"/>
    <cellStyle name="Normal 10" xfId="115" xr:uid="{00000000-0005-0000-0000-00008E000000}"/>
    <cellStyle name="Normal 11" xfId="116" xr:uid="{00000000-0005-0000-0000-00008F000000}"/>
    <cellStyle name="Normal 12" xfId="117" xr:uid="{00000000-0005-0000-0000-000090000000}"/>
    <cellStyle name="Normal 13" xfId="118" xr:uid="{00000000-0005-0000-0000-000091000000}"/>
    <cellStyle name="Normal 14" xfId="119" xr:uid="{00000000-0005-0000-0000-000092000000}"/>
    <cellStyle name="Normal 15" xfId="120" xr:uid="{00000000-0005-0000-0000-000093000000}"/>
    <cellStyle name="Normal 16" xfId="121" xr:uid="{00000000-0005-0000-0000-000094000000}"/>
    <cellStyle name="Normal 17" xfId="122" xr:uid="{00000000-0005-0000-0000-000095000000}"/>
    <cellStyle name="Normal 2" xfId="123" xr:uid="{00000000-0005-0000-0000-000096000000}"/>
    <cellStyle name="Normal 2 10" xfId="124" xr:uid="{00000000-0005-0000-0000-000097000000}"/>
    <cellStyle name="Normal 2 10 2" xfId="125" xr:uid="{00000000-0005-0000-0000-000098000000}"/>
    <cellStyle name="Normal 2 10 3" xfId="126" xr:uid="{00000000-0005-0000-0000-000099000000}"/>
    <cellStyle name="Normal 2 10 4" xfId="127" xr:uid="{00000000-0005-0000-0000-00009A000000}"/>
    <cellStyle name="Normal 2 10 5" xfId="128" xr:uid="{00000000-0005-0000-0000-00009B000000}"/>
    <cellStyle name="Normal 2 11" xfId="129" xr:uid="{00000000-0005-0000-0000-00009C000000}"/>
    <cellStyle name="Normal 2 11 10" xfId="130" xr:uid="{00000000-0005-0000-0000-00009D000000}"/>
    <cellStyle name="Normal 2 11 11" xfId="131" xr:uid="{00000000-0005-0000-0000-00009E000000}"/>
    <cellStyle name="Normal 2 11 12" xfId="132" xr:uid="{00000000-0005-0000-0000-00009F000000}"/>
    <cellStyle name="Normal 2 11 13" xfId="133" xr:uid="{00000000-0005-0000-0000-0000A0000000}"/>
    <cellStyle name="Normal 2 11 14" xfId="134" xr:uid="{00000000-0005-0000-0000-0000A1000000}"/>
    <cellStyle name="Normal 2 11 15" xfId="135" xr:uid="{00000000-0005-0000-0000-0000A2000000}"/>
    <cellStyle name="Normal 2 11 16" xfId="136" xr:uid="{00000000-0005-0000-0000-0000A3000000}"/>
    <cellStyle name="Normal 2 11 17" xfId="137" xr:uid="{00000000-0005-0000-0000-0000A4000000}"/>
    <cellStyle name="Normal 2 11 18" xfId="138" xr:uid="{00000000-0005-0000-0000-0000A5000000}"/>
    <cellStyle name="Normal 2 11 19" xfId="139" xr:uid="{00000000-0005-0000-0000-0000A6000000}"/>
    <cellStyle name="Normal 2 11 2" xfId="140" xr:uid="{00000000-0005-0000-0000-0000A7000000}"/>
    <cellStyle name="Normal 2 11 20" xfId="141" xr:uid="{00000000-0005-0000-0000-0000A8000000}"/>
    <cellStyle name="Normal 2 11 21" xfId="142" xr:uid="{00000000-0005-0000-0000-0000A9000000}"/>
    <cellStyle name="Normal 2 11 22" xfId="143" xr:uid="{00000000-0005-0000-0000-0000AA000000}"/>
    <cellStyle name="Normal 2 11 23" xfId="144" xr:uid="{00000000-0005-0000-0000-0000AB000000}"/>
    <cellStyle name="Normal 2 11 24" xfId="145" xr:uid="{00000000-0005-0000-0000-0000AC000000}"/>
    <cellStyle name="Normal 2 11 3" xfId="146" xr:uid="{00000000-0005-0000-0000-0000AD000000}"/>
    <cellStyle name="Normal 2 11 4" xfId="147" xr:uid="{00000000-0005-0000-0000-0000AE000000}"/>
    <cellStyle name="Normal 2 11 5" xfId="148" xr:uid="{00000000-0005-0000-0000-0000AF000000}"/>
    <cellStyle name="Normal 2 11 6" xfId="149" xr:uid="{00000000-0005-0000-0000-0000B0000000}"/>
    <cellStyle name="Normal 2 11 7" xfId="150" xr:uid="{00000000-0005-0000-0000-0000B1000000}"/>
    <cellStyle name="Normal 2 11 8" xfId="151" xr:uid="{00000000-0005-0000-0000-0000B2000000}"/>
    <cellStyle name="Normal 2 11 9" xfId="152" xr:uid="{00000000-0005-0000-0000-0000B3000000}"/>
    <cellStyle name="Normal 2 12" xfId="153" xr:uid="{00000000-0005-0000-0000-0000B4000000}"/>
    <cellStyle name="Normal 2 13" xfId="154" xr:uid="{00000000-0005-0000-0000-0000B5000000}"/>
    <cellStyle name="Normal 2 14" xfId="155" xr:uid="{00000000-0005-0000-0000-0000B6000000}"/>
    <cellStyle name="Normal 2 15" xfId="156" xr:uid="{00000000-0005-0000-0000-0000B7000000}"/>
    <cellStyle name="Normal 2 16" xfId="157" xr:uid="{00000000-0005-0000-0000-0000B8000000}"/>
    <cellStyle name="Normal 2 17" xfId="158" xr:uid="{00000000-0005-0000-0000-0000B9000000}"/>
    <cellStyle name="Normal 2 18" xfId="159" xr:uid="{00000000-0005-0000-0000-0000BA000000}"/>
    <cellStyle name="Normal 2 19" xfId="160" xr:uid="{00000000-0005-0000-0000-0000BB000000}"/>
    <cellStyle name="Normal 2 2" xfId="161" xr:uid="{00000000-0005-0000-0000-0000BC000000}"/>
    <cellStyle name="Normal 2 2 10" xfId="162" xr:uid="{00000000-0005-0000-0000-0000BD000000}"/>
    <cellStyle name="Normal 2 2 11" xfId="163" xr:uid="{00000000-0005-0000-0000-0000BE000000}"/>
    <cellStyle name="Normal 2 2 11 10" xfId="164" xr:uid="{00000000-0005-0000-0000-0000BF000000}"/>
    <cellStyle name="Normal 2 2 11 11" xfId="165" xr:uid="{00000000-0005-0000-0000-0000C0000000}"/>
    <cellStyle name="Normal 2 2 11 12" xfId="166" xr:uid="{00000000-0005-0000-0000-0000C1000000}"/>
    <cellStyle name="Normal 2 2 11 13" xfId="167" xr:uid="{00000000-0005-0000-0000-0000C2000000}"/>
    <cellStyle name="Normal 2 2 11 14" xfId="168" xr:uid="{00000000-0005-0000-0000-0000C3000000}"/>
    <cellStyle name="Normal 2 2 11 15" xfId="169" xr:uid="{00000000-0005-0000-0000-0000C4000000}"/>
    <cellStyle name="Normal 2 2 11 16" xfId="170" xr:uid="{00000000-0005-0000-0000-0000C5000000}"/>
    <cellStyle name="Normal 2 2 11 17" xfId="171" xr:uid="{00000000-0005-0000-0000-0000C6000000}"/>
    <cellStyle name="Normal 2 2 11 18" xfId="172" xr:uid="{00000000-0005-0000-0000-0000C7000000}"/>
    <cellStyle name="Normal 2 2 11 19" xfId="173" xr:uid="{00000000-0005-0000-0000-0000C8000000}"/>
    <cellStyle name="Normal 2 2 11 2" xfId="174" xr:uid="{00000000-0005-0000-0000-0000C9000000}"/>
    <cellStyle name="Normal 2 2 11 20" xfId="175" xr:uid="{00000000-0005-0000-0000-0000CA000000}"/>
    <cellStyle name="Normal 2 2 11 21" xfId="176" xr:uid="{00000000-0005-0000-0000-0000CB000000}"/>
    <cellStyle name="Normal 2 2 11 22" xfId="177" xr:uid="{00000000-0005-0000-0000-0000CC000000}"/>
    <cellStyle name="Normal 2 2 11 23" xfId="178" xr:uid="{00000000-0005-0000-0000-0000CD000000}"/>
    <cellStyle name="Normal 2 2 11 24" xfId="179" xr:uid="{00000000-0005-0000-0000-0000CE000000}"/>
    <cellStyle name="Normal 2 2 11 3" xfId="180" xr:uid="{00000000-0005-0000-0000-0000CF000000}"/>
    <cellStyle name="Normal 2 2 11 4" xfId="181" xr:uid="{00000000-0005-0000-0000-0000D0000000}"/>
    <cellStyle name="Normal 2 2 11 5" xfId="182" xr:uid="{00000000-0005-0000-0000-0000D1000000}"/>
    <cellStyle name="Normal 2 2 11 6" xfId="183" xr:uid="{00000000-0005-0000-0000-0000D2000000}"/>
    <cellStyle name="Normal 2 2 11 7" xfId="184" xr:uid="{00000000-0005-0000-0000-0000D3000000}"/>
    <cellStyle name="Normal 2 2 11 8" xfId="185" xr:uid="{00000000-0005-0000-0000-0000D4000000}"/>
    <cellStyle name="Normal 2 2 11 9" xfId="186" xr:uid="{00000000-0005-0000-0000-0000D5000000}"/>
    <cellStyle name="Normal 2 2 12" xfId="187" xr:uid="{00000000-0005-0000-0000-0000D6000000}"/>
    <cellStyle name="Normal 2 2 13" xfId="188" xr:uid="{00000000-0005-0000-0000-0000D7000000}"/>
    <cellStyle name="Normal 2 2 14" xfId="189" xr:uid="{00000000-0005-0000-0000-0000D8000000}"/>
    <cellStyle name="Normal 2 2 15" xfId="190" xr:uid="{00000000-0005-0000-0000-0000D9000000}"/>
    <cellStyle name="Normal 2 2 16" xfId="191" xr:uid="{00000000-0005-0000-0000-0000DA000000}"/>
    <cellStyle name="Normal 2 2 17" xfId="192" xr:uid="{00000000-0005-0000-0000-0000DB000000}"/>
    <cellStyle name="Normal 2 2 18" xfId="193" xr:uid="{00000000-0005-0000-0000-0000DC000000}"/>
    <cellStyle name="Normal 2 2 19" xfId="194" xr:uid="{00000000-0005-0000-0000-0000DD000000}"/>
    <cellStyle name="Normal 2 2 2" xfId="195" xr:uid="{00000000-0005-0000-0000-0000DE000000}"/>
    <cellStyle name="Normal 2 2 2 10" xfId="196" xr:uid="{00000000-0005-0000-0000-0000DF000000}"/>
    <cellStyle name="Normal 2 2 2 11" xfId="197" xr:uid="{00000000-0005-0000-0000-0000E0000000}"/>
    <cellStyle name="Normal 2 2 2 12" xfId="198" xr:uid="{00000000-0005-0000-0000-0000E1000000}"/>
    <cellStyle name="Normal 2 2 2 13" xfId="199" xr:uid="{00000000-0005-0000-0000-0000E2000000}"/>
    <cellStyle name="Normal 2 2 2 14" xfId="200" xr:uid="{00000000-0005-0000-0000-0000E3000000}"/>
    <cellStyle name="Normal 2 2 2 15" xfId="201" xr:uid="{00000000-0005-0000-0000-0000E4000000}"/>
    <cellStyle name="Normal 2 2 2 16" xfId="202" xr:uid="{00000000-0005-0000-0000-0000E5000000}"/>
    <cellStyle name="Normal 2 2 2 17" xfId="203" xr:uid="{00000000-0005-0000-0000-0000E6000000}"/>
    <cellStyle name="Normal 2 2 2 18" xfId="204" xr:uid="{00000000-0005-0000-0000-0000E7000000}"/>
    <cellStyle name="Normal 2 2 2 19" xfId="205" xr:uid="{00000000-0005-0000-0000-0000E8000000}"/>
    <cellStyle name="Normal 2 2 2 2" xfId="206" xr:uid="{00000000-0005-0000-0000-0000E9000000}"/>
    <cellStyle name="Normal 2 2 2 2 10" xfId="207" xr:uid="{00000000-0005-0000-0000-0000EA000000}"/>
    <cellStyle name="Normal 2 2 2 2 11" xfId="208" xr:uid="{00000000-0005-0000-0000-0000EB000000}"/>
    <cellStyle name="Normal 2 2 2 2 12" xfId="209" xr:uid="{00000000-0005-0000-0000-0000EC000000}"/>
    <cellStyle name="Normal 2 2 2 2 13" xfId="210" xr:uid="{00000000-0005-0000-0000-0000ED000000}"/>
    <cellStyle name="Normal 2 2 2 2 14" xfId="211" xr:uid="{00000000-0005-0000-0000-0000EE000000}"/>
    <cellStyle name="Normal 2 2 2 2 15" xfId="212" xr:uid="{00000000-0005-0000-0000-0000EF000000}"/>
    <cellStyle name="Normal 2 2 2 2 16" xfId="213" xr:uid="{00000000-0005-0000-0000-0000F0000000}"/>
    <cellStyle name="Normal 2 2 2 2 17" xfId="214" xr:uid="{00000000-0005-0000-0000-0000F1000000}"/>
    <cellStyle name="Normal 2 2 2 2 18" xfId="215" xr:uid="{00000000-0005-0000-0000-0000F2000000}"/>
    <cellStyle name="Normal 2 2 2 2 19" xfId="216" xr:uid="{00000000-0005-0000-0000-0000F3000000}"/>
    <cellStyle name="Normal 2 2 2 2 2" xfId="217" xr:uid="{00000000-0005-0000-0000-0000F4000000}"/>
    <cellStyle name="Normal 2 2 2 2 2 10" xfId="218" xr:uid="{00000000-0005-0000-0000-0000F5000000}"/>
    <cellStyle name="Normal 2 2 2 2 2 11" xfId="219" xr:uid="{00000000-0005-0000-0000-0000F6000000}"/>
    <cellStyle name="Normal 2 2 2 2 2 12" xfId="220" xr:uid="{00000000-0005-0000-0000-0000F7000000}"/>
    <cellStyle name="Normal 2 2 2 2 2 13" xfId="221" xr:uid="{00000000-0005-0000-0000-0000F8000000}"/>
    <cellStyle name="Normal 2 2 2 2 2 14" xfId="222" xr:uid="{00000000-0005-0000-0000-0000F9000000}"/>
    <cellStyle name="Normal 2 2 2 2 2 15" xfId="223" xr:uid="{00000000-0005-0000-0000-0000FA000000}"/>
    <cellStyle name="Normal 2 2 2 2 2 16" xfId="224" xr:uid="{00000000-0005-0000-0000-0000FB000000}"/>
    <cellStyle name="Normal 2 2 2 2 2 17" xfId="225" xr:uid="{00000000-0005-0000-0000-0000FC000000}"/>
    <cellStyle name="Normal 2 2 2 2 2 18" xfId="226" xr:uid="{00000000-0005-0000-0000-0000FD000000}"/>
    <cellStyle name="Normal 2 2 2 2 2 19" xfId="227" xr:uid="{00000000-0005-0000-0000-0000FE000000}"/>
    <cellStyle name="Normal 2 2 2 2 2 2" xfId="228" xr:uid="{00000000-0005-0000-0000-0000FF000000}"/>
    <cellStyle name="Normal 2 2 2 2 2 20" xfId="229" xr:uid="{00000000-0005-0000-0000-000000010000}"/>
    <cellStyle name="Normal 2 2 2 2 2 21" xfId="230" xr:uid="{00000000-0005-0000-0000-000001010000}"/>
    <cellStyle name="Normal 2 2 2 2 2 22" xfId="231" xr:uid="{00000000-0005-0000-0000-000002010000}"/>
    <cellStyle name="Normal 2 2 2 2 2 23" xfId="232" xr:uid="{00000000-0005-0000-0000-000003010000}"/>
    <cellStyle name="Normal 2 2 2 2 2 24" xfId="233" xr:uid="{00000000-0005-0000-0000-000004010000}"/>
    <cellStyle name="Normal 2 2 2 2 2 3" xfId="234" xr:uid="{00000000-0005-0000-0000-000005010000}"/>
    <cellStyle name="Normal 2 2 2 2 2 4" xfId="235" xr:uid="{00000000-0005-0000-0000-000006010000}"/>
    <cellStyle name="Normal 2 2 2 2 2 5" xfId="236" xr:uid="{00000000-0005-0000-0000-000007010000}"/>
    <cellStyle name="Normal 2 2 2 2 2 6" xfId="237" xr:uid="{00000000-0005-0000-0000-000008010000}"/>
    <cellStyle name="Normal 2 2 2 2 2 7" xfId="238" xr:uid="{00000000-0005-0000-0000-000009010000}"/>
    <cellStyle name="Normal 2 2 2 2 2 8" xfId="239" xr:uid="{00000000-0005-0000-0000-00000A010000}"/>
    <cellStyle name="Normal 2 2 2 2 2 9" xfId="240" xr:uid="{00000000-0005-0000-0000-00000B010000}"/>
    <cellStyle name="Normal 2 2 2 2 20" xfId="241" xr:uid="{00000000-0005-0000-0000-00000C010000}"/>
    <cellStyle name="Normal 2 2 2 2 21" xfId="242" xr:uid="{00000000-0005-0000-0000-00000D010000}"/>
    <cellStyle name="Normal 2 2 2 2 22" xfId="243" xr:uid="{00000000-0005-0000-0000-00000E010000}"/>
    <cellStyle name="Normal 2 2 2 2 23" xfId="244" xr:uid="{00000000-0005-0000-0000-00000F010000}"/>
    <cellStyle name="Normal 2 2 2 2 24" xfId="245" xr:uid="{00000000-0005-0000-0000-000010010000}"/>
    <cellStyle name="Normal 2 2 2 2 25" xfId="246" xr:uid="{00000000-0005-0000-0000-000011010000}"/>
    <cellStyle name="Normal 2 2 2 2 26" xfId="247" xr:uid="{00000000-0005-0000-0000-000012010000}"/>
    <cellStyle name="Normal 2 2 2 2 27" xfId="248" xr:uid="{00000000-0005-0000-0000-000013010000}"/>
    <cellStyle name="Normal 2 2 2 2 28" xfId="249" xr:uid="{00000000-0005-0000-0000-000014010000}"/>
    <cellStyle name="Normal 2 2 2 2 29" xfId="250" xr:uid="{00000000-0005-0000-0000-000015010000}"/>
    <cellStyle name="Normal 2 2 2 2 3" xfId="251" xr:uid="{00000000-0005-0000-0000-000016010000}"/>
    <cellStyle name="Normal 2 2 2 2 30" xfId="252" xr:uid="{00000000-0005-0000-0000-000017010000}"/>
    <cellStyle name="Normal 2 2 2 2 31" xfId="253" xr:uid="{00000000-0005-0000-0000-000018010000}"/>
    <cellStyle name="Normal 2 2 2 2 32" xfId="254" xr:uid="{00000000-0005-0000-0000-000019010000}"/>
    <cellStyle name="Normal 2 2 2 2 33" xfId="255" xr:uid="{00000000-0005-0000-0000-00001A010000}"/>
    <cellStyle name="Normal 2 2 2 2 34" xfId="256" xr:uid="{00000000-0005-0000-0000-00001B010000}"/>
    <cellStyle name="Normal 2 2 2 2 35" xfId="257" xr:uid="{00000000-0005-0000-0000-00001C010000}"/>
    <cellStyle name="Normal 2 2 2 2 36" xfId="258" xr:uid="{00000000-0005-0000-0000-00001D010000}"/>
    <cellStyle name="Normal 2 2 2 2 37" xfId="259" xr:uid="{00000000-0005-0000-0000-00001E010000}"/>
    <cellStyle name="Normal 2 2 2 2 4" xfId="260" xr:uid="{00000000-0005-0000-0000-00001F010000}"/>
    <cellStyle name="Normal 2 2 2 2 5" xfId="261" xr:uid="{00000000-0005-0000-0000-000020010000}"/>
    <cellStyle name="Normal 2 2 2 2 6" xfId="262" xr:uid="{00000000-0005-0000-0000-000021010000}"/>
    <cellStyle name="Normal 2 2 2 2 7" xfId="263" xr:uid="{00000000-0005-0000-0000-000022010000}"/>
    <cellStyle name="Normal 2 2 2 2 8" xfId="264" xr:uid="{00000000-0005-0000-0000-000023010000}"/>
    <cellStyle name="Normal 2 2 2 2 9" xfId="265" xr:uid="{00000000-0005-0000-0000-000024010000}"/>
    <cellStyle name="Normal 2 2 2 20" xfId="266" xr:uid="{00000000-0005-0000-0000-000025010000}"/>
    <cellStyle name="Normal 2 2 2 21" xfId="267" xr:uid="{00000000-0005-0000-0000-000026010000}"/>
    <cellStyle name="Normal 2 2 2 22" xfId="268" xr:uid="{00000000-0005-0000-0000-000027010000}"/>
    <cellStyle name="Normal 2 2 2 23" xfId="269" xr:uid="{00000000-0005-0000-0000-000028010000}"/>
    <cellStyle name="Normal 2 2 2 24" xfId="270" xr:uid="{00000000-0005-0000-0000-000029010000}"/>
    <cellStyle name="Normal 2 2 2 25" xfId="271" xr:uid="{00000000-0005-0000-0000-00002A010000}"/>
    <cellStyle name="Normal 2 2 2 26" xfId="272" xr:uid="{00000000-0005-0000-0000-00002B010000}"/>
    <cellStyle name="Normal 2 2 2 27" xfId="273" xr:uid="{00000000-0005-0000-0000-00002C010000}"/>
    <cellStyle name="Normal 2 2 2 28" xfId="274" xr:uid="{00000000-0005-0000-0000-00002D010000}"/>
    <cellStyle name="Normal 2 2 2 29" xfId="275" xr:uid="{00000000-0005-0000-0000-00002E010000}"/>
    <cellStyle name="Normal 2 2 2 3" xfId="276" xr:uid="{00000000-0005-0000-0000-00002F010000}"/>
    <cellStyle name="Normal 2 2 2 30" xfId="277" xr:uid="{00000000-0005-0000-0000-000030010000}"/>
    <cellStyle name="Normal 2 2 2 31" xfId="278" xr:uid="{00000000-0005-0000-0000-000031010000}"/>
    <cellStyle name="Normal 2 2 2 32" xfId="279" xr:uid="{00000000-0005-0000-0000-000032010000}"/>
    <cellStyle name="Normal 2 2 2 33" xfId="280" xr:uid="{00000000-0005-0000-0000-000033010000}"/>
    <cellStyle name="Normal 2 2 2 34" xfId="281" xr:uid="{00000000-0005-0000-0000-000034010000}"/>
    <cellStyle name="Normal 2 2 2 35" xfId="282" xr:uid="{00000000-0005-0000-0000-000035010000}"/>
    <cellStyle name="Normal 2 2 2 36" xfId="283" xr:uid="{00000000-0005-0000-0000-000036010000}"/>
    <cellStyle name="Normal 2 2 2 37" xfId="284" xr:uid="{00000000-0005-0000-0000-000037010000}"/>
    <cellStyle name="Normal 2 2 2 38" xfId="285" xr:uid="{00000000-0005-0000-0000-000038010000}"/>
    <cellStyle name="Normal 2 2 2 39" xfId="286" xr:uid="{00000000-0005-0000-0000-000039010000}"/>
    <cellStyle name="Normal 2 2 2 4" xfId="287" xr:uid="{00000000-0005-0000-0000-00003A010000}"/>
    <cellStyle name="Normal 2 2 2 5" xfId="288" xr:uid="{00000000-0005-0000-0000-00003B010000}"/>
    <cellStyle name="Normal 2 2 2 5 10" xfId="289" xr:uid="{00000000-0005-0000-0000-00003C010000}"/>
    <cellStyle name="Normal 2 2 2 5 11" xfId="290" xr:uid="{00000000-0005-0000-0000-00003D010000}"/>
    <cellStyle name="Normal 2 2 2 5 12" xfId="291" xr:uid="{00000000-0005-0000-0000-00003E010000}"/>
    <cellStyle name="Normal 2 2 2 5 13" xfId="292" xr:uid="{00000000-0005-0000-0000-00003F010000}"/>
    <cellStyle name="Normal 2 2 2 5 14" xfId="293" xr:uid="{00000000-0005-0000-0000-000040010000}"/>
    <cellStyle name="Normal 2 2 2 5 15" xfId="294" xr:uid="{00000000-0005-0000-0000-000041010000}"/>
    <cellStyle name="Normal 2 2 2 5 16" xfId="295" xr:uid="{00000000-0005-0000-0000-000042010000}"/>
    <cellStyle name="Normal 2 2 2 5 17" xfId="296" xr:uid="{00000000-0005-0000-0000-000043010000}"/>
    <cellStyle name="Normal 2 2 2 5 18" xfId="297" xr:uid="{00000000-0005-0000-0000-000044010000}"/>
    <cellStyle name="Normal 2 2 2 5 19" xfId="298" xr:uid="{00000000-0005-0000-0000-000045010000}"/>
    <cellStyle name="Normal 2 2 2 5 2" xfId="299" xr:uid="{00000000-0005-0000-0000-000046010000}"/>
    <cellStyle name="Normal 2 2 2 5 20" xfId="300" xr:uid="{00000000-0005-0000-0000-000047010000}"/>
    <cellStyle name="Normal 2 2 2 5 21" xfId="301" xr:uid="{00000000-0005-0000-0000-000048010000}"/>
    <cellStyle name="Normal 2 2 2 5 22" xfId="302" xr:uid="{00000000-0005-0000-0000-000049010000}"/>
    <cellStyle name="Normal 2 2 2 5 23" xfId="303" xr:uid="{00000000-0005-0000-0000-00004A010000}"/>
    <cellStyle name="Normal 2 2 2 5 24" xfId="304" xr:uid="{00000000-0005-0000-0000-00004B010000}"/>
    <cellStyle name="Normal 2 2 2 5 3" xfId="305" xr:uid="{00000000-0005-0000-0000-00004C010000}"/>
    <cellStyle name="Normal 2 2 2 5 4" xfId="306" xr:uid="{00000000-0005-0000-0000-00004D010000}"/>
    <cellStyle name="Normal 2 2 2 5 5" xfId="307" xr:uid="{00000000-0005-0000-0000-00004E010000}"/>
    <cellStyle name="Normal 2 2 2 5 6" xfId="308" xr:uid="{00000000-0005-0000-0000-00004F010000}"/>
    <cellStyle name="Normal 2 2 2 5 7" xfId="309" xr:uid="{00000000-0005-0000-0000-000050010000}"/>
    <cellStyle name="Normal 2 2 2 5 8" xfId="310" xr:uid="{00000000-0005-0000-0000-000051010000}"/>
    <cellStyle name="Normal 2 2 2 5 9" xfId="311" xr:uid="{00000000-0005-0000-0000-000052010000}"/>
    <cellStyle name="Normal 2 2 2 6" xfId="312" xr:uid="{00000000-0005-0000-0000-000053010000}"/>
    <cellStyle name="Normal 2 2 2 7" xfId="313" xr:uid="{00000000-0005-0000-0000-000054010000}"/>
    <cellStyle name="Normal 2 2 2 8" xfId="314" xr:uid="{00000000-0005-0000-0000-000055010000}"/>
    <cellStyle name="Normal 2 2 2 9" xfId="315" xr:uid="{00000000-0005-0000-0000-000056010000}"/>
    <cellStyle name="Normal 2 2 20" xfId="316" xr:uid="{00000000-0005-0000-0000-000057010000}"/>
    <cellStyle name="Normal 2 2 21" xfId="317" xr:uid="{00000000-0005-0000-0000-000058010000}"/>
    <cellStyle name="Normal 2 2 22" xfId="318" xr:uid="{00000000-0005-0000-0000-000059010000}"/>
    <cellStyle name="Normal 2 2 23" xfId="319" xr:uid="{00000000-0005-0000-0000-00005A010000}"/>
    <cellStyle name="Normal 2 2 24" xfId="320" xr:uid="{00000000-0005-0000-0000-00005B010000}"/>
    <cellStyle name="Normal 2 2 25" xfId="321" xr:uid="{00000000-0005-0000-0000-00005C010000}"/>
    <cellStyle name="Normal 2 2 26" xfId="322" xr:uid="{00000000-0005-0000-0000-00005D010000}"/>
    <cellStyle name="Normal 2 2 27" xfId="323" xr:uid="{00000000-0005-0000-0000-00005E010000}"/>
    <cellStyle name="Normal 2 2 28" xfId="324" xr:uid="{00000000-0005-0000-0000-00005F010000}"/>
    <cellStyle name="Normal 2 2 29" xfId="325" xr:uid="{00000000-0005-0000-0000-000060010000}"/>
    <cellStyle name="Normal 2 2 3" xfId="326" xr:uid="{00000000-0005-0000-0000-000061010000}"/>
    <cellStyle name="Normal 2 2 30" xfId="327" xr:uid="{00000000-0005-0000-0000-000062010000}"/>
    <cellStyle name="Normal 2 2 31" xfId="328" xr:uid="{00000000-0005-0000-0000-000063010000}"/>
    <cellStyle name="Normal 2 2 32" xfId="329" xr:uid="{00000000-0005-0000-0000-000064010000}"/>
    <cellStyle name="Normal 2 2 33" xfId="330" xr:uid="{00000000-0005-0000-0000-000065010000}"/>
    <cellStyle name="Normal 2 2 34" xfId="331" xr:uid="{00000000-0005-0000-0000-000066010000}"/>
    <cellStyle name="Normal 2 2 35" xfId="332" xr:uid="{00000000-0005-0000-0000-000067010000}"/>
    <cellStyle name="Normal 2 2 36" xfId="333" xr:uid="{00000000-0005-0000-0000-000068010000}"/>
    <cellStyle name="Normal 2 2 37" xfId="334" xr:uid="{00000000-0005-0000-0000-000069010000}"/>
    <cellStyle name="Normal 2 2 38" xfId="335" xr:uid="{00000000-0005-0000-0000-00006A010000}"/>
    <cellStyle name="Normal 2 2 39" xfId="336" xr:uid="{00000000-0005-0000-0000-00006B010000}"/>
    <cellStyle name="Normal 2 2 4" xfId="337" xr:uid="{00000000-0005-0000-0000-00006C010000}"/>
    <cellStyle name="Normal 2 2 40" xfId="338" xr:uid="{00000000-0005-0000-0000-00006D010000}"/>
    <cellStyle name="Normal 2 2 41" xfId="339" xr:uid="{00000000-0005-0000-0000-00006E010000}"/>
    <cellStyle name="Normal 2 2 42" xfId="340" xr:uid="{00000000-0005-0000-0000-00006F010000}"/>
    <cellStyle name="Normal 2 2 43" xfId="341" xr:uid="{00000000-0005-0000-0000-000070010000}"/>
    <cellStyle name="Normal 2 2 44" xfId="342" xr:uid="{00000000-0005-0000-0000-000071010000}"/>
    <cellStyle name="Normal 2 2 45" xfId="343" xr:uid="{00000000-0005-0000-0000-000072010000}"/>
    <cellStyle name="Normal 2 2 46" xfId="344" xr:uid="{00000000-0005-0000-0000-000073010000}"/>
    <cellStyle name="Normal 2 2 47" xfId="345" xr:uid="{00000000-0005-0000-0000-000074010000}"/>
    <cellStyle name="Normal 2 2 48" xfId="346" xr:uid="{00000000-0005-0000-0000-000075010000}"/>
    <cellStyle name="Normal 2 2 49" xfId="347" xr:uid="{00000000-0005-0000-0000-000076010000}"/>
    <cellStyle name="Normal 2 2 5" xfId="348" xr:uid="{00000000-0005-0000-0000-000077010000}"/>
    <cellStyle name="Normal 2 2 50" xfId="612" xr:uid="{00000000-0005-0000-0000-000078010000}"/>
    <cellStyle name="Normal 2 2 6" xfId="349" xr:uid="{00000000-0005-0000-0000-000079010000}"/>
    <cellStyle name="Normal 2 2 7" xfId="350" xr:uid="{00000000-0005-0000-0000-00007A010000}"/>
    <cellStyle name="Normal 2 2 8" xfId="351" xr:uid="{00000000-0005-0000-0000-00007B010000}"/>
    <cellStyle name="Normal 2 2 9" xfId="352" xr:uid="{00000000-0005-0000-0000-00007C010000}"/>
    <cellStyle name="Normal 2 20" xfId="353" xr:uid="{00000000-0005-0000-0000-00007D010000}"/>
    <cellStyle name="Normal 2 21" xfId="354" xr:uid="{00000000-0005-0000-0000-00007E010000}"/>
    <cellStyle name="Normal 2 22" xfId="355" xr:uid="{00000000-0005-0000-0000-00007F010000}"/>
    <cellStyle name="Normal 2 23" xfId="356" xr:uid="{00000000-0005-0000-0000-000080010000}"/>
    <cellStyle name="Normal 2 24" xfId="357" xr:uid="{00000000-0005-0000-0000-000081010000}"/>
    <cellStyle name="Normal 2 25" xfId="358" xr:uid="{00000000-0005-0000-0000-000082010000}"/>
    <cellStyle name="Normal 2 26" xfId="359" xr:uid="{00000000-0005-0000-0000-000083010000}"/>
    <cellStyle name="Normal 2 27" xfId="360" xr:uid="{00000000-0005-0000-0000-000084010000}"/>
    <cellStyle name="Normal 2 28" xfId="361" xr:uid="{00000000-0005-0000-0000-000085010000}"/>
    <cellStyle name="Normal 2 29" xfId="362" xr:uid="{00000000-0005-0000-0000-000086010000}"/>
    <cellStyle name="Normal 2 3" xfId="363" xr:uid="{00000000-0005-0000-0000-000087010000}"/>
    <cellStyle name="Normal 2 3 2" xfId="364" xr:uid="{00000000-0005-0000-0000-000088010000}"/>
    <cellStyle name="Normal 2 3 3" xfId="365" xr:uid="{00000000-0005-0000-0000-000089010000}"/>
    <cellStyle name="Normal 2 3 4" xfId="366" xr:uid="{00000000-0005-0000-0000-00008A010000}"/>
    <cellStyle name="Normal 2 3 5" xfId="367" xr:uid="{00000000-0005-0000-0000-00008B010000}"/>
    <cellStyle name="Normal 2 3 6" xfId="368" xr:uid="{00000000-0005-0000-0000-00008C010000}"/>
    <cellStyle name="Normal 2 3 7" xfId="369" xr:uid="{00000000-0005-0000-0000-00008D010000}"/>
    <cellStyle name="Normal 2 3 8" xfId="370" xr:uid="{00000000-0005-0000-0000-00008E010000}"/>
    <cellStyle name="Normal 2 3 9" xfId="371" xr:uid="{00000000-0005-0000-0000-00008F010000}"/>
    <cellStyle name="Normal 2 30" xfId="372" xr:uid="{00000000-0005-0000-0000-000090010000}"/>
    <cellStyle name="Normal 2 31" xfId="373" xr:uid="{00000000-0005-0000-0000-000091010000}"/>
    <cellStyle name="Normal 2 32" xfId="374" xr:uid="{00000000-0005-0000-0000-000092010000}"/>
    <cellStyle name="Normal 2 33" xfId="375" xr:uid="{00000000-0005-0000-0000-000093010000}"/>
    <cellStyle name="Normal 2 34" xfId="376" xr:uid="{00000000-0005-0000-0000-000094010000}"/>
    <cellStyle name="Normal 2 35" xfId="377" xr:uid="{00000000-0005-0000-0000-000095010000}"/>
    <cellStyle name="Normal 2 36" xfId="378" xr:uid="{00000000-0005-0000-0000-000096010000}"/>
    <cellStyle name="Normal 2 37" xfId="379" xr:uid="{00000000-0005-0000-0000-000097010000}"/>
    <cellStyle name="Normal 2 38" xfId="380" xr:uid="{00000000-0005-0000-0000-000098010000}"/>
    <cellStyle name="Normal 2 39" xfId="381" xr:uid="{00000000-0005-0000-0000-000099010000}"/>
    <cellStyle name="Normal 2 4" xfId="382" xr:uid="{00000000-0005-0000-0000-00009A010000}"/>
    <cellStyle name="Normal 2 40" xfId="383" xr:uid="{00000000-0005-0000-0000-00009B010000}"/>
    <cellStyle name="Normal 2 41" xfId="384" xr:uid="{00000000-0005-0000-0000-00009C010000}"/>
    <cellStyle name="Normal 2 42" xfId="385" xr:uid="{00000000-0005-0000-0000-00009D010000}"/>
    <cellStyle name="Normal 2 43" xfId="386" xr:uid="{00000000-0005-0000-0000-00009E010000}"/>
    <cellStyle name="Normal 2 44" xfId="387" xr:uid="{00000000-0005-0000-0000-00009F010000}"/>
    <cellStyle name="Normal 2 45" xfId="388" xr:uid="{00000000-0005-0000-0000-0000A0010000}"/>
    <cellStyle name="Normal 2 46" xfId="389" xr:uid="{00000000-0005-0000-0000-0000A1010000}"/>
    <cellStyle name="Normal 2 47" xfId="390" xr:uid="{00000000-0005-0000-0000-0000A2010000}"/>
    <cellStyle name="Normal 2 48" xfId="391" xr:uid="{00000000-0005-0000-0000-0000A3010000}"/>
    <cellStyle name="Normal 2 49" xfId="392" xr:uid="{00000000-0005-0000-0000-0000A4010000}"/>
    <cellStyle name="Normal 2 5" xfId="393" xr:uid="{00000000-0005-0000-0000-0000A5010000}"/>
    <cellStyle name="Normal 2 6" xfId="394" xr:uid="{00000000-0005-0000-0000-0000A6010000}"/>
    <cellStyle name="Normal 2 7" xfId="395" xr:uid="{00000000-0005-0000-0000-0000A7010000}"/>
    <cellStyle name="Normal 2 8" xfId="396" xr:uid="{00000000-0005-0000-0000-0000A8010000}"/>
    <cellStyle name="Normal 2 9" xfId="397" xr:uid="{00000000-0005-0000-0000-0000A9010000}"/>
    <cellStyle name="Normal 2 9 2" xfId="398" xr:uid="{00000000-0005-0000-0000-0000AA010000}"/>
    <cellStyle name="Normal 2 9 3" xfId="399" xr:uid="{00000000-0005-0000-0000-0000AB010000}"/>
    <cellStyle name="Normal 2 9 4" xfId="400" xr:uid="{00000000-0005-0000-0000-0000AC010000}"/>
    <cellStyle name="Normal 2 9 5" xfId="401" xr:uid="{00000000-0005-0000-0000-0000AD010000}"/>
    <cellStyle name="Normal 2_20111219 BS_Fit_And_Gap 日本語版 (Rev.0) 20122011 Herfin" xfId="402" xr:uid="{00000000-0005-0000-0000-0000AE010000}"/>
    <cellStyle name="Normal 3" xfId="403" xr:uid="{00000000-0005-0000-0000-0000AF010000}"/>
    <cellStyle name="Normal 3 10" xfId="404" xr:uid="{00000000-0005-0000-0000-0000B0010000}"/>
    <cellStyle name="Normal 3 11" xfId="405" xr:uid="{00000000-0005-0000-0000-0000B1010000}"/>
    <cellStyle name="Normal 3 12" xfId="406" xr:uid="{00000000-0005-0000-0000-0000B2010000}"/>
    <cellStyle name="Normal 3 13" xfId="407" xr:uid="{00000000-0005-0000-0000-0000B3010000}"/>
    <cellStyle name="Normal 3 14" xfId="408" xr:uid="{00000000-0005-0000-0000-0000B4010000}"/>
    <cellStyle name="Normal 3 15" xfId="409" xr:uid="{00000000-0005-0000-0000-0000B5010000}"/>
    <cellStyle name="Normal 3 16" xfId="410" xr:uid="{00000000-0005-0000-0000-0000B6010000}"/>
    <cellStyle name="Normal 3 17" xfId="411" xr:uid="{00000000-0005-0000-0000-0000B7010000}"/>
    <cellStyle name="Normal 3 18" xfId="412" xr:uid="{00000000-0005-0000-0000-0000B8010000}"/>
    <cellStyle name="Normal 3 19" xfId="413" xr:uid="{00000000-0005-0000-0000-0000B9010000}"/>
    <cellStyle name="Normal 3 2" xfId="414" xr:uid="{00000000-0005-0000-0000-0000BA010000}"/>
    <cellStyle name="Normal 3 2 10" xfId="415" xr:uid="{00000000-0005-0000-0000-0000BB010000}"/>
    <cellStyle name="Normal 3 2 11" xfId="416" xr:uid="{00000000-0005-0000-0000-0000BC010000}"/>
    <cellStyle name="Normal 3 2 12" xfId="417" xr:uid="{00000000-0005-0000-0000-0000BD010000}"/>
    <cellStyle name="Normal 3 2 13" xfId="418" xr:uid="{00000000-0005-0000-0000-0000BE010000}"/>
    <cellStyle name="Normal 3 2 14" xfId="419" xr:uid="{00000000-0005-0000-0000-0000BF010000}"/>
    <cellStyle name="Normal 3 2 15" xfId="420" xr:uid="{00000000-0005-0000-0000-0000C0010000}"/>
    <cellStyle name="Normal 3 2 16" xfId="421" xr:uid="{00000000-0005-0000-0000-0000C1010000}"/>
    <cellStyle name="Normal 3 2 17" xfId="422" xr:uid="{00000000-0005-0000-0000-0000C2010000}"/>
    <cellStyle name="Normal 3 2 18" xfId="423" xr:uid="{00000000-0005-0000-0000-0000C3010000}"/>
    <cellStyle name="Normal 3 2 19" xfId="424" xr:uid="{00000000-0005-0000-0000-0000C4010000}"/>
    <cellStyle name="Normal 3 2 2" xfId="425" xr:uid="{00000000-0005-0000-0000-0000C5010000}"/>
    <cellStyle name="Normal 3 2 20" xfId="426" xr:uid="{00000000-0005-0000-0000-0000C6010000}"/>
    <cellStyle name="Normal 3 2 21" xfId="427" xr:uid="{00000000-0005-0000-0000-0000C7010000}"/>
    <cellStyle name="Normal 3 2 22" xfId="428" xr:uid="{00000000-0005-0000-0000-0000C8010000}"/>
    <cellStyle name="Normal 3 2 23" xfId="429" xr:uid="{00000000-0005-0000-0000-0000C9010000}"/>
    <cellStyle name="Normal 3 2 24" xfId="430" xr:uid="{00000000-0005-0000-0000-0000CA010000}"/>
    <cellStyle name="Normal 3 2 3" xfId="431" xr:uid="{00000000-0005-0000-0000-0000CB010000}"/>
    <cellStyle name="Normal 3 2 4" xfId="432" xr:uid="{00000000-0005-0000-0000-0000CC010000}"/>
    <cellStyle name="Normal 3 2 5" xfId="433" xr:uid="{00000000-0005-0000-0000-0000CD010000}"/>
    <cellStyle name="Normal 3 2 6" xfId="434" xr:uid="{00000000-0005-0000-0000-0000CE010000}"/>
    <cellStyle name="Normal 3 2 7" xfId="435" xr:uid="{00000000-0005-0000-0000-0000CF010000}"/>
    <cellStyle name="Normal 3 2 8" xfId="436" xr:uid="{00000000-0005-0000-0000-0000D0010000}"/>
    <cellStyle name="Normal 3 2 9" xfId="437" xr:uid="{00000000-0005-0000-0000-0000D1010000}"/>
    <cellStyle name="Normal 3 20" xfId="438" xr:uid="{00000000-0005-0000-0000-0000D2010000}"/>
    <cellStyle name="Normal 3 21" xfId="439" xr:uid="{00000000-0005-0000-0000-0000D3010000}"/>
    <cellStyle name="Normal 3 22" xfId="440" xr:uid="{00000000-0005-0000-0000-0000D4010000}"/>
    <cellStyle name="Normal 3 23" xfId="441" xr:uid="{00000000-0005-0000-0000-0000D5010000}"/>
    <cellStyle name="Normal 3 24" xfId="442" xr:uid="{00000000-0005-0000-0000-0000D6010000}"/>
    <cellStyle name="Normal 3 25" xfId="443" xr:uid="{00000000-0005-0000-0000-0000D7010000}"/>
    <cellStyle name="Normal 3 3" xfId="444" xr:uid="{00000000-0005-0000-0000-0000D8010000}"/>
    <cellStyle name="Normal 3 4" xfId="445" xr:uid="{00000000-0005-0000-0000-0000D9010000}"/>
    <cellStyle name="Normal 3 5" xfId="446" xr:uid="{00000000-0005-0000-0000-0000DA010000}"/>
    <cellStyle name="Normal 3 6" xfId="447" xr:uid="{00000000-0005-0000-0000-0000DB010000}"/>
    <cellStyle name="Normal 3 7" xfId="448" xr:uid="{00000000-0005-0000-0000-0000DC010000}"/>
    <cellStyle name="Normal 3 8" xfId="449" xr:uid="{00000000-0005-0000-0000-0000DD010000}"/>
    <cellStyle name="Normal 3 9" xfId="450" xr:uid="{00000000-0005-0000-0000-0000DE010000}"/>
    <cellStyle name="Normal 30" xfId="451" xr:uid="{00000000-0005-0000-0000-0000DF010000}"/>
    <cellStyle name="Normal 32" xfId="452" xr:uid="{00000000-0005-0000-0000-0000E0010000}"/>
    <cellStyle name="Normal 39" xfId="453" xr:uid="{00000000-0005-0000-0000-0000E1010000}"/>
    <cellStyle name="Normal 4" xfId="454" xr:uid="{00000000-0005-0000-0000-0000E2010000}"/>
    <cellStyle name="Normal 4 2" xfId="455" xr:uid="{00000000-0005-0000-0000-0000E3010000}"/>
    <cellStyle name="Normal 4 2 2" xfId="456" xr:uid="{00000000-0005-0000-0000-0000E4010000}"/>
    <cellStyle name="Normal 5" xfId="611" xr:uid="{00000000-0005-0000-0000-0000E5010000}"/>
    <cellStyle name="Normal 5 10" xfId="457" xr:uid="{00000000-0005-0000-0000-0000E6010000}"/>
    <cellStyle name="Normal 5 11" xfId="458" xr:uid="{00000000-0005-0000-0000-0000E7010000}"/>
    <cellStyle name="Normal 5 12" xfId="459" xr:uid="{00000000-0005-0000-0000-0000E8010000}"/>
    <cellStyle name="Normal 5 13" xfId="460" xr:uid="{00000000-0005-0000-0000-0000E9010000}"/>
    <cellStyle name="Normal 5 14" xfId="461" xr:uid="{00000000-0005-0000-0000-0000EA010000}"/>
    <cellStyle name="Normal 5 15" xfId="462" xr:uid="{00000000-0005-0000-0000-0000EB010000}"/>
    <cellStyle name="Normal 5 16" xfId="463" xr:uid="{00000000-0005-0000-0000-0000EC010000}"/>
    <cellStyle name="Normal 5 17" xfId="464" xr:uid="{00000000-0005-0000-0000-0000ED010000}"/>
    <cellStyle name="Normal 5 18" xfId="465" xr:uid="{00000000-0005-0000-0000-0000EE010000}"/>
    <cellStyle name="Normal 5 19" xfId="466" xr:uid="{00000000-0005-0000-0000-0000EF010000}"/>
    <cellStyle name="Normal 5 2" xfId="467" xr:uid="{00000000-0005-0000-0000-0000F0010000}"/>
    <cellStyle name="Normal 5 20" xfId="468" xr:uid="{00000000-0005-0000-0000-0000F1010000}"/>
    <cellStyle name="Normal 5 21" xfId="469" xr:uid="{00000000-0005-0000-0000-0000F2010000}"/>
    <cellStyle name="Normal 5 22" xfId="470" xr:uid="{00000000-0005-0000-0000-0000F3010000}"/>
    <cellStyle name="Normal 5 23" xfId="471" xr:uid="{00000000-0005-0000-0000-0000F4010000}"/>
    <cellStyle name="Normal 5 24" xfId="472" xr:uid="{00000000-0005-0000-0000-0000F5010000}"/>
    <cellStyle name="Normal 5 3" xfId="473" xr:uid="{00000000-0005-0000-0000-0000F6010000}"/>
    <cellStyle name="Normal 5 4" xfId="474" xr:uid="{00000000-0005-0000-0000-0000F7010000}"/>
    <cellStyle name="Normal 5 5" xfId="475" xr:uid="{00000000-0005-0000-0000-0000F8010000}"/>
    <cellStyle name="Normal 5 6" xfId="476" xr:uid="{00000000-0005-0000-0000-0000F9010000}"/>
    <cellStyle name="Normal 5 7" xfId="477" xr:uid="{00000000-0005-0000-0000-0000FA010000}"/>
    <cellStyle name="Normal 5 8" xfId="478" xr:uid="{00000000-0005-0000-0000-0000FB010000}"/>
    <cellStyle name="Normal 5 9" xfId="479" xr:uid="{00000000-0005-0000-0000-0000FC010000}"/>
    <cellStyle name="Normal 6 10" xfId="480" xr:uid="{00000000-0005-0000-0000-0000FD010000}"/>
    <cellStyle name="Normal 6 11" xfId="481" xr:uid="{00000000-0005-0000-0000-0000FE010000}"/>
    <cellStyle name="Normal 6 12" xfId="482" xr:uid="{00000000-0005-0000-0000-0000FF010000}"/>
    <cellStyle name="Normal 6 13" xfId="483" xr:uid="{00000000-0005-0000-0000-000000020000}"/>
    <cellStyle name="Normal 6 14" xfId="484" xr:uid="{00000000-0005-0000-0000-000001020000}"/>
    <cellStyle name="Normal 6 15" xfId="485" xr:uid="{00000000-0005-0000-0000-000002020000}"/>
    <cellStyle name="Normal 6 16" xfId="486" xr:uid="{00000000-0005-0000-0000-000003020000}"/>
    <cellStyle name="Normal 6 17" xfId="487" xr:uid="{00000000-0005-0000-0000-000004020000}"/>
    <cellStyle name="Normal 6 18" xfId="488" xr:uid="{00000000-0005-0000-0000-000005020000}"/>
    <cellStyle name="Normal 6 19" xfId="489" xr:uid="{00000000-0005-0000-0000-000006020000}"/>
    <cellStyle name="Normal 6 2" xfId="490" xr:uid="{00000000-0005-0000-0000-000007020000}"/>
    <cellStyle name="Normal 6 20" xfId="491" xr:uid="{00000000-0005-0000-0000-000008020000}"/>
    <cellStyle name="Normal 6 21" xfId="492" xr:uid="{00000000-0005-0000-0000-000009020000}"/>
    <cellStyle name="Normal 6 22" xfId="493" xr:uid="{00000000-0005-0000-0000-00000A020000}"/>
    <cellStyle name="Normal 6 23" xfId="494" xr:uid="{00000000-0005-0000-0000-00000B020000}"/>
    <cellStyle name="Normal 6 24" xfId="495" xr:uid="{00000000-0005-0000-0000-00000C020000}"/>
    <cellStyle name="Normal 6 3" xfId="496" xr:uid="{00000000-0005-0000-0000-00000D020000}"/>
    <cellStyle name="Normal 6 4" xfId="497" xr:uid="{00000000-0005-0000-0000-00000E020000}"/>
    <cellStyle name="Normal 6 5" xfId="498" xr:uid="{00000000-0005-0000-0000-00000F020000}"/>
    <cellStyle name="Normal 6 6" xfId="499" xr:uid="{00000000-0005-0000-0000-000010020000}"/>
    <cellStyle name="Normal 6 7" xfId="500" xr:uid="{00000000-0005-0000-0000-000011020000}"/>
    <cellStyle name="Normal 6 8" xfId="501" xr:uid="{00000000-0005-0000-0000-000012020000}"/>
    <cellStyle name="Normal 6 9" xfId="502" xr:uid="{00000000-0005-0000-0000-000013020000}"/>
    <cellStyle name="Normal 7" xfId="503" xr:uid="{00000000-0005-0000-0000-000014020000}"/>
    <cellStyle name="Normal 7 2" xfId="504" xr:uid="{00000000-0005-0000-0000-000015020000}"/>
    <cellStyle name="Normal 7 3" xfId="505" xr:uid="{00000000-0005-0000-0000-000016020000}"/>
    <cellStyle name="Normal 7 4" xfId="506" xr:uid="{00000000-0005-0000-0000-000017020000}"/>
    <cellStyle name="Normal 7 5" xfId="507" xr:uid="{00000000-0005-0000-0000-000018020000}"/>
    <cellStyle name="Normal 8" xfId="508" xr:uid="{00000000-0005-0000-0000-000019020000}"/>
    <cellStyle name="Normal 9" xfId="509" xr:uid="{00000000-0005-0000-0000-00001A020000}"/>
    <cellStyle name="Normalny_BUDGET PLAN CALCULATION 8_2W3" xfId="510" xr:uid="{00000000-0005-0000-0000-00001B020000}"/>
    <cellStyle name="Œ…‹æØ‚è [0.00]_Erb tsm " xfId="639" xr:uid="{00000000-0005-0000-0000-00001C020000}"/>
    <cellStyle name="Œ…‹æØ‚è_Erb tsm " xfId="640" xr:uid="{00000000-0005-0000-0000-00001D020000}"/>
    <cellStyle name="oft Excel]_x000d__x000a_Options5=1155_x000d__x000a_Pos=-12,9,1048,771_x000d__x000a_MRUFuncs=345,205,221,1,65,28,37,24,3,36_x000d__x000a_StickyPtX=574_x000d__x000a_StickyPtY=45" xfId="511" xr:uid="{00000000-0005-0000-0000-00001E020000}"/>
    <cellStyle name="Option" xfId="512" xr:uid="{00000000-0005-0000-0000-00001F020000}"/>
    <cellStyle name="OptionHeading" xfId="513" xr:uid="{00000000-0005-0000-0000-000020020000}"/>
    <cellStyle name="ParaBirimi [0]_RESULTS" xfId="514" xr:uid="{00000000-0005-0000-0000-000021020000}"/>
    <cellStyle name="ParaBirimi_RESULTS" xfId="515" xr:uid="{00000000-0005-0000-0000-000022020000}"/>
    <cellStyle name="per.style" xfId="516" xr:uid="{00000000-0005-0000-0000-000023020000}"/>
    <cellStyle name="Percent [0]" xfId="517" xr:uid="{00000000-0005-0000-0000-000024020000}"/>
    <cellStyle name="Percent [0] 2" xfId="518" xr:uid="{00000000-0005-0000-0000-000025020000}"/>
    <cellStyle name="Percent [00]" xfId="519" xr:uid="{00000000-0005-0000-0000-000026020000}"/>
    <cellStyle name="Percent [00] 2" xfId="520" xr:uid="{00000000-0005-0000-0000-000027020000}"/>
    <cellStyle name="Percent [2]" xfId="521" xr:uid="{00000000-0005-0000-0000-000028020000}"/>
    <cellStyle name="Percent 2" xfId="667" xr:uid="{00000000-0005-0000-0000-000029020000}"/>
    <cellStyle name="PERCENTAGE" xfId="641" xr:uid="{00000000-0005-0000-0000-00002A020000}"/>
    <cellStyle name="PrePop Currency (0)" xfId="522" xr:uid="{00000000-0005-0000-0000-00002B020000}"/>
    <cellStyle name="PrePop Currency (0) 2" xfId="523" xr:uid="{00000000-0005-0000-0000-00002C020000}"/>
    <cellStyle name="PrePop Currency (2)" xfId="524" xr:uid="{00000000-0005-0000-0000-00002D020000}"/>
    <cellStyle name="PrePop Currency (2) 2" xfId="525" xr:uid="{00000000-0005-0000-0000-00002E020000}"/>
    <cellStyle name="PrePop Units (0)" xfId="526" xr:uid="{00000000-0005-0000-0000-00002F020000}"/>
    <cellStyle name="PrePop Units (0) 2" xfId="527" xr:uid="{00000000-0005-0000-0000-000030020000}"/>
    <cellStyle name="PrePop Units (1)" xfId="528" xr:uid="{00000000-0005-0000-0000-000031020000}"/>
    <cellStyle name="PrePop Units (1) 2" xfId="529" xr:uid="{00000000-0005-0000-0000-000032020000}"/>
    <cellStyle name="PrePop Units (2)" xfId="530" xr:uid="{00000000-0005-0000-0000-000033020000}"/>
    <cellStyle name="PrePop Units (2) 2" xfId="531" xr:uid="{00000000-0005-0000-0000-000034020000}"/>
    <cellStyle name="Price" xfId="532" xr:uid="{00000000-0005-0000-0000-000035020000}"/>
    <cellStyle name="PSChar" xfId="533" xr:uid="{00000000-0005-0000-0000-000036020000}"/>
    <cellStyle name="PSHeading" xfId="534" xr:uid="{00000000-0005-0000-0000-000037020000}"/>
    <cellStyle name="Quantity" xfId="642" xr:uid="{00000000-0005-0000-0000-000038020000}"/>
    <cellStyle name="standard" xfId="535" xr:uid="{00000000-0005-0000-0000-000039020000}"/>
    <cellStyle name="Text Indent A" xfId="536" xr:uid="{00000000-0005-0000-0000-00003A020000}"/>
    <cellStyle name="Text Indent A 2" xfId="537" xr:uid="{00000000-0005-0000-0000-00003B020000}"/>
    <cellStyle name="Text Indent B" xfId="538" xr:uid="{00000000-0005-0000-0000-00003C020000}"/>
    <cellStyle name="Text Indent B 2" xfId="539" xr:uid="{00000000-0005-0000-0000-00003D020000}"/>
    <cellStyle name="Text Indent C" xfId="540" xr:uid="{00000000-0005-0000-0000-00003E020000}"/>
    <cellStyle name="Text Indent C 2" xfId="541" xr:uid="{00000000-0005-0000-0000-00003F020000}"/>
    <cellStyle name="Unit" xfId="542" xr:uid="{00000000-0005-0000-0000-000040020000}"/>
    <cellStyle name="Vertical" xfId="543" xr:uid="{00000000-0005-0000-0000-000041020000}"/>
    <cellStyle name="Virg・ [0]_RESULTS" xfId="544" xr:uid="{00000000-0005-0000-0000-000042020000}"/>
    <cellStyle name="Virg・_RESULTS" xfId="545" xr:uid="{00000000-0005-0000-0000-000043020000}"/>
    <cellStyle name="Währung [0]_Mappe2" xfId="546" xr:uid="{00000000-0005-0000-0000-000044020000}"/>
    <cellStyle name="Währung_Mappe2" xfId="547" xr:uid="{00000000-0005-0000-0000-000045020000}"/>
    <cellStyle name="アクセント 1" xfId="548" xr:uid="{00000000-0005-0000-0000-000046020000}"/>
    <cellStyle name="アクセント 2" xfId="549" xr:uid="{00000000-0005-0000-0000-000047020000}"/>
    <cellStyle name="アクセント 3" xfId="550" xr:uid="{00000000-0005-0000-0000-000048020000}"/>
    <cellStyle name="アクセント 4" xfId="551" xr:uid="{00000000-0005-0000-0000-000049020000}"/>
    <cellStyle name="アクセント 5" xfId="552" xr:uid="{00000000-0005-0000-0000-00004A020000}"/>
    <cellStyle name="アクセント 6" xfId="553" xr:uid="{00000000-0005-0000-0000-00004B020000}"/>
    <cellStyle name="アンダーライン" xfId="554" xr:uid="{00000000-0005-0000-0000-00004C020000}"/>
    <cellStyle name="イタリック" xfId="555" xr:uid="{00000000-0005-0000-0000-00004D020000}"/>
    <cellStyle name="センター" xfId="643" xr:uid="{00000000-0005-0000-0000-00004E020000}"/>
    <cellStyle name="タイトル" xfId="556" xr:uid="{00000000-0005-0000-0000-00004F020000}"/>
    <cellStyle name="チェック セル" xfId="557" xr:uid="{00000000-0005-0000-0000-000050020000}"/>
    <cellStyle name="テスト小数点" xfId="558" xr:uid="{00000000-0005-0000-0000-000051020000}"/>
    <cellStyle name="どちらでもない" xfId="559" xr:uid="{00000000-0005-0000-0000-000052020000}"/>
    <cellStyle name="ﾄ褊褂燾・[0]_PERSONAL" xfId="560" xr:uid="{00000000-0005-0000-0000-000053020000}"/>
    <cellStyle name="ﾄ褊褂燾饑PERSONAL" xfId="561" xr:uid="{00000000-0005-0000-0000-000054020000}"/>
    <cellStyle name="ﾄ褊褂燾饑PERSONAL 2" xfId="562" xr:uid="{00000000-0005-0000-0000-000055020000}"/>
    <cellStyle name="パーセント()" xfId="563" xr:uid="{00000000-0005-0000-0000-000056020000}"/>
    <cellStyle name="パーセント(0.00)" xfId="564" xr:uid="{00000000-0005-0000-0000-000057020000}"/>
    <cellStyle name="パーセント[0.00]" xfId="565" xr:uid="{00000000-0005-0000-0000-000058020000}"/>
    <cellStyle name="ハイパーリンク" xfId="644" xr:uid="{00000000-0005-0000-0000-000059020000}"/>
    <cellStyle name="ボールド" xfId="566" xr:uid="{00000000-0005-0000-0000-00005A020000}"/>
    <cellStyle name="ﾎ磊隆_PERSONAL" xfId="567" xr:uid="{00000000-0005-0000-0000-00005B020000}"/>
    <cellStyle name="メモ" xfId="568" xr:uid="{00000000-0005-0000-0000-00005C020000}"/>
    <cellStyle name="ﾔ竟瑙糺・[0]_PERSONAL" xfId="569" xr:uid="{00000000-0005-0000-0000-00005D020000}"/>
    <cellStyle name="ﾔ竟瑙糺饑PERSONAL" xfId="570" xr:uid="{00000000-0005-0000-0000-00005E020000}"/>
    <cellStyle name="ﾔ竟瑙糺饑PERSONAL 2" xfId="571" xr:uid="{00000000-0005-0000-0000-00005F020000}"/>
    <cellStyle name="リンク セル" xfId="572" xr:uid="{00000000-0005-0000-0000-000060020000}"/>
    <cellStyle name="เครื่องหมายจุลภาค [0]_Book1" xfId="645" xr:uid="{00000000-0005-0000-0000-000061020000}"/>
    <cellStyle name="เครื่องหมายจุลภาค_Book1" xfId="646" xr:uid="{00000000-0005-0000-0000-000062020000}"/>
    <cellStyle name="เครื่องหมายสกุลเงิน [0]_Book1" xfId="647" xr:uid="{00000000-0005-0000-0000-000063020000}"/>
    <cellStyle name="เครื่องหมายสกุลเงิน_Book1" xfId="648" xr:uid="{00000000-0005-0000-0000-000064020000}"/>
    <cellStyle name="ปกติ_~0014855" xfId="649" xr:uid="{00000000-0005-0000-0000-000065020000}"/>
    <cellStyle name=" [0.00]_?" xfId="650" xr:uid="{00000000-0005-0000-0000-000066020000}"/>
    <cellStyle name="_?" xfId="651" xr:uid="{00000000-0005-0000-0000-000067020000}"/>
    <cellStyle name="?_?" xfId="652" xr:uid="{00000000-0005-0000-0000-000068020000}"/>
    <cellStyle name="똿뗦먛귟 [0.00]_PRODUCT DETAIL Q1" xfId="653" xr:uid="{00000000-0005-0000-0000-000069020000}"/>
    <cellStyle name="똿뗦먛귟_PRODUCT DETAIL Q1" xfId="654" xr:uid="{00000000-0005-0000-0000-00006A020000}"/>
    <cellStyle name="믅됞 [0.00]_PRODUCT DETAIL Q1" xfId="655" xr:uid="{00000000-0005-0000-0000-00006B020000}"/>
    <cellStyle name="믅됞_PRODUCT DETAIL Q1" xfId="656" xr:uid="{00000000-0005-0000-0000-00006C020000}"/>
    <cellStyle name="백분율_HOBONG" xfId="657" xr:uid="{00000000-0005-0000-0000-00006D020000}"/>
    <cellStyle name="뷭?_BOOKSHIP" xfId="658" xr:uid="{00000000-0005-0000-0000-00006E020000}"/>
    <cellStyle name="콤마 [0]_1202" xfId="659" xr:uid="{00000000-0005-0000-0000-00006F020000}"/>
    <cellStyle name="콤마_1202" xfId="660" xr:uid="{00000000-0005-0000-0000-000070020000}"/>
    <cellStyle name="통화 [0]_1202" xfId="661" xr:uid="{00000000-0005-0000-0000-000071020000}"/>
    <cellStyle name="통화_1202" xfId="662" xr:uid="{00000000-0005-0000-0000-000072020000}"/>
    <cellStyle name="표준_(정보부문)월별인원계획" xfId="663" xr:uid="{00000000-0005-0000-0000-000073020000}"/>
    <cellStyle name="一般_PLDT" xfId="664" xr:uid="{00000000-0005-0000-0000-000074020000}"/>
    <cellStyle name="上詰め" xfId="573" xr:uid="{00000000-0005-0000-0000-000075020000}"/>
    <cellStyle name="上詰め＋折返し" xfId="574" xr:uid="{00000000-0005-0000-0000-000076020000}"/>
    <cellStyle name="中央詰め" xfId="575" xr:uid="{00000000-0005-0000-0000-000077020000}"/>
    <cellStyle name="中央詰め＋折返し" xfId="576" xr:uid="{00000000-0005-0000-0000-000078020000}"/>
    <cellStyle name="入力" xfId="577" xr:uid="{00000000-0005-0000-0000-000079020000}"/>
    <cellStyle name="出力" xfId="578" xr:uid="{00000000-0005-0000-0000-00007A020000}"/>
    <cellStyle name="取り消し線" xfId="579" xr:uid="{00000000-0005-0000-0000-00007B020000}"/>
    <cellStyle name="型番" xfId="580" xr:uid="{00000000-0005-0000-0000-00007C020000}"/>
    <cellStyle name="悪い" xfId="581" xr:uid="{00000000-0005-0000-0000-00007D020000}"/>
    <cellStyle name="折り返し" xfId="582" xr:uid="{00000000-0005-0000-0000-00007E020000}"/>
    <cellStyle name="未定義" xfId="583" xr:uid="{00000000-0005-0000-0000-00007F020000}"/>
    <cellStyle name="桁区切り 2" xfId="584" xr:uid="{00000000-0005-0000-0000-000080020000}"/>
    <cellStyle name="標準 2" xfId="585" xr:uid="{00000000-0005-0000-0000-000081020000}"/>
    <cellStyle name="標準 2 2" xfId="586" xr:uid="{00000000-0005-0000-0000-000082020000}"/>
    <cellStyle name="標準 2 2 2" xfId="587" xr:uid="{00000000-0005-0000-0000-000083020000}"/>
    <cellStyle name="標準 2_2003-AX⇔EZR_ IF一覧" xfId="588" xr:uid="{00000000-0005-0000-0000-000084020000}"/>
    <cellStyle name="標準 3" xfId="589" xr:uid="{00000000-0005-0000-0000-000085020000}"/>
    <cellStyle name="標準 3 2" xfId="590" xr:uid="{00000000-0005-0000-0000-000086020000}"/>
    <cellStyle name="標準 4" xfId="591" xr:uid="{00000000-0005-0000-0000-000087020000}"/>
    <cellStyle name="標準 5" xfId="592" xr:uid="{00000000-0005-0000-0000-000088020000}"/>
    <cellStyle name="標準 6" xfId="593" xr:uid="{00000000-0005-0000-0000-000089020000}"/>
    <cellStyle name="標準 7" xfId="594" xr:uid="{00000000-0005-0000-0000-00008A020000}"/>
    <cellStyle name="標準 8" xfId="595" xr:uid="{00000000-0005-0000-0000-00008B020000}"/>
    <cellStyle name="標準_~8781187" xfId="665" xr:uid="{00000000-0005-0000-0000-00008C020000}"/>
    <cellStyle name="標準YT" xfId="596" xr:uid="{00000000-0005-0000-0000-00008D020000}"/>
    <cellStyle name="脱浦 [0.00]_?O±U" xfId="597" xr:uid="{00000000-0005-0000-0000-00008E020000}"/>
    <cellStyle name="脱浦_?O±U" xfId="598" xr:uid="{00000000-0005-0000-0000-00008F020000}"/>
    <cellStyle name="良い" xfId="599" xr:uid="{00000000-0005-0000-0000-000090020000}"/>
    <cellStyle name="表示済みのハイパーリンク" xfId="666" xr:uid="{00000000-0005-0000-0000-000091020000}"/>
    <cellStyle name="見出し 1" xfId="600" xr:uid="{00000000-0005-0000-0000-000092020000}"/>
    <cellStyle name="見出し 2" xfId="601" xr:uid="{00000000-0005-0000-0000-000093020000}"/>
    <cellStyle name="見出し 3" xfId="602" xr:uid="{00000000-0005-0000-0000-000094020000}"/>
    <cellStyle name="見出し 4" xfId="603" xr:uid="{00000000-0005-0000-0000-000095020000}"/>
    <cellStyle name="見出し１" xfId="604" xr:uid="{00000000-0005-0000-0000-000096020000}"/>
    <cellStyle name="計算" xfId="605" xr:uid="{00000000-0005-0000-0000-000097020000}"/>
    <cellStyle name="説明文" xfId="606" xr:uid="{00000000-0005-0000-0000-000098020000}"/>
    <cellStyle name="警告文" xfId="607" xr:uid="{00000000-0005-0000-0000-000099020000}"/>
    <cellStyle name="通浦 [0.00]_laroux" xfId="608" xr:uid="{00000000-0005-0000-0000-00009A020000}"/>
    <cellStyle name="通浦_laroux" xfId="609" xr:uid="{00000000-0005-0000-0000-00009B020000}"/>
    <cellStyle name="集計" xfId="610" xr:uid="{00000000-0005-0000-0000-00009C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showGridLines="0" tabSelected="1" zoomScale="70" zoomScaleNormal="70" workbookViewId="0">
      <pane xSplit="6" ySplit="10" topLeftCell="G11" activePane="bottomRight" state="frozen"/>
      <selection pane="topRight" activeCell="I1" sqref="I1"/>
      <selection pane="bottomLeft" activeCell="A11" sqref="A11"/>
      <selection pane="bottomRight" activeCell="C7" sqref="C7"/>
    </sheetView>
  </sheetViews>
  <sheetFormatPr defaultRowHeight="15"/>
  <cols>
    <col min="2" max="2" width="15.42578125" bestFit="1" customWidth="1"/>
    <col min="3" max="3" width="15.140625" bestFit="1" customWidth="1"/>
    <col min="4" max="6" width="15.140625" customWidth="1"/>
    <col min="7" max="39" width="9.140625" customWidth="1"/>
    <col min="40" max="40" width="22.5703125" bestFit="1" customWidth="1"/>
    <col min="41" max="43" width="9.140625" customWidth="1"/>
    <col min="44" max="44" width="10.42578125" customWidth="1"/>
    <col min="45" max="46" width="9.42578125" customWidth="1"/>
  </cols>
  <sheetData>
    <row r="1" spans="1:49">
      <c r="K1" s="8"/>
      <c r="L1" s="8"/>
      <c r="M1" s="8"/>
      <c r="N1" s="8"/>
    </row>
    <row r="2" spans="1:49">
      <c r="K2" s="8"/>
      <c r="L2" s="8"/>
      <c r="M2" s="8"/>
      <c r="N2" s="8"/>
    </row>
    <row r="3" spans="1:49">
      <c r="K3" s="8"/>
      <c r="L3" s="8"/>
      <c r="M3" s="8"/>
      <c r="N3" s="8"/>
    </row>
    <row r="4" spans="1:49">
      <c r="A4" s="25" t="s">
        <v>0</v>
      </c>
      <c r="B4" s="25"/>
      <c r="C4" s="2">
        <v>45809</v>
      </c>
      <c r="D4" s="8"/>
      <c r="E4" s="8"/>
      <c r="F4" s="8"/>
      <c r="G4" s="1"/>
      <c r="H4" s="1"/>
      <c r="I4" s="1"/>
      <c r="J4" s="1"/>
      <c r="K4" s="12"/>
      <c r="L4" s="12"/>
      <c r="M4" s="12"/>
      <c r="N4" s="12"/>
      <c r="O4" s="1"/>
      <c r="P4" s="1"/>
      <c r="Q4" s="1"/>
      <c r="R4" s="1"/>
      <c r="S4" s="1"/>
      <c r="T4" s="14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49" ht="15" customHeight="1">
      <c r="A5" s="25" t="s">
        <v>1</v>
      </c>
      <c r="B5" s="25"/>
      <c r="C5" s="6" t="s">
        <v>12</v>
      </c>
      <c r="D5" s="8"/>
      <c r="E5" s="8"/>
      <c r="F5" s="8"/>
      <c r="G5" s="16"/>
      <c r="H5" s="5"/>
      <c r="I5" s="1"/>
      <c r="J5" s="5"/>
      <c r="K5" s="13"/>
      <c r="L5" s="12"/>
      <c r="M5" s="12"/>
      <c r="N5" s="12"/>
      <c r="O5" s="1"/>
      <c r="P5" s="1"/>
      <c r="Q5" s="1"/>
      <c r="R5" s="1"/>
      <c r="S5" s="1"/>
      <c r="T5" s="14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49">
      <c r="A6" s="26" t="s">
        <v>5</v>
      </c>
      <c r="B6" s="25"/>
      <c r="C6" s="4" t="s">
        <v>15</v>
      </c>
      <c r="D6" s="8"/>
      <c r="E6" s="8"/>
      <c r="F6" s="8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0"/>
    </row>
    <row r="7" spans="1:49">
      <c r="D7" s="10"/>
      <c r="E7" s="10"/>
      <c r="F7" s="10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O7" s="19"/>
    </row>
    <row r="8" spans="1:49" ht="14.45" customHeight="1">
      <c r="A8" s="27" t="s">
        <v>2</v>
      </c>
      <c r="B8" s="28" t="s">
        <v>3</v>
      </c>
      <c r="C8" s="28" t="s">
        <v>6</v>
      </c>
      <c r="D8" s="28" t="s">
        <v>7</v>
      </c>
      <c r="E8" s="28" t="s">
        <v>8</v>
      </c>
      <c r="F8" s="28" t="s">
        <v>9</v>
      </c>
      <c r="G8" s="22" t="s">
        <v>4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</row>
    <row r="9" spans="1:49">
      <c r="A9" s="27"/>
      <c r="B9" s="27"/>
      <c r="C9" s="27"/>
      <c r="D9" s="27"/>
      <c r="E9" s="27"/>
      <c r="F9" s="27"/>
      <c r="G9" s="29" t="s">
        <v>10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12"/>
      <c r="AK9" s="15"/>
      <c r="AO9" t="s">
        <v>14</v>
      </c>
    </row>
    <row r="10" spans="1:49">
      <c r="A10" s="27"/>
      <c r="B10" s="27"/>
      <c r="C10" s="27"/>
      <c r="D10" s="27"/>
      <c r="E10" s="27"/>
      <c r="F10" s="27"/>
      <c r="G10" s="7">
        <v>1</v>
      </c>
      <c r="H10" s="7">
        <v>2</v>
      </c>
      <c r="I10" s="7">
        <v>3</v>
      </c>
      <c r="J10" s="7">
        <v>4</v>
      </c>
      <c r="K10" s="7">
        <v>5</v>
      </c>
      <c r="L10" s="7">
        <v>6</v>
      </c>
      <c r="M10" s="7">
        <v>7</v>
      </c>
      <c r="N10" s="7">
        <v>8</v>
      </c>
      <c r="O10" s="7">
        <v>9</v>
      </c>
      <c r="P10" s="7">
        <v>10</v>
      </c>
      <c r="Q10" s="7">
        <v>11</v>
      </c>
      <c r="R10" s="7">
        <v>12</v>
      </c>
      <c r="S10" s="7">
        <v>13</v>
      </c>
      <c r="T10" s="7">
        <v>14</v>
      </c>
      <c r="U10" s="7">
        <v>15</v>
      </c>
      <c r="V10" s="7">
        <v>16</v>
      </c>
      <c r="W10" s="7">
        <v>17</v>
      </c>
      <c r="X10" s="7">
        <v>18</v>
      </c>
      <c r="Y10" s="7">
        <v>19</v>
      </c>
      <c r="Z10" s="7">
        <v>20</v>
      </c>
      <c r="AA10" s="7">
        <v>21</v>
      </c>
      <c r="AB10" s="7">
        <v>22</v>
      </c>
      <c r="AC10" s="7">
        <v>23</v>
      </c>
      <c r="AD10" s="7">
        <v>24</v>
      </c>
      <c r="AE10" s="7">
        <v>25</v>
      </c>
      <c r="AF10" s="7">
        <v>26</v>
      </c>
      <c r="AG10" s="7">
        <v>27</v>
      </c>
      <c r="AH10" s="7">
        <v>28</v>
      </c>
      <c r="AI10" s="7">
        <v>29</v>
      </c>
      <c r="AJ10" s="7">
        <v>30</v>
      </c>
      <c r="AK10" s="7">
        <v>31</v>
      </c>
      <c r="AP10" t="s">
        <v>13</v>
      </c>
    </row>
    <row r="11" spans="1:49">
      <c r="A11" s="9">
        <v>1</v>
      </c>
      <c r="B11" s="3" t="s">
        <v>11</v>
      </c>
      <c r="C11" s="3">
        <f t="shared" ref="C11" si="0">AL11</f>
        <v>33</v>
      </c>
      <c r="D11" s="3">
        <v>132</v>
      </c>
      <c r="E11" s="3">
        <v>198</v>
      </c>
      <c r="F11" s="3">
        <v>198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33</v>
      </c>
      <c r="AK11" s="3">
        <v>0</v>
      </c>
      <c r="AL11">
        <f t="shared" ref="AL11" si="1">SUM(G11:AK11)</f>
        <v>33</v>
      </c>
      <c r="AM11">
        <f>C11-AL11</f>
        <v>0</v>
      </c>
      <c r="AN11" t="e">
        <f>B11&amp;#REF!</f>
        <v>#REF!</v>
      </c>
      <c r="AO11">
        <v>33</v>
      </c>
      <c r="AP11">
        <f t="shared" ref="AP11" si="2">AL11-AO11</f>
        <v>0</v>
      </c>
      <c r="AQ11">
        <v>66</v>
      </c>
      <c r="AR11" s="11">
        <v>132</v>
      </c>
      <c r="AS11" s="11">
        <v>165</v>
      </c>
      <c r="AT11" s="11">
        <v>198</v>
      </c>
      <c r="AU11">
        <f t="shared" ref="AU11" si="3">CEILING(AR11,$AQ11)</f>
        <v>132</v>
      </c>
      <c r="AV11">
        <f t="shared" ref="AV11" si="4">CEILING(AS11,$AQ11)</f>
        <v>198</v>
      </c>
      <c r="AW11">
        <f t="shared" ref="AW11" si="5">CEILING(AT11,$AQ11)</f>
        <v>198</v>
      </c>
    </row>
    <row r="14" spans="1:49">
      <c r="D14" s="17"/>
    </row>
  </sheetData>
  <autoFilter ref="A10:BB11" xr:uid="{00000000-0001-0000-0000-000000000000}"/>
  <mergeCells count="11">
    <mergeCell ref="G8:AK8"/>
    <mergeCell ref="A4:B4"/>
    <mergeCell ref="A5:B5"/>
    <mergeCell ref="A6:B6"/>
    <mergeCell ref="A8:A10"/>
    <mergeCell ref="B8:B10"/>
    <mergeCell ref="C8:C10"/>
    <mergeCell ref="D8:D10"/>
    <mergeCell ref="E8:E10"/>
    <mergeCell ref="F8:F10"/>
    <mergeCell ref="G9:AI9"/>
  </mergeCells>
  <phoneticPr fontId="8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</dc:creator>
  <cp:lastModifiedBy>Fikri Ismail Abdullah</cp:lastModifiedBy>
  <cp:lastPrinted>2025-05-28T07:08:44Z</cp:lastPrinted>
  <dcterms:created xsi:type="dcterms:W3CDTF">2017-10-24T02:14:53Z</dcterms:created>
  <dcterms:modified xsi:type="dcterms:W3CDTF">2025-06-02T01:20:20Z</dcterms:modified>
</cp:coreProperties>
</file>