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1"/>
  </bookViews>
  <sheets>
    <sheet name="Chart1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<sst xmlns="http://schemas.openxmlformats.org/spreadsheetml/2006/main" count="23" uniqueCount="17">
  <si>
    <t>HealthyLife Sdn Bhd</t>
  </si>
  <si>
    <t>Calculate Net Present Value (NPV) for Investment</t>
  </si>
  <si>
    <t>Actuals</t>
  </si>
  <si>
    <t>Plan</t>
  </si>
  <si>
    <t>Investment</t>
  </si>
  <si>
    <t>Cash Flows</t>
  </si>
  <si>
    <t>Total</t>
  </si>
  <si>
    <t>Discounted Rate (Risk)</t>
  </si>
  <si>
    <t>NPV (Manual)</t>
  </si>
  <si>
    <t>NPV (Formula)</t>
  </si>
  <si>
    <t>The higher NPV, the better. Means the return from a project exceeds the cost of capital</t>
  </si>
  <si>
    <t>ACCEPTED</t>
  </si>
  <si>
    <t>Project members :</t>
  </si>
  <si>
    <t>1. Mohd Hariz bin Abdul Malek</t>
  </si>
  <si>
    <t>2. Muhammad Harraz bin Harun</t>
  </si>
  <si>
    <t>3. Muhammad fikrun Amin</t>
  </si>
  <si>
    <t>4. Meor Amirul Asyraf bin Jamalulail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</si>
</sst>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M&quot;* #,##0_-;\-&quot;RM&quot;* #,##0_-;_-&quot;RM&quot;* &quot;-&quot;??_-;_-@_-"/>
    <numFmt numFmtId="178" formatCode="_(* #,##0.00_);_(* \(#,##0.00\);_(* &quot;-&quot;??_);_(@_)"/>
    <numFmt numFmtId="179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8" tint="-0.249977111117893"/>
      <name val="Calibri"/>
      <charset val="134"/>
      <scheme val="minor"/>
    </font>
    <font>
      <b/>
      <sz val="11"/>
      <color theme="9" tint="-0.249977111117893"/>
      <name val="Calibri"/>
      <charset val="134"/>
      <scheme val="minor"/>
    </font>
    <font>
      <sz val="11"/>
      <color theme="9" tint="-0.24997711111789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2" fillId="11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12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23" borderId="7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3" borderId="6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179" fontId="0" fillId="5" borderId="1" xfId="5" applyFont="1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10" fontId="5" fillId="6" borderId="1" xfId="0" applyNumberFormat="1" applyFont="1" applyFill="1" applyBorder="1" applyAlignment="1">
      <alignment horizontal="right" wrapText="1"/>
    </xf>
    <xf numFmtId="0" fontId="0" fillId="6" borderId="1" xfId="0" applyFill="1" applyBorder="1" applyAlignment="1">
      <alignment horizontal="center" wrapText="1"/>
    </xf>
    <xf numFmtId="0" fontId="0" fillId="7" borderId="1" xfId="0" applyFill="1" applyBorder="1" applyAlignment="1">
      <alignment wrapText="1"/>
    </xf>
    <xf numFmtId="179" fontId="3" fillId="7" borderId="1" xfId="5" applyFont="1" applyFill="1" applyBorder="1" applyAlignment="1">
      <alignment horizontal="center" wrapText="1"/>
    </xf>
    <xf numFmtId="179" fontId="0" fillId="7" borderId="1" xfId="0" applyNumberFormat="1" applyFill="1" applyBorder="1" applyAlignment="1">
      <alignment horizontal="center" wrapText="1"/>
    </xf>
    <xf numFmtId="179" fontId="0" fillId="7" borderId="1" xfId="5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1" xfId="0" applyFill="1" applyBorder="1" applyAlignment="1">
      <alignment vertical="top" wrapText="1"/>
    </xf>
    <xf numFmtId="179" fontId="3" fillId="8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9" fontId="3" fillId="8" borderId="1" xfId="6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159376"/>
        <c:axId val="626154576"/>
      </c:barChart>
      <c:catAx>
        <c:axId val="62615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154576"/>
        <c:crosses val="autoZero"/>
        <c:auto val="1"/>
        <c:lblAlgn val="ctr"/>
        <c:lblOffset val="100"/>
        <c:noMultiLvlLbl val="0"/>
      </c:catAx>
      <c:valAx>
        <c:axId val="626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15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439764</xdr:colOff>
      <xdr:row>34</xdr:row>
      <xdr:rowOff>70194</xdr:rowOff>
    </xdr:to>
    <xdr:graphicFrame>
      <xdr:nvGraphicFramePr>
        <xdr:cNvPr id="2" name="Chart 1"/>
        <xdr:cNvGraphicFramePr>
          <a:graphicFrameLocks noGrp="1"/>
        </xdr:cNvGraphicFramePr>
      </xdr:nvGraphicFramePr>
      <xdr:xfrm>
        <a:off x="0" y="0"/>
        <a:ext cx="8669020" cy="628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118" zoomScaleNormal="118" workbookViewId="0">
      <selection activeCell="A1" sqref="A1"/>
    </sheetView>
  </sheetViews>
  <sheetFormatPr defaultColWidth="10" defaultRowHeight="14.4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20"/>
  <sheetViews>
    <sheetView tabSelected="1" workbookViewId="0">
      <selection activeCell="A17" sqref="A17"/>
    </sheetView>
  </sheetViews>
  <sheetFormatPr defaultColWidth="9" defaultRowHeight="14.4"/>
  <cols>
    <col min="1" max="1" width="25.2222222222222" customWidth="1"/>
    <col min="2" max="10" width="13.5740740740741" customWidth="1"/>
  </cols>
  <sheetData>
    <row r="4" ht="21" spans="1:10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</row>
    <row r="5" spans="1:10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</row>
    <row r="7" spans="1:10">
      <c r="A7" s="3"/>
      <c r="B7" s="4"/>
      <c r="C7" s="5">
        <v>2020</v>
      </c>
      <c r="D7" s="5">
        <v>2021</v>
      </c>
      <c r="E7" s="5">
        <v>2022</v>
      </c>
      <c r="F7" s="5">
        <v>2023</v>
      </c>
      <c r="G7" s="5">
        <v>2024</v>
      </c>
      <c r="H7" s="5">
        <v>2025</v>
      </c>
      <c r="I7" s="5">
        <v>2026</v>
      </c>
      <c r="J7" s="5">
        <v>2027</v>
      </c>
    </row>
    <row r="8" spans="1:10">
      <c r="A8" s="3"/>
      <c r="B8" s="4"/>
      <c r="C8" s="6" t="s">
        <v>2</v>
      </c>
      <c r="D8" s="7" t="s">
        <v>3</v>
      </c>
      <c r="E8" s="7" t="s">
        <v>3</v>
      </c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</row>
    <row r="9" spans="1:10">
      <c r="A9" s="3"/>
      <c r="B9" s="4"/>
      <c r="C9" s="6" t="s">
        <v>4</v>
      </c>
      <c r="D9" s="8"/>
      <c r="E9" s="8"/>
      <c r="F9" s="8"/>
      <c r="G9" s="8"/>
      <c r="H9" s="8"/>
      <c r="I9" s="8"/>
      <c r="J9" s="8"/>
    </row>
    <row r="10" spans="1:10">
      <c r="A10" s="9" t="s">
        <v>5</v>
      </c>
      <c r="B10" s="10" t="s">
        <v>6</v>
      </c>
      <c r="C10" s="11">
        <v>10000</v>
      </c>
      <c r="D10" s="11">
        <v>1000</v>
      </c>
      <c r="E10" s="11">
        <v>1300</v>
      </c>
      <c r="F10" s="11">
        <v>1800</v>
      </c>
      <c r="G10" s="11">
        <v>2300</v>
      </c>
      <c r="H10" s="11">
        <v>2800</v>
      </c>
      <c r="I10" s="11">
        <v>3000</v>
      </c>
      <c r="J10" s="11">
        <v>3800</v>
      </c>
    </row>
    <row r="11" spans="1:10">
      <c r="A11" s="12" t="s">
        <v>7</v>
      </c>
      <c r="B11" s="13">
        <v>0.1</v>
      </c>
      <c r="C11" s="14"/>
      <c r="D11" s="14"/>
      <c r="E11" s="14"/>
      <c r="F11" s="14"/>
      <c r="G11" s="14"/>
      <c r="H11" s="14"/>
      <c r="I11" s="14"/>
      <c r="J11" s="14"/>
    </row>
    <row r="12" spans="1:10">
      <c r="A12" s="15" t="s">
        <v>8</v>
      </c>
      <c r="B12" s="16">
        <f>SUM(D12:J12)</f>
        <v>10288.7710073463</v>
      </c>
      <c r="C12" s="17"/>
      <c r="D12" s="17">
        <f>D10/POWER(SUM(1,B11),1)</f>
        <v>909.090909090909</v>
      </c>
      <c r="E12" s="17">
        <f>E10/POWER(SUM(1,B11),2)</f>
        <v>1074.38016528926</v>
      </c>
      <c r="F12" s="17">
        <f>F10/POWER(SUM(1,B11),3)</f>
        <v>1352.36664162284</v>
      </c>
      <c r="G12" s="17">
        <f>G10/POWER(SUM(1,B11),4)</f>
        <v>1570.93094733966</v>
      </c>
      <c r="H12" s="17">
        <f>H10/POWER(SUM(1,B11),5)</f>
        <v>1738.57970456563</v>
      </c>
      <c r="I12" s="17">
        <f>I10/POWER(SUM(1,B11),6)</f>
        <v>1693.42179016133</v>
      </c>
      <c r="J12" s="17">
        <f>J10/POWER(SUM(1,B11),7)</f>
        <v>1950.00084927668</v>
      </c>
    </row>
    <row r="13" spans="1:10">
      <c r="A13" s="15" t="s">
        <v>9</v>
      </c>
      <c r="B13" s="18">
        <f>NPV(B11,D10:J10)</f>
        <v>10288.7710073463</v>
      </c>
      <c r="C13" s="19"/>
      <c r="D13" s="19"/>
      <c r="E13" s="19"/>
      <c r="F13" s="19"/>
      <c r="G13" s="19"/>
      <c r="H13" s="19"/>
      <c r="I13" s="19"/>
      <c r="J13" s="19"/>
    </row>
    <row r="14" ht="15" customHeight="1" spans="1:10">
      <c r="A14" s="20" t="s">
        <v>10</v>
      </c>
      <c r="B14" s="21">
        <f>B12-C10</f>
        <v>288.771007346317</v>
      </c>
      <c r="C14" s="22" t="s">
        <v>11</v>
      </c>
      <c r="D14" s="23"/>
      <c r="E14" s="23"/>
      <c r="F14" s="23"/>
      <c r="G14" s="23"/>
      <c r="H14" s="23"/>
      <c r="I14" s="23"/>
      <c r="J14" s="23"/>
    </row>
    <row r="15" ht="47.25" customHeight="1" spans="1:10">
      <c r="A15" s="20"/>
      <c r="B15" s="24">
        <f>B12/(C10*100)</f>
        <v>0.0102887710073463</v>
      </c>
      <c r="C15" s="23"/>
      <c r="D15" s="23"/>
      <c r="E15" s="23"/>
      <c r="F15" s="23"/>
      <c r="G15" s="23"/>
      <c r="H15" s="23"/>
      <c r="I15" s="23"/>
      <c r="J15" s="23"/>
    </row>
    <row r="17" spans="1:2">
      <c r="A17" t="s">
        <v>12</v>
      </c>
      <c r="B17" t="s">
        <v>13</v>
      </c>
    </row>
    <row r="18" spans="2:2">
      <c r="B18" t="s">
        <v>14</v>
      </c>
    </row>
    <row r="19" spans="2:2">
      <c r="B19" t="s">
        <v>15</v>
      </c>
    </row>
    <row r="20" spans="2:2">
      <c r="B20" t="s">
        <v>16</v>
      </c>
    </row>
  </sheetData>
  <mergeCells count="4">
    <mergeCell ref="A4:J4"/>
    <mergeCell ref="A5:J5"/>
    <mergeCell ref="A14:A15"/>
    <mergeCell ref="C14:J15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3 7 4 5 6 9 0 9 C 4 0 1 B 5 4 8 A 5 0 6 B B 6 A 3 C 0 7 1 6 B D "   m a : c o n t e n t T y p e V e r s i o n = " 4 "   m a : c o n t e n t T y p e D e s c r i p t i o n = " C r e a t e   a   n e w   d o c u m e n t . "   m a : c o n t e n t T y p e S c o p e = " "   m a : v e r s i o n I D = " f 1 5 c d 5 4 f e b b a 8 6 e 0 8 7 3 2 f 2 b d d 7 3 1 d 8 e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d 5 d b a 5 c e 1 3 f 5 c 4 d 8 e 9 8 8 f 4 3 a 9 c 7 8 d 7 c f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3 9 9 d 9 5 f 9 - 3 5 f 4 - 4 6 0 3 - a b 8 9 - 7 8 5 a 7 c a d 7 7 4 d " >  
 < x s d : i m p o r t   n a m e s p a c e = " 3 9 9 d 9 5 f 9 - 3 5 f 4 - 4 6 0 3 - a b 8 9 - 7 8 5 a 7 c a d 7 7 4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9 9 d 9 5 f 9 - 3 5 f 4 - 4 6 0 3 - a b 8 9 - 7 8 5 a 7 c a d 7 7 4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092FAC30-9E45-4DB4-9338-9C248A5222CB}">
  <ds:schemaRefs/>
</ds:datastoreItem>
</file>

<file path=customXml/itemProps2.xml><?xml version="1.0" encoding="utf-8"?>
<ds:datastoreItem xmlns:ds="http://schemas.openxmlformats.org/officeDocument/2006/customXml" ds:itemID="{5F4BE51C-0125-46B4-9891-6B001C5BA001}">
  <ds:schemaRefs/>
</ds:datastoreItem>
</file>

<file path=customXml/itemProps3.xml><?xml version="1.0" encoding="utf-8"?>
<ds:datastoreItem xmlns:ds="http://schemas.openxmlformats.org/officeDocument/2006/customXml" ds:itemID="{E623A67E-F739-40D3-ABA5-E3903E2388A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2020-11-06T10:50:00Z</dcterms:created>
  <dcterms:modified xsi:type="dcterms:W3CDTF">2020-11-06T12:18:59Z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0x01010037456909C401B548A506BB6A3C0716BD</vt:lpwstr>
  </property>
  <property fmtid="{D5CDD505-2E9C-101B-9397-08002B2CF9AE}" pid="3" name="KSOProductBuildVer">
    <vt:lpwstr>1033-11.2.0.9739</vt:lpwstr>
  </property>
</Properties>
</file>