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filbe\Desktop\Excel_Data_Analytics_Course-main\8_Power_Pivot\"/>
    </mc:Choice>
  </mc:AlternateContent>
  <xr:revisionPtr revIDLastSave="0" documentId="13_ncr:1_{ED40A64E-DACC-4AA1-87C7-0BE09833A4B6}" xr6:coauthVersionLast="47" xr6:coauthVersionMax="47" xr10:uidLastSave="{00000000-0000-0000-0000-000000000000}"/>
  <bookViews>
    <workbookView xWindow="19090" yWindow="-110" windowWidth="19420" windowHeight="1150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1">#N/A</definedName>
    <definedName name="Slicer_job_title_short">#N/A</definedName>
  </definedNames>
  <calcPr calcId="191029"/>
  <pivotCaches>
    <pivotCache cacheId="202" r:id="rId5"/>
    <pivotCache cacheId="203" r:id="rId6"/>
    <pivotCache cacheId="217" r:id="rId7"/>
    <pivotCache cacheId="229" r:id="rId8"/>
  </pivotCaches>
  <extLst>
    <ext xmlns:x14="http://schemas.microsoft.com/office/spreadsheetml/2009/9/main" uri="{876F7934-8845-4945-9796-88D515C7AA90}">
      <x14:pivotCaches>
        <pivotCache cacheId="5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<sst xmlns="http://schemas.openxmlformats.org/spreadsheetml/2006/main" count="47" uniqueCount="31">
  <si>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</si>
  <si>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</si>
  <si>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</si>
  <si>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</si>
  <si>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</si>
  <si>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</si>
  <si>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</si>
  <si>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</si>
  <si>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</si>
  <si>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</si>
  <si>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</si>
  <si>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</si>
  <si>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</si>
  <si>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</si>
  <si>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</si>
  <si>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</si>
  <si>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</si>
  <si>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</si>
  <si>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Azure</t>
  </si>
  <si>
    <t>Spark</t>
  </si>
  <si>
    <t>AWS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</si>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</sst>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_(* #,##0.0_);_(* \(#,##0.0\);_(* &quot;-&quot;??_);_(@_)"/>
    <numFmt numFmtId="166" formatCode="\$#,##0;\(\$#,##0\);\$#,##0"/>
    <numFmt numFmtId="167" formatCode="_(&quot;$&quot;* #,##0_);_(&quot;$&quot;* \(#,##0\);_(&quot;$&quot;* &quot;-&quot;??_);_(@_)"/>
    <numFmt numFmtId="170"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170" fontId="0" fillId="0" borderId="0" xfId="0" applyNumberFormat="1"/>
    <xf numFmtId="9" fontId="0" fillId="0" borderId="0" xfId="0" applyNumberFormat="1"/>
  </cellXfs>
  <cellStyles count="1">
    <cellStyle name="Normal" xfId="0" builtinId="0"/>
  </cellStyles>
  <dxfs count="38">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79059C2A-C2D0-4A50-9722-726F4D8FDD66}"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E9D756D9-9D80-433E-8206-A294C97E72D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7C6F1301-4910-42AC-8154-61AF7EB08124}"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CEA6CCEE-436B-486A-B704-030ACB88A335}"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ADD87D20-26D0-4B62-9F17-91A5707279B3}"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2E3D5181-01B4-4FC0-A6E9-6285081ED1B4}"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E2685CA5-BE35-48F2-B736-8B535BBB573C}"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BEA8B2C-4651-485A-8CAB-64C3FAA2942E}"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6062099-039C-4D3A-910F-0DD1BE10E69C}"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15D76127-7551-4CEC-A16F-B4DF72B978B5}"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125000</c:v>
                </c:pt>
                <c:pt idx="1">
                  <c:v>90000</c:v>
                </c:pt>
                <c:pt idx="2">
                  <c:v>130000</c:v>
                </c:pt>
                <c:pt idx="3">
                  <c:v>150000</c:v>
                </c:pt>
                <c:pt idx="4">
                  <c:v>150000</c:v>
                </c:pt>
                <c:pt idx="5">
                  <c:v>110000</c:v>
                </c:pt>
                <c:pt idx="6">
                  <c:v>155000</c:v>
                </c:pt>
                <c:pt idx="7">
                  <c:v>90000</c:v>
                </c:pt>
                <c:pt idx="8">
                  <c:v>115000</c:v>
                </c:pt>
                <c:pt idx="9">
                  <c:v>125000</c:v>
                </c:pt>
              </c:numCache>
            </c:numRef>
          </c:xVal>
          <c:yVal>
            <c:numRef>
              <c:f>Salary_Vs_Skills!$G$2:$G$11</c:f>
              <c:numCache>
                <c:formatCode>General</c:formatCode>
                <c:ptCount val="10"/>
                <c:pt idx="0">
                  <c:v>6.9082665541965413</c:v>
                </c:pt>
                <c:pt idx="1">
                  <c:v>3.6000719510732702</c:v>
                </c:pt>
                <c:pt idx="2">
                  <c:v>5.0074794315632012</c:v>
                </c:pt>
                <c:pt idx="3">
                  <c:v>4.7012987012987013</c:v>
                </c:pt>
                <c:pt idx="4">
                  <c:v>8.2632711621233863</c:v>
                </c:pt>
                <c:pt idx="5">
                  <c:v>4.4124203821656049</c:v>
                </c:pt>
                <c:pt idx="6">
                  <c:v>5.2262295081967212</c:v>
                </c:pt>
                <c:pt idx="7">
                  <c:v>3.3282636248415716</c:v>
                </c:pt>
                <c:pt idx="8">
                  <c:v>4.7878787878787881</c:v>
                </c:pt>
                <c:pt idx="9">
                  <c:v>5.1339285714285712</c:v>
                </c:pt>
              </c:numCache>
            </c:numRef>
          </c:yVal>
          <c:smooth val="0"/>
          <c:extLst>
            <c:ext xmlns:c15="http://schemas.microsoft.com/office/drawing/2012/chart" uri="{02D57815-91ED-43cb-92C2-25804820EDAC}">
              <c15:datalabelsRange>
                <c15:f>Salary_Vs_Skills!$E$2:$E$11</c15:f>
                <c15:dlblRangeCache>
                  <c:ptCount val="10"/>
                  <c:pt idx="0">
                    <c:v>Data Engineer</c:v>
                  </c:pt>
                  <c:pt idx="1">
                    <c:v>Data Analyst</c:v>
                  </c:pt>
                  <c:pt idx="2">
                    <c:v>Data Scientist</c:v>
                  </c:pt>
                  <c:pt idx="3">
                    <c:v>Machine Learning Engineer</c:v>
                  </c:pt>
                  <c:pt idx="4">
                    <c:v>Senior Data Engineer</c:v>
                  </c:pt>
                  <c:pt idx="5">
                    <c:v>Senior Data Analyst</c:v>
                  </c:pt>
                  <c:pt idx="6">
                    <c:v>Senior Data Scientist</c:v>
                  </c:pt>
                  <c:pt idx="7">
                    <c:v>Business Analyst</c:v>
                  </c:pt>
                  <c:pt idx="8">
                    <c:v>Cloud Engineer</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Skill_Job_Analysis!$B$4:$B$14</c:f>
              <c:numCache>
                <c:formatCode>0%</c:formatCode>
                <c:ptCount val="10"/>
                <c:pt idx="0">
                  <c:v>0.12107712501491587</c:v>
                </c:pt>
                <c:pt idx="1">
                  <c:v>0.13281094626307624</c:v>
                </c:pt>
                <c:pt idx="2">
                  <c:v>0.14362992721053261</c:v>
                </c:pt>
                <c:pt idx="3">
                  <c:v>0.16363708683027722</c:v>
                </c:pt>
                <c:pt idx="4">
                  <c:v>0.19430412473648623</c:v>
                </c:pt>
                <c:pt idx="5">
                  <c:v>0.21248160375482281</c:v>
                </c:pt>
                <c:pt idx="6">
                  <c:v>0.22843164551927131</c:v>
                </c:pt>
                <c:pt idx="7">
                  <c:v>0.23065908277315939</c:v>
                </c:pt>
                <c:pt idx="8">
                  <c:v>0.52957320711188893</c:v>
                </c:pt>
                <c:pt idx="9">
                  <c:v>0.57451970884213044</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Top 10 Skills'</a:t>
            </a:r>
            <a:r>
              <a:rPr lang="en-AU" baseline="0"/>
              <a:t> Pay</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37ED-4A72-B6CA-7E6504FC6DBB}"/>
            </c:ext>
          </c:extLst>
        </c:ser>
        <c:dLbls>
          <c:showLegendKey val="0"/>
          <c:showVal val="0"/>
          <c:showCatName val="0"/>
          <c:showSerName val="0"/>
          <c:showPercent val="0"/>
          <c:showBubbleSize val="0"/>
        </c:dLbls>
        <c:gapWidth val="219"/>
        <c:axId val="1319560831"/>
        <c:axId val="1319553151"/>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37ED-4A72-B6CA-7E6504FC6DBB}"/>
            </c:ext>
          </c:extLst>
        </c:ser>
        <c:dLbls>
          <c:showLegendKey val="0"/>
          <c:showVal val="0"/>
          <c:showCatName val="0"/>
          <c:showSerName val="0"/>
          <c:showPercent val="0"/>
          <c:showBubbleSize val="0"/>
        </c:dLbls>
        <c:marker val="1"/>
        <c:smooth val="0"/>
        <c:axId val="66515967"/>
        <c:axId val="66513567"/>
      </c:lineChart>
      <c:catAx>
        <c:axId val="131956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53151"/>
        <c:crosses val="autoZero"/>
        <c:auto val="1"/>
        <c:lblAlgn val="ctr"/>
        <c:lblOffset val="100"/>
        <c:noMultiLvlLbl val="0"/>
      </c:catAx>
      <c:valAx>
        <c:axId val="1319553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60831"/>
        <c:crosses val="autoZero"/>
        <c:crossBetween val="between"/>
      </c:valAx>
      <c:valAx>
        <c:axId val="665135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5967"/>
        <c:crosses val="max"/>
        <c:crossBetween val="between"/>
      </c:valAx>
      <c:catAx>
        <c:axId val="66515967"/>
        <c:scaling>
          <c:orientation val="minMax"/>
        </c:scaling>
        <c:delete val="1"/>
        <c:axPos val="b"/>
        <c:numFmt formatCode="General" sourceLinked="1"/>
        <c:majorTickMark val="out"/>
        <c:minorTickMark val="none"/>
        <c:tickLblPos val="nextTo"/>
        <c:crossAx val="66513567"/>
        <c:auto val="1"/>
        <c:lblAlgn val="ctr"/>
        <c:lblOffset val="100"/>
        <c:noMultiLvlLbl val="0"/>
      </c:catAx>
      <c:spPr>
        <a:noFill/>
        <a:ln>
          <a:noFill/>
        </a:ln>
        <a:effectLst/>
      </c:spPr>
    </c:plotArea>
    <c:legend>
      <c:legendPos val="b"/>
      <c:layout>
        <c:manualLayout>
          <c:xMode val="edge"/>
          <c:yMode val="edge"/>
          <c:x val="0.64908399169036313"/>
          <c:y val="5.2077865266841631E-3"/>
          <c:w val="0.34681394600487281"/>
          <c:h val="0.156829250510352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514350</xdr:colOff>
      <xdr:row>5</xdr:row>
      <xdr:rowOff>12700</xdr:rowOff>
    </xdr:from>
    <xdr:to>
      <xdr:col>1</xdr:col>
      <xdr:colOff>758190</xdr:colOff>
      <xdr:row>19</xdr:row>
      <xdr:rowOff>3175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80480BA4-141F-49C6-A8DC-C46053A19B7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516890" y="930910"/>
              <a:ext cx="1828800" cy="25711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633730</xdr:colOff>
      <xdr:row>1</xdr:row>
      <xdr:rowOff>148590</xdr:rowOff>
    </xdr:from>
    <xdr:to>
      <xdr:col>7</xdr:col>
      <xdr:colOff>535940</xdr:colOff>
      <xdr:row>15</xdr:row>
      <xdr:rowOff>155575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8BE97870-1BDA-16AB-D8B0-1E698ABA0BE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4820920" y="332740"/>
              <a:ext cx="1830070" cy="25850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548640</xdr:colOff>
      <xdr:row>3</xdr:row>
      <xdr:rowOff>44450</xdr:rowOff>
    </xdr:from>
    <xdr:to>
      <xdr:col>12</xdr:col>
      <xdr:colOff>567690</xdr:colOff>
      <xdr:row>17</xdr:row>
      <xdr:rowOff>41275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440AD129-EBEC-66BB-40BA-996726EE1D9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991350" y="595630"/>
              <a:ext cx="1850390" cy="257619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135890</xdr:colOff>
      <xdr:row>3</xdr:row>
      <xdr:rowOff>49530</xdr:rowOff>
    </xdr:from>
    <xdr:to>
      <xdr:col>16</xdr:col>
      <xdr:colOff>148590</xdr:colOff>
      <xdr:row>17</xdr:row>
      <xdr:rowOff>41275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5A7459EF-A78A-A05E-C529-4D11B361FC5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022080" y="599440"/>
              <a:ext cx="1838960" cy="25723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52070</xdr:colOff>
      <xdr:row>1</xdr:row>
      <xdr:rowOff>52070</xdr:rowOff>
    </xdr:from>
    <xdr:to>
      <xdr:col>13</xdr:col>
      <xdr:colOff>72390</xdr:colOff>
      <xdr:row>15</xdr:row>
      <xdr:rowOff>41275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FBE740BC-8813-4790-83BC-A58ED3B2596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152130" y="233680"/>
              <a:ext cx="1851660" cy="256984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209550</xdr:colOff>
      <xdr:row>1</xdr:row>
      <xdr:rowOff>62230</xdr:rowOff>
    </xdr:from>
    <xdr:to>
      <xdr:col>16</xdr:col>
      <xdr:colOff>193040</xdr:colOff>
      <xdr:row>15</xdr:row>
      <xdr:rowOff>41275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B70A9567-3F48-49CF-AB04-6F7183DAC10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143490" y="248920"/>
              <a:ext cx="1809750" cy="255460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1241425</xdr:colOff>
      <xdr:row>4</xdr:row>
      <xdr:rowOff>142240</xdr:rowOff>
    </xdr:from>
    <xdr:to>
      <xdr:col>7</xdr:col>
      <xdr:colOff>408305</xdr:colOff>
      <xdr:row>19</xdr:row>
      <xdr:rowOff>120650</xdr:rowOff>
    </xdr:to>
    <xdr:graphicFrame macro="">
      <xdr:nvGraphicFramePr>
        <xdr:cNvPr id="4" name="Chart 3">
          <a:extLst>
            <a:ext uri="{FF2B5EF4-FFF2-40B4-BE49-F238E27FC236}">
              <a16:creationId xmlns:a16="http://schemas.microsoft.com/office/drawing/2014/main" id="{1D903249-D07E-20B6-EAEC-7FD24568D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91017129633"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9101678241"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
        <s v="Data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98644444441" backgroundQuery="1" createdVersion="8" refreshedVersion="8" minRefreshableVersion="3" recordCount="0" supportSubquery="1" supportAdvancedDrill="1" xr:uid="{2CED4154-C563-4E20-8DED-15FAD5FF5194}">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9985173611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81605787038" backgroundQuery="1" createdVersion="3" refreshedVersion="8" minRefreshableVersion="3" recordCount="0" supportSubquery="1" supportAdvancedDrill="1" xr:uid="{991F4D15-FFB1-4AA2-BC34-973361F810E4}">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840539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0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3"/>
        <item x="2"/>
        <item x="4"/>
        <item x="5"/>
        <item x="7"/>
        <item x="6"/>
        <item x="8"/>
        <item x="0"/>
        <item x="1"/>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37">
      <pivotArea outline="0" collapsedLevelsAreSubtotals="1" fieldPosition="0"/>
    </format>
    <format dxfId="36">
      <pivotArea outline="0" collapsedLevelsAreSubtotals="1" fieldPosition="0">
        <references count="1">
          <reference field="4294967294" count="1" selected="0">
            <x v="0"/>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0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2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7"/>
    </i>
    <i>
      <x v="6"/>
    </i>
    <i>
      <x/>
    </i>
    <i>
      <x v="2"/>
    </i>
    <i>
      <x v="5"/>
    </i>
    <i>
      <x v="9"/>
    </i>
    <i>
      <x v="4"/>
    </i>
    <i>
      <x v="8"/>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BAA102-5270-4917-A50B-BEAC13D9CE86}" name="PivotTable2" cacheId="217" applyNumberFormats="0" applyBorderFormats="0" applyFontFormats="0" applyPatternFormats="0" applyAlignmentFormats="0" applyWidthHeightFormats="1" dataCaption="Values" tag="3572b26a-f53e-4137-ac51-48716654aed6" updatedVersion="8" minRefreshableVersion="3" useAutoFormatting="1" itemPrintTitles="1" createdVersion="8" indent="0" outline="1" outlineData="1" multipleFieldFilters="0" chartFormat="9">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8A113EA-F2C5-4CDD-B0B1-7BE5F455C489}" sourceName="[data_jobs_salary].[job_title_short]">
  <pivotTables>
    <pivotTable tabId="18" name="PivotTable2"/>
  </pivotTables>
  <data>
    <olap pivotCacheId="138405399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FB53DBC-7EF5-49C4-BB78-5F6A23335FE5}" sourceName="[data_jobs_salary].[job_country]">
  <pivotTables>
    <pivotTable tabId="17" name="PivotTable1"/>
    <pivotTable tabId="15" name="PivotTable1"/>
    <pivotTable tabId="16" name="PivotTable2"/>
    <pivotTable tabId="18" name="PivotTable2"/>
  </pivotTables>
  <data>
    <olap pivotCacheId="1384053994">
      <levels count="2">
        <level uniqueName="[data_jobs_salary].[job_country].[(All)]" sourceCaption="(All)" count="0"/>
        <level uniqueName="[data_jobs_salary].[job_country].[job_country]" sourceCaption="job_country" count="111">
          <ranges>
            <range startItem="0">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angladesh]" c="Bangladesh"/>
              <i n="[data_jobs_salary].[job_country].&amp;[Belgium]" c="Belgium"/>
              <i n="[data_jobs_salary].[job_country].&amp;[Bolivia]" c="Bolivia"/>
              <i n="[data_jobs_salary].[job_country].&amp;[Brazil]" c="Brazil"/>
              <i n="[data_jobs_salary].[job_country].&amp;[Brunei]" c="Brunei"/>
              <i n="[data_jobs_salary].[job_country].&amp;[Bulgaria]" c="Bulgar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epal]" c="Nepal"/>
              <i n="[data_jobs_salary].[job_country].&amp;[Netherlands]" c="Netherlands"/>
              <i n="[data_jobs_salary].[job_country].&amp;[New Zealand]" c="New Zealand"/>
              <i n="[data_jobs_salary].[job_country].&amp;[Nigeria]" c="Nigeria"/>
              <i n="[data_jobs_salary].[job_country].&amp;[Norway]" c="Norway"/>
              <i n="[data_jobs_salary].[job_country].&amp;[Pakistan]" c="Pakistan"/>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Venezuela]" c="Venezuela"/>
              <i n="[data_jobs_salary].[job_country].&amp;[Vietnam]" c="Vietnam"/>
              <i n="[data_jobs_salary].[job_country].&amp;[Albania]" c="Albania"/>
              <i n="[data_jobs_salary].[job_country].&amp;[Azerbaijan]" c="Azerbaijan"/>
              <i n="[data_jobs_salary].[job_country].&amp;[Belarus]" c="Belarus"/>
              <i n="[data_jobs_salary].[job_country].&amp;[Bosnia and Herzegovina]" c="Bosnia and Herzegovina"/>
              <i n="[data_jobs_salary].[job_country].&amp;[Cambodia]" c="Cambodia"/>
              <i n="[data_jobs_salary].[job_country].&amp;[Dominican Republic]" c="Dominican Republic"/>
              <i n="[data_jobs_salary].[job_country].&amp;[Guam]" c="Guam"/>
              <i n="[data_jobs_salary].[job_country].&amp;[Honduras]" c="Honduras"/>
              <i n="[data_jobs_salary].[job_country].&amp;[Jordan]" c="Jordan"/>
              <i n="[data_jobs_salary].[job_country].&amp;[Namibia]" c="Namibia"/>
              <i n="[data_jobs_salary].[job_country].&amp;[Nicaragua]" c="Nicaragua"/>
              <i n="[data_jobs_salary].[job_country].&amp;[Panama]" c="Panama"/>
              <i n="[data_jobs_salary].[job_country].&amp;[Russia]" c="Russia"/>
              <i n="[data_jobs_salary].[job_country].&amp;[Senegal]" c="Senegal"/>
              <i n="[data_jobs_salary].[job_country].&amp;[U.S. Virgin Islands]" c="U.S. Virgin Islands"/>
              <i n="[data_jobs_salary].[job_country].&amp;[Uganda]" c="Uganda"/>
              <i n="[data_jobs_salary].[job_country].&amp;[Uruguay]" c="Uruguay"/>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729D66E-63CB-43BB-A1D9-BDAEF8E9E6EC}" cache="Slicer_job_country1" caption="Country" startItem="81"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51888D25-E1EA-446B-92AC-8E81D04999BA}" cache="Slicer_job_country1"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AABB301-9693-46D0-A705-9E71D6A935B6}" cache="Slicer_job_title_short" caption="Job Title" level="1" rowHeight="247650"/>
  <slicer name="job_country" xr10:uid="{A226EDDD-879B-4E5F-9CAF-735338A1D34A}"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C66EBEB-99AA-4024-AAD7-01B8BB9C4214}" cache="Slicer_job_title_short" caption="Job Title" level="1" rowHeight="247650"/>
  <slicer name="job_country 1" xr10:uid="{5CBF1C74-850A-4088-864F-2890FFB76572}" cache="Slicer_job_country1" caption="Country" startItem="84"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D19" sqref="D19"/>
    </sheetView>
  </sheetViews>
  <sheetFormatPr defaultRowHeight="14.4" x14ac:dyDescent="0.3"/>
  <cols>
    <col min="1" max="1" width="23.109375" bestFit="1" customWidth="1"/>
    <col min="2" max="2" width="12.77734375" bestFit="1" customWidth="1"/>
    <col min="3" max="3" width="11.88671875" bestFit="1" customWidth="1"/>
    <col min="4" max="5" width="11.44140625" bestFit="1" customWidth="1"/>
  </cols>
  <sheetData>
    <row r="1" spans="1:7" x14ac:dyDescent="0.3">
      <c r="A1" s="1" t="s">
        <v>10</v>
      </c>
      <c r="B1" t="s">
        <v>22</v>
      </c>
      <c r="C1" t="s">
        <v>21</v>
      </c>
      <c r="F1" t="str" cm="1">
        <f t="array" ref="F1:G1">B1:C1</f>
        <v>Median Salary</v>
      </c>
      <c r="G1" t="str">
        <v>Skills Per Job</v>
      </c>
    </row>
    <row r="2" spans="1:7" x14ac:dyDescent="0.3">
      <c r="A2" s="2" t="s">
        <v>1</v>
      </c>
      <c r="B2" s="5">
        <v>125000</v>
      </c>
      <c r="C2" s="3">
        <v>6.9082665541965413</v>
      </c>
      <c r="E2" t="str" cm="1">
        <f t="array" ref="E2:G11">A2:C11</f>
        <v>Data Engineer</v>
      </c>
      <c r="F2">
        <v>125000</v>
      </c>
      <c r="G2">
        <v>6.9082665541965413</v>
      </c>
    </row>
    <row r="3" spans="1:7" x14ac:dyDescent="0.3">
      <c r="A3" s="2" t="s">
        <v>6</v>
      </c>
      <c r="B3" s="5">
        <v>90000</v>
      </c>
      <c r="C3" s="3">
        <v>3.6000719510732702</v>
      </c>
      <c r="E3" t="str">
        <v>Data Analyst</v>
      </c>
      <c r="F3">
        <v>90000</v>
      </c>
      <c r="G3">
        <v>3.6000719510732702</v>
      </c>
    </row>
    <row r="4" spans="1:7" x14ac:dyDescent="0.3">
      <c r="A4" s="2" t="s">
        <v>4</v>
      </c>
      <c r="B4" s="5">
        <v>130000</v>
      </c>
      <c r="C4" s="3">
        <v>5.0074794315632012</v>
      </c>
      <c r="E4" t="str">
        <v>Data Scientist</v>
      </c>
      <c r="F4">
        <v>130000</v>
      </c>
      <c r="G4">
        <v>5.0074794315632012</v>
      </c>
    </row>
    <row r="5" spans="1:7" x14ac:dyDescent="0.3">
      <c r="A5" s="2" t="s">
        <v>3</v>
      </c>
      <c r="B5" s="5">
        <v>150000</v>
      </c>
      <c r="C5" s="3">
        <v>4.7012987012987013</v>
      </c>
      <c r="E5" t="str">
        <v>Machine Learning Engineer</v>
      </c>
      <c r="F5">
        <v>150000</v>
      </c>
      <c r="G5">
        <v>4.7012987012987013</v>
      </c>
    </row>
    <row r="6" spans="1:7" x14ac:dyDescent="0.3">
      <c r="A6" s="2" t="s">
        <v>5</v>
      </c>
      <c r="B6" s="5">
        <v>150000</v>
      </c>
      <c r="C6" s="3">
        <v>8.2632711621233863</v>
      </c>
      <c r="E6" t="str">
        <v>Senior Data Engineer</v>
      </c>
      <c r="F6">
        <v>150000</v>
      </c>
      <c r="G6">
        <v>8.2632711621233863</v>
      </c>
    </row>
    <row r="7" spans="1:7" x14ac:dyDescent="0.3">
      <c r="A7" s="2" t="s">
        <v>2</v>
      </c>
      <c r="B7" s="5">
        <v>110000</v>
      </c>
      <c r="C7" s="3">
        <v>4.4124203821656049</v>
      </c>
      <c r="E7" t="str">
        <v>Senior Data Analyst</v>
      </c>
      <c r="F7">
        <v>110000</v>
      </c>
      <c r="G7">
        <v>4.4124203821656049</v>
      </c>
    </row>
    <row r="8" spans="1:7" x14ac:dyDescent="0.3">
      <c r="A8" s="2" t="s">
        <v>0</v>
      </c>
      <c r="B8" s="5">
        <v>155000</v>
      </c>
      <c r="C8" s="3">
        <v>5.2262295081967212</v>
      </c>
      <c r="E8" t="str">
        <v>Senior Data Scientist</v>
      </c>
      <c r="F8">
        <v>155000</v>
      </c>
      <c r="G8">
        <v>5.2262295081967212</v>
      </c>
    </row>
    <row r="9" spans="1:7" x14ac:dyDescent="0.3">
      <c r="A9" s="2" t="s">
        <v>8</v>
      </c>
      <c r="B9" s="5">
        <v>90000</v>
      </c>
      <c r="C9" s="3">
        <v>3.3282636248415716</v>
      </c>
      <c r="E9" t="str">
        <v>Business Analyst</v>
      </c>
      <c r="F9">
        <v>90000</v>
      </c>
      <c r="G9">
        <v>3.3282636248415716</v>
      </c>
    </row>
    <row r="10" spans="1:7" x14ac:dyDescent="0.3">
      <c r="A10" s="2" t="s">
        <v>9</v>
      </c>
      <c r="B10" s="5">
        <v>115000</v>
      </c>
      <c r="C10" s="3">
        <v>4.7878787878787881</v>
      </c>
      <c r="E10" t="str">
        <v>Cloud Engineer</v>
      </c>
      <c r="F10">
        <v>115000</v>
      </c>
      <c r="G10">
        <v>4.7878787878787881</v>
      </c>
    </row>
    <row r="11" spans="1:7" x14ac:dyDescent="0.3">
      <c r="A11" s="2" t="s">
        <v>7</v>
      </c>
      <c r="B11" s="5">
        <v>125000</v>
      </c>
      <c r="C11" s="3">
        <v>5.1339285714285712</v>
      </c>
      <c r="E11" t="str">
        <v>Software Engineer</v>
      </c>
      <c r="F11">
        <v>125000</v>
      </c>
      <c r="G11">
        <v>5.1339285714285712</v>
      </c>
    </row>
    <row r="12" spans="1:7" x14ac:dyDescent="0.3">
      <c r="A12" s="2" t="s">
        <v>11</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3"/>
  <sheetViews>
    <sheetView workbookViewId="0"/>
  </sheetViews>
  <sheetFormatPr defaultRowHeight="14.4" x14ac:dyDescent="0.3"/>
  <cols>
    <col min="1" max="1" width="12.6640625" bestFit="1" customWidth="1"/>
    <col min="2" max="2" width="12.77734375" bestFit="1" customWidth="1"/>
    <col min="3" max="3" width="15.6640625" bestFit="1" customWidth="1"/>
    <col min="4" max="4" width="19.88671875" bestFit="1" customWidth="1"/>
    <col min="5" max="5" width="10.33203125" bestFit="1" customWidth="1"/>
  </cols>
  <sheetData>
    <row r="1" spans="1:4" x14ac:dyDescent="0.3">
      <c r="A1" s="1" t="s">
        <v>10</v>
      </c>
      <c r="B1" t="s">
        <v>22</v>
      </c>
      <c r="C1" t="s">
        <v>23</v>
      </c>
      <c r="D1" t="s">
        <v>24</v>
      </c>
    </row>
    <row r="2" spans="1:4" x14ac:dyDescent="0.3">
      <c r="A2" s="2" t="s">
        <v>1</v>
      </c>
      <c r="B2" s="4">
        <v>125000</v>
      </c>
      <c r="C2" s="4">
        <v>125000</v>
      </c>
      <c r="D2" s="4">
        <v>123500</v>
      </c>
    </row>
    <row r="3" spans="1:4" x14ac:dyDescent="0.3">
      <c r="A3" s="2" t="s">
        <v>11</v>
      </c>
      <c r="B3" s="4">
        <v>125000</v>
      </c>
      <c r="C3" s="4">
        <v>125000</v>
      </c>
      <c r="D3" s="4">
        <v>123500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18" sqref="B18"/>
    </sheetView>
  </sheetViews>
  <sheetFormatPr defaultRowHeight="14.4" x14ac:dyDescent="0.3"/>
  <cols>
    <col min="1" max="1" width="12.6640625" bestFit="1" customWidth="1"/>
    <col min="2" max="3" width="14" bestFit="1" customWidth="1"/>
  </cols>
  <sheetData>
    <row r="3" spans="1:2" x14ac:dyDescent="0.3">
      <c r="A3" s="1" t="s">
        <v>10</v>
      </c>
      <c r="B3" t="s">
        <v>30</v>
      </c>
    </row>
    <row r="4" spans="1:2" x14ac:dyDescent="0.3">
      <c r="A4" s="2" t="s">
        <v>26</v>
      </c>
      <c r="B4" s="7">
        <v>0.12107712501491587</v>
      </c>
    </row>
    <row r="5" spans="1:2" x14ac:dyDescent="0.3">
      <c r="A5" s="2" t="s">
        <v>18</v>
      </c>
      <c r="B5" s="7">
        <v>0.13281094626307624</v>
      </c>
    </row>
    <row r="6" spans="1:2" x14ac:dyDescent="0.3">
      <c r="A6" s="2" t="s">
        <v>19</v>
      </c>
      <c r="B6" s="7">
        <v>0.14362992721053261</v>
      </c>
    </row>
    <row r="7" spans="1:2" x14ac:dyDescent="0.3">
      <c r="A7" s="2" t="s">
        <v>17</v>
      </c>
      <c r="B7" s="7">
        <v>0.16363708683027722</v>
      </c>
    </row>
    <row r="8" spans="1:2" x14ac:dyDescent="0.3">
      <c r="A8" s="2" t="s">
        <v>20</v>
      </c>
      <c r="B8" s="7">
        <v>0.19430412473648623</v>
      </c>
    </row>
    <row r="9" spans="1:2" x14ac:dyDescent="0.3">
      <c r="A9" s="2" t="s">
        <v>16</v>
      </c>
      <c r="B9" s="7">
        <v>0.21248160375482281</v>
      </c>
    </row>
    <row r="10" spans="1:2" x14ac:dyDescent="0.3">
      <c r="A10" s="2" t="s">
        <v>15</v>
      </c>
      <c r="B10" s="7">
        <v>0.22843164551927131</v>
      </c>
    </row>
    <row r="11" spans="1:2" x14ac:dyDescent="0.3">
      <c r="A11" s="2" t="s">
        <v>14</v>
      </c>
      <c r="B11" s="7">
        <v>0.23065908277315939</v>
      </c>
    </row>
    <row r="12" spans="1:2" x14ac:dyDescent="0.3">
      <c r="A12" s="2" t="s">
        <v>13</v>
      </c>
      <c r="B12" s="7">
        <v>0.52957320711188893</v>
      </c>
    </row>
    <row r="13" spans="1:2" x14ac:dyDescent="0.3">
      <c r="A13" s="2" t="s">
        <v>12</v>
      </c>
      <c r="B13" s="7">
        <v>0.57451970884213044</v>
      </c>
    </row>
    <row r="14" spans="1:2" x14ac:dyDescent="0.3">
      <c r="A14" s="2" t="s">
        <v>11</v>
      </c>
      <c r="B14" s="7">
        <v>2.5311244580565608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2C1C5-7C98-4553-9B55-3BFC65F4119A}">
  <dimension ref="A1:C12"/>
  <sheetViews>
    <sheetView workbookViewId="0">
      <selection activeCell="I7" sqref="I7"/>
    </sheetView>
  </sheetViews>
  <sheetFormatPr defaultRowHeight="14.4" x14ac:dyDescent="0.3"/>
  <cols>
    <col min="1" max="1" width="12.6640625" bestFit="1" customWidth="1"/>
    <col min="2" max="2" width="19.109375" bestFit="1" customWidth="1"/>
    <col min="3" max="5" width="14" bestFit="1" customWidth="1"/>
  </cols>
  <sheetData>
    <row r="1" spans="1:3" x14ac:dyDescent="0.3">
      <c r="A1" s="1" t="s">
        <v>10</v>
      </c>
      <c r="B1" t="s">
        <v>29</v>
      </c>
      <c r="C1" t="s">
        <v>30</v>
      </c>
    </row>
    <row r="2" spans="1:3" x14ac:dyDescent="0.3">
      <c r="A2" s="2" t="s">
        <v>13</v>
      </c>
      <c r="B2" s="6">
        <v>97086.5</v>
      </c>
      <c r="C2" s="7">
        <v>0.27653195826837751</v>
      </c>
    </row>
    <row r="3" spans="1:3" x14ac:dyDescent="0.3">
      <c r="A3" s="2" t="s">
        <v>25</v>
      </c>
      <c r="B3" s="6">
        <v>96923.75</v>
      </c>
      <c r="C3" s="7">
        <v>6.7873845784866285E-2</v>
      </c>
    </row>
    <row r="4" spans="1:3" x14ac:dyDescent="0.3">
      <c r="A4" s="2" t="s">
        <v>14</v>
      </c>
      <c r="B4" s="6">
        <v>92500</v>
      </c>
      <c r="C4" s="7">
        <v>0.28696486389255305</v>
      </c>
    </row>
    <row r="5" spans="1:3" x14ac:dyDescent="0.3">
      <c r="A5" s="2" t="s">
        <v>26</v>
      </c>
      <c r="B5" s="6">
        <v>90000</v>
      </c>
      <c r="C5" s="7">
        <v>0.1680057560858616</v>
      </c>
    </row>
    <row r="6" spans="1:3" x14ac:dyDescent="0.3">
      <c r="A6" s="2" t="s">
        <v>12</v>
      </c>
      <c r="B6" s="6">
        <v>90000</v>
      </c>
      <c r="C6" s="7">
        <v>0.52500299796138628</v>
      </c>
    </row>
    <row r="7" spans="1:3" x14ac:dyDescent="0.3">
      <c r="A7" s="2" t="s">
        <v>17</v>
      </c>
      <c r="B7" s="6">
        <v>90000</v>
      </c>
      <c r="C7" s="7">
        <v>0.18803213814606068</v>
      </c>
    </row>
    <row r="8" spans="1:3" x14ac:dyDescent="0.3">
      <c r="A8" s="2" t="s">
        <v>15</v>
      </c>
      <c r="B8" s="6">
        <v>90000</v>
      </c>
      <c r="C8" s="7">
        <v>0.16033097493704282</v>
      </c>
    </row>
    <row r="9" spans="1:3" x14ac:dyDescent="0.3">
      <c r="A9" s="2" t="s">
        <v>27</v>
      </c>
      <c r="B9" s="6">
        <v>85000</v>
      </c>
      <c r="C9" s="7">
        <v>9.653435663748651E-2</v>
      </c>
    </row>
    <row r="10" spans="1:3" x14ac:dyDescent="0.3">
      <c r="A10" s="2" t="s">
        <v>16</v>
      </c>
      <c r="B10" s="6">
        <v>84500</v>
      </c>
      <c r="C10" s="7">
        <v>0.41455810049166569</v>
      </c>
    </row>
    <row r="11" spans="1:3" x14ac:dyDescent="0.3">
      <c r="A11" s="2" t="s">
        <v>28</v>
      </c>
      <c r="B11" s="6">
        <v>81682</v>
      </c>
      <c r="C11" s="7">
        <v>0.10420913778630531</v>
      </c>
    </row>
    <row r="12" spans="1:3" x14ac:dyDescent="0.3">
      <c r="A12" s="2" t="s">
        <v>11</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20E6558-240E-4393-9D3F-99F106047C05}">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EA3FF5DD-3C8C-49C6-8AEA-953F14B085D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84E74A9D-A9B1-4472-9D9B-ED1952B8864A}">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C116D82B-F0AC-4ABC-9926-86B9954FAE76}">
  <ds:schemaRefs/>
</ds:datastoreItem>
</file>

<file path=customXml/itemProps11.xml><?xml version="1.0" encoding="utf-8"?>
<ds:datastoreItem xmlns:ds="http://schemas.openxmlformats.org/officeDocument/2006/customXml" ds:itemID="{F8D44FCB-6836-42A4-8871-FA320F1AE377}">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1FD56725-64FB-4A69-A059-FC00C21AD4E5}">
  <ds:schemaRefs/>
</ds:datastoreItem>
</file>

<file path=customXml/itemProps14.xml><?xml version="1.0" encoding="utf-8"?>
<ds:datastoreItem xmlns:ds="http://schemas.openxmlformats.org/officeDocument/2006/customXml" ds:itemID="{E1F56DA3-980C-4240-BBAC-5934B479A62A}">
  <ds:schemaRefs/>
</ds:datastoreItem>
</file>

<file path=customXml/itemProps15.xml><?xml version="1.0" encoding="utf-8"?>
<ds:datastoreItem xmlns:ds="http://schemas.openxmlformats.org/officeDocument/2006/customXml" ds:itemID="{AA404C76-76B4-401D-A7D1-C2E8F66893E6}">
  <ds:schemaRefs/>
</ds:datastoreItem>
</file>

<file path=customXml/itemProps16.xml><?xml version="1.0" encoding="utf-8"?>
<ds:datastoreItem xmlns:ds="http://schemas.openxmlformats.org/officeDocument/2006/customXml" ds:itemID="{9EF202F8-D97F-4995-BA2A-0B9A9E3FA4E6}">
  <ds:schemaRefs/>
</ds:datastoreItem>
</file>

<file path=customXml/itemProps17.xml><?xml version="1.0" encoding="utf-8"?>
<ds:datastoreItem xmlns:ds="http://schemas.openxmlformats.org/officeDocument/2006/customXml" ds:itemID="{D38B1964-B4AC-44E1-B5AD-2EE51D383D18}">
  <ds:schemaRefs/>
</ds:datastoreItem>
</file>

<file path=customXml/itemProps18.xml><?xml version="1.0" encoding="utf-8"?>
<ds:datastoreItem xmlns:ds="http://schemas.openxmlformats.org/officeDocument/2006/customXml" ds:itemID="{2009A6C3-6F27-4E4F-B68E-412DB1F64184}">
  <ds:schemaRefs/>
</ds:datastoreItem>
</file>

<file path=customXml/itemProps19.xml><?xml version="1.0" encoding="utf-8"?>
<ds:datastoreItem xmlns:ds="http://schemas.openxmlformats.org/officeDocument/2006/customXml" ds:itemID="{7685EB7E-5018-4DAD-83C4-46E043993813}">
  <ds:schemaRefs/>
</ds:datastoreItem>
</file>

<file path=customXml/itemProps20.xml><?xml version="1.0" encoding="utf-8"?>
<ds:datastoreItem xmlns:ds="http://schemas.openxmlformats.org/officeDocument/2006/customXml" ds:itemID="{9D231B88-9E45-4B0C-A206-93678AFF9CB2}">
  <ds:schemaRefs/>
</ds:datastoreItem>
</file>

<file path=customXml/itemProps21.xml><?xml version="1.0" encoding="utf-8"?>
<ds:datastoreItem xmlns:ds="http://schemas.openxmlformats.org/officeDocument/2006/customXml" ds:itemID="{0BFD9D10-0B19-47F6-ACFC-A43477F67A2A}">
  <ds:schemaRefs/>
</ds:datastoreItem>
</file>

<file path=customXml/itemProps22.xml><?xml version="1.0" encoding="utf-8"?>
<ds:datastoreItem xmlns:ds="http://schemas.openxmlformats.org/officeDocument/2006/customXml" ds:itemID="{58DCECA0-2F3E-4960-AF34-E633B4B5DABD}">
  <ds:schemaRefs/>
</ds:datastoreItem>
</file>

<file path=customXml/itemProps23.xml><?xml version="1.0" encoding="utf-8"?>
<ds:datastoreItem xmlns:ds="http://schemas.openxmlformats.org/officeDocument/2006/customXml" ds:itemID="{2524AB0B-075F-48A2-8ACA-A9B4105D8240}">
  <ds:schemaRefs/>
</ds:datastoreItem>
</file>

<file path=customXml/itemProps24.xml><?xml version="1.0" encoding="utf-8"?>
<ds:datastoreItem xmlns:ds="http://schemas.openxmlformats.org/officeDocument/2006/customXml" ds:itemID="{7D53EC56-6ABB-487E-9B4E-9B3E67775E25}">
  <ds:schemaRefs/>
</ds:datastoreItem>
</file>

<file path=customXml/itemProps25.xml><?xml version="1.0" encoding="utf-8"?>
<ds:datastoreItem xmlns:ds="http://schemas.openxmlformats.org/officeDocument/2006/customXml" ds:itemID="{369BC8DC-0053-4375-A40D-CCC5FA76A5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Filbert Hiu</cp:lastModifiedBy>
  <dcterms:created xsi:type="dcterms:W3CDTF">2024-08-10T22:21:34Z</dcterms:created>
  <dcterms:modified xsi:type="dcterms:W3CDTF">2025-06-25T06:52:07Z</dcterms:modified>
</cp:coreProperties>
</file>