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60" yWindow="560" windowWidth="25040" windowHeight="13900" tabRatio="500"/>
  </bookViews>
  <sheets>
    <sheet name="Лист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2" i="1"/>
  <c r="P3" i="1"/>
  <c r="P4" i="1"/>
  <c r="P5" i="1"/>
  <c r="P6" i="1"/>
  <c r="P7" i="1"/>
  <c r="P2" i="1"/>
  <c r="O3" i="1"/>
  <c r="O4" i="1"/>
  <c r="O5" i="1"/>
  <c r="O6" i="1"/>
  <c r="O7" i="1"/>
  <c r="O2" i="1"/>
</calcChain>
</file>

<file path=xl/sharedStrings.xml><?xml version="1.0" encoding="utf-8"?>
<sst xmlns="http://schemas.openxmlformats.org/spreadsheetml/2006/main" count="95" uniqueCount="48">
  <si>
    <t>Производитель</t>
  </si>
  <si>
    <t>Подкатегория</t>
  </si>
  <si>
    <t>Артикул</t>
  </si>
  <si>
    <t>Внутренний артикул</t>
  </si>
  <si>
    <t>Цвета</t>
  </si>
  <si>
    <t>Размеры</t>
  </si>
  <si>
    <t>Доп. Поле 1</t>
  </si>
  <si>
    <t>Доп. Поле 2</t>
  </si>
  <si>
    <t>Цена закупочная</t>
  </si>
  <si>
    <t>Цена крупный Опт</t>
  </si>
  <si>
    <t>Цена Мелкий Опт</t>
  </si>
  <si>
    <t>Цена Розничная</t>
  </si>
  <si>
    <t>TJL 1400</t>
  </si>
  <si>
    <t>серый</t>
  </si>
  <si>
    <t>Автопремьер</t>
  </si>
  <si>
    <t>Тип автомобиля</t>
  </si>
  <si>
    <t>Кроссовер, внедорожник</t>
  </si>
  <si>
    <t>TJM 1400</t>
  </si>
  <si>
    <t>TJXL 1400</t>
  </si>
  <si>
    <t>Наличии молний</t>
  </si>
  <si>
    <t>Да</t>
  </si>
  <si>
    <t>Два кармана для зеркал</t>
  </si>
  <si>
    <t>430x185x145 см</t>
  </si>
  <si>
    <t>530x195x150 см</t>
  </si>
  <si>
    <t>Размер 2</t>
  </si>
  <si>
    <t>L</t>
  </si>
  <si>
    <t>M</t>
  </si>
  <si>
    <t>XL</t>
  </si>
  <si>
    <t>430x175x120 см</t>
  </si>
  <si>
    <t>TM 1400</t>
  </si>
  <si>
    <t>TL 1400</t>
  </si>
  <si>
    <t>480x195x145 см</t>
  </si>
  <si>
    <t>480x175x120 см</t>
  </si>
  <si>
    <t>530x175x120 см</t>
  </si>
  <si>
    <t>В комплекте</t>
  </si>
  <si>
    <t>Сумка для хранения тента</t>
  </si>
  <si>
    <t>Свойства</t>
  </si>
  <si>
    <t>Защита от царапин, Водонепроницаемость</t>
  </si>
  <si>
    <t xml:space="preserve">TXL 1400 </t>
  </si>
  <si>
    <t>Легковое авто</t>
  </si>
  <si>
    <t>tn-0001</t>
  </si>
  <si>
    <t>tn-0002</t>
  </si>
  <si>
    <t>tn-0003</t>
  </si>
  <si>
    <t>tn-0004</t>
  </si>
  <si>
    <t>tn-0005</t>
  </si>
  <si>
    <t>tn-0006</t>
  </si>
  <si>
    <t>-</t>
  </si>
  <si>
    <t>Автомобильные тенты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</si>
</sst>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center" wrapText="1"/>
    </xf>
  </cellXfs>
  <cellStyles count="2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D7" sqref="D7"/>
    </sheetView>
  </sheetViews>
  <sheetFormatPr baseColWidth="10" defaultRowHeight="15" x14ac:dyDescent="0"/>
  <cols>
    <col min="1" max="1" width="18" style="1" customWidth="1"/>
    <col min="2" max="2" width="18.1640625" style="1" customWidth="1"/>
    <col min="3" max="3" width="10.83203125" style="1"/>
    <col min="4" max="4" width="15.6640625" style="1" customWidth="1"/>
    <col min="5" max="5" width="25.33203125" style="1" customWidth="1"/>
    <col min="6" max="6" width="13.83203125" style="1" customWidth="1"/>
    <col min="7" max="11" width="15.5" style="1" customWidth="1"/>
    <col min="12" max="12" width="15.6640625" style="1" customWidth="1"/>
    <col min="13" max="17" width="10.83203125" style="1"/>
  </cols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5</v>
      </c>
      <c r="H1" s="1" t="s">
        <v>24</v>
      </c>
      <c r="I1" s="1" t="s">
        <v>19</v>
      </c>
      <c r="J1" s="1" t="s">
        <v>36</v>
      </c>
      <c r="K1" s="1" t="s">
        <v>34</v>
      </c>
      <c r="L1" s="1" t="s">
        <v>6</v>
      </c>
      <c r="M1" s="1" t="s">
        <v>7</v>
      </c>
      <c r="N1" s="2" t="s">
        <v>8</v>
      </c>
      <c r="O1" s="2" t="s">
        <v>9</v>
      </c>
      <c r="P1" s="2" t="s">
        <v>10</v>
      </c>
      <c r="Q1" s="2" t="s">
        <v>11</v>
      </c>
    </row>
    <row r="2" spans="1:17" ht="60">
      <c r="A2" s="1" t="s">
        <v>14</v>
      </c>
      <c r="B2" s="1" t="s">
        <v>47</v>
      </c>
      <c r="C2" s="1" t="s">
        <v>12</v>
      </c>
      <c r="D2" s="1" t="s">
        <v>40</v>
      </c>
      <c r="E2" s="1" t="s">
        <v>16</v>
      </c>
      <c r="F2" s="1" t="s">
        <v>13</v>
      </c>
      <c r="G2" s="1" t="s">
        <v>31</v>
      </c>
      <c r="H2" s="1" t="s">
        <v>25</v>
      </c>
      <c r="I2" s="1" t="s">
        <v>20</v>
      </c>
      <c r="J2" s="1" t="s">
        <v>37</v>
      </c>
      <c r="K2" s="1" t="s">
        <v>35</v>
      </c>
      <c r="L2" s="1" t="s">
        <v>21</v>
      </c>
      <c r="M2" s="4" t="s">
        <v>46</v>
      </c>
      <c r="N2">
        <v>1180</v>
      </c>
      <c r="O2" s="1">
        <f>N2+N2*0.15</f>
        <v>1357</v>
      </c>
      <c r="P2" s="1">
        <f>N2+N2*0.3</f>
        <v>1534</v>
      </c>
      <c r="Q2" s="1">
        <f>N2+N2*0.5</f>
        <v>1770</v>
      </c>
    </row>
    <row r="3" spans="1:17" ht="60">
      <c r="A3" s="1" t="s">
        <v>14</v>
      </c>
      <c r="B3" s="1" t="s">
        <v>47</v>
      </c>
      <c r="C3" s="1" t="s">
        <v>17</v>
      </c>
      <c r="D3" s="1" t="s">
        <v>41</v>
      </c>
      <c r="E3" s="1" t="s">
        <v>16</v>
      </c>
      <c r="F3" s="1" t="s">
        <v>13</v>
      </c>
      <c r="G3" s="1" t="s">
        <v>22</v>
      </c>
      <c r="H3" s="1" t="s">
        <v>26</v>
      </c>
      <c r="I3" s="1" t="s">
        <v>20</v>
      </c>
      <c r="J3" s="1" t="s">
        <v>37</v>
      </c>
      <c r="K3" s="1" t="s">
        <v>35</v>
      </c>
      <c r="L3" s="1" t="s">
        <v>21</v>
      </c>
      <c r="M3" s="4" t="s">
        <v>46</v>
      </c>
      <c r="N3">
        <v>1075</v>
      </c>
      <c r="O3" s="3">
        <f t="shared" ref="O3:O7" si="0">N3+N3*0.15</f>
        <v>1236.25</v>
      </c>
      <c r="P3" s="3">
        <f t="shared" ref="P3:P7" si="1">N3+N3*0.3</f>
        <v>1397.5</v>
      </c>
      <c r="Q3" s="3">
        <f t="shared" ref="Q3:Q7" si="2">N3+N3*0.5</f>
        <v>1612.5</v>
      </c>
    </row>
    <row r="4" spans="1:17" ht="60">
      <c r="A4" s="1" t="s">
        <v>14</v>
      </c>
      <c r="B4" s="1" t="s">
        <v>47</v>
      </c>
      <c r="C4" s="1" t="s">
        <v>18</v>
      </c>
      <c r="D4" s="1" t="s">
        <v>42</v>
      </c>
      <c r="E4" s="1" t="s">
        <v>16</v>
      </c>
      <c r="F4" s="1" t="s">
        <v>13</v>
      </c>
      <c r="G4" s="1" t="s">
        <v>23</v>
      </c>
      <c r="H4" s="1" t="s">
        <v>27</v>
      </c>
      <c r="I4" s="1" t="s">
        <v>20</v>
      </c>
      <c r="J4" s="1" t="s">
        <v>37</v>
      </c>
      <c r="K4" s="1" t="s">
        <v>35</v>
      </c>
      <c r="L4" s="1" t="s">
        <v>21</v>
      </c>
      <c r="M4" s="4" t="s">
        <v>46</v>
      </c>
      <c r="N4">
        <v>1240</v>
      </c>
      <c r="O4" s="1">
        <f t="shared" si="0"/>
        <v>1426</v>
      </c>
      <c r="P4" s="1">
        <f t="shared" si="1"/>
        <v>1612</v>
      </c>
      <c r="Q4" s="1">
        <f t="shared" si="2"/>
        <v>1860</v>
      </c>
    </row>
    <row r="5" spans="1:17" ht="60">
      <c r="A5" s="1" t="s">
        <v>14</v>
      </c>
      <c r="B5" s="1" t="s">
        <v>47</v>
      </c>
      <c r="C5" t="s">
        <v>30</v>
      </c>
      <c r="D5" s="1" t="s">
        <v>43</v>
      </c>
      <c r="E5" s="1" t="s">
        <v>39</v>
      </c>
      <c r="F5" s="1" t="s">
        <v>13</v>
      </c>
      <c r="G5" s="1" t="s">
        <v>32</v>
      </c>
      <c r="H5" s="1" t="s">
        <v>25</v>
      </c>
      <c r="I5" s="1" t="s">
        <v>20</v>
      </c>
      <c r="J5" s="1" t="s">
        <v>37</v>
      </c>
      <c r="K5" s="1" t="s">
        <v>35</v>
      </c>
      <c r="L5" s="1" t="s">
        <v>21</v>
      </c>
      <c r="M5" s="4" t="s">
        <v>46</v>
      </c>
      <c r="N5">
        <v>930</v>
      </c>
      <c r="O5" s="3">
        <f t="shared" si="0"/>
        <v>1069.5</v>
      </c>
      <c r="P5" s="1">
        <f t="shared" si="1"/>
        <v>1209</v>
      </c>
      <c r="Q5" s="1">
        <f t="shared" si="2"/>
        <v>1395</v>
      </c>
    </row>
    <row r="6" spans="1:17" ht="60">
      <c r="A6" s="1" t="s">
        <v>14</v>
      </c>
      <c r="B6" s="1" t="s">
        <v>47</v>
      </c>
      <c r="C6" t="s">
        <v>29</v>
      </c>
      <c r="D6" s="1" t="s">
        <v>44</v>
      </c>
      <c r="E6" s="1" t="s">
        <v>39</v>
      </c>
      <c r="F6" s="1" t="s">
        <v>13</v>
      </c>
      <c r="G6" s="1" t="s">
        <v>28</v>
      </c>
      <c r="H6" s="1" t="s">
        <v>26</v>
      </c>
      <c r="I6" s="1" t="s">
        <v>20</v>
      </c>
      <c r="J6" s="1" t="s">
        <v>37</v>
      </c>
      <c r="K6" s="1" t="s">
        <v>35</v>
      </c>
      <c r="L6" s="1" t="s">
        <v>21</v>
      </c>
      <c r="M6" s="4" t="s">
        <v>46</v>
      </c>
      <c r="N6">
        <v>840</v>
      </c>
      <c r="O6" s="1">
        <f t="shared" si="0"/>
        <v>966</v>
      </c>
      <c r="P6" s="1">
        <f t="shared" si="1"/>
        <v>1092</v>
      </c>
      <c r="Q6" s="1">
        <f t="shared" si="2"/>
        <v>1260</v>
      </c>
    </row>
    <row r="7" spans="1:17" ht="60">
      <c r="A7" s="1" t="s">
        <v>14</v>
      </c>
      <c r="B7" s="1" t="s">
        <v>47</v>
      </c>
      <c r="C7" t="s">
        <v>38</v>
      </c>
      <c r="D7" s="1" t="s">
        <v>45</v>
      </c>
      <c r="E7" s="1" t="s">
        <v>39</v>
      </c>
      <c r="F7" s="1" t="s">
        <v>13</v>
      </c>
      <c r="G7" s="1" t="s">
        <v>33</v>
      </c>
      <c r="H7" s="1" t="s">
        <v>27</v>
      </c>
      <c r="I7" s="1" t="s">
        <v>20</v>
      </c>
      <c r="J7" s="1" t="s">
        <v>37</v>
      </c>
      <c r="K7" s="1" t="s">
        <v>35</v>
      </c>
      <c r="L7" s="1" t="s">
        <v>21</v>
      </c>
      <c r="M7" s="4" t="s">
        <v>46</v>
      </c>
      <c r="N7">
        <v>1010</v>
      </c>
      <c r="O7" s="3">
        <f t="shared" si="0"/>
        <v>1161.5</v>
      </c>
      <c r="P7" s="1">
        <f t="shared" si="1"/>
        <v>1313</v>
      </c>
      <c r="Q7" s="1">
        <f t="shared" si="2"/>
        <v>1515</v>
      </c>
    </row>
    <row r="16" spans="1:17" ht="20" customHeight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Страна Машин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Фадеев</dc:creator>
  <cp:lastModifiedBy>Роман Фадеев</cp:lastModifiedBy>
  <dcterms:created xsi:type="dcterms:W3CDTF">2014-11-07T13:08:13Z</dcterms:created>
  <dcterms:modified xsi:type="dcterms:W3CDTF">2014-11-09T00:48:01Z</dcterms:modified>
</cp:coreProperties>
</file>