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filterPrivacy="1" defaultThemeVersion="166925"/>
  <xr:revisionPtr revIDLastSave="0" documentId="8_{915C8AFC-9391-404E-AB12-8099D4627CE5}" xr6:coauthVersionLast="45" xr6:coauthVersionMax="45" xr10:uidLastSave="{00000000-0000-0000-0000-000000000000}"/>
  <bookViews>
    <workbookView xWindow="28800" yWindow="1560" windowWidth="27320" windowHeight="14900" xr2:uid="{00000000-000D-0000-FFFF-FFFF00000000}"/>
  </bookViews>
  <sheets>
    <sheet name="Invoice" sheetId="3" r:id="rId1"/>
    <sheet name="DO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8" i="4" l="1"/>
  <c r="G9" i="4"/>
  <c r="G10" i="4"/>
  <c r="G11" i="4"/>
  <c r="G12" i="4"/>
  <c r="E13" i="4"/>
  <c r="E13" i="3"/>
  <c r="E14" i="3" s="1"/>
  <c r="G13" i="4" l="1"/>
  <c r="E15" i="3"/>
  <c r="E16" i="3" s="1"/>
</calcChain>
</file>

<file path=xl/sharedStrings.xml><?xml version="1.0" encoding="utf-8"?>
<sst xmlns="http://schemas.openxmlformats.org/spreadsheetml/2006/main" count="56" uniqueCount="48">
  <si>
    <t>INVOICE</t>
  </si>
  <si>
    <t>175/PO/NB/BHN/04/2021</t>
  </si>
  <si>
    <t>DATE:</t>
  </si>
  <si>
    <t>TO:</t>
  </si>
  <si>
    <t>PT. NINDYA BETON</t>
  </si>
  <si>
    <t>FROM:</t>
  </si>
  <si>
    <t>JL. LETJEN MT. HARYONO KAV. 22
CAWANG, KRAMAT JATI
JAKARTA TIMUR - 13630</t>
  </si>
  <si>
    <t>PO NO:</t>
  </si>
  <si>
    <t>NPWP NO:</t>
  </si>
  <si>
    <t>03.276.303-9-093.000</t>
  </si>
  <si>
    <t>Nama Barang</t>
  </si>
  <si>
    <t>SJW Bekasi</t>
  </si>
  <si>
    <t>For and on behalf of</t>
  </si>
  <si>
    <t>NO.</t>
  </si>
  <si>
    <t>D.O. Number</t>
  </si>
  <si>
    <t>CAR NO.</t>
  </si>
  <si>
    <t>DATE</t>
  </si>
  <si>
    <t>QTY (TON)</t>
  </si>
  <si>
    <t>PRICE</t>
  </si>
  <si>
    <t>AMOUNT</t>
  </si>
  <si>
    <t>13870608</t>
  </si>
  <si>
    <t>XXX</t>
  </si>
  <si>
    <t>13870606</t>
  </si>
  <si>
    <t>13870609</t>
  </si>
  <si>
    <t>13870607</t>
  </si>
  <si>
    <t>13870628</t>
  </si>
  <si>
    <t>Total</t>
  </si>
  <si>
    <t>BENEFICIARY BANK:</t>
  </si>
  <si>
    <t>NAME:</t>
  </si>
  <si>
    <t>STEMPEL &amp; TTD</t>
  </si>
  <si>
    <t>ACCOUNT NUMBER</t>
  </si>
  <si>
    <t>ADDRESS</t>
  </si>
  <si>
    <t>PT. WLS TRUST INTERNATIONAL</t>
  </si>
  <si>
    <r>
      <rPr>
        <b/>
        <sz val="26"/>
        <color theme="1"/>
        <rFont val="Times New Roman"/>
        <family val="1"/>
      </rPr>
      <t>PT. WLS TRUST INTERNATIONAL</t>
    </r>
    <r>
      <rPr>
        <b/>
        <sz val="18"/>
        <color theme="1"/>
        <rFont val="Times New Roman"/>
        <family val="1"/>
      </rPr>
      <t xml:space="preserve">
</t>
    </r>
    <r>
      <rPr>
        <sz val="12"/>
        <color theme="1"/>
        <rFont val="Times New Roman"/>
        <family val="1"/>
      </rPr>
      <t>Apartemen Laguna Pluit Lt.02 No.81,Blok MM Pluit Timur, Jakarta Utara</t>
    </r>
  </si>
  <si>
    <t>APARTEMEN LAGUNA PLUIT LT.02 No. 81,
BLOK MM PLUIT TIMUR,
JAKARTA UTARA</t>
  </si>
  <si>
    <t>Wed Jun 16 2021</t>
  </si>
  <si>
    <t>BANK CENTRAL ASIA TBK.</t>
  </si>
  <si>
    <t>JL. H.R. RASUNA SAID KAV.C-22,
JAKARTA SELATAN 12940</t>
  </si>
  <si>
    <t>INVOICE NO.:</t>
  </si>
  <si>
    <t>No.</t>
  </si>
  <si>
    <t>Quantity</t>
  </si>
  <si>
    <t>Harga Satuan
IDR</t>
  </si>
  <si>
    <t>Total Harga
IDR</t>
  </si>
  <si>
    <t>Sub-total</t>
  </si>
  <si>
    <t>PPN</t>
  </si>
  <si>
    <t>Total Bayar (Inc. PPN 10%)</t>
  </si>
  <si>
    <r>
      <t xml:space="preserve">Payment term		            : </t>
    </r>
    <r>
      <rPr>
        <sz val="10"/>
        <color theme="1"/>
        <rFont val="Times New Roman"/>
        <family val="1"/>
      </rPr>
      <t xml:space="preserve">Telegraphic Transfer (T/T) </t>
    </r>
    <r>
      <rPr>
        <b/>
        <sz val="10"/>
        <color theme="1"/>
        <rFont val="Times New Roman"/>
        <family val="1"/>
      </rPr>
      <t xml:space="preserve">
Bank Details			: 
                     a.	Beneficiary		: </t>
    </r>
    <r>
      <rPr>
        <sz val="10"/>
        <color theme="1"/>
        <rFont val="Times New Roman"/>
        <family val="1"/>
      </rPr>
      <t>PT. WLS TRUST INTERNATIONAL</t>
    </r>
    <r>
      <rPr>
        <b/>
        <sz val="10"/>
        <color theme="1"/>
        <rFont val="Times New Roman"/>
        <family val="1"/>
      </rPr>
      <t xml:space="preserve">
                     b.	Bank Name		: </t>
    </r>
    <r>
      <rPr>
        <sz val="10"/>
        <color theme="1"/>
        <rFont val="Times New Roman"/>
        <family val="1"/>
      </rPr>
      <t>BANK CENTRAL ASIA TBK. CABANG KCP GAMA TOWER</t>
    </r>
    <r>
      <rPr>
        <b/>
        <sz val="10"/>
        <color theme="1"/>
        <rFont val="Times New Roman"/>
        <family val="1"/>
      </rPr>
      <t xml:space="preserve">
                     c. 	Bank Address		: </t>
    </r>
    <r>
      <rPr>
        <sz val="10"/>
        <color theme="1"/>
        <rFont val="Times New Roman"/>
        <family val="1"/>
      </rPr>
      <t>Jl. H.R. Rasuna Said Kav. C-22, Jakarta Selatan 12940</t>
    </r>
    <r>
      <rPr>
        <b/>
        <sz val="10"/>
        <color theme="1"/>
        <rFont val="Times New Roman"/>
        <family val="1"/>
      </rPr>
      <t xml:space="preserve">
                     d.	Account No.		: </t>
    </r>
    <r>
      <rPr>
        <sz val="10"/>
        <color theme="1"/>
        <rFont val="Times New Roman"/>
        <family val="1"/>
      </rPr>
      <t>5040801997 (IDR)</t>
    </r>
  </si>
  <si>
    <r>
      <t xml:space="preserve">PO Number: </t>
    </r>
    <r>
      <rPr>
        <sz val="10"/>
        <color theme="1"/>
        <rFont val="Times New Roman"/>
        <family val="1"/>
      </rPr>
      <t>175/PO/NB/BHN/04/2021</t>
    </r>
    <r>
      <rPr>
        <b/>
        <sz val="10"/>
        <color theme="1"/>
        <rFont val="Times New Roman"/>
        <family val="1"/>
      </rPr>
      <t xml:space="preserve">
SJ NO.: </t>
    </r>
    <r>
      <rPr>
        <sz val="10"/>
        <color theme="1"/>
        <rFont val="Times New Roman"/>
        <family val="1"/>
      </rPr>
      <t>SJ/01/NB-WLS/V/2021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</si>
</sst>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F800]dddd\,\ mmmm\ dd\,\ yyyy"/>
    <numFmt numFmtId="165" formatCode="_([$Rp-421]* #,##0.00_);_([$Rp-421]* \(#,##0.00\);_([$Rp-421]* &quot;-&quot;??_);_(@_)"/>
    <numFmt numFmtId="166" formatCode="_-&quot;Rp&quot;* #,##0_-;\-&quot;Rp&quot;* #,##0_-;_-&quot;Rp&quot;* &quot;-&quot;_-;_-@_-"/>
    <numFmt numFmtId="167" formatCode="_([$Rp-421]* #,##0.00_);_([$Rp-421]* \(#,##0.00\);_([$Rp-421]* &quot;-&quot;_);_(@_)"/>
    <numFmt numFmtId="168" formatCode="_([$Rp-421]* #,##0_);_([$Rp-421]* \(#,##0\);_([$Rp-421]* &quot;-&quot;_);_(@_)"/>
  </numFmts>
  <fonts count="11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Times New Roman"/>
      <family val="1"/>
    </font>
    <font>
      <b/>
      <sz val="26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>
      <alignment vertical="center"/>
    </xf>
    <xf numFmtId="168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left"/>
    </xf>
    <xf numFmtId="0" fontId="8" fillId="0" borderId="0" xfId="0" applyFont="1"/>
    <xf numFmtId="164" fontId="8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top"/>
    </xf>
    <xf numFmtId="165" fontId="8" fillId="0" borderId="1" xfId="0" applyNumberFormat="1" applyFont="1" applyBorder="1" applyAlignment="1">
      <alignment horizontal="center" vertical="top"/>
    </xf>
    <xf numFmtId="165" fontId="8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right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/>
    <xf numFmtId="0" fontId="5" fillId="0" borderId="5" xfId="0" applyFont="1" applyBorder="1"/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7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 vertical="top" wrapText="1"/>
    </xf>
    <xf numFmtId="166" fontId="8" fillId="0" borderId="1" xfId="0" applyNumberFormat="1" applyFont="1" applyBorder="1"/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167" fontId="8" fillId="0" borderId="1" xfId="0" applyNumberFormat="1" applyFont="1" applyBorder="1" applyAlignment="1">
      <alignment vertical="center"/>
    </xf>
    <xf numFmtId="167" fontId="8" fillId="0" borderId="1" xfId="0" applyNumberFormat="1" applyFont="1" applyBorder="1"/>
    <xf numFmtId="168" fontId="5" fillId="0" borderId="0" xfId="0" applyNumberFormat="1" applyFont="1"/>
    <xf numFmtId="164" fontId="7" fillId="0" borderId="0" xfId="0" applyNumberFormat="1" applyFont="1" applyAlignment="1">
      <alignment horizontal="center"/>
    </xf>
    <xf numFmtId="168" fontId="7" fillId="0" borderId="0" xfId="0" applyNumberFormat="1" applyFont="1" applyAlignment="1">
      <alignment horizontal="center"/>
    </xf>
    <xf numFmtId="168" fontId="8" fillId="0" borderId="0" xfId="0" applyNumberFormat="1" applyFont="1"/>
    <xf numFmtId="168" fontId="8" fillId="0" borderId="0" xfId="0" applyNumberFormat="1" applyFont="1" applyAlignment="1">
      <alignment horizontal="center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vertical="top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165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8" fontId="9" fillId="0" borderId="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9"/>
  <sheetViews>
    <sheetView tabSelected="1" zoomScale="113" zoomScaleNormal="100" workbookViewId="0">
      <selection activeCell="I9" sqref="I9"/>
    </sheetView>
  </sheetViews>
  <sheetFormatPr baseColWidth="10" defaultColWidth="11.5" defaultRowHeight="14.5" customHeight="1" x14ac:dyDescent="0.15"/>
  <cols>
    <col min="1" max="1" width="8.5" style="3" customWidth="1"/>
    <col min="2" max="2" width="20.1640625" style="3" customWidth="1"/>
    <col min="3" max="3" width="12.6640625" style="3" customWidth="1"/>
    <col min="4" max="4" width="13.1640625" style="3" customWidth="1"/>
    <col min="5" max="5" width="11.5" style="3"/>
    <col min="6" max="6" width="15.83203125" style="3" customWidth="1"/>
    <col min="7" max="16384" width="11.5" style="3"/>
  </cols>
  <sheetData>
    <row r="1" spans="1:6" ht="24" customHeight="1" x14ac:dyDescent="0.15">
      <c r="A1" s="53" t="s">
        <v>33</v>
      </c>
      <c r="B1" s="54"/>
      <c r="C1" s="54"/>
      <c r="D1" s="54"/>
      <c r="E1" s="54"/>
      <c r="F1" s="54"/>
    </row>
    <row r="2" spans="1:6" ht="41" customHeight="1" x14ac:dyDescent="0.15">
      <c r="A2" s="55"/>
      <c r="B2" s="55"/>
      <c r="C2" s="55"/>
      <c r="D2" s="55"/>
      <c r="E2" s="55"/>
      <c r="F2" s="55"/>
    </row>
    <row r="3" spans="1:6" ht="15" customHeight="1" x14ac:dyDescent="0.15">
      <c r="A3" s="56"/>
      <c r="B3" s="56"/>
      <c r="C3" s="56"/>
      <c r="D3" s="56"/>
      <c r="E3" s="56"/>
      <c r="F3" s="56"/>
    </row>
    <row r="4" spans="1:6" ht="45" customHeight="1" x14ac:dyDescent="0.15">
      <c r="A4" s="4" t="s">
        <v>0</v>
      </c>
      <c r="B4" s="4"/>
      <c r="C4" s="4"/>
      <c r="D4" s="4"/>
      <c r="E4" s="4"/>
      <c r="F4" s="4"/>
    </row>
    <row r="5" spans="1:6" ht="15" customHeight="1" x14ac:dyDescent="0.15">
      <c r="A5" s="7"/>
      <c r="B5" s="7"/>
      <c r="C5" s="7"/>
      <c r="D5" s="7"/>
      <c r="E5" s="7"/>
      <c r="F5" s="7"/>
    </row>
    <row r="6" spans="1:6" ht="14" x14ac:dyDescent="0.15">
      <c r="A6" s="5" t="s">
        <v>3</v>
      </c>
      <c r="B6" s="9" t="s">
        <v>4</v>
      </c>
      <c r="C6" s="9"/>
      <c r="D6" s="5" t="s">
        <v>5</v>
      </c>
      <c r="E6" s="9" t="s">
        <v>32</v>
      </c>
      <c r="F6" s="9"/>
    </row>
    <row r="7" spans="1:6" ht="14" x14ac:dyDescent="0.15">
      <c r="A7" s="10" t="s">
        <v>6</v>
      </c>
      <c r="B7" s="11"/>
      <c r="C7" s="11"/>
      <c r="D7" s="10" t="s">
        <v>34</v>
      </c>
      <c r="E7" s="11"/>
      <c r="F7" s="11"/>
    </row>
    <row r="8" spans="1:6" ht="48" customHeight="1" x14ac:dyDescent="0.15">
      <c r="A8" s="11"/>
      <c r="B8" s="11"/>
      <c r="C8" s="11"/>
      <c r="D8" s="11"/>
      <c r="E8" s="11"/>
      <c r="F8" s="11"/>
    </row>
    <row r="9" spans="1:6" ht="14" x14ac:dyDescent="0.15">
      <c r="A9" s="5" t="s">
        <v>7</v>
      </c>
      <c r="B9" s="7" t="s">
        <v>1</v>
      </c>
      <c r="C9" s="7"/>
      <c r="D9" s="5" t="s">
        <v>38</v>
      </c>
      <c r="E9" s="6"/>
      <c r="F9" s="6"/>
    </row>
    <row r="10" spans="1:6" ht="14" x14ac:dyDescent="0.15">
      <c r="A10" s="5" t="s">
        <v>8</v>
      </c>
      <c r="B10" s="7" t="s">
        <v>9</v>
      </c>
      <c r="C10" s="7"/>
      <c r="D10" s="5" t="s">
        <v>2</v>
      </c>
      <c r="E10" s="8" t="s">
        <v>35</v>
      </c>
      <c r="F10" s="8"/>
    </row>
    <row r="11" spans="1:6" ht="14" x14ac:dyDescent="0.15">
      <c r="A11" s="7"/>
      <c r="B11" s="7"/>
      <c r="C11" s="7"/>
      <c r="D11" s="7"/>
      <c r="E11" s="7"/>
      <c r="F11" s="7"/>
    </row>
    <row r="12" spans="1:6" ht="32" customHeight="1" x14ac:dyDescent="0.15">
      <c r="A12" s="13" t="s">
        <v>39</v>
      </c>
      <c r="B12" s="43" t="s">
        <v>10</v>
      </c>
      <c r="C12" s="13" t="s">
        <v>40</v>
      </c>
      <c r="D12" s="45" t="s">
        <v>41</v>
      </c>
      <c r="E12" s="46" t="s">
        <v>42</v>
      </c>
      <c r="F12" s="12"/>
    </row>
    <row r="13" spans="1:6" ht="14" x14ac:dyDescent="0.15">
      <c r="A13" s="30">
        <v>1</v>
      </c>
      <c r="B13" s="44" t="s">
        <v>11</v>
      </c>
      <c r="C13" s="14"/>
      <c r="D13" s="15"/>
      <c r="E13" s="16">
        <f>C13*D13</f>
        <v>0</v>
      </c>
      <c r="F13" s="17"/>
    </row>
    <row r="14" spans="1:6" ht="14" x14ac:dyDescent="0.15">
      <c r="A14" s="48" t="s">
        <v>43</v>
      </c>
      <c r="B14" s="48"/>
      <c r="C14" s="48"/>
      <c r="D14" s="48"/>
      <c r="E14" s="18">
        <f>SUM(E13:F13)</f>
        <v>0</v>
      </c>
      <c r="F14" s="19"/>
    </row>
    <row r="15" spans="1:6" ht="14" x14ac:dyDescent="0.15">
      <c r="A15" s="48" t="s">
        <v>44</v>
      </c>
      <c r="B15" s="48"/>
      <c r="C15" s="48"/>
      <c r="D15" s="48"/>
      <c r="E15" s="18">
        <f>E14*10%</f>
        <v>0</v>
      </c>
      <c r="F15" s="19"/>
    </row>
    <row r="16" spans="1:6" ht="14" x14ac:dyDescent="0.15">
      <c r="A16" s="47" t="s">
        <v>45</v>
      </c>
      <c r="B16" s="47"/>
      <c r="C16" s="47"/>
      <c r="D16" s="47"/>
      <c r="E16" s="49">
        <f>SUM(E14:F15)</f>
        <v>0</v>
      </c>
      <c r="F16" s="50"/>
    </row>
    <row r="17" spans="1:6" ht="14" x14ac:dyDescent="0.15">
      <c r="A17" s="20"/>
      <c r="B17" s="20"/>
      <c r="C17" s="20"/>
      <c r="D17" s="20"/>
      <c r="E17" s="21"/>
      <c r="F17" s="22"/>
    </row>
    <row r="18" spans="1:6" ht="91" customHeight="1" x14ac:dyDescent="0.15">
      <c r="A18" s="51" t="s">
        <v>46</v>
      </c>
      <c r="B18" s="52"/>
      <c r="C18" s="52"/>
      <c r="D18" s="52"/>
      <c r="E18" s="52"/>
      <c r="F18" s="52"/>
    </row>
    <row r="19" spans="1:6" ht="14" x14ac:dyDescent="0.15">
      <c r="A19" s="20"/>
      <c r="B19" s="20"/>
      <c r="C19" s="20"/>
      <c r="D19" s="20"/>
      <c r="E19" s="21"/>
      <c r="F19" s="22"/>
    </row>
    <row r="20" spans="1:6" ht="14" x14ac:dyDescent="0.15">
      <c r="A20" s="7"/>
      <c r="B20" s="7"/>
      <c r="C20" s="7"/>
      <c r="D20" s="7"/>
      <c r="E20" s="7"/>
      <c r="F20" s="7"/>
    </row>
    <row r="21" spans="1:6" ht="14" x14ac:dyDescent="0.15">
      <c r="A21" s="7"/>
      <c r="B21" s="7"/>
      <c r="C21" s="7"/>
      <c r="D21" s="3" t="s">
        <v>12</v>
      </c>
    </row>
    <row r="22" spans="1:6" ht="14" x14ac:dyDescent="0.15">
      <c r="A22" s="7"/>
      <c r="B22" s="7"/>
      <c r="C22" s="7"/>
      <c r="D22" s="23" t="s">
        <v>32</v>
      </c>
    </row>
    <row r="23" spans="1:6" ht="14" x14ac:dyDescent="0.15">
      <c r="A23" s="7"/>
      <c r="B23" s="7"/>
      <c r="C23" s="7"/>
    </row>
    <row r="24" spans="1:6" ht="14" x14ac:dyDescent="0.15">
      <c r="A24" s="7"/>
      <c r="B24" s="7"/>
      <c r="C24" s="7"/>
    </row>
    <row r="25" spans="1:6" ht="14" x14ac:dyDescent="0.15">
      <c r="A25" s="7"/>
      <c r="B25" s="7"/>
      <c r="C25" s="7"/>
    </row>
    <row r="26" spans="1:6" ht="14" x14ac:dyDescent="0.15">
      <c r="A26" s="7"/>
      <c r="B26" s="7"/>
      <c r="C26" s="7"/>
    </row>
    <row r="27" spans="1:6" ht="14" x14ac:dyDescent="0.15">
      <c r="A27" s="7"/>
      <c r="B27" s="7"/>
      <c r="C27" s="7"/>
    </row>
    <row r="28" spans="1:6" ht="14" x14ac:dyDescent="0.15">
      <c r="A28" s="7"/>
      <c r="B28" s="7"/>
      <c r="C28" s="7"/>
      <c r="D28" s="24"/>
      <c r="E28" s="24"/>
    </row>
    <row r="29" spans="1:6" ht="14" x14ac:dyDescent="0.15">
      <c r="A29" s="7"/>
      <c r="B29" s="7"/>
      <c r="C29" s="7"/>
      <c r="D29" s="23"/>
    </row>
  </sheetData>
  <mergeCells count="17">
    <mergeCell ref="A1:F2"/>
    <mergeCell ref="A18:F18"/>
    <mergeCell ref="A14:D14"/>
    <mergeCell ref="E14:F14"/>
    <mergeCell ref="A15:D15"/>
    <mergeCell ref="E15:F15"/>
    <mergeCell ref="A16:D16"/>
    <mergeCell ref="E16:F16"/>
    <mergeCell ref="A7:C8"/>
    <mergeCell ref="D7:F8"/>
    <mergeCell ref="E12:F12"/>
    <mergeCell ref="E13:F13"/>
    <mergeCell ref="A4:F4"/>
    <mergeCell ref="E9:F9"/>
    <mergeCell ref="E10:F10"/>
    <mergeCell ref="B6:C6"/>
    <mergeCell ref="E6:F6"/>
  </mergeCells>
  <pageMargins left="0.7" right="0.7" top="0.75" bottom="0.75" header="0.3" footer="0.3"/>
  <pageSetup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30"/>
  <sheetViews>
    <sheetView zoomScale="113" zoomScaleNormal="100" workbookViewId="0">
      <selection activeCell="I13" sqref="I13"/>
    </sheetView>
  </sheetViews>
  <sheetFormatPr baseColWidth="10" defaultColWidth="11.5" defaultRowHeight="14.5" customHeight="1" x14ac:dyDescent="0.2"/>
  <cols>
    <col min="1" max="1" width="5.1640625" customWidth="1"/>
    <col min="2" max="2" width="16.5" customWidth="1"/>
    <col min="3" max="3" width="14.1640625" customWidth="1"/>
    <col min="4" max="4" width="10" customWidth="1"/>
    <col min="6" max="6" width="16.1640625" customWidth="1"/>
    <col min="7" max="7" width="16.33203125" customWidth="1"/>
  </cols>
  <sheetData>
    <row r="1" spans="1:7" s="3" customFormat="1" ht="24" customHeight="1" x14ac:dyDescent="0.15">
      <c r="A1" s="53" t="s">
        <v>33</v>
      </c>
      <c r="B1" s="53"/>
      <c r="C1" s="53"/>
      <c r="D1" s="53"/>
      <c r="E1" s="53"/>
      <c r="F1" s="53"/>
      <c r="G1" s="53"/>
    </row>
    <row r="2" spans="1:7" s="3" customFormat="1" ht="41" customHeight="1" x14ac:dyDescent="0.15">
      <c r="A2" s="57"/>
      <c r="B2" s="57"/>
      <c r="C2" s="57"/>
      <c r="D2" s="57"/>
      <c r="E2" s="57"/>
      <c r="F2" s="57"/>
      <c r="G2" s="57"/>
    </row>
    <row r="3" spans="1:7" ht="15" x14ac:dyDescent="0.2">
      <c r="A3" s="1"/>
      <c r="B3" s="1"/>
      <c r="C3" s="1"/>
      <c r="D3" s="1"/>
      <c r="E3" s="1"/>
      <c r="F3" s="1"/>
    </row>
    <row r="4" spans="1:7" ht="15" x14ac:dyDescent="0.2">
      <c r="A4" s="1"/>
      <c r="B4" s="1"/>
      <c r="C4" s="1"/>
      <c r="D4" s="1"/>
      <c r="E4" s="1"/>
      <c r="F4" s="1"/>
    </row>
    <row r="5" spans="1:7" ht="23" customHeight="1" x14ac:dyDescent="0.2">
      <c r="A5" s="25" t="s">
        <v>4</v>
      </c>
      <c r="B5" s="25"/>
      <c r="C5" s="25"/>
      <c r="D5" s="25"/>
      <c r="E5" s="25"/>
      <c r="F5" s="25"/>
      <c r="G5" s="25"/>
    </row>
    <row r="6" spans="1:7" ht="31" customHeight="1" x14ac:dyDescent="0.2">
      <c r="A6" s="46" t="s">
        <v>47</v>
      </c>
      <c r="B6" s="12"/>
      <c r="C6" s="12"/>
      <c r="D6" s="12"/>
      <c r="E6" s="12"/>
      <c r="F6" s="12"/>
      <c r="G6" s="12"/>
    </row>
    <row r="7" spans="1:7" ht="19" customHeight="1" x14ac:dyDescent="0.2">
      <c r="A7" s="13" t="s">
        <v>13</v>
      </c>
      <c r="B7" s="13" t="s">
        <v>14</v>
      </c>
      <c r="C7" s="13" t="s">
        <v>15</v>
      </c>
      <c r="D7" s="13" t="s">
        <v>16</v>
      </c>
      <c r="E7" s="13" t="s">
        <v>17</v>
      </c>
      <c r="F7" s="13" t="s">
        <v>18</v>
      </c>
      <c r="G7" s="13" t="s">
        <v>19</v>
      </c>
    </row>
    <row r="8" spans="1:7" ht="15" x14ac:dyDescent="0.2">
      <c r="A8" s="26">
        <v>1</v>
      </c>
      <c r="B8" s="26" t="s">
        <v>20</v>
      </c>
      <c r="C8" s="26" t="s">
        <v>21</v>
      </c>
      <c r="D8" s="27">
        <v>44317</v>
      </c>
      <c r="E8" s="26">
        <v>30</v>
      </c>
      <c r="F8" s="28">
        <v>790000</v>
      </c>
      <c r="G8" s="29">
        <f>E8*F8</f>
        <v>23700000</v>
      </c>
    </row>
    <row r="9" spans="1:7" ht="15" customHeight="1" x14ac:dyDescent="0.2">
      <c r="A9" s="30">
        <v>2</v>
      </c>
      <c r="B9" s="26" t="s">
        <v>22</v>
      </c>
      <c r="C9" s="26" t="s">
        <v>21</v>
      </c>
      <c r="D9" s="27">
        <v>44316</v>
      </c>
      <c r="E9" s="14">
        <v>29.66</v>
      </c>
      <c r="F9" s="28">
        <v>790000</v>
      </c>
      <c r="G9" s="29">
        <f t="shared" ref="G9:G10" si="0">E9*F9</f>
        <v>23431400</v>
      </c>
    </row>
    <row r="10" spans="1:7" ht="15" x14ac:dyDescent="0.2">
      <c r="A10" s="26">
        <v>3</v>
      </c>
      <c r="B10" s="26" t="s">
        <v>23</v>
      </c>
      <c r="C10" s="26" t="s">
        <v>21</v>
      </c>
      <c r="D10" s="27">
        <v>44316</v>
      </c>
      <c r="E10" s="14">
        <v>29.88</v>
      </c>
      <c r="F10" s="28">
        <v>790000</v>
      </c>
      <c r="G10" s="29">
        <f t="shared" si="0"/>
        <v>23605200</v>
      </c>
    </row>
    <row r="11" spans="1:7" ht="15" x14ac:dyDescent="0.2">
      <c r="A11" s="26">
        <v>4</v>
      </c>
      <c r="B11" s="26" t="s">
        <v>24</v>
      </c>
      <c r="C11" s="26" t="s">
        <v>21</v>
      </c>
      <c r="D11" s="27">
        <v>44316</v>
      </c>
      <c r="E11" s="26">
        <v>29.24</v>
      </c>
      <c r="F11" s="28">
        <v>790000</v>
      </c>
      <c r="G11" s="29">
        <f>E11*F11</f>
        <v>23099600</v>
      </c>
    </row>
    <row r="12" spans="1:7" ht="15" x14ac:dyDescent="0.2">
      <c r="A12" s="30">
        <v>5</v>
      </c>
      <c r="B12" s="26" t="s">
        <v>25</v>
      </c>
      <c r="C12" s="26" t="s">
        <v>21</v>
      </c>
      <c r="D12" s="27">
        <v>44316</v>
      </c>
      <c r="E12" s="26">
        <v>28.7</v>
      </c>
      <c r="F12" s="31">
        <v>790000</v>
      </c>
      <c r="G12" s="29">
        <f t="shared" ref="G12" si="1">E12*F12</f>
        <v>22673000</v>
      </c>
    </row>
    <row r="13" spans="1:7" ht="15" x14ac:dyDescent="0.2">
      <c r="A13" s="32" t="s">
        <v>26</v>
      </c>
      <c r="B13" s="33"/>
      <c r="C13" s="33"/>
      <c r="D13" s="34"/>
      <c r="E13" s="35">
        <f>SUM(E8:E12)</f>
        <v>147.47999999999999</v>
      </c>
      <c r="F13" s="36"/>
      <c r="G13" s="37">
        <f>SUM(G8:G12)</f>
        <v>116509200</v>
      </c>
    </row>
    <row r="14" spans="1:7" ht="15" x14ac:dyDescent="0.2">
      <c r="A14" s="7"/>
      <c r="B14" s="7"/>
      <c r="C14" s="7"/>
      <c r="D14" s="3"/>
      <c r="E14" s="3"/>
      <c r="F14" s="38"/>
      <c r="G14" s="3"/>
    </row>
    <row r="15" spans="1:7" ht="15" x14ac:dyDescent="0.2">
      <c r="A15" s="3"/>
      <c r="B15" s="3"/>
      <c r="C15" s="3"/>
      <c r="D15" s="3"/>
      <c r="E15" s="3"/>
      <c r="F15" s="38"/>
      <c r="G15" s="3"/>
    </row>
    <row r="16" spans="1:7" ht="15" x14ac:dyDescent="0.2">
      <c r="A16" s="3"/>
      <c r="B16" s="3"/>
      <c r="C16" s="3"/>
      <c r="D16" s="3"/>
      <c r="E16" s="3"/>
      <c r="F16" s="38"/>
      <c r="G16" s="3"/>
    </row>
    <row r="17" spans="1:7" ht="15" x14ac:dyDescent="0.2">
      <c r="A17" s="9" t="s">
        <v>27</v>
      </c>
      <c r="B17" s="9"/>
      <c r="C17" s="6" t="s">
        <v>36</v>
      </c>
      <c r="D17" s="6"/>
      <c r="E17" s="6"/>
      <c r="F17" s="39">
        <v>44015</v>
      </c>
      <c r="G17" s="39"/>
    </row>
    <row r="18" spans="1:7" ht="15" x14ac:dyDescent="0.2">
      <c r="A18" s="9" t="s">
        <v>28</v>
      </c>
      <c r="B18" s="9"/>
      <c r="C18" s="6" t="s">
        <v>32</v>
      </c>
      <c r="D18" s="6"/>
      <c r="E18" s="6"/>
      <c r="F18" s="40" t="s">
        <v>29</v>
      </c>
      <c r="G18" s="40"/>
    </row>
    <row r="19" spans="1:7" ht="15" x14ac:dyDescent="0.2">
      <c r="A19" s="9" t="s">
        <v>30</v>
      </c>
      <c r="B19" s="9"/>
      <c r="C19" s="6">
        <v>5040801997</v>
      </c>
      <c r="D19" s="6"/>
      <c r="E19" s="6"/>
      <c r="F19" s="41"/>
      <c r="G19" s="3"/>
    </row>
    <row r="20" spans="1:7" ht="15" x14ac:dyDescent="0.2">
      <c r="A20" s="9" t="s">
        <v>31</v>
      </c>
      <c r="B20" s="9"/>
      <c r="C20" s="10" t="s">
        <v>37</v>
      </c>
      <c r="D20" s="11"/>
      <c r="E20" s="11"/>
      <c r="F20" s="42"/>
      <c r="G20" s="3"/>
    </row>
    <row r="21" spans="1:7" ht="15" x14ac:dyDescent="0.2">
      <c r="A21" s="7"/>
      <c r="B21" s="7"/>
      <c r="C21" s="11"/>
      <c r="D21" s="11"/>
      <c r="E21" s="11"/>
      <c r="F21" s="41"/>
      <c r="G21" s="3"/>
    </row>
    <row r="22" spans="1:7" ht="15" x14ac:dyDescent="0.2">
      <c r="A22" s="7"/>
      <c r="B22" s="7"/>
      <c r="C22" s="11"/>
      <c r="D22" s="11"/>
      <c r="E22" s="11"/>
      <c r="F22" s="58"/>
      <c r="G22" s="58"/>
    </row>
    <row r="23" spans="1:7" ht="15" x14ac:dyDescent="0.2">
      <c r="F23" s="2"/>
    </row>
    <row r="24" spans="1:7" ht="15" x14ac:dyDescent="0.2">
      <c r="F24" s="2"/>
    </row>
    <row r="25" spans="1:7" ht="15" x14ac:dyDescent="0.2">
      <c r="F25" s="2"/>
    </row>
    <row r="26" spans="1:7" ht="15" x14ac:dyDescent="0.2">
      <c r="F26" s="2"/>
    </row>
    <row r="27" spans="1:7" ht="15" x14ac:dyDescent="0.2">
      <c r="F27" s="2"/>
    </row>
    <row r="28" spans="1:7" ht="15" x14ac:dyDescent="0.2">
      <c r="F28" s="2"/>
    </row>
    <row r="29" spans="1:7" ht="15" x14ac:dyDescent="0.2">
      <c r="F29" s="2"/>
    </row>
    <row r="30" spans="1:7" ht="15" x14ac:dyDescent="0.2">
      <c r="F30" s="2"/>
    </row>
  </sheetData>
  <mergeCells count="15">
    <mergeCell ref="A20:B20"/>
    <mergeCell ref="C20:E22"/>
    <mergeCell ref="F22:G22"/>
    <mergeCell ref="A18:B18"/>
    <mergeCell ref="C18:E18"/>
    <mergeCell ref="F18:G18"/>
    <mergeCell ref="A19:B19"/>
    <mergeCell ref="C19:E19"/>
    <mergeCell ref="A5:G5"/>
    <mergeCell ref="A6:G6"/>
    <mergeCell ref="A13:D13"/>
    <mergeCell ref="A17:B17"/>
    <mergeCell ref="C17:E17"/>
    <mergeCell ref="F17:G17"/>
    <mergeCell ref="A1:G2"/>
  </mergeCells>
  <pageMargins left="0.7" right="0.7" top="0.75" bottom="0.75" header="0.3" footer="0.3"/>
  <pageSetup scale="94" orientation="portrait" useFirstPageNumber="1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Invoice</vt:lpstr>
      <vt:lpstr>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2021-06-16T08:06:41Z</cp:lastPrinted>
  <dcterms:created xsi:type="dcterms:W3CDTF">2020-01-20T01:53:10Z</dcterms:created>
  <dcterms:modified xsi:type="dcterms:W3CDTF">2021-06-16T08:07:54Z</dcterms:modified>
</cp:coreProperties>
</file>