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DMINISTRASI TI\SKPI TI\SKPI 2021 Juni\"/>
    </mc:Choice>
  </mc:AlternateContent>
  <bookViews>
    <workbookView xWindow="0" yWindow="0" windowWidth="20490" windowHeight="7665"/>
  </bookViews>
  <sheets>
    <sheet name="ti" sheetId="1" r:id="rId1"/>
  </sheets>
  <definedNames>
    <definedName name="_xlnm._FilterDatabase" localSheetId="0" hidden="1">ti!$1:$46</definedName>
  </definedNames>
  <calcPr calcId="162913"/>
</workbook>
</file>

<file path=xl/calcChain.xml><?xml version="1.0" encoding="utf-8"?>
<calcChain xmlns="http://schemas.openxmlformats.org/spreadsheetml/2006/main">
  <c r="Q43" i="1" l="1"/>
  <c r="L43" i="1"/>
  <c r="Q42" i="1"/>
  <c r="L42" i="1"/>
  <c r="Q41" i="1"/>
  <c r="L41" i="1"/>
  <c r="Q40" i="1"/>
  <c r="L40" i="1"/>
  <c r="Q39" i="1"/>
  <c r="L39" i="1"/>
  <c r="Q38" i="1"/>
  <c r="L38" i="1"/>
  <c r="Q37" i="1"/>
  <c r="L37" i="1"/>
  <c r="Q36" i="1"/>
  <c r="L36" i="1"/>
  <c r="Q35" i="1"/>
  <c r="L35" i="1"/>
  <c r="Q34" i="1"/>
  <c r="L34" i="1"/>
  <c r="Q33" i="1"/>
  <c r="L33" i="1"/>
  <c r="Q32" i="1"/>
  <c r="L32" i="1"/>
  <c r="Q31" i="1"/>
  <c r="L31" i="1"/>
  <c r="Q30" i="1"/>
  <c r="L30" i="1"/>
  <c r="Q29" i="1"/>
  <c r="L29" i="1"/>
  <c r="Q28" i="1"/>
  <c r="L28" i="1"/>
  <c r="Q27" i="1"/>
  <c r="L27" i="1"/>
  <c r="Q26" i="1"/>
  <c r="L26" i="1"/>
  <c r="Q25" i="1"/>
  <c r="L25" i="1"/>
  <c r="Q24" i="1"/>
  <c r="L24" i="1"/>
  <c r="Q23" i="1"/>
  <c r="L23" i="1"/>
  <c r="Q22" i="1"/>
  <c r="L22" i="1"/>
  <c r="Q21" i="1"/>
  <c r="L21" i="1"/>
  <c r="Q20" i="1"/>
  <c r="L20" i="1"/>
  <c r="Q19" i="1"/>
  <c r="L19" i="1"/>
  <c r="Q18" i="1"/>
  <c r="L18" i="1"/>
  <c r="Q17" i="1"/>
  <c r="L17" i="1"/>
  <c r="Q16" i="1"/>
  <c r="L16" i="1"/>
  <c r="Q15" i="1"/>
  <c r="L15" i="1"/>
  <c r="Q14" i="1"/>
  <c r="L14" i="1"/>
  <c r="Q13" i="1"/>
  <c r="L13" i="1"/>
  <c r="Q12" i="1"/>
  <c r="L12" i="1"/>
  <c r="Q11" i="1"/>
  <c r="L11" i="1"/>
  <c r="Q10" i="1"/>
  <c r="L10" i="1"/>
  <c r="Q9" i="1"/>
  <c r="L9" i="1"/>
  <c r="Q8" i="1"/>
  <c r="L8" i="1"/>
  <c r="Q7" i="1"/>
  <c r="L7" i="1"/>
  <c r="Q6" i="1"/>
  <c r="L6" i="1"/>
  <c r="Q5" i="1"/>
  <c r="L5" i="1"/>
  <c r="Q4" i="1"/>
  <c r="L4" i="1"/>
  <c r="Q3" i="1"/>
  <c r="L3" i="1"/>
  <c r="Q2" i="1"/>
  <c r="L2" i="1"/>
</calcChain>
</file>

<file path=xl/comments1.xml><?xml version="1.0" encoding="utf-8"?>
<comments xmlns="http://schemas.openxmlformats.org/spreadsheetml/2006/main">
  <authors>
    <author>Author</author>
  </authors>
  <commentList>
    <comment ref="A4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Belum edit SIM</t>
        </r>
      </text>
    </comment>
  </commentList>
</comments>
</file>

<file path=xl/sharedStrings.xml><?xml version="1.0" encoding="utf-8"?>
<sst xmlns="http://schemas.openxmlformats.org/spreadsheetml/2006/main" count="667" uniqueCount="465">
  <si>
    <t>No.</t>
  </si>
  <si>
    <t>Nama</t>
  </si>
  <si>
    <t>Jenis Kelamin</t>
  </si>
  <si>
    <t>NIK</t>
  </si>
  <si>
    <t>NIM</t>
  </si>
  <si>
    <t>Tempat Tanggal Lahir</t>
  </si>
  <si>
    <t xml:space="preserve">PIN </t>
  </si>
  <si>
    <t>Nomer Lembaga</t>
  </si>
  <si>
    <t>Prodi</t>
  </si>
  <si>
    <t>IPK</t>
  </si>
  <si>
    <t>Tanggal Masuk</t>
  </si>
  <si>
    <t>Tanggal Lulus</t>
  </si>
  <si>
    <t>Lama Studi</t>
  </si>
  <si>
    <t>Alamat Lengkap Sesuai KTP/KK</t>
  </si>
  <si>
    <t>Nomer HP/TLP</t>
  </si>
  <si>
    <t>Judul KP (Bahasa Indonesia)</t>
  </si>
  <si>
    <t>Judul KP (Bahasa Inggris)</t>
  </si>
  <si>
    <t>Judul PA/TA (Bahasa Indonesia)</t>
  </si>
  <si>
    <t>Judul PA/TA (Bahasa Inggris)</t>
  </si>
  <si>
    <t>Alamat Media Sosial</t>
  </si>
  <si>
    <t>Konfirmasi Data</t>
  </si>
  <si>
    <t xml:space="preserve">Dhanang Setya Guritna </t>
  </si>
  <si>
    <t>Laki-laki</t>
  </si>
  <si>
    <t>3510041507980002</t>
  </si>
  <si>
    <t>Banyuwangi, 15 Juli 1998</t>
  </si>
  <si>
    <t>554012021000016</t>
  </si>
  <si>
    <t>/PWANGI/D3.TI/</t>
  </si>
  <si>
    <t>/2021</t>
  </si>
  <si>
    <t>Teknik Informatika</t>
  </si>
  <si>
    <t>3.50</t>
  </si>
  <si>
    <t>Dusun Sumberayu RT/RW 001/005 Desa Sumberberas Kecamatan Muncar Kabupaten Banyuwangi</t>
  </si>
  <si>
    <t>Laporan Kerja Praktik di CV. Kreatindo Jember</t>
  </si>
  <si>
    <t>Practical Work Report in CV. Kreatindo Jember</t>
  </si>
  <si>
    <t>Pengembangan Aplikasi Inventaris Laboratorium Teknik Informatika Untuk Peminjaman Barang Habis Pakai, Pemakaian Kelas dan Pelaporan Berbasis Android</t>
  </si>
  <si>
    <t>Development Of Informatics Engineering Laboratory Inventory Application For Borrowing Consumables, Class Use and Android Based Reporting</t>
  </si>
  <si>
    <t>IG : @dhanang_setya</t>
  </si>
  <si>
    <t>Iya sangat setuju.</t>
  </si>
  <si>
    <t xml:space="preserve">M. Andika Maulana Putra </t>
  </si>
  <si>
    <t>3510190106980004</t>
  </si>
  <si>
    <t>Jember, 06 Juni 1998</t>
  </si>
  <si>
    <t>554012021000030</t>
  </si>
  <si>
    <t>3.20</t>
  </si>
  <si>
    <t>Jalan jenderal sudirman no 02,RT 01 RW 03,kelurahan Balak,kecamatan Songgon,kabupaten banyuwangi</t>
  </si>
  <si>
    <t>Larporan Kerja Praktik Di Cikago Banyuwangi</t>
  </si>
  <si>
    <t>Practical Work Report in Cikago banyuwangi</t>
  </si>
  <si>
    <t>Rancang Bangun Monitoring Pengolahan Limbah Batik Menggunakan Mikrocontroller</t>
  </si>
  <si>
    <t>Design and Development Of Batik Waste Processing Using Microcontroller</t>
  </si>
  <si>
    <t>Facebook : Andika Andika, instagram : Andika_rosokstylee</t>
  </si>
  <si>
    <t>Ajie Raka Siwi</t>
  </si>
  <si>
    <t>3510181812970001</t>
  </si>
  <si>
    <t>Banyuwangi, 18 Desember 1997</t>
  </si>
  <si>
    <t>554012021000177</t>
  </si>
  <si>
    <t>3.27</t>
  </si>
  <si>
    <t>Dusun Krajan RT/RW 01/11, Desa Wongsorejo, Kecamatan Wongsorejo, Kabupaten Banyuwangi</t>
  </si>
  <si>
    <t>Laporan Kerja Praktek Cakpras Software Development</t>
  </si>
  <si>
    <t>Cakpras Software Development Practice Work Report</t>
  </si>
  <si>
    <t>Sistem Informasi Kerjasama Di Politeknik Negeri Banyuwangi Berbasis Website</t>
  </si>
  <si>
    <t>Cooperation Information System In Banyuwangi State Polytechnic Based Website</t>
  </si>
  <si>
    <t>FB : Ajie Raka S, IG : @ajieraka</t>
  </si>
  <si>
    <t xml:space="preserve">Raul Imam Ghozali </t>
  </si>
  <si>
    <t>3510011107980003</t>
  </si>
  <si>
    <t>Banyuwangi, 11 Juli 1998</t>
  </si>
  <si>
    <t>554012021000023</t>
  </si>
  <si>
    <t>3.48</t>
  </si>
  <si>
    <t>Dusun Krajan, RT 04 RW 04, Desa Pesanggaran, Kecamatan Pesanggaran, Kabupaten Banyuwangi</t>
  </si>
  <si>
    <t>Laporan Kerja Praktik Di Dinas Komunikasi Dan Informatika Kota Probolinggo</t>
  </si>
  <si>
    <t xml:space="preserve">
Practical Work Report at the Probolinggo City Information and Communication Office</t>
  </si>
  <si>
    <t>Sistem Pengenalan Plat Nomor Kendaraan Menjadi Barcode Pada Raspberry</t>
  </si>
  <si>
    <t>Vehicle Number Recognition System To Barcode In Raspberry</t>
  </si>
  <si>
    <t>FB : Raul Imam Ghozali, IG : @raulimamg</t>
  </si>
  <si>
    <t>Ali Lukoni</t>
  </si>
  <si>
    <t>3510072708970001</t>
  </si>
  <si>
    <t>Banyuwangi, 27 Agustus 1997</t>
  </si>
  <si>
    <t>554012021000405</t>
  </si>
  <si>
    <t>3.45</t>
  </si>
  <si>
    <t>dusun siderejo kulon rt1 rw 3, desa yosomulyo. kecamatan gambiran, kabupaten banyuwangi</t>
  </si>
  <si>
    <t>laporan kerja praktek RS Bina Sehat Jember</t>
  </si>
  <si>
    <t>Practical Work Report of Rs Bina Sehat Jember</t>
  </si>
  <si>
    <t>Penghitung Kendaraan Mengunakan YOLO di Jalan Banyuwangi</t>
  </si>
  <si>
    <t>Vehicle Counters based on YOLO on Banyuwangi's Street</t>
  </si>
  <si>
    <t>Ig : temmie120</t>
  </si>
  <si>
    <t>Mochamad Rozul Fuadi</t>
  </si>
  <si>
    <t>3510231309980001</t>
  </si>
  <si>
    <t>Banyuwangi, 13 Maret 1998</t>
  </si>
  <si>
    <t>554012021000344</t>
  </si>
  <si>
    <t>3.39</t>
  </si>
  <si>
    <t>Dusun Polean , RT 02 RW 01, Desa Tamansari, Kecamatan Tegalsari, Kota Banyuwangi</t>
  </si>
  <si>
    <t>RS BINA SEHAT JEMBER</t>
  </si>
  <si>
    <t>BINA SEHAT JEMBER Hospital</t>
  </si>
  <si>
    <t>PENGEMBANGAN APLIKASI PENYEBARAN CORONA VIRUS DISEASE BERBASIS REST API</t>
  </si>
  <si>
    <t>DEVELOPMENT CORONA VIRUS DISEASE DISTRIBUTION APPLICATION BASED ON REST API</t>
  </si>
  <si>
    <t>FB: Rozulfuadi</t>
  </si>
  <si>
    <t>Taufik Hidayat</t>
  </si>
  <si>
    <t>3510092511980001</t>
  </si>
  <si>
    <t>Banyuwangi, 25 November 1998</t>
  </si>
  <si>
    <t>554012021000283</t>
  </si>
  <si>
    <t>3.34</t>
  </si>
  <si>
    <t>Dusun Krajan Dua, Rt 03 Rw 06, Desa Kembiritan, Kecamatan Genteng, Kabupaten Banyuwangi</t>
  </si>
  <si>
    <t>Laporan Kerja Praktik Rs Bina Sehat Jember</t>
  </si>
  <si>
    <t>Report on the Practice of Rs Bina Sehat Jember</t>
  </si>
  <si>
    <t>Sistem Deteksi Kantuk Pada Pengemudi Roda Empat Berbasis Raspberry Pi</t>
  </si>
  <si>
    <t>Raspberry Pi Based Detection System For Four Wheel Drivers</t>
  </si>
  <si>
    <t>IG : taufikkhidyt</t>
  </si>
  <si>
    <t xml:space="preserve">Roby Muhammad Farosi </t>
  </si>
  <si>
    <t>3513170205980001</t>
  </si>
  <si>
    <t>Probolinggo, 02 Mei 1998</t>
  </si>
  <si>
    <t>554012021000153</t>
  </si>
  <si>
    <t>3.37</t>
  </si>
  <si>
    <t>Dusun krajan 1. Desa Maron Wetan . Kec Maron . Kab Probolinggo</t>
  </si>
  <si>
    <t>Kerja praktik di dinas komunikasi. Informatika . Statistik dan persandian kab probolinggo</t>
  </si>
  <si>
    <t>Practical work in the communications department. Informatics. Statistics and coding of Probolinggo district</t>
  </si>
  <si>
    <t>monitoring konsumsi listrik di rumah kos berbasis android</t>
  </si>
  <si>
    <t>monitoring electricity consumption in boarding houses based on android</t>
  </si>
  <si>
    <t>Facebook = ruby hunter</t>
  </si>
  <si>
    <t>Mirta Jhoswanda</t>
  </si>
  <si>
    <t>3510131212990006</t>
  </si>
  <si>
    <t>Banyuwangi, 12 Februari 1999</t>
  </si>
  <si>
    <t>554012021000085</t>
  </si>
  <si>
    <t>3.73</t>
  </si>
  <si>
    <t>Dusun Kebondalem, RT 01 RW 02, Desa Kedaleman Kecamatan Rogojampi Kabupaten Banyuwangi</t>
  </si>
  <si>
    <t>PT. BLAMBANGAN CAHAYA TIMUR BANYUWANGI (BLAMBANGAN NET)</t>
  </si>
  <si>
    <t>MONITORING KELEMBAPAN, BERAT, DAN KONTROL TEMPERATUR KANDANG LEBAH MADU TERINTEGRASI BERBASIS ARDUINO</t>
  </si>
  <si>
    <t>INTEGRATED ARDUINO-BASED HONEYBEE CAGE HUMIDITY MONITORING, WEIGHT AND TEMPERATURE CONTROL</t>
  </si>
  <si>
    <t>FB : JhosOneda Mirta, IG : @jhosoneda</t>
  </si>
  <si>
    <t>Mustika Wahyu Budi Utama</t>
  </si>
  <si>
    <t>3510171410980001</t>
  </si>
  <si>
    <t>Banyuwangi, 02 Januari 1999</t>
  </si>
  <si>
    <t>554012021000160</t>
  </si>
  <si>
    <t>Dusun Pelinggihan, RT 03 RW 01, Desa Grogol, Kecamatan Giri, Kota Banyuwangi</t>
  </si>
  <si>
    <t>Website Stasion Komunitas Startup Malang Komal Development Indonesia Malang</t>
  </si>
  <si>
    <t>Website of the Malang Komal Development Indonesia Malang Startup Community Station Malang</t>
  </si>
  <si>
    <t>Aqualand App Monitoring Aquarium Ikan Hias Berbasis Android</t>
  </si>
  <si>
    <t>Aqualand Ornamental Fish Aquarium Monitoring App Based on Android</t>
  </si>
  <si>
    <t>Instagram = IG : @m.wxhyu</t>
  </si>
  <si>
    <t>Bani Hudarafi</t>
  </si>
  <si>
    <t>3510160808980002</t>
  </si>
  <si>
    <t>Banyuwangi, 08 Agustus 1998</t>
  </si>
  <si>
    <t>554012021000191</t>
  </si>
  <si>
    <t>3.42</t>
  </si>
  <si>
    <t>Jalan DI. Panjaitan 19, RT 02 RW 0, Kelurahan Lateng, Kecamatan Banyuwangi, Kota Banyuwangi</t>
  </si>
  <si>
    <t>Laporan Kerja Praktek di PT Sanata System</t>
  </si>
  <si>
    <t>Practical Work Report at PT Sanata System Bali</t>
  </si>
  <si>
    <t>Rancang Bangun Sistem Monitoring Faktor Daya Listrik Di SMK Negeri 1 Glagah Banyuwangi</t>
  </si>
  <si>
    <t>Design and Build of Factor Monitoring System Electrical Power in Glagah State Vocational School</t>
  </si>
  <si>
    <t>FB : Bani Technician, IG : @banihudarafi</t>
  </si>
  <si>
    <t>Abdul Basit Hamdani</t>
  </si>
  <si>
    <t>3510140407990002</t>
  </si>
  <si>
    <t>Banyuwangi, 04 Juli 1999</t>
  </si>
  <si>
    <t>554012021000047</t>
  </si>
  <si>
    <t>3.63</t>
  </si>
  <si>
    <t>Dusun Krajan RT 02 RW 08, Desa Pakistaji, Kecamatan Kabat, Kota Banyuwangi</t>
  </si>
  <si>
    <t>Sarana Belajar Kerja Bidang Software di IDprogrammer</t>
  </si>
  <si>
    <t>Means of Learning to Work in the Software Field at IDprogrammer</t>
  </si>
  <si>
    <t>Rancang Bangun Deteksi Gas Co dan H2S Menggunakan Topologi Multihop WSN di Kawah Ijen</t>
  </si>
  <si>
    <t>Desaign Construction CO dan H2S Detection Using a WSN Multihop Topology In The Ijen Crater</t>
  </si>
  <si>
    <t>Facebook = FB : basit yaa basit ,Instagram = IG : @basitbawen</t>
  </si>
  <si>
    <t>Verrandy Bagus Prasetyo</t>
  </si>
  <si>
    <t>3510162308980001</t>
  </si>
  <si>
    <t>Banyuwangi, 23 Agustus 1998</t>
  </si>
  <si>
    <t>554012021000429</t>
  </si>
  <si>
    <t>3.64</t>
  </si>
  <si>
    <t>Jl ikan belanak no 101, kelurahan sobo, Kecamatan Banyuwangi, Kota Banyuwangu</t>
  </si>
  <si>
    <t>Laporan Kerja Praktik PT Mitratani Dua Tujuh</t>
  </si>
  <si>
    <t>Practical Work Report PT Mitratani Dua Tujuh</t>
  </si>
  <si>
    <t>Deteksi Serangan Menggunakan Honeypot Berbasis Android</t>
  </si>
  <si>
    <t>Attacj Detection Using Honeypot Based On Android</t>
  </si>
  <si>
    <t>Ig: bagusverrandy</t>
  </si>
  <si>
    <t xml:space="preserve">Enjes </t>
  </si>
  <si>
    <t>Perempuan</t>
  </si>
  <si>
    <t>3510175509990002</t>
  </si>
  <si>
    <t>Banyuwangi, 15 September 1999</t>
  </si>
  <si>
    <t>554012021000139</t>
  </si>
  <si>
    <t>3.62</t>
  </si>
  <si>
    <t>Jalan Kelapa Gading, RT 001 RW 005, Kelurahan Giri, Kecamatan Giri, Kota Banyuwangi</t>
  </si>
  <si>
    <t>PT Pelabuhan Indonesia III (PERSERO) Cabang Tanjung Wangi</t>
  </si>
  <si>
    <t>PT Pelabuhan Indonesia III (PERSERO) Tanjung Wangi Branch</t>
  </si>
  <si>
    <t>Pemantau Posisi Pendaki Gunung Menggunakan Wireless Network Sensor</t>
  </si>
  <si>
    <t>Position Monitoring Of Mountaineers Using Wireless Network Sensors</t>
  </si>
  <si>
    <t>Facebook = FB : Enjes, Instagram = IG : @sapa_enjes</t>
  </si>
  <si>
    <t xml:space="preserve">Mutiara Rinjang Fitri Nur Jannah </t>
  </si>
  <si>
    <t>3510156301990005</t>
  </si>
  <si>
    <t>Banyuwangi, 23 Januari 1999</t>
  </si>
  <si>
    <t>554012021000122</t>
  </si>
  <si>
    <t>Jalan Kemuning, No.36A RT 04/ RW 01, Kelurahan Banjarsari, Kecamatan Glagah, Kabupaten Banyuwangi</t>
  </si>
  <si>
    <t>LAPORAN KERJA PRAKTIK DI PT. TUJUH IMPIAN BERSAMA JEMBER</t>
  </si>
  <si>
    <t>REPORT OF PRACTICE IN PT. SEVEN DREAM WITH JEMBER</t>
  </si>
  <si>
    <t>MENDETEKSI PERGESERAN TANAH MENGGUNAKAN SENSOR FLEX</t>
  </si>
  <si>
    <t>DETECTING SOIL SHIFT USING THE FLEX SENSOR</t>
  </si>
  <si>
    <t>Facebook : Mutiara Rinjang, Instagram : @mutiararinjang, Askfm : @mutiararinjang</t>
  </si>
  <si>
    <t xml:space="preserve">Sri Ajeng Wulandari </t>
  </si>
  <si>
    <t>3510136607990002</t>
  </si>
  <si>
    <t>Sumenep, 26 Juni 1999</t>
  </si>
  <si>
    <t>554012021000146</t>
  </si>
  <si>
    <t>3.56</t>
  </si>
  <si>
    <t>Dusun Jagalan, RT 02 RW 01, Kelurahan Rogojampi, Kecamatan Rogojampi, Kabupaten Banyuwangi</t>
  </si>
  <si>
    <t>PT. Angkasa Pura II Cabang Banyuwangi</t>
  </si>
  <si>
    <t>PT. Angkasa Pura II Banyuwangi Branch</t>
  </si>
  <si>
    <t>Memonitoring Kerenggangan Rel Kereta Api Berbasis Arduino</t>
  </si>
  <si>
    <t>Monitoring the Distance of the Arduino-Based Railroad</t>
  </si>
  <si>
    <t>FB : Sri Ajeng Wulandari, IG : @sriajengwulandarii</t>
  </si>
  <si>
    <t>Gigih Hernandha</t>
  </si>
  <si>
    <t>3510032408980003</t>
  </si>
  <si>
    <t>Banyuwangi, 24 Agustus 1998</t>
  </si>
  <si>
    <t>554012021000351</t>
  </si>
  <si>
    <t>3.43</t>
  </si>
  <si>
    <t>Dusun Gumukrejo, RT 04 RW 04, Desa Purwoharjo, Kecamatan Purwoharjo</t>
  </si>
  <si>
    <t>Laporan Kerja Praktek PT Mitratani Dua Tujuh</t>
  </si>
  <si>
    <t xml:space="preserve">
Job Training Report PT Mitratani Dua Tujuh</t>
  </si>
  <si>
    <t>Rancang Bangun Aplikasi Himbauan Masyarakat Terhadap Gelombang Air Laut Berbasis web</t>
  </si>
  <si>
    <t>Web-based Application Design for Appeal of the Community Against Sea Waves</t>
  </si>
  <si>
    <t>Facebook = FB : gigih Hernanda, Instagram = IG : @gigihhernanda</t>
  </si>
  <si>
    <t>Oki Adi Pranata</t>
  </si>
  <si>
    <t>3510181910970002</t>
  </si>
  <si>
    <t>Banyuwangi, 19 Oktober 1997</t>
  </si>
  <si>
    <t>554012021000245</t>
  </si>
  <si>
    <t>Dusun Galekan, RT 002 RW 005, Desa Bajulmati, Kecamatan Wongsorejo, Kota Banyuwangi</t>
  </si>
  <si>
    <t>LAPORAN KERJA PRAKTIK PT. MITRA TANI DUA TUJUH</t>
  </si>
  <si>
    <t>REPORT OF PRACTICE PT. MITRA TANI TWO SEVEN</t>
  </si>
  <si>
    <t>RANCANG BANGUN ALAT PENDETEKSI GELOMBANG AIR LAUT BERBASIS WIRELESS SENSOR NETWORK (WSN)</t>
  </si>
  <si>
    <t>DESIGN OF WAVE DETECTION BASED ON WIRELESS SENSOR NETWORK (WSN)</t>
  </si>
  <si>
    <t>FB : Oki Adi Pranata</t>
  </si>
  <si>
    <t xml:space="preserve">Dinda Izzabillah Febriyanti </t>
  </si>
  <si>
    <t>3510146502000001</t>
  </si>
  <si>
    <t>Banyuwangi, 25 Februari 2000</t>
  </si>
  <si>
    <t>554012021000061</t>
  </si>
  <si>
    <t>3.54</t>
  </si>
  <si>
    <t>Dusun Sengon, RT 001 RW 001, Desa Sukojati, Kecamatan Blimbingsari, Kota Banyuwangi</t>
  </si>
  <si>
    <t>PT. Pelabuhan Indonesia III (Persero) Cabang Tanjung Wangi</t>
  </si>
  <si>
    <t>PT. Pelabuhan Indonesia III (Persero), Tanjung Wangi Branch</t>
  </si>
  <si>
    <t>Rancang Bangun Optimasi Panel Surya Berdasarkan Sistem Pendeteksi Sinar Matahari</t>
  </si>
  <si>
    <t>Solar Panel Optimization Design Based on Sunlight Detection System</t>
  </si>
  <si>
    <t>FB : Adinda I. S Febriyanti IG : adindaizza25</t>
  </si>
  <si>
    <t xml:space="preserve">	Ryan Frizqi Hidayat</t>
  </si>
  <si>
    <t>3510161906990006</t>
  </si>
  <si>
    <t>Banyuwangi, 19 Juni 1999</t>
  </si>
  <si>
    <t>554012021000412</t>
  </si>
  <si>
    <t>Jalan letnan sulaiman no. 45, kelurahan kebalenan, kecamatan Banyuwangi, Banyuwangi</t>
  </si>
  <si>
    <t>Sarana Belajar Kerja Praktik Di Cekstok Blitar</t>
  </si>
  <si>
    <t>Practical Work Learning Facilities in the Blitar Checkstock</t>
  </si>
  <si>
    <t>Rancang Bangun Penerimaan Donasi Di Yayasan Yapenatim Banyuwangi Berbasis Web</t>
  </si>
  <si>
    <t>Design and Build Acceptance of Donations at the Yapenatim Banyuwangi Foundation Web-Based</t>
  </si>
  <si>
    <t>Facebook = Ryan Frizqi Hidayat, Instagram = ryanfrizqi</t>
  </si>
  <si>
    <t>Adhlillah Destafela Sugiyarto Putra</t>
  </si>
  <si>
    <t>9201072412980001</t>
  </si>
  <si>
    <t>Sorong, 24 Desember 1998</t>
  </si>
  <si>
    <t>554012021000054</t>
  </si>
  <si>
    <t>3.36</t>
  </si>
  <si>
    <t>Dusun Blokagung, RT 02 RW 05, Kelurahan Karangdoro, Kecamatan Tegalsari, Kota Banyuwangi</t>
  </si>
  <si>
    <t>Pt. Plasa Telkom Sitobondo</t>
  </si>
  <si>
    <t>Rancang Bangun Alat Penghitung Bibit Ikan Lele Berbasis Arsuino</t>
  </si>
  <si>
    <t>Engineering Instrument Counters Catfish Seed-Based Arduino</t>
  </si>
  <si>
    <t>Facebook = FB : Sanputra, Instagram = IG : @sanputra_</t>
  </si>
  <si>
    <t>Vickry Habibi Rahman</t>
  </si>
  <si>
    <t>3510061512980003</t>
  </si>
  <si>
    <t>Banyuwangi, 15 Desember 1998</t>
  </si>
  <si>
    <t>554012021000238</t>
  </si>
  <si>
    <t>Dusun Krajan, RT 002 RW 006, Desa Plampangrejo, Kecamatan Cluring, Kota Banyuwangi</t>
  </si>
  <si>
    <t>PT INDONESIA ONLINE ALAMAYA</t>
  </si>
  <si>
    <t>RANCANG BANGUN SISTEM PEMANTAUAN INFUS BERBASIS ARDUINO</t>
  </si>
  <si>
    <t>ARDUINO BASED INFUSION MONITORING SYSTEM DESIGN</t>
  </si>
  <si>
    <t>Ig : vickry15</t>
  </si>
  <si>
    <t>Wafiq Azizah</t>
  </si>
  <si>
    <t>3510234207980003</t>
  </si>
  <si>
    <t>Banyuwangi, 02 Juli 1998</t>
  </si>
  <si>
    <t>554012021000252</t>
  </si>
  <si>
    <t>3.30</t>
  </si>
  <si>
    <t>UPT Trans Maidi SP 2, RT 011 RW 003, Desa Maidi, Kecamatan Oba Selatan, Kota Tidore kepulauan, Provinsi Maluku Utara</t>
  </si>
  <si>
    <t>Laporan Kerja Praktik Di Balai Omega Software House Bali</t>
  </si>
  <si>
    <t>Practical Work Report at Balai Omega Software House Bali</t>
  </si>
  <si>
    <t>Rancang Bangun Aplikasi Pendukung Tata Kelola Di PT. Petta Express Untuk Kurir Berbasis Android</t>
  </si>
  <si>
    <t>Design and Build Applications for Governance Support at PT. Petta Express For Android-Based Couriers</t>
  </si>
  <si>
    <t>Instagram : @wafiqq77</t>
  </si>
  <si>
    <t>Ahmad Farisya</t>
  </si>
  <si>
    <t>3510090904980003</t>
  </si>
  <si>
    <t>Banyuwangi, 04 April 1998</t>
  </si>
  <si>
    <t>554012021000214</t>
  </si>
  <si>
    <t>Jalan Garuda Dsn. Krajan RT 06 RW 01, Kelurahan Genteng Kulon, Kecamatan Genteng, Kota Banyuwangi</t>
  </si>
  <si>
    <t>PT. Indonesia Online Alamaya</t>
  </si>
  <si>
    <t>PT. Indonesia online Alamaya</t>
  </si>
  <si>
    <t>Rancang Bangun Sistem Deteksi Kebakaran Pada Rumah Kos Harapan Bunda Berbasis Mikrokontroler</t>
  </si>
  <si>
    <t>Design of Fire Detection System' in Harapan Bunda Boarding House Based on Microcontroller</t>
  </si>
  <si>
    <t>IG : @afaris09</t>
  </si>
  <si>
    <t xml:space="preserve">Muhamad Wirayuda </t>
  </si>
  <si>
    <t>3510201408980002</t>
  </si>
  <si>
    <t>Banyuwangi, 14 Agustus 1998</t>
  </si>
  <si>
    <t>554012021000306</t>
  </si>
  <si>
    <t>3.24</t>
  </si>
  <si>
    <t>Dusun Tugung, RT 004 RW 004, Desa Sempu, kecamatan Sempu, Kota Banyuwangi</t>
  </si>
  <si>
    <t>Rancang Bangun Smart Circuit Breaker Berbasis Android</t>
  </si>
  <si>
    <t>Design Of Smart Circuit Breaker Based On Android</t>
  </si>
  <si>
    <t>Wira yuda</t>
  </si>
  <si>
    <t>Riska Dwi Indrayani</t>
  </si>
  <si>
    <t>3510136002980002</t>
  </si>
  <si>
    <t>Banyuwangi, 20 Februari 1998</t>
  </si>
  <si>
    <t>554012021000184</t>
  </si>
  <si>
    <t>3.33</t>
  </si>
  <si>
    <t>Jln.Raya No.146, RT/02,RW/03, Dsn. Lugonto, Ds. Rogojampi, Kec. Rogojampi, Kab. Banyuwangi</t>
  </si>
  <si>
    <t>Laporan Kerja Praktik Mascitra.com (Konsultan IT dan Software Indonesia)</t>
  </si>
  <si>
    <t xml:space="preserve">
Mascitra.com Practical Work Report (Indonesian IT and Software Consultant)</t>
  </si>
  <si>
    <t>Aplikasi Pengelolaan Bank Sampah BUMDES (Badan Usaha Milik Desa) di Rogojampi berbasis Android</t>
  </si>
  <si>
    <t>The BUMDES (Village-Owned Enterprise) Waste Bank Management Application in Rogojampi is based on Android</t>
  </si>
  <si>
    <t>Instagram = IG : @rischadwi20_</t>
  </si>
  <si>
    <t>Uswatun Hasanah</t>
  </si>
  <si>
    <t>3528115012980005</t>
  </si>
  <si>
    <t>Pamekasan, 23 November 1998</t>
  </si>
  <si>
    <t>554012021000375</t>
  </si>
  <si>
    <t>3.46</t>
  </si>
  <si>
    <t>Dusun Baban, Desa Batubintang, Kecamatan Batumarmar, Kabupaten Pamekasan</t>
  </si>
  <si>
    <t>PT Djingga Media Teknokreatif</t>
  </si>
  <si>
    <t>Sistem Pakar Kecantikan Wajah Menggunakan Metode Forward Chaining Berbasis Web</t>
  </si>
  <si>
    <t>Expert System Of Face Beauty Using Web-Based Forward Chaining Method</t>
  </si>
  <si>
    <t>FB : Uswatun Hasanah, IG : uswahha23</t>
  </si>
  <si>
    <t>Ivander Gusti Pratama</t>
  </si>
  <si>
    <t>3510052403990007</t>
  </si>
  <si>
    <t>Banyuwangi, 24 Maret 1999</t>
  </si>
  <si>
    <t>554012021000337</t>
  </si>
  <si>
    <t>3.31</t>
  </si>
  <si>
    <t>DSN. SIDOMULYO RT/RW. 003/002 Desa. SUMBERBERAS Kecamatan. MUNCAR Kabupaten. BANYUWANGI Provinsi. Jawa Timur Kode Pos. 68472</t>
  </si>
  <si>
    <t>DINAS KOMUNIKASI INFORMATIKA DAN STATISTIK PROVINSI BALI</t>
  </si>
  <si>
    <t xml:space="preserve">
DEPARTMENT OF INFORMATICS AND STATISTICS COMMUNICATIONS OF BALI PROVINCE</t>
  </si>
  <si>
    <t>RANCANG BANGUN SISTEM PERAWATAN ANAK AYAM BROILER DAY OLD CHICKEN (DOC) BERBASIS MIKROKONTROLER DAN ANDROID</t>
  </si>
  <si>
    <t>DESIGN AND DEVELOPMENT OF CHICKEN CARE OF BROILER DAY OLD CHICKEN (DOC) BASED ON MICROCONTROLLER AND ANDROID</t>
  </si>
  <si>
    <t>Facebook = ivander gusti pratama , Instagram = ivander99</t>
  </si>
  <si>
    <t>Galuh Mahendra</t>
  </si>
  <si>
    <t>3510021911980003</t>
  </si>
  <si>
    <t>Banyuwangi, 19 November 1998</t>
  </si>
  <si>
    <t>554012021000221</t>
  </si>
  <si>
    <t>Dusun Sumberjambe RT 03/RW 03, Desa Temurejo, Kecamatan Bangorejo, Kabupaten Banyuwangi</t>
  </si>
  <si>
    <t>LAPORAN KERJA PRAKTIK PT. RETGOO SENTRIS INFORMA</t>
  </si>
  <si>
    <t>REPORT OF PRACTICE PT. RETGOO SENTRIS INFORMA</t>
  </si>
  <si>
    <t>RANCANG BANGUN SISTEM DETEKSI KEBAKARAN PADA RUMAH KOS HARAPAN BUNDA BERBASIS ANDROID DAN WEB</t>
  </si>
  <si>
    <t>BUILD FIRE DETECTION SYSTEM IN HARAPAN BUNDA BOARDING HOUSE BASED ON ANDROID AND WEB</t>
  </si>
  <si>
    <t>Facebook = Galuh Mahendra, Instagram = IG : _galuhmahendra</t>
  </si>
  <si>
    <t>Gega Derinda Ladeansini</t>
  </si>
  <si>
    <t>3510156112970001</t>
  </si>
  <si>
    <t>Banyuwangi, 20 Desember 1997</t>
  </si>
  <si>
    <t>554012021000399</t>
  </si>
  <si>
    <t>Jl.Widuri Gg.Masjid Blok A12 RT 04 RW 01 Sukorojo Banjarsari Glagah</t>
  </si>
  <si>
    <t>Laporan Kerja Praktik Mascitra.Com (Konsultan IT Dan Software Indonesia)</t>
  </si>
  <si>
    <t>Practical Work Report In Mascitra.Com (Indonesian Software And IT Consultant)</t>
  </si>
  <si>
    <t>Penerapan Teknologi Augmented Reality Pada Pengembangan E-Katalog Rumah</t>
  </si>
  <si>
    <t>Application Development Of Augmented Reality Technology For Home E-Catalog</t>
  </si>
  <si>
    <t>Facebook: Gega Derinda Ladeansini, Instagram: @gegaderinda</t>
  </si>
  <si>
    <t>Erfi Khilda Putri Moctavia</t>
  </si>
  <si>
    <t>3510134110980003</t>
  </si>
  <si>
    <t>Banyuwangi, 01 Oktober 1998</t>
  </si>
  <si>
    <t>554012021000207</t>
  </si>
  <si>
    <t>3.32</t>
  </si>
  <si>
    <t>Dsn. Krajan RT004/RW003 Desa Blimbingsari Kecamatan Blimbingsari Rogojampi Banyuwangi</t>
  </si>
  <si>
    <t>PT DJINGGA MEDIA TEKNOKREATIF</t>
  </si>
  <si>
    <t>PT DJINGGA MEDIA TEKNO CREATIVE</t>
  </si>
  <si>
    <t>Rancang Bangun Aplikasi Tata Kelola Ekspedisi Di PT. Petta Exspress Berbasis Web</t>
  </si>
  <si>
    <t>Design Expedition Governance Application At PT. Web-Based Petta Exspress</t>
  </si>
  <si>
    <t>Facebook = Putrry , IG = erfikhildaputri</t>
  </si>
  <si>
    <t>Kemas Abe Isminov Fauzi</t>
  </si>
  <si>
    <t>3510211611980001</t>
  </si>
  <si>
    <t>Banyuwangi, 16 November 1998</t>
  </si>
  <si>
    <t>554012021000269</t>
  </si>
  <si>
    <t>3.74</t>
  </si>
  <si>
    <t>Dusun Krajan, RT 02, RW 02, Desa Ketapang, Kecamatan Kalipuro, Kabupaten Banyuwangi</t>
  </si>
  <si>
    <t>PT Appkey Bali</t>
  </si>
  <si>
    <t>Rancang Bangun Pengelolaan Rumah Kos Banyuwangi Berbasis Android</t>
  </si>
  <si>
    <t>Design and Build Management of Banyuwangi Boarding Houses Based on Android</t>
  </si>
  <si>
    <t>IG : kemas_abe</t>
  </si>
  <si>
    <t>Nur Alvi Nazimah</t>
  </si>
  <si>
    <t>3510145206990003</t>
  </si>
  <si>
    <t>Banyuwangi, 12 Juni 1999</t>
  </si>
  <si>
    <t>554012021000092</t>
  </si>
  <si>
    <t>RT/RW 04/01 Desa Badean , Kecamatan Blimbingsari, Kabupaten Banyuwangi</t>
  </si>
  <si>
    <t>ELECOMP SOFTWARE HOUSE</t>
  </si>
  <si>
    <t>SIRAMIN-SISTEM PENYIRAMAN DAN PEMUPUKAN OTOMATIS PADA BIBIT CABAI RAWIT BERBASIS MIKROKONTROLER</t>
  </si>
  <si>
    <t>SIRAMIN- AUTOMATIC WATERING AND FERTILIZING SYSTEM ON MICROKONTROLER-BASED CAYENNE PAPER</t>
  </si>
  <si>
    <t>Facebook = FB: nur Alvi nazimah, Instagram = IG: @alvi.najh</t>
  </si>
  <si>
    <t>Rizky Oktaliana</t>
  </si>
  <si>
    <t>3510055810990004</t>
  </si>
  <si>
    <t>Banyuwangi, 18 Oktober 1999</t>
  </si>
  <si>
    <t>554012021000320</t>
  </si>
  <si>
    <t>Jalan Arjuno, Dusun Sidomulyo, RT 06 RW 07, Kelurahan Sumberberas, Kecamatan Muncar, Kota Banyuwangi</t>
  </si>
  <si>
    <t>LAPORAN KERJA PRAKTIK ARTCAK TECHNOLOGY SURABAYA</t>
  </si>
  <si>
    <t>WORK REPORT ON ARTCAK TECHNOLOGY SURABAYA PRACTICES</t>
  </si>
  <si>
    <t>SISTEM INFORMASI MANAJEMEN KEGIATAN KEMAHASISWAAN DI POLITEKNIK NEGERI BANYUWANGI BERBASIS WEB</t>
  </si>
  <si>
    <t>INFORMATION SYSTEM MANAGEMENT OF STUDENT ACTIVITIES AT BANYUWANGI STATE POLYTECHNIC BASED ON THE WEB</t>
  </si>
  <si>
    <t>IG : @ririsliana</t>
  </si>
  <si>
    <t>Zhahara Baitiy Syifa'a Annisa</t>
  </si>
  <si>
    <t>3510145505990002</t>
  </si>
  <si>
    <t>Banyuwangi, 14 Mei 1999</t>
  </si>
  <si>
    <t>554012021000313</t>
  </si>
  <si>
    <t>3.59</t>
  </si>
  <si>
    <t>Dusun Gurit, RT 02 RW 02, Kelurahan Pengatigan, Kecamatan Rogojampi, Kota Banyuwangi</t>
  </si>
  <si>
    <t>Laporan Kerja Praktik di Elecomp Software House Malang</t>
  </si>
  <si>
    <t>Internship Report at Elecomp Software House Malang</t>
  </si>
  <si>
    <t>Aplikasi Pengelolaan Data Bumdes Rogoutomo di Desa Rogojampi Berbasis Web</t>
  </si>
  <si>
    <t>Application of Data Management for Bumdes Rogoutomo in Rogojampi Village based on Web</t>
  </si>
  <si>
    <t>FB : Zhahara Annisa, IG : @zhaharaannisa</t>
  </si>
  <si>
    <t xml:space="preserve">Teguh Tatag Santoso </t>
  </si>
  <si>
    <t>3510072603990004</t>
  </si>
  <si>
    <t>Banyuwangi, 26 Maret 1999</t>
  </si>
  <si>
    <t>554012021000290</t>
  </si>
  <si>
    <t>Dusun krajan, RT 02 RW 04, Desa Yosomulyo, Kecamatan Gambiran, Kabupaten Banyuwangi</t>
  </si>
  <si>
    <t>Laporan Kerja Praktik CV.Kreatindo Jember</t>
  </si>
  <si>
    <t>Practical Work Report CV.</t>
  </si>
  <si>
    <t>Rancang Bangun Sistem Monitoring Dan Kendali Kualitas Udara Dalam Ruang Bebas Asap Rokok Berbasis Android</t>
  </si>
  <si>
    <t>Design And Development Of Monitoring System And Air Quality Control In Cigarette Free Room Based On Android</t>
  </si>
  <si>
    <t>FB : Teguh Tatag Santoso, IG : teguh_tatag_s</t>
  </si>
  <si>
    <t xml:space="preserve">Ningrum Fadillah </t>
  </si>
  <si>
    <t>1601294212980001</t>
  </si>
  <si>
    <t>Batumarta XI, 02 Desember 1998</t>
  </si>
  <si>
    <t>554012021000115</t>
  </si>
  <si>
    <t>Blok M Dusun Wonorejo, RT 001 RW 005, Desa Marga Bakti, Kecamatan Sinar Peninjauan, Kabupaten Ogan Komering Ulu</t>
  </si>
  <si>
    <t>Laporan Kerja Praktik CV. Harmoni Permata Denpasar-Bali</t>
  </si>
  <si>
    <t>Practical Work Report CV. Harmoni Permata Denpasar-Bali</t>
  </si>
  <si>
    <t>APLIKASI CEK MUTASI BANK BERBASIS WEB
(STUDI KASUS: BCA DAN BTN)</t>
  </si>
  <si>
    <t>WEB-BASED BANK MUTATION CHECK APPLICATION 
(CASE STUDY: BCA AND BTN)</t>
  </si>
  <si>
    <t>IG : @ningrum_fadilla</t>
  </si>
  <si>
    <t>Bhisma Agung Pambudi</t>
  </si>
  <si>
    <t>3510050811980004</t>
  </si>
  <si>
    <t>Banyuwangi, 08 November 1998</t>
  </si>
  <si>
    <t>554012021000368</t>
  </si>
  <si>
    <t>Jln Arjuna, RT 01 RW 03, Sumberberas, Muncar, Banyuwangi</t>
  </si>
  <si>
    <t>Laporan Kerja Praktek di PT Tujuh Impian Bersama</t>
  </si>
  <si>
    <t>Report on practical work at PT seven shared dreams</t>
  </si>
  <si>
    <t>Aplikasi Pendaftaran Dan Pengelolaan Kegiatan Organisasi Mahasiswa di Politeknik Negeri Banyuwangi Berbasis Android</t>
  </si>
  <si>
    <t>Application for Registration and Management of Student Organization Activities at the Banyuwangi State Polytechnic Android Based</t>
  </si>
  <si>
    <t>FB : Bhisma Agung, IG : @bhismaagung</t>
  </si>
  <si>
    <t>Iqbal Hendardi</t>
  </si>
  <si>
    <t>3510172602990001</t>
  </si>
  <si>
    <t>Banyuwangi, 26 Februari 1999</t>
  </si>
  <si>
    <t>554012021000078</t>
  </si>
  <si>
    <t>3.69</t>
  </si>
  <si>
    <t>Jalan Hadrah Caruk no. 34. RT 001 RW 002, kelurahan Mojopanggung, kecamatan Giri, kota Banyuwangi</t>
  </si>
  <si>
    <t>CV. Harmoni Permata</t>
  </si>
  <si>
    <t>Monitoring gas beracun di kawah Ijen berdasarkan klasifikasi lokasi dan kepekatan</t>
  </si>
  <si>
    <t>Monitoring of toxic gases in Ijen crater based on location and density classification</t>
  </si>
  <si>
    <t>Ig = @iqbalhendardi</t>
  </si>
  <si>
    <t>Shofi Artha Ayu Mei Shinta</t>
  </si>
  <si>
    <t>3510137005990003</t>
  </si>
  <si>
    <t>Banyuwangi, 30 Mei 1999</t>
  </si>
  <si>
    <t>554012021000382</t>
  </si>
  <si>
    <t>3.22</t>
  </si>
  <si>
    <t>Dusun krajan, RT/RW 04/03, Desa Blimbingsari, kecamatan Blimbingsari , Kota Banyuwangi</t>
  </si>
  <si>
    <t>Laporan kerja praktik di cv kreatindo Jember</t>
  </si>
  <si>
    <t>Practical work report at CV Kreatindo Jember</t>
  </si>
  <si>
    <t>Aplikasi jasa servis motor di bengkel UD Union jaya motor berbasis Android</t>
  </si>
  <si>
    <t>Application of motor service in the workshop UD Union jaya motor based on android</t>
  </si>
  <si>
    <t>Facebook = Mei Shinta , Instagram = Shofiarthaayu_ms</t>
  </si>
  <si>
    <t>Faris Bagas Dinan</t>
  </si>
  <si>
    <t>3510162105990002</t>
  </si>
  <si>
    <t>Banyuwangi, 21 Mei 1999</t>
  </si>
  <si>
    <t>554012021000276</t>
  </si>
  <si>
    <t>3.57</t>
  </si>
  <si>
    <t>Jl Kyai Saleh No.26 RT01 RW03, Kelurahan Kepatihan, Kecamatan Banyuwangi, Kabupaten Banyuwangi</t>
  </si>
  <si>
    <t>Laporan Kerja Praktik Di PT TELKOM BANYUWANGI</t>
  </si>
  <si>
    <t>Practical Work Report At PT TELKOM BANYUWANGI</t>
  </si>
  <si>
    <t>Sistem Monitoring Faktor Daya Listrik Berbasis Android Di SMK Negeri 1 Glagah</t>
  </si>
  <si>
    <t>Android Based Electric Power Factor Monitoring System at Glagah Vocational School</t>
  </si>
  <si>
    <t>@farisbagas99</t>
  </si>
  <si>
    <t>Finky Hastomo</t>
  </si>
  <si>
    <t>3510082002980002</t>
  </si>
  <si>
    <t>554012021000108</t>
  </si>
  <si>
    <t>3.29</t>
  </si>
  <si>
    <t>Dusun karanglo rt/rw 03/01 desa sukonatar, kec. Srono Banyuwangi</t>
  </si>
  <si>
    <t>Diskominfo Denpasar utara</t>
  </si>
  <si>
    <t>Implementasi aplikasi Dolibarr di UD. DUA PUTRA</t>
  </si>
  <si>
    <t>Implementation aplication Dolibarr in UD.Dua Putra</t>
  </si>
  <si>
    <t>Frengky029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</si>
</sst>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1" fillId="0" borderId="2" xfId="0" quotePrefix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1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left" wrapText="1"/>
    </xf>
    <xf numFmtId="164" fontId="1" fillId="0" borderId="2" xfId="0" applyNumberFormat="1" applyFont="1" applyFill="1" applyBorder="1" applyAlignment="1">
      <alignment horizontal="left" wrapText="1"/>
    </xf>
    <xf numFmtId="1" fontId="1" fillId="0" borderId="2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2" xfId="0" quotePrefix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abSelected="1" zoomScale="90" zoomScaleNormal="90" workbookViewId="0">
      <selection activeCell="F12" sqref="F12"/>
    </sheetView>
  </sheetViews>
  <sheetFormatPr defaultRowHeight="16.5" customHeight="1" x14ac:dyDescent="0.25"/>
  <cols>
    <col min="1" max="1" width="5.28515625" style="17" customWidth="1"/>
    <col min="2" max="2" width="38.140625" style="17" customWidth="1"/>
    <col min="3" max="4" width="21.85546875" style="17" customWidth="1"/>
    <col min="5" max="5" width="21.85546875" style="21" customWidth="1"/>
    <col min="6" max="6" width="33.85546875" style="17" customWidth="1"/>
    <col min="7" max="7" width="20.28515625" style="17" hidden="1" customWidth="1"/>
    <col min="8" max="8" width="6.42578125" style="17" hidden="1" customWidth="1"/>
    <col min="9" max="9" width="17.42578125" style="17" hidden="1" customWidth="1"/>
    <col min="10" max="10" width="9.28515625" style="17" hidden="1" customWidth="1"/>
    <col min="11" max="11" width="7.85546875" style="17" hidden="1" customWidth="1"/>
    <col min="12" max="12" width="36.140625" style="17" hidden="1" customWidth="1"/>
    <col min="13" max="13" width="21.85546875" style="17" customWidth="1"/>
    <col min="14" max="14" width="10.5703125" style="21" customWidth="1"/>
    <col min="15" max="15" width="19.140625" style="17" customWidth="1"/>
    <col min="16" max="16" width="21.85546875" style="22" customWidth="1"/>
    <col min="17" max="17" width="25.85546875" style="21" bestFit="1" customWidth="1"/>
    <col min="18" max="18" width="32.85546875" style="17" customWidth="1"/>
    <col min="19" max="21" width="21.85546875" style="17" customWidth="1"/>
    <col min="22" max="22" width="34.28515625" style="17" customWidth="1"/>
    <col min="23" max="23" width="33" style="17" customWidth="1"/>
    <col min="24" max="24" width="77.85546875" style="17" customWidth="1"/>
    <col min="25" max="25" width="18.28515625" style="17" customWidth="1"/>
    <col min="26" max="16384" width="9.140625" style="17"/>
  </cols>
  <sheetData>
    <row r="1" spans="1:25" s="9" customFormat="1" ht="29.25" customHeight="1" x14ac:dyDescent="0.25">
      <c r="A1" s="3" t="s">
        <v>0</v>
      </c>
      <c r="B1" s="4" t="s">
        <v>1</v>
      </c>
      <c r="C1" s="5" t="s">
        <v>4</v>
      </c>
      <c r="D1" s="3" t="s">
        <v>2</v>
      </c>
      <c r="E1" s="6" t="s">
        <v>3</v>
      </c>
      <c r="F1" s="5" t="s">
        <v>5</v>
      </c>
      <c r="G1" s="5" t="s">
        <v>6</v>
      </c>
      <c r="H1" s="5"/>
      <c r="I1" s="5"/>
      <c r="J1" s="5"/>
      <c r="K1" s="5"/>
      <c r="L1" s="5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3" t="s">
        <v>12</v>
      </c>
      <c r="R1" s="7" t="s">
        <v>13</v>
      </c>
      <c r="S1" s="8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</row>
    <row r="2" spans="1:25" ht="15.75" customHeight="1" x14ac:dyDescent="0.25">
      <c r="A2" s="10">
        <v>1</v>
      </c>
      <c r="B2" s="11" t="s">
        <v>21</v>
      </c>
      <c r="C2" s="12">
        <v>361655401008</v>
      </c>
      <c r="D2" s="10" t="s">
        <v>22</v>
      </c>
      <c r="E2" s="1" t="s">
        <v>23</v>
      </c>
      <c r="F2" s="11" t="s">
        <v>24</v>
      </c>
      <c r="G2" s="2" t="s">
        <v>25</v>
      </c>
      <c r="H2" s="2">
        <v>2047</v>
      </c>
      <c r="I2" s="2" t="s">
        <v>26</v>
      </c>
      <c r="J2" s="2">
        <v>665</v>
      </c>
      <c r="K2" s="2" t="s">
        <v>27</v>
      </c>
      <c r="L2" s="12" t="str">
        <f t="shared" ref="L2:L43" si="0">H2&amp;I2&amp;J2&amp;K2</f>
        <v>2047/PWANGI/D3.TI/665/2021</v>
      </c>
      <c r="M2" s="10" t="s">
        <v>28</v>
      </c>
      <c r="N2" s="13" t="s">
        <v>29</v>
      </c>
      <c r="O2" s="14">
        <v>42614</v>
      </c>
      <c r="P2" s="15">
        <v>44074</v>
      </c>
      <c r="Q2" s="13" t="str">
        <f t="shared" ref="Q2:Q43" si="1">DATEDIF(O2,P2,"y")&amp;" Tahun,"&amp;DATEDIF(O2,P2,"ym")&amp;" Bulan,"&amp;DATEDIF(O2,P2,"md")&amp;" Hari"</f>
        <v>3 Tahun,11 Bulan,30 Hari</v>
      </c>
      <c r="R2" s="16" t="s">
        <v>30</v>
      </c>
      <c r="S2" s="16">
        <v>83853487210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</row>
    <row r="3" spans="1:25" ht="16.5" customHeight="1" x14ac:dyDescent="0.25">
      <c r="A3" s="10">
        <v>2</v>
      </c>
      <c r="B3" s="11" t="s">
        <v>37</v>
      </c>
      <c r="C3" s="12">
        <v>361655401021</v>
      </c>
      <c r="D3" s="10" t="s">
        <v>22</v>
      </c>
      <c r="E3" s="18" t="s">
        <v>38</v>
      </c>
      <c r="F3" s="11" t="s">
        <v>39</v>
      </c>
      <c r="G3" s="2" t="s">
        <v>40</v>
      </c>
      <c r="H3" s="2">
        <v>2048</v>
      </c>
      <c r="I3" s="2" t="s">
        <v>26</v>
      </c>
      <c r="J3" s="2">
        <v>666</v>
      </c>
      <c r="K3" s="2" t="s">
        <v>27</v>
      </c>
      <c r="L3" s="12" t="str">
        <f t="shared" si="0"/>
        <v>2048/PWANGI/D3.TI/666/2021</v>
      </c>
      <c r="M3" s="10" t="s">
        <v>28</v>
      </c>
      <c r="N3" s="13" t="s">
        <v>41</v>
      </c>
      <c r="O3" s="14">
        <v>42614</v>
      </c>
      <c r="P3" s="15">
        <v>44082</v>
      </c>
      <c r="Q3" s="13" t="str">
        <f t="shared" si="1"/>
        <v>4 Tahun,0 Bulan,7 Hari</v>
      </c>
      <c r="R3" s="16" t="s">
        <v>42</v>
      </c>
      <c r="S3" s="16">
        <v>85961554264</v>
      </c>
      <c r="T3" s="16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36</v>
      </c>
    </row>
    <row r="4" spans="1:25" ht="16.5" customHeight="1" x14ac:dyDescent="0.25">
      <c r="A4" s="10">
        <v>3</v>
      </c>
      <c r="B4" s="11" t="s">
        <v>48</v>
      </c>
      <c r="C4" s="12">
        <v>361655401071</v>
      </c>
      <c r="D4" s="10" t="s">
        <v>22</v>
      </c>
      <c r="E4" s="19" t="s">
        <v>49</v>
      </c>
      <c r="F4" s="11" t="s">
        <v>50</v>
      </c>
      <c r="G4" s="20" t="s">
        <v>51</v>
      </c>
      <c r="H4" s="2">
        <v>2221</v>
      </c>
      <c r="I4" s="2" t="s">
        <v>26</v>
      </c>
      <c r="J4" s="2">
        <v>705</v>
      </c>
      <c r="K4" s="2" t="s">
        <v>27</v>
      </c>
      <c r="L4" s="12" t="str">
        <f t="shared" si="0"/>
        <v>2221/PWANGI/D3.TI/705/2021</v>
      </c>
      <c r="M4" s="10" t="s">
        <v>28</v>
      </c>
      <c r="N4" s="13" t="s">
        <v>52</v>
      </c>
      <c r="O4" s="14">
        <v>42614</v>
      </c>
      <c r="P4" s="15">
        <v>44259</v>
      </c>
      <c r="Q4" s="13" t="str">
        <f t="shared" si="1"/>
        <v>4 Tahun,6 Bulan,3 Hari</v>
      </c>
      <c r="R4" s="2" t="s">
        <v>53</v>
      </c>
      <c r="S4" s="2">
        <v>81939322656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/>
    </row>
    <row r="5" spans="1:25" ht="16.5" customHeight="1" x14ac:dyDescent="0.25">
      <c r="A5" s="10">
        <v>4</v>
      </c>
      <c r="B5" s="11" t="s">
        <v>59</v>
      </c>
      <c r="C5" s="12">
        <v>361655401155</v>
      </c>
      <c r="D5" s="10" t="s">
        <v>22</v>
      </c>
      <c r="E5" s="18" t="s">
        <v>60</v>
      </c>
      <c r="F5" s="11" t="s">
        <v>61</v>
      </c>
      <c r="G5" s="2" t="s">
        <v>62</v>
      </c>
      <c r="H5" s="2">
        <v>2049</v>
      </c>
      <c r="I5" s="2" t="s">
        <v>26</v>
      </c>
      <c r="J5" s="2">
        <v>667</v>
      </c>
      <c r="K5" s="2" t="s">
        <v>27</v>
      </c>
      <c r="L5" s="12" t="str">
        <f t="shared" si="0"/>
        <v>2049/PWANGI/D3.TI/667/2021</v>
      </c>
      <c r="M5" s="10" t="s">
        <v>28</v>
      </c>
      <c r="N5" s="13" t="s">
        <v>63</v>
      </c>
      <c r="O5" s="14">
        <v>42614</v>
      </c>
      <c r="P5" s="15">
        <v>43841</v>
      </c>
      <c r="Q5" s="13" t="str">
        <f t="shared" si="1"/>
        <v>3 Tahun,4 Bulan,10 Hari</v>
      </c>
      <c r="R5" s="16" t="s">
        <v>64</v>
      </c>
      <c r="S5" s="16">
        <v>82240441330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  <c r="Y5" s="2" t="s">
        <v>36</v>
      </c>
    </row>
    <row r="6" spans="1:25" ht="16.5" customHeight="1" x14ac:dyDescent="0.25">
      <c r="A6" s="10">
        <v>5</v>
      </c>
      <c r="B6" s="11" t="s">
        <v>70</v>
      </c>
      <c r="C6" s="12">
        <v>361755401007</v>
      </c>
      <c r="D6" s="10" t="s">
        <v>22</v>
      </c>
      <c r="E6" s="19" t="s">
        <v>71</v>
      </c>
      <c r="F6" s="11" t="s">
        <v>72</v>
      </c>
      <c r="G6" s="20" t="s">
        <v>73</v>
      </c>
      <c r="H6" s="2">
        <v>2206</v>
      </c>
      <c r="I6" s="2" t="s">
        <v>26</v>
      </c>
      <c r="J6" s="2">
        <v>690</v>
      </c>
      <c r="K6" s="2" t="s">
        <v>27</v>
      </c>
      <c r="L6" s="12" t="str">
        <f t="shared" si="0"/>
        <v>2206/PWANGI/D3.TI/690/2021</v>
      </c>
      <c r="M6" s="10" t="s">
        <v>28</v>
      </c>
      <c r="N6" s="13" t="s">
        <v>74</v>
      </c>
      <c r="O6" s="14">
        <v>42982</v>
      </c>
      <c r="P6" s="15">
        <v>44258</v>
      </c>
      <c r="Q6" s="13" t="str">
        <f t="shared" si="1"/>
        <v>3 Tahun,5 Bulan,27 Hari</v>
      </c>
      <c r="R6" s="2" t="s">
        <v>75</v>
      </c>
      <c r="S6" s="2">
        <v>82141998402</v>
      </c>
      <c r="T6" s="2" t="s">
        <v>76</v>
      </c>
      <c r="U6" s="2" t="s">
        <v>77</v>
      </c>
      <c r="V6" s="2" t="s">
        <v>78</v>
      </c>
      <c r="W6" s="2" t="s">
        <v>79</v>
      </c>
      <c r="X6" s="2" t="s">
        <v>80</v>
      </c>
      <c r="Y6" s="2"/>
    </row>
    <row r="7" spans="1:25" ht="16.5" customHeight="1" x14ac:dyDescent="0.25">
      <c r="A7" s="10">
        <v>6</v>
      </c>
      <c r="B7" s="11" t="s">
        <v>81</v>
      </c>
      <c r="C7" s="12">
        <v>361755401013</v>
      </c>
      <c r="D7" s="10" t="s">
        <v>22</v>
      </c>
      <c r="E7" s="19" t="s">
        <v>82</v>
      </c>
      <c r="F7" s="11" t="s">
        <v>83</v>
      </c>
      <c r="G7" s="20" t="s">
        <v>84</v>
      </c>
      <c r="H7" s="2">
        <v>2209</v>
      </c>
      <c r="I7" s="2" t="s">
        <v>26</v>
      </c>
      <c r="J7" s="2">
        <v>693</v>
      </c>
      <c r="K7" s="2" t="s">
        <v>27</v>
      </c>
      <c r="L7" s="12" t="str">
        <f t="shared" si="0"/>
        <v>2209/PWANGI/D3.TI/693/2021</v>
      </c>
      <c r="M7" s="10" t="s">
        <v>28</v>
      </c>
      <c r="N7" s="13" t="s">
        <v>85</v>
      </c>
      <c r="O7" s="14">
        <v>42982</v>
      </c>
      <c r="P7" s="15">
        <v>44258</v>
      </c>
      <c r="Q7" s="13" t="str">
        <f t="shared" si="1"/>
        <v>3 Tahun,5 Bulan,27 Hari</v>
      </c>
      <c r="R7" s="2" t="s">
        <v>86</v>
      </c>
      <c r="S7" s="2">
        <v>81357209257</v>
      </c>
      <c r="T7" s="2" t="s">
        <v>87</v>
      </c>
      <c r="U7" s="2" t="s">
        <v>88</v>
      </c>
      <c r="V7" s="2" t="s">
        <v>89</v>
      </c>
      <c r="W7" s="2" t="s">
        <v>90</v>
      </c>
      <c r="X7" s="2" t="s">
        <v>91</v>
      </c>
      <c r="Y7" s="2"/>
    </row>
    <row r="8" spans="1:25" ht="16.5" customHeight="1" x14ac:dyDescent="0.25">
      <c r="A8" s="10">
        <v>7</v>
      </c>
      <c r="B8" s="11" t="s">
        <v>92</v>
      </c>
      <c r="C8" s="12">
        <v>361755401014</v>
      </c>
      <c r="D8" s="10" t="s">
        <v>22</v>
      </c>
      <c r="E8" s="19" t="s">
        <v>93</v>
      </c>
      <c r="F8" s="11" t="s">
        <v>94</v>
      </c>
      <c r="G8" s="20" t="s">
        <v>95</v>
      </c>
      <c r="H8" s="2">
        <v>2207</v>
      </c>
      <c r="I8" s="2" t="s">
        <v>26</v>
      </c>
      <c r="J8" s="2">
        <v>691</v>
      </c>
      <c r="K8" s="2" t="s">
        <v>27</v>
      </c>
      <c r="L8" s="12" t="str">
        <f t="shared" si="0"/>
        <v>2207/PWANGI/D3.TI/691/2021</v>
      </c>
      <c r="M8" s="10" t="s">
        <v>28</v>
      </c>
      <c r="N8" s="13" t="s">
        <v>96</v>
      </c>
      <c r="O8" s="14">
        <v>42982</v>
      </c>
      <c r="P8" s="15">
        <v>44258</v>
      </c>
      <c r="Q8" s="13" t="str">
        <f t="shared" si="1"/>
        <v>3 Tahun,5 Bulan,27 Hari</v>
      </c>
      <c r="R8" s="2" t="s">
        <v>97</v>
      </c>
      <c r="S8" s="2">
        <v>85331398870</v>
      </c>
      <c r="T8" s="2" t="s">
        <v>98</v>
      </c>
      <c r="U8" s="2" t="s">
        <v>99</v>
      </c>
      <c r="V8" s="2" t="s">
        <v>100</v>
      </c>
      <c r="W8" s="2" t="s">
        <v>101</v>
      </c>
      <c r="X8" s="2" t="s">
        <v>102</v>
      </c>
      <c r="Y8" s="2"/>
    </row>
    <row r="9" spans="1:25" ht="16.5" customHeight="1" x14ac:dyDescent="0.25">
      <c r="A9" s="10">
        <v>8</v>
      </c>
      <c r="B9" s="11" t="s">
        <v>103</v>
      </c>
      <c r="C9" s="12">
        <v>361755401015</v>
      </c>
      <c r="D9" s="10" t="s">
        <v>22</v>
      </c>
      <c r="E9" s="18" t="s">
        <v>104</v>
      </c>
      <c r="F9" s="11" t="s">
        <v>105</v>
      </c>
      <c r="G9" s="2" t="s">
        <v>106</v>
      </c>
      <c r="H9" s="2">
        <v>2050</v>
      </c>
      <c r="I9" s="2" t="s">
        <v>26</v>
      </c>
      <c r="J9" s="2">
        <v>668</v>
      </c>
      <c r="K9" s="2" t="s">
        <v>27</v>
      </c>
      <c r="L9" s="12" t="str">
        <f t="shared" si="0"/>
        <v>2050/PWANGI/D3.TI/668/2021</v>
      </c>
      <c r="M9" s="10" t="s">
        <v>28</v>
      </c>
      <c r="N9" s="13" t="s">
        <v>107</v>
      </c>
      <c r="O9" s="14">
        <v>42982</v>
      </c>
      <c r="P9" s="15">
        <v>44244</v>
      </c>
      <c r="Q9" s="13" t="str">
        <f t="shared" si="1"/>
        <v>3 Tahun,5 Bulan,13 Hari</v>
      </c>
      <c r="R9" s="16" t="s">
        <v>108</v>
      </c>
      <c r="S9" s="2">
        <v>85253602330</v>
      </c>
      <c r="T9" s="2" t="s">
        <v>109</v>
      </c>
      <c r="U9" s="2" t="s">
        <v>110</v>
      </c>
      <c r="V9" s="2" t="s">
        <v>111</v>
      </c>
      <c r="W9" s="2" t="s">
        <v>112</v>
      </c>
      <c r="X9" s="2" t="s">
        <v>113</v>
      </c>
      <c r="Y9" s="2" t="s">
        <v>36</v>
      </c>
    </row>
    <row r="10" spans="1:25" ht="16.5" customHeight="1" x14ac:dyDescent="0.25">
      <c r="A10" s="10">
        <v>9</v>
      </c>
      <c r="B10" s="11" t="s">
        <v>114</v>
      </c>
      <c r="C10" s="12">
        <v>361755401016</v>
      </c>
      <c r="D10" s="10" t="s">
        <v>22</v>
      </c>
      <c r="E10" s="18" t="s">
        <v>115</v>
      </c>
      <c r="F10" s="11" t="s">
        <v>116</v>
      </c>
      <c r="G10" s="2" t="s">
        <v>117</v>
      </c>
      <c r="H10" s="2">
        <v>2051</v>
      </c>
      <c r="I10" s="2" t="s">
        <v>26</v>
      </c>
      <c r="J10" s="2">
        <v>669</v>
      </c>
      <c r="K10" s="2" t="s">
        <v>27</v>
      </c>
      <c r="L10" s="12" t="str">
        <f t="shared" si="0"/>
        <v>2051/PWANGI/D3.TI/669/2021</v>
      </c>
      <c r="M10" s="10" t="s">
        <v>28</v>
      </c>
      <c r="N10" s="13" t="s">
        <v>118</v>
      </c>
      <c r="O10" s="14">
        <v>42982</v>
      </c>
      <c r="P10" s="15">
        <v>44076</v>
      </c>
      <c r="Q10" s="13" t="str">
        <f t="shared" si="1"/>
        <v>2 Tahun,11 Bulan,29 Hari</v>
      </c>
      <c r="R10" s="16" t="s">
        <v>119</v>
      </c>
      <c r="S10" s="2">
        <v>87840052859</v>
      </c>
      <c r="T10" s="2" t="s">
        <v>120</v>
      </c>
      <c r="U10" s="2" t="s">
        <v>120</v>
      </c>
      <c r="V10" s="2" t="s">
        <v>121</v>
      </c>
      <c r="W10" s="2" t="s">
        <v>122</v>
      </c>
      <c r="X10" s="2" t="s">
        <v>123</v>
      </c>
      <c r="Y10" s="2" t="s">
        <v>36</v>
      </c>
    </row>
    <row r="11" spans="1:25" ht="16.5" customHeight="1" x14ac:dyDescent="0.25">
      <c r="A11" s="10">
        <v>10</v>
      </c>
      <c r="B11" s="11" t="s">
        <v>124</v>
      </c>
      <c r="C11" s="12">
        <v>361755401021</v>
      </c>
      <c r="D11" s="10" t="s">
        <v>22</v>
      </c>
      <c r="E11" s="18" t="s">
        <v>125</v>
      </c>
      <c r="F11" s="11" t="s">
        <v>126</v>
      </c>
      <c r="G11" s="2" t="s">
        <v>127</v>
      </c>
      <c r="H11" s="2">
        <v>2052</v>
      </c>
      <c r="I11" s="2" t="s">
        <v>26</v>
      </c>
      <c r="J11" s="2">
        <v>670</v>
      </c>
      <c r="K11" s="2" t="s">
        <v>27</v>
      </c>
      <c r="L11" s="12" t="str">
        <f t="shared" si="0"/>
        <v>2052/PWANGI/D3.TI/670/2021</v>
      </c>
      <c r="M11" s="10" t="s">
        <v>28</v>
      </c>
      <c r="N11" s="13" t="s">
        <v>107</v>
      </c>
      <c r="O11" s="14">
        <v>42982</v>
      </c>
      <c r="P11" s="15">
        <v>44085</v>
      </c>
      <c r="Q11" s="13" t="str">
        <f t="shared" si="1"/>
        <v>3 Tahun,0 Bulan,7 Hari</v>
      </c>
      <c r="R11" s="16" t="s">
        <v>128</v>
      </c>
      <c r="S11" s="2">
        <v>81239499282</v>
      </c>
      <c r="T11" s="2" t="s">
        <v>129</v>
      </c>
      <c r="U11" s="2" t="s">
        <v>130</v>
      </c>
      <c r="V11" s="2" t="s">
        <v>131</v>
      </c>
      <c r="W11" s="2" t="s">
        <v>132</v>
      </c>
      <c r="X11" s="2" t="s">
        <v>133</v>
      </c>
      <c r="Y11" s="2" t="s">
        <v>36</v>
      </c>
    </row>
    <row r="12" spans="1:25" ht="16.5" customHeight="1" x14ac:dyDescent="0.25">
      <c r="A12" s="10">
        <v>11</v>
      </c>
      <c r="B12" s="11" t="s">
        <v>134</v>
      </c>
      <c r="C12" s="12">
        <v>361755401023</v>
      </c>
      <c r="D12" s="10" t="s">
        <v>22</v>
      </c>
      <c r="E12" s="19" t="s">
        <v>135</v>
      </c>
      <c r="F12" s="11" t="s">
        <v>136</v>
      </c>
      <c r="G12" s="20" t="s">
        <v>137</v>
      </c>
      <c r="H12" s="2">
        <v>2208</v>
      </c>
      <c r="I12" s="2" t="s">
        <v>26</v>
      </c>
      <c r="J12" s="2">
        <v>692</v>
      </c>
      <c r="K12" s="2" t="s">
        <v>27</v>
      </c>
      <c r="L12" s="12" t="str">
        <f t="shared" si="0"/>
        <v>2208/PWANGI/D3.TI/692/2021</v>
      </c>
      <c r="M12" s="10" t="s">
        <v>28</v>
      </c>
      <c r="N12" s="13" t="s">
        <v>138</v>
      </c>
      <c r="O12" s="14">
        <v>42982</v>
      </c>
      <c r="P12" s="15">
        <v>44258</v>
      </c>
      <c r="Q12" s="13" t="str">
        <f t="shared" si="1"/>
        <v>3 Tahun,5 Bulan,27 Hari</v>
      </c>
      <c r="R12" s="2" t="s">
        <v>139</v>
      </c>
      <c r="S12" s="2">
        <v>85234627584</v>
      </c>
      <c r="T12" s="2" t="s">
        <v>140</v>
      </c>
      <c r="U12" s="2" t="s">
        <v>141</v>
      </c>
      <c r="V12" s="2" t="s">
        <v>142</v>
      </c>
      <c r="W12" s="2" t="s">
        <v>143</v>
      </c>
      <c r="X12" s="2" t="s">
        <v>144</v>
      </c>
      <c r="Y12" s="2"/>
    </row>
    <row r="13" spans="1:25" ht="16.5" customHeight="1" x14ac:dyDescent="0.25">
      <c r="A13" s="10">
        <v>12</v>
      </c>
      <c r="B13" s="11" t="s">
        <v>145</v>
      </c>
      <c r="C13" s="12">
        <v>361755401025</v>
      </c>
      <c r="D13" s="10" t="s">
        <v>22</v>
      </c>
      <c r="E13" s="18" t="s">
        <v>146</v>
      </c>
      <c r="F13" s="11" t="s">
        <v>147</v>
      </c>
      <c r="G13" s="2" t="s">
        <v>148</v>
      </c>
      <c r="H13" s="2">
        <v>2053</v>
      </c>
      <c r="I13" s="2" t="s">
        <v>26</v>
      </c>
      <c r="J13" s="2">
        <v>671</v>
      </c>
      <c r="K13" s="2" t="s">
        <v>27</v>
      </c>
      <c r="L13" s="12" t="str">
        <f t="shared" si="0"/>
        <v>2053/PWANGI/D3.TI/671/2021</v>
      </c>
      <c r="M13" s="10" t="s">
        <v>28</v>
      </c>
      <c r="N13" s="13" t="s">
        <v>149</v>
      </c>
      <c r="O13" s="14">
        <v>42982</v>
      </c>
      <c r="P13" s="15">
        <v>44244</v>
      </c>
      <c r="Q13" s="13" t="str">
        <f t="shared" si="1"/>
        <v>3 Tahun,5 Bulan,13 Hari</v>
      </c>
      <c r="R13" s="16" t="s">
        <v>150</v>
      </c>
      <c r="S13" s="2">
        <v>89697743687</v>
      </c>
      <c r="T13" s="2" t="s">
        <v>151</v>
      </c>
      <c r="U13" s="2" t="s">
        <v>152</v>
      </c>
      <c r="V13" s="2" t="s">
        <v>153</v>
      </c>
      <c r="W13" s="2" t="s">
        <v>154</v>
      </c>
      <c r="X13" s="2" t="s">
        <v>155</v>
      </c>
      <c r="Y13" s="2" t="s">
        <v>36</v>
      </c>
    </row>
    <row r="14" spans="1:25" ht="16.5" customHeight="1" x14ac:dyDescent="0.25">
      <c r="A14" s="10">
        <v>13</v>
      </c>
      <c r="B14" s="11" t="s">
        <v>156</v>
      </c>
      <c r="C14" s="12">
        <v>361755401030</v>
      </c>
      <c r="D14" s="10" t="s">
        <v>22</v>
      </c>
      <c r="E14" s="19" t="s">
        <v>157</v>
      </c>
      <c r="F14" s="11" t="s">
        <v>158</v>
      </c>
      <c r="G14" s="20" t="s">
        <v>159</v>
      </c>
      <c r="H14" s="2">
        <v>2199</v>
      </c>
      <c r="I14" s="2" t="s">
        <v>26</v>
      </c>
      <c r="J14" s="2">
        <v>683</v>
      </c>
      <c r="K14" s="2" t="s">
        <v>27</v>
      </c>
      <c r="L14" s="12" t="str">
        <f t="shared" si="0"/>
        <v>2199/PWANGI/D3.TI/683/2021</v>
      </c>
      <c r="M14" s="10" t="s">
        <v>28</v>
      </c>
      <c r="N14" s="13" t="s">
        <v>160</v>
      </c>
      <c r="O14" s="14">
        <v>42982</v>
      </c>
      <c r="P14" s="15">
        <v>44244</v>
      </c>
      <c r="Q14" s="13" t="str">
        <f t="shared" si="1"/>
        <v>3 Tahun,5 Bulan,13 Hari</v>
      </c>
      <c r="R14" s="2" t="s">
        <v>161</v>
      </c>
      <c r="S14" s="2">
        <v>81353838410</v>
      </c>
      <c r="T14" s="2" t="s">
        <v>162</v>
      </c>
      <c r="U14" s="2" t="s">
        <v>163</v>
      </c>
      <c r="V14" s="2" t="s">
        <v>164</v>
      </c>
      <c r="W14" s="2" t="s">
        <v>165</v>
      </c>
      <c r="X14" s="2" t="s">
        <v>166</v>
      </c>
      <c r="Y14" s="2"/>
    </row>
    <row r="15" spans="1:25" ht="17.25" customHeight="1" x14ac:dyDescent="0.25">
      <c r="A15" s="10">
        <v>14</v>
      </c>
      <c r="B15" s="11" t="s">
        <v>167</v>
      </c>
      <c r="C15" s="12">
        <v>361755401045</v>
      </c>
      <c r="D15" s="10" t="s">
        <v>168</v>
      </c>
      <c r="E15" s="1" t="s">
        <v>169</v>
      </c>
      <c r="F15" s="11" t="s">
        <v>170</v>
      </c>
      <c r="G15" s="2" t="s">
        <v>171</v>
      </c>
      <c r="H15" s="2">
        <v>2054</v>
      </c>
      <c r="I15" s="2" t="s">
        <v>26</v>
      </c>
      <c r="J15" s="2">
        <v>672</v>
      </c>
      <c r="K15" s="2" t="s">
        <v>27</v>
      </c>
      <c r="L15" s="12" t="str">
        <f t="shared" si="0"/>
        <v>2054/PWANGI/D3.TI/672/2021</v>
      </c>
      <c r="M15" s="10" t="s">
        <v>28</v>
      </c>
      <c r="N15" s="13" t="s">
        <v>172</v>
      </c>
      <c r="O15" s="14">
        <v>42982</v>
      </c>
      <c r="P15" s="15">
        <v>44149</v>
      </c>
      <c r="Q15" s="13" t="str">
        <f t="shared" si="1"/>
        <v>3 Tahun,2 Bulan,10 Hari</v>
      </c>
      <c r="R15" s="16" t="s">
        <v>173</v>
      </c>
      <c r="S15" s="2">
        <v>85230695638</v>
      </c>
      <c r="T15" s="2" t="s">
        <v>174</v>
      </c>
      <c r="U15" s="2" t="s">
        <v>175</v>
      </c>
      <c r="V15" s="2" t="s">
        <v>176</v>
      </c>
      <c r="W15" s="2" t="s">
        <v>177</v>
      </c>
      <c r="X15" s="2" t="s">
        <v>178</v>
      </c>
      <c r="Y15" s="2" t="s">
        <v>36</v>
      </c>
    </row>
    <row r="16" spans="1:25" ht="16.5" customHeight="1" x14ac:dyDescent="0.25">
      <c r="A16" s="10">
        <v>15</v>
      </c>
      <c r="B16" s="11" t="s">
        <v>179</v>
      </c>
      <c r="C16" s="12">
        <v>361755401047</v>
      </c>
      <c r="D16" s="10" t="s">
        <v>168</v>
      </c>
      <c r="E16" s="18" t="s">
        <v>180</v>
      </c>
      <c r="F16" s="11" t="s">
        <v>181</v>
      </c>
      <c r="G16" s="2" t="s">
        <v>182</v>
      </c>
      <c r="H16" s="2">
        <v>2055</v>
      </c>
      <c r="I16" s="2" t="s">
        <v>26</v>
      </c>
      <c r="J16" s="2">
        <v>673</v>
      </c>
      <c r="K16" s="2" t="s">
        <v>27</v>
      </c>
      <c r="L16" s="12" t="str">
        <f t="shared" si="0"/>
        <v>2055/PWANGI/D3.TI/673/2021</v>
      </c>
      <c r="M16" s="10" t="s">
        <v>28</v>
      </c>
      <c r="N16" s="13" t="s">
        <v>85</v>
      </c>
      <c r="O16" s="14">
        <v>42982</v>
      </c>
      <c r="P16" s="15">
        <v>44088</v>
      </c>
      <c r="Q16" s="13" t="str">
        <f t="shared" si="1"/>
        <v>3 Tahun,0 Bulan,10 Hari</v>
      </c>
      <c r="R16" s="2" t="s">
        <v>183</v>
      </c>
      <c r="S16" s="2">
        <v>82336524812</v>
      </c>
      <c r="T16" s="2" t="s">
        <v>184</v>
      </c>
      <c r="U16" s="2" t="s">
        <v>185</v>
      </c>
      <c r="V16" s="2" t="s">
        <v>186</v>
      </c>
      <c r="W16" s="2" t="s">
        <v>187</v>
      </c>
      <c r="X16" s="2" t="s">
        <v>188</v>
      </c>
      <c r="Y16" s="2" t="s">
        <v>36</v>
      </c>
    </row>
    <row r="17" spans="1:25" ht="16.5" customHeight="1" x14ac:dyDescent="0.25">
      <c r="A17" s="10">
        <v>16</v>
      </c>
      <c r="B17" s="11" t="s">
        <v>189</v>
      </c>
      <c r="C17" s="12">
        <v>361755401050</v>
      </c>
      <c r="D17" s="10" t="s">
        <v>168</v>
      </c>
      <c r="E17" s="18" t="s">
        <v>190</v>
      </c>
      <c r="F17" s="11" t="s">
        <v>191</v>
      </c>
      <c r="G17" s="2" t="s">
        <v>192</v>
      </c>
      <c r="H17" s="2">
        <v>2056</v>
      </c>
      <c r="I17" s="2" t="s">
        <v>26</v>
      </c>
      <c r="J17" s="2">
        <v>674</v>
      </c>
      <c r="K17" s="2" t="s">
        <v>27</v>
      </c>
      <c r="L17" s="12" t="str">
        <f t="shared" si="0"/>
        <v>2056/PWANGI/D3.TI/674/2021</v>
      </c>
      <c r="M17" s="10" t="s">
        <v>28</v>
      </c>
      <c r="N17" s="13" t="s">
        <v>193</v>
      </c>
      <c r="O17" s="14">
        <v>42982</v>
      </c>
      <c r="P17" s="15">
        <v>44081</v>
      </c>
      <c r="Q17" s="13" t="str">
        <f t="shared" si="1"/>
        <v>3 Tahun,0 Bulan,3 Hari</v>
      </c>
      <c r="R17" s="16" t="s">
        <v>194</v>
      </c>
      <c r="S17" s="2">
        <v>81244178535</v>
      </c>
      <c r="T17" s="2" t="s">
        <v>195</v>
      </c>
      <c r="U17" s="2" t="s">
        <v>196</v>
      </c>
      <c r="V17" s="2" t="s">
        <v>197</v>
      </c>
      <c r="W17" s="2" t="s">
        <v>198</v>
      </c>
      <c r="X17" s="2" t="s">
        <v>199</v>
      </c>
      <c r="Y17" s="2" t="s">
        <v>36</v>
      </c>
    </row>
    <row r="18" spans="1:25" ht="16.5" customHeight="1" x14ac:dyDescent="0.25">
      <c r="A18" s="10">
        <v>17</v>
      </c>
      <c r="B18" s="11" t="s">
        <v>200</v>
      </c>
      <c r="C18" s="12">
        <v>361755401052</v>
      </c>
      <c r="D18" s="10" t="s">
        <v>22</v>
      </c>
      <c r="E18" s="19" t="s">
        <v>201</v>
      </c>
      <c r="F18" s="11" t="s">
        <v>202</v>
      </c>
      <c r="G18" s="20" t="s">
        <v>203</v>
      </c>
      <c r="H18" s="2">
        <v>2215</v>
      </c>
      <c r="I18" s="2" t="s">
        <v>26</v>
      </c>
      <c r="J18" s="2">
        <v>699</v>
      </c>
      <c r="K18" s="2" t="s">
        <v>27</v>
      </c>
      <c r="L18" s="12" t="str">
        <f t="shared" si="0"/>
        <v>2215/PWANGI/D3.TI/699/2021</v>
      </c>
      <c r="M18" s="10" t="s">
        <v>28</v>
      </c>
      <c r="N18" s="13" t="s">
        <v>204</v>
      </c>
      <c r="O18" s="14">
        <v>42982</v>
      </c>
      <c r="P18" s="15">
        <v>44260</v>
      </c>
      <c r="Q18" s="13" t="str">
        <f t="shared" si="1"/>
        <v>3 Tahun,6 Bulan,1 Hari</v>
      </c>
      <c r="R18" s="2" t="s">
        <v>205</v>
      </c>
      <c r="S18" s="2">
        <v>81252711203</v>
      </c>
      <c r="T18" s="2" t="s">
        <v>206</v>
      </c>
      <c r="U18" s="2" t="s">
        <v>207</v>
      </c>
      <c r="V18" s="2" t="s">
        <v>208</v>
      </c>
      <c r="W18" s="2" t="s">
        <v>209</v>
      </c>
      <c r="X18" s="2" t="s">
        <v>210</v>
      </c>
      <c r="Y18" s="2"/>
    </row>
    <row r="19" spans="1:25" ht="16.5" customHeight="1" x14ac:dyDescent="0.25">
      <c r="A19" s="10">
        <v>18</v>
      </c>
      <c r="B19" s="11" t="s">
        <v>211</v>
      </c>
      <c r="C19" s="12">
        <v>361755401053</v>
      </c>
      <c r="D19" s="10" t="s">
        <v>22</v>
      </c>
      <c r="E19" s="19" t="s">
        <v>212</v>
      </c>
      <c r="F19" s="11" t="s">
        <v>213</v>
      </c>
      <c r="G19" s="20" t="s">
        <v>214</v>
      </c>
      <c r="H19" s="2">
        <v>2214</v>
      </c>
      <c r="I19" s="2" t="s">
        <v>26</v>
      </c>
      <c r="J19" s="2">
        <v>698</v>
      </c>
      <c r="K19" s="2" t="s">
        <v>27</v>
      </c>
      <c r="L19" s="12" t="str">
        <f t="shared" si="0"/>
        <v>2214/PWANGI/D3.TI/698/2021</v>
      </c>
      <c r="M19" s="10" t="s">
        <v>28</v>
      </c>
      <c r="N19" s="13" t="s">
        <v>29</v>
      </c>
      <c r="O19" s="14">
        <v>42982</v>
      </c>
      <c r="P19" s="15">
        <v>44260</v>
      </c>
      <c r="Q19" s="13" t="str">
        <f t="shared" si="1"/>
        <v>3 Tahun,6 Bulan,1 Hari</v>
      </c>
      <c r="R19" s="2" t="s">
        <v>215</v>
      </c>
      <c r="S19" s="2">
        <v>81330928040</v>
      </c>
      <c r="T19" s="2" t="s">
        <v>216</v>
      </c>
      <c r="U19" s="2" t="s">
        <v>217</v>
      </c>
      <c r="V19" s="2" t="s">
        <v>218</v>
      </c>
      <c r="W19" s="2" t="s">
        <v>219</v>
      </c>
      <c r="X19" s="2" t="s">
        <v>220</v>
      </c>
      <c r="Y19" s="2"/>
    </row>
    <row r="20" spans="1:25" ht="16.5" customHeight="1" x14ac:dyDescent="0.25">
      <c r="A20" s="10">
        <v>19</v>
      </c>
      <c r="B20" s="11" t="s">
        <v>221</v>
      </c>
      <c r="C20" s="12">
        <v>361755401058</v>
      </c>
      <c r="D20" s="10" t="s">
        <v>168</v>
      </c>
      <c r="E20" s="1" t="s">
        <v>222</v>
      </c>
      <c r="F20" s="11" t="s">
        <v>223</v>
      </c>
      <c r="G20" s="2" t="s">
        <v>224</v>
      </c>
      <c r="H20" s="2">
        <v>2057</v>
      </c>
      <c r="I20" s="2" t="s">
        <v>26</v>
      </c>
      <c r="J20" s="2">
        <v>675</v>
      </c>
      <c r="K20" s="2" t="s">
        <v>27</v>
      </c>
      <c r="L20" s="12" t="str">
        <f t="shared" si="0"/>
        <v>2057/PWANGI/D3.TI/675/2021</v>
      </c>
      <c r="M20" s="10" t="s">
        <v>28</v>
      </c>
      <c r="N20" s="13" t="s">
        <v>225</v>
      </c>
      <c r="O20" s="14">
        <v>42982</v>
      </c>
      <c r="P20" s="15">
        <v>44081</v>
      </c>
      <c r="Q20" s="13" t="str">
        <f t="shared" si="1"/>
        <v>3 Tahun,0 Bulan,3 Hari</v>
      </c>
      <c r="R20" s="16" t="s">
        <v>226</v>
      </c>
      <c r="S20" s="2">
        <v>87785668394</v>
      </c>
      <c r="T20" s="2" t="s">
        <v>227</v>
      </c>
      <c r="U20" s="2" t="s">
        <v>228</v>
      </c>
      <c r="V20" s="2" t="s">
        <v>229</v>
      </c>
      <c r="W20" s="2" t="s">
        <v>230</v>
      </c>
      <c r="X20" s="2" t="s">
        <v>231</v>
      </c>
      <c r="Y20" s="2" t="s">
        <v>36</v>
      </c>
    </row>
    <row r="21" spans="1:25" ht="15.75" customHeight="1" x14ac:dyDescent="0.25">
      <c r="A21" s="10">
        <v>20</v>
      </c>
      <c r="B21" s="11" t="s">
        <v>232</v>
      </c>
      <c r="C21" s="12">
        <v>361755401067</v>
      </c>
      <c r="D21" s="10" t="s">
        <v>22</v>
      </c>
      <c r="E21" s="19" t="s">
        <v>233</v>
      </c>
      <c r="F21" s="11" t="s">
        <v>234</v>
      </c>
      <c r="G21" s="20" t="s">
        <v>235</v>
      </c>
      <c r="H21" s="2">
        <v>2200</v>
      </c>
      <c r="I21" s="2" t="s">
        <v>26</v>
      </c>
      <c r="J21" s="2">
        <v>684</v>
      </c>
      <c r="K21" s="2" t="s">
        <v>27</v>
      </c>
      <c r="L21" s="12" t="str">
        <f t="shared" si="0"/>
        <v>2200/PWANGI/D3.TI/684/2021</v>
      </c>
      <c r="M21" s="10" t="s">
        <v>28</v>
      </c>
      <c r="N21" s="13" t="s">
        <v>193</v>
      </c>
      <c r="O21" s="14">
        <v>42982</v>
      </c>
      <c r="P21" s="15">
        <v>44252</v>
      </c>
      <c r="Q21" s="13" t="str">
        <f t="shared" si="1"/>
        <v>3 Tahun,5 Bulan,21 Hari</v>
      </c>
      <c r="R21" s="2" t="s">
        <v>236</v>
      </c>
      <c r="S21" s="2">
        <v>83852023609</v>
      </c>
      <c r="T21" s="2" t="s">
        <v>237</v>
      </c>
      <c r="U21" s="2" t="s">
        <v>238</v>
      </c>
      <c r="V21" s="2" t="s">
        <v>239</v>
      </c>
      <c r="W21" s="2" t="s">
        <v>240</v>
      </c>
      <c r="X21" s="2" t="s">
        <v>241</v>
      </c>
      <c r="Y21" s="2"/>
    </row>
    <row r="22" spans="1:25" ht="16.5" customHeight="1" x14ac:dyDescent="0.25">
      <c r="A22" s="10">
        <v>21</v>
      </c>
      <c r="B22" s="11" t="s">
        <v>242</v>
      </c>
      <c r="C22" s="12">
        <v>361755401068</v>
      </c>
      <c r="D22" s="10" t="s">
        <v>22</v>
      </c>
      <c r="E22" s="1" t="s">
        <v>243</v>
      </c>
      <c r="F22" s="11" t="s">
        <v>244</v>
      </c>
      <c r="G22" s="2" t="s">
        <v>245</v>
      </c>
      <c r="H22" s="2">
        <v>2058</v>
      </c>
      <c r="I22" s="2" t="s">
        <v>26</v>
      </c>
      <c r="J22" s="2">
        <v>676</v>
      </c>
      <c r="K22" s="2" t="s">
        <v>27</v>
      </c>
      <c r="L22" s="12" t="str">
        <f t="shared" si="0"/>
        <v>2058/PWANGI/D3.TI/676/2021</v>
      </c>
      <c r="M22" s="10" t="s">
        <v>28</v>
      </c>
      <c r="N22" s="13" t="s">
        <v>246</v>
      </c>
      <c r="O22" s="14">
        <v>42982</v>
      </c>
      <c r="P22" s="15">
        <v>44075</v>
      </c>
      <c r="Q22" s="13" t="str">
        <f t="shared" si="1"/>
        <v>2 Tahun,11 Bulan,28 Hari</v>
      </c>
      <c r="R22" s="16" t="s">
        <v>247</v>
      </c>
      <c r="S22" s="2">
        <v>82198552031</v>
      </c>
      <c r="T22" s="2" t="s">
        <v>248</v>
      </c>
      <c r="U22" s="2" t="s">
        <v>248</v>
      </c>
      <c r="V22" s="2" t="s">
        <v>249</v>
      </c>
      <c r="W22" s="2" t="s">
        <v>250</v>
      </c>
      <c r="X22" s="2" t="s">
        <v>251</v>
      </c>
      <c r="Y22" s="2" t="s">
        <v>36</v>
      </c>
    </row>
    <row r="23" spans="1:25" ht="16.5" customHeight="1" x14ac:dyDescent="0.25">
      <c r="A23" s="10">
        <v>22</v>
      </c>
      <c r="B23" s="11" t="s">
        <v>252</v>
      </c>
      <c r="C23" s="12">
        <v>361755401088</v>
      </c>
      <c r="D23" s="10" t="s">
        <v>22</v>
      </c>
      <c r="E23" s="19" t="s">
        <v>253</v>
      </c>
      <c r="F23" s="11" t="s">
        <v>254</v>
      </c>
      <c r="G23" s="20" t="s">
        <v>255</v>
      </c>
      <c r="H23" s="2">
        <v>2202</v>
      </c>
      <c r="I23" s="2" t="s">
        <v>26</v>
      </c>
      <c r="J23" s="2">
        <v>686</v>
      </c>
      <c r="K23" s="2" t="s">
        <v>27</v>
      </c>
      <c r="L23" s="12" t="str">
        <f t="shared" si="0"/>
        <v>2202/PWANGI/D3.TI/686/2021</v>
      </c>
      <c r="M23" s="10" t="s">
        <v>28</v>
      </c>
      <c r="N23" s="13" t="s">
        <v>85</v>
      </c>
      <c r="O23" s="14">
        <v>42982</v>
      </c>
      <c r="P23" s="15">
        <v>44260</v>
      </c>
      <c r="Q23" s="13" t="str">
        <f t="shared" si="1"/>
        <v>3 Tahun,6 Bulan,1 Hari</v>
      </c>
      <c r="R23" s="2" t="s">
        <v>256</v>
      </c>
      <c r="S23" s="2">
        <v>85214945778</v>
      </c>
      <c r="T23" s="2" t="s">
        <v>257</v>
      </c>
      <c r="U23" s="2" t="s">
        <v>257</v>
      </c>
      <c r="V23" s="2" t="s">
        <v>258</v>
      </c>
      <c r="W23" s="2" t="s">
        <v>259</v>
      </c>
      <c r="X23" s="2" t="s">
        <v>260</v>
      </c>
      <c r="Y23" s="2"/>
    </row>
    <row r="24" spans="1:25" ht="16.5" customHeight="1" x14ac:dyDescent="0.25">
      <c r="A24" s="10">
        <v>23</v>
      </c>
      <c r="B24" s="11" t="s">
        <v>261</v>
      </c>
      <c r="C24" s="12">
        <v>361755401093</v>
      </c>
      <c r="D24" s="10" t="s">
        <v>168</v>
      </c>
      <c r="E24" s="19" t="s">
        <v>262</v>
      </c>
      <c r="F24" s="11" t="s">
        <v>263</v>
      </c>
      <c r="G24" s="20" t="s">
        <v>264</v>
      </c>
      <c r="H24" s="2">
        <v>2219</v>
      </c>
      <c r="I24" s="2" t="s">
        <v>26</v>
      </c>
      <c r="J24" s="2">
        <v>703</v>
      </c>
      <c r="K24" s="2" t="s">
        <v>27</v>
      </c>
      <c r="L24" s="12" t="str">
        <f t="shared" si="0"/>
        <v>2219/PWANGI/D3.TI/703/2021</v>
      </c>
      <c r="M24" s="10" t="s">
        <v>28</v>
      </c>
      <c r="N24" s="13" t="s">
        <v>265</v>
      </c>
      <c r="O24" s="14">
        <v>42982</v>
      </c>
      <c r="P24" s="15">
        <v>44265</v>
      </c>
      <c r="Q24" s="13" t="str">
        <f t="shared" si="1"/>
        <v>3 Tahun,6 Bulan,6 Hari</v>
      </c>
      <c r="R24" s="2" t="s">
        <v>266</v>
      </c>
      <c r="S24" s="2">
        <v>81217060994</v>
      </c>
      <c r="T24" s="2" t="s">
        <v>267</v>
      </c>
      <c r="U24" s="2" t="s">
        <v>268</v>
      </c>
      <c r="V24" s="2" t="s">
        <v>269</v>
      </c>
      <c r="W24" s="2" t="s">
        <v>270</v>
      </c>
      <c r="X24" s="2" t="s">
        <v>271</v>
      </c>
      <c r="Y24" s="2"/>
    </row>
    <row r="25" spans="1:25" ht="16.5" customHeight="1" x14ac:dyDescent="0.25">
      <c r="A25" s="10">
        <v>24</v>
      </c>
      <c r="B25" s="11" t="s">
        <v>272</v>
      </c>
      <c r="C25" s="12">
        <v>361755401095</v>
      </c>
      <c r="D25" s="10" t="s">
        <v>22</v>
      </c>
      <c r="E25" s="19" t="s">
        <v>273</v>
      </c>
      <c r="F25" s="11" t="s">
        <v>274</v>
      </c>
      <c r="G25" s="20" t="s">
        <v>275</v>
      </c>
      <c r="H25" s="2">
        <v>2212</v>
      </c>
      <c r="I25" s="2" t="s">
        <v>26</v>
      </c>
      <c r="J25" s="2">
        <v>696</v>
      </c>
      <c r="K25" s="2" t="s">
        <v>27</v>
      </c>
      <c r="L25" s="12" t="str">
        <f t="shared" si="0"/>
        <v>2212/PWANGI/D3.TI/696/2021</v>
      </c>
      <c r="M25" s="10" t="s">
        <v>28</v>
      </c>
      <c r="N25" s="13" t="s">
        <v>85</v>
      </c>
      <c r="O25" s="14">
        <v>42982</v>
      </c>
      <c r="P25" s="15">
        <v>44265</v>
      </c>
      <c r="Q25" s="13" t="str">
        <f t="shared" si="1"/>
        <v>3 Tahun,6 Bulan,6 Hari</v>
      </c>
      <c r="R25" s="2" t="s">
        <v>276</v>
      </c>
      <c r="S25" s="2">
        <v>85230324150</v>
      </c>
      <c r="T25" s="2" t="s">
        <v>277</v>
      </c>
      <c r="U25" s="2" t="s">
        <v>278</v>
      </c>
      <c r="V25" s="2" t="s">
        <v>279</v>
      </c>
      <c r="W25" s="2" t="s">
        <v>280</v>
      </c>
      <c r="X25" s="2" t="s">
        <v>281</v>
      </c>
      <c r="Y25" s="2"/>
    </row>
    <row r="26" spans="1:25" ht="16.5" customHeight="1" x14ac:dyDescent="0.25">
      <c r="A26" s="10">
        <v>25</v>
      </c>
      <c r="B26" s="11" t="s">
        <v>282</v>
      </c>
      <c r="C26" s="12">
        <v>361755401101</v>
      </c>
      <c r="D26" s="10" t="s">
        <v>22</v>
      </c>
      <c r="E26" s="19" t="s">
        <v>283</v>
      </c>
      <c r="F26" s="11" t="s">
        <v>284</v>
      </c>
      <c r="G26" s="20" t="s">
        <v>285</v>
      </c>
      <c r="H26" s="2">
        <v>2203</v>
      </c>
      <c r="I26" s="2" t="s">
        <v>26</v>
      </c>
      <c r="J26" s="2">
        <v>687</v>
      </c>
      <c r="K26" s="2" t="s">
        <v>27</v>
      </c>
      <c r="L26" s="12" t="str">
        <f t="shared" si="0"/>
        <v>2203/PWANGI/D3.TI/687/2021</v>
      </c>
      <c r="M26" s="10" t="s">
        <v>28</v>
      </c>
      <c r="N26" s="13" t="s">
        <v>286</v>
      </c>
      <c r="O26" s="14">
        <v>42982</v>
      </c>
      <c r="P26" s="15">
        <v>44260</v>
      </c>
      <c r="Q26" s="13" t="str">
        <f t="shared" si="1"/>
        <v>3 Tahun,6 Bulan,1 Hari</v>
      </c>
      <c r="R26" s="2" t="s">
        <v>287</v>
      </c>
      <c r="S26" s="2">
        <v>87761510481</v>
      </c>
      <c r="T26" s="2" t="s">
        <v>277</v>
      </c>
      <c r="U26" s="2" t="s">
        <v>277</v>
      </c>
      <c r="V26" s="2" t="s">
        <v>288</v>
      </c>
      <c r="W26" s="2" t="s">
        <v>289</v>
      </c>
      <c r="X26" s="2" t="s">
        <v>290</v>
      </c>
      <c r="Y26" s="2"/>
    </row>
    <row r="27" spans="1:25" ht="18.75" customHeight="1" x14ac:dyDescent="0.25">
      <c r="A27" s="10">
        <v>26</v>
      </c>
      <c r="B27" s="11" t="s">
        <v>291</v>
      </c>
      <c r="C27" s="12">
        <v>361755401102</v>
      </c>
      <c r="D27" s="10" t="s">
        <v>168</v>
      </c>
      <c r="E27" s="19" t="s">
        <v>292</v>
      </c>
      <c r="F27" s="11" t="s">
        <v>293</v>
      </c>
      <c r="G27" s="20" t="s">
        <v>294</v>
      </c>
      <c r="H27" s="2">
        <v>2217</v>
      </c>
      <c r="I27" s="2" t="s">
        <v>26</v>
      </c>
      <c r="J27" s="2">
        <v>701</v>
      </c>
      <c r="K27" s="2" t="s">
        <v>27</v>
      </c>
      <c r="L27" s="12" t="str">
        <f t="shared" si="0"/>
        <v>2217/PWANGI/D3.TI/701/2021</v>
      </c>
      <c r="M27" s="10" t="s">
        <v>28</v>
      </c>
      <c r="N27" s="13" t="s">
        <v>295</v>
      </c>
      <c r="O27" s="14">
        <v>42982</v>
      </c>
      <c r="P27" s="15">
        <v>44120</v>
      </c>
      <c r="Q27" s="13" t="str">
        <f t="shared" si="1"/>
        <v>3 Tahun,1 Bulan,12 Hari</v>
      </c>
      <c r="R27" s="2" t="s">
        <v>296</v>
      </c>
      <c r="S27" s="2">
        <v>81230309932</v>
      </c>
      <c r="T27" s="2" t="s">
        <v>297</v>
      </c>
      <c r="U27" s="2" t="s">
        <v>298</v>
      </c>
      <c r="V27" s="2" t="s">
        <v>299</v>
      </c>
      <c r="W27" s="2" t="s">
        <v>300</v>
      </c>
      <c r="X27" s="2" t="s">
        <v>301</v>
      </c>
      <c r="Y27" s="2"/>
    </row>
    <row r="28" spans="1:25" ht="16.5" customHeight="1" x14ac:dyDescent="0.25">
      <c r="A28" s="10">
        <v>27</v>
      </c>
      <c r="B28" s="11" t="s">
        <v>302</v>
      </c>
      <c r="C28" s="12">
        <v>361755401105</v>
      </c>
      <c r="D28" s="10" t="s">
        <v>168</v>
      </c>
      <c r="E28" s="19" t="s">
        <v>303</v>
      </c>
      <c r="F28" s="11" t="s">
        <v>304</v>
      </c>
      <c r="G28" s="20" t="s">
        <v>305</v>
      </c>
      <c r="H28" s="2">
        <v>2211</v>
      </c>
      <c r="I28" s="2" t="s">
        <v>26</v>
      </c>
      <c r="J28" s="2">
        <v>695</v>
      </c>
      <c r="K28" s="2" t="s">
        <v>27</v>
      </c>
      <c r="L28" s="12" t="str">
        <f t="shared" si="0"/>
        <v>2211/PWANGI/D3.TI/695/2021</v>
      </c>
      <c r="M28" s="10" t="s">
        <v>28</v>
      </c>
      <c r="N28" s="13" t="s">
        <v>306</v>
      </c>
      <c r="O28" s="14">
        <v>42982</v>
      </c>
      <c r="P28" s="15">
        <v>44265</v>
      </c>
      <c r="Q28" s="13" t="str">
        <f t="shared" si="1"/>
        <v>3 Tahun,6 Bulan,6 Hari</v>
      </c>
      <c r="R28" s="2" t="s">
        <v>307</v>
      </c>
      <c r="S28" s="2">
        <v>82146822565</v>
      </c>
      <c r="T28" s="2" t="s">
        <v>308</v>
      </c>
      <c r="U28" s="2" t="s">
        <v>308</v>
      </c>
      <c r="V28" s="2" t="s">
        <v>309</v>
      </c>
      <c r="W28" s="2" t="s">
        <v>310</v>
      </c>
      <c r="X28" s="2" t="s">
        <v>311</v>
      </c>
      <c r="Y28" s="2"/>
    </row>
    <row r="29" spans="1:25" ht="16.5" customHeight="1" x14ac:dyDescent="0.25">
      <c r="A29" s="10">
        <v>28</v>
      </c>
      <c r="B29" s="11" t="s">
        <v>312</v>
      </c>
      <c r="C29" s="12">
        <v>361755401107</v>
      </c>
      <c r="D29" s="10" t="s">
        <v>22</v>
      </c>
      <c r="E29" s="19" t="s">
        <v>313</v>
      </c>
      <c r="F29" s="11" t="s">
        <v>314</v>
      </c>
      <c r="G29" s="20" t="s">
        <v>315</v>
      </c>
      <c r="H29" s="2">
        <v>2201</v>
      </c>
      <c r="I29" s="2" t="s">
        <v>26</v>
      </c>
      <c r="J29" s="2">
        <v>685</v>
      </c>
      <c r="K29" s="2" t="s">
        <v>27</v>
      </c>
      <c r="L29" s="12" t="str">
        <f t="shared" si="0"/>
        <v>2201/PWANGI/D3.TI/685/2021</v>
      </c>
      <c r="M29" s="10" t="s">
        <v>28</v>
      </c>
      <c r="N29" s="13" t="s">
        <v>316</v>
      </c>
      <c r="O29" s="14">
        <v>42982</v>
      </c>
      <c r="P29" s="15">
        <v>44260</v>
      </c>
      <c r="Q29" s="13" t="str">
        <f t="shared" si="1"/>
        <v>3 Tahun,6 Bulan,1 Hari</v>
      </c>
      <c r="R29" s="2" t="s">
        <v>317</v>
      </c>
      <c r="S29" s="2">
        <v>81249415562</v>
      </c>
      <c r="T29" s="2" t="s">
        <v>318</v>
      </c>
      <c r="U29" s="2" t="s">
        <v>319</v>
      </c>
      <c r="V29" s="2" t="s">
        <v>320</v>
      </c>
      <c r="W29" s="2" t="s">
        <v>321</v>
      </c>
      <c r="X29" s="2" t="s">
        <v>322</v>
      </c>
      <c r="Y29" s="2"/>
    </row>
    <row r="30" spans="1:25" ht="16.5" customHeight="1" x14ac:dyDescent="0.25">
      <c r="A30" s="10">
        <v>29</v>
      </c>
      <c r="B30" s="11" t="s">
        <v>323</v>
      </c>
      <c r="C30" s="12">
        <v>361755401112</v>
      </c>
      <c r="D30" s="10" t="s">
        <v>22</v>
      </c>
      <c r="E30" s="19" t="s">
        <v>324</v>
      </c>
      <c r="F30" s="11" t="s">
        <v>325</v>
      </c>
      <c r="G30" s="20" t="s">
        <v>326</v>
      </c>
      <c r="H30" s="2">
        <v>2205</v>
      </c>
      <c r="I30" s="2" t="s">
        <v>26</v>
      </c>
      <c r="J30" s="2">
        <v>689</v>
      </c>
      <c r="K30" s="2" t="s">
        <v>27</v>
      </c>
      <c r="L30" s="12" t="str">
        <f t="shared" si="0"/>
        <v>2205/PWANGI/D3.TI/689/2021</v>
      </c>
      <c r="M30" s="10" t="s">
        <v>28</v>
      </c>
      <c r="N30" s="13" t="s">
        <v>63</v>
      </c>
      <c r="O30" s="14">
        <v>42982</v>
      </c>
      <c r="P30" s="15">
        <v>44265</v>
      </c>
      <c r="Q30" s="13" t="str">
        <f t="shared" si="1"/>
        <v>3 Tahun,6 Bulan,6 Hari</v>
      </c>
      <c r="R30" s="2" t="s">
        <v>327</v>
      </c>
      <c r="S30" s="2">
        <v>82244715698</v>
      </c>
      <c r="T30" s="2" t="s">
        <v>328</v>
      </c>
      <c r="U30" s="2" t="s">
        <v>329</v>
      </c>
      <c r="V30" s="2" t="s">
        <v>330</v>
      </c>
      <c r="W30" s="2" t="s">
        <v>331</v>
      </c>
      <c r="X30" s="2" t="s">
        <v>332</v>
      </c>
      <c r="Y30" s="2"/>
    </row>
    <row r="31" spans="1:25" ht="16.5" customHeight="1" x14ac:dyDescent="0.25">
      <c r="A31" s="10">
        <v>30</v>
      </c>
      <c r="B31" s="11" t="s">
        <v>333</v>
      </c>
      <c r="C31" s="12">
        <v>361755401113</v>
      </c>
      <c r="D31" s="10" t="s">
        <v>168</v>
      </c>
      <c r="E31" s="19" t="s">
        <v>334</v>
      </c>
      <c r="F31" s="11" t="s">
        <v>335</v>
      </c>
      <c r="G31" s="20" t="s">
        <v>336</v>
      </c>
      <c r="H31" s="2">
        <v>2222</v>
      </c>
      <c r="I31" s="2" t="s">
        <v>26</v>
      </c>
      <c r="J31" s="2">
        <v>706</v>
      </c>
      <c r="K31" s="2" t="s">
        <v>27</v>
      </c>
      <c r="L31" s="12" t="str">
        <f t="shared" si="0"/>
        <v>2222/PWANGI/D3.TI/706/2021</v>
      </c>
      <c r="M31" s="10" t="s">
        <v>28</v>
      </c>
      <c r="N31" s="13" t="s">
        <v>138</v>
      </c>
      <c r="O31" s="14">
        <v>42982</v>
      </c>
      <c r="P31" s="15">
        <v>44258</v>
      </c>
      <c r="Q31" s="13" t="str">
        <f t="shared" si="1"/>
        <v>3 Tahun,5 Bulan,27 Hari</v>
      </c>
      <c r="R31" s="2" t="s">
        <v>337</v>
      </c>
      <c r="S31" s="2">
        <v>82132382215</v>
      </c>
      <c r="T31" s="2" t="s">
        <v>338</v>
      </c>
      <c r="U31" s="2" t="s">
        <v>339</v>
      </c>
      <c r="V31" s="2" t="s">
        <v>340</v>
      </c>
      <c r="W31" s="2" t="s">
        <v>341</v>
      </c>
      <c r="X31" s="2" t="s">
        <v>342</v>
      </c>
      <c r="Y31" s="2"/>
    </row>
    <row r="32" spans="1:25" ht="16.5" customHeight="1" x14ac:dyDescent="0.25">
      <c r="A32" s="10">
        <v>31</v>
      </c>
      <c r="B32" s="11" t="s">
        <v>343</v>
      </c>
      <c r="C32" s="12">
        <v>361755401114</v>
      </c>
      <c r="D32" s="10" t="s">
        <v>168</v>
      </c>
      <c r="E32" s="19" t="s">
        <v>344</v>
      </c>
      <c r="F32" s="11" t="s">
        <v>345</v>
      </c>
      <c r="G32" s="20" t="s">
        <v>346</v>
      </c>
      <c r="H32" s="2">
        <v>2220</v>
      </c>
      <c r="I32" s="2" t="s">
        <v>26</v>
      </c>
      <c r="J32" s="2">
        <v>704</v>
      </c>
      <c r="K32" s="2" t="s">
        <v>27</v>
      </c>
      <c r="L32" s="12" t="str">
        <f t="shared" si="0"/>
        <v>2220/PWANGI/D3.TI/704/2021</v>
      </c>
      <c r="M32" s="10" t="s">
        <v>28</v>
      </c>
      <c r="N32" s="13" t="s">
        <v>347</v>
      </c>
      <c r="O32" s="14">
        <v>42982</v>
      </c>
      <c r="P32" s="15">
        <v>44265</v>
      </c>
      <c r="Q32" s="13" t="str">
        <f t="shared" si="1"/>
        <v>3 Tahun,6 Bulan,6 Hari</v>
      </c>
      <c r="R32" s="2" t="s">
        <v>348</v>
      </c>
      <c r="S32" s="2">
        <v>85336293717</v>
      </c>
      <c r="T32" s="2" t="s">
        <v>349</v>
      </c>
      <c r="U32" s="2" t="s">
        <v>350</v>
      </c>
      <c r="V32" s="2" t="s">
        <v>351</v>
      </c>
      <c r="W32" s="2" t="s">
        <v>352</v>
      </c>
      <c r="X32" s="2" t="s">
        <v>353</v>
      </c>
      <c r="Y32" s="2"/>
    </row>
    <row r="33" spans="1:25" ht="16.5" customHeight="1" x14ac:dyDescent="0.25">
      <c r="A33" s="10">
        <v>32</v>
      </c>
      <c r="B33" s="11" t="s">
        <v>354</v>
      </c>
      <c r="C33" s="12">
        <v>361755401116</v>
      </c>
      <c r="D33" s="10" t="s">
        <v>22</v>
      </c>
      <c r="E33" s="19" t="s">
        <v>355</v>
      </c>
      <c r="F33" s="11" t="s">
        <v>356</v>
      </c>
      <c r="G33" s="20" t="s">
        <v>357</v>
      </c>
      <c r="H33" s="2">
        <v>2210</v>
      </c>
      <c r="I33" s="2" t="s">
        <v>26</v>
      </c>
      <c r="J33" s="2">
        <v>694</v>
      </c>
      <c r="K33" s="2" t="s">
        <v>27</v>
      </c>
      <c r="L33" s="12" t="str">
        <f t="shared" si="0"/>
        <v>2210/PWANGI/D3.TI/694/2021</v>
      </c>
      <c r="M33" s="10" t="s">
        <v>28</v>
      </c>
      <c r="N33" s="13" t="s">
        <v>358</v>
      </c>
      <c r="O33" s="14">
        <v>42982</v>
      </c>
      <c r="P33" s="15">
        <v>44265</v>
      </c>
      <c r="Q33" s="13" t="str">
        <f t="shared" si="1"/>
        <v>3 Tahun,6 Bulan,6 Hari</v>
      </c>
      <c r="R33" s="2" t="s">
        <v>359</v>
      </c>
      <c r="S33" s="2">
        <v>85338295429</v>
      </c>
      <c r="T33" s="2" t="s">
        <v>360</v>
      </c>
      <c r="U33" s="2" t="s">
        <v>360</v>
      </c>
      <c r="V33" s="2" t="s">
        <v>361</v>
      </c>
      <c r="W33" s="2" t="s">
        <v>362</v>
      </c>
      <c r="X33" s="2" t="s">
        <v>363</v>
      </c>
      <c r="Y33" s="2"/>
    </row>
    <row r="34" spans="1:25" ht="17.25" customHeight="1" x14ac:dyDescent="0.25">
      <c r="A34" s="10">
        <v>33</v>
      </c>
      <c r="B34" s="11" t="s">
        <v>364</v>
      </c>
      <c r="C34" s="12">
        <v>361755401133</v>
      </c>
      <c r="D34" s="10" t="s">
        <v>168</v>
      </c>
      <c r="E34" s="18" t="s">
        <v>365</v>
      </c>
      <c r="F34" s="11" t="s">
        <v>366</v>
      </c>
      <c r="G34" s="2" t="s">
        <v>367</v>
      </c>
      <c r="H34" s="2">
        <v>2059</v>
      </c>
      <c r="I34" s="2" t="s">
        <v>26</v>
      </c>
      <c r="J34" s="2">
        <v>677</v>
      </c>
      <c r="K34" s="2" t="s">
        <v>27</v>
      </c>
      <c r="L34" s="12" t="str">
        <f t="shared" si="0"/>
        <v>2059/PWANGI/D3.TI/677/2021</v>
      </c>
      <c r="M34" s="10" t="s">
        <v>28</v>
      </c>
      <c r="N34" s="13" t="s">
        <v>29</v>
      </c>
      <c r="O34" s="14">
        <v>42982</v>
      </c>
      <c r="P34" s="15">
        <v>44082</v>
      </c>
      <c r="Q34" s="13" t="str">
        <f t="shared" si="1"/>
        <v>3 Tahun,0 Bulan,4 Hari</v>
      </c>
      <c r="R34" s="16" t="s">
        <v>368</v>
      </c>
      <c r="S34" s="2">
        <v>82245125325</v>
      </c>
      <c r="T34" s="2" t="s">
        <v>369</v>
      </c>
      <c r="U34" s="2" t="s">
        <v>369</v>
      </c>
      <c r="V34" s="2" t="s">
        <v>370</v>
      </c>
      <c r="W34" s="2" t="s">
        <v>371</v>
      </c>
      <c r="X34" s="2" t="s">
        <v>372</v>
      </c>
      <c r="Y34" s="2" t="s">
        <v>36</v>
      </c>
    </row>
    <row r="35" spans="1:25" ht="16.5" customHeight="1" x14ac:dyDescent="0.25">
      <c r="A35" s="10">
        <v>34</v>
      </c>
      <c r="B35" s="11" t="s">
        <v>373</v>
      </c>
      <c r="C35" s="12">
        <v>361755401149</v>
      </c>
      <c r="D35" s="10" t="s">
        <v>168</v>
      </c>
      <c r="E35" s="19" t="s">
        <v>374</v>
      </c>
      <c r="F35" s="11" t="s">
        <v>375</v>
      </c>
      <c r="G35" s="20" t="s">
        <v>376</v>
      </c>
      <c r="H35" s="2">
        <v>2197</v>
      </c>
      <c r="I35" s="2" t="s">
        <v>26</v>
      </c>
      <c r="J35" s="2">
        <v>681</v>
      </c>
      <c r="K35" s="2" t="s">
        <v>27</v>
      </c>
      <c r="L35" s="12" t="str">
        <f t="shared" si="0"/>
        <v>2197/PWANGI/D3.TI/681/2021</v>
      </c>
      <c r="M35" s="10" t="s">
        <v>28</v>
      </c>
      <c r="N35" s="13" t="s">
        <v>118</v>
      </c>
      <c r="O35" s="14">
        <v>42982</v>
      </c>
      <c r="P35" s="15">
        <v>44260</v>
      </c>
      <c r="Q35" s="13" t="str">
        <f t="shared" si="1"/>
        <v>3 Tahun,6 Bulan,1 Hari</v>
      </c>
      <c r="R35" s="2" t="s">
        <v>377</v>
      </c>
      <c r="S35" s="2">
        <v>82266341967</v>
      </c>
      <c r="T35" s="2" t="s">
        <v>378</v>
      </c>
      <c r="U35" s="2" t="s">
        <v>379</v>
      </c>
      <c r="V35" s="2" t="s">
        <v>380</v>
      </c>
      <c r="W35" s="2" t="s">
        <v>381</v>
      </c>
      <c r="X35" s="2" t="s">
        <v>382</v>
      </c>
      <c r="Y35" s="2"/>
    </row>
    <row r="36" spans="1:25" ht="16.5" customHeight="1" x14ac:dyDescent="0.25">
      <c r="A36" s="10">
        <v>35</v>
      </c>
      <c r="B36" s="11" t="s">
        <v>383</v>
      </c>
      <c r="C36" s="12">
        <v>361755401156</v>
      </c>
      <c r="D36" s="10" t="s">
        <v>168</v>
      </c>
      <c r="E36" s="19" t="s">
        <v>384</v>
      </c>
      <c r="F36" s="11" t="s">
        <v>385</v>
      </c>
      <c r="G36" s="20" t="s">
        <v>386</v>
      </c>
      <c r="H36" s="2">
        <v>2216</v>
      </c>
      <c r="I36" s="2" t="s">
        <v>26</v>
      </c>
      <c r="J36" s="2">
        <v>700</v>
      </c>
      <c r="K36" s="2" t="s">
        <v>27</v>
      </c>
      <c r="L36" s="12" t="str">
        <f t="shared" si="0"/>
        <v>2216/PWANGI/D3.TI/700/2021</v>
      </c>
      <c r="M36" s="10" t="s">
        <v>28</v>
      </c>
      <c r="N36" s="13" t="s">
        <v>387</v>
      </c>
      <c r="O36" s="14">
        <v>42982</v>
      </c>
      <c r="P36" s="15">
        <v>44265</v>
      </c>
      <c r="Q36" s="13" t="str">
        <f t="shared" si="1"/>
        <v>3 Tahun,6 Bulan,6 Hari</v>
      </c>
      <c r="R36" s="2" t="s">
        <v>388</v>
      </c>
      <c r="S36" s="2">
        <v>89697682482</v>
      </c>
      <c r="T36" s="2" t="s">
        <v>389</v>
      </c>
      <c r="U36" s="2" t="s">
        <v>390</v>
      </c>
      <c r="V36" s="2" t="s">
        <v>391</v>
      </c>
      <c r="W36" s="2" t="s">
        <v>392</v>
      </c>
      <c r="X36" s="2" t="s">
        <v>393</v>
      </c>
      <c r="Y36" s="2"/>
    </row>
    <row r="37" spans="1:25" ht="16.5" customHeight="1" x14ac:dyDescent="0.25">
      <c r="A37" s="10">
        <v>36</v>
      </c>
      <c r="B37" s="11" t="s">
        <v>394</v>
      </c>
      <c r="C37" s="12">
        <v>361755401160</v>
      </c>
      <c r="D37" s="10" t="s">
        <v>22</v>
      </c>
      <c r="E37" s="19" t="s">
        <v>395</v>
      </c>
      <c r="F37" s="11" t="s">
        <v>396</v>
      </c>
      <c r="G37" s="20" t="s">
        <v>397</v>
      </c>
      <c r="H37" s="2">
        <v>2218</v>
      </c>
      <c r="I37" s="2" t="s">
        <v>26</v>
      </c>
      <c r="J37" s="2">
        <v>702</v>
      </c>
      <c r="K37" s="2" t="s">
        <v>27</v>
      </c>
      <c r="L37" s="12" t="str">
        <f t="shared" si="0"/>
        <v>2218/PWANGI/D3.TI/702/2021</v>
      </c>
      <c r="M37" s="10" t="s">
        <v>28</v>
      </c>
      <c r="N37" s="13" t="s">
        <v>138</v>
      </c>
      <c r="O37" s="14">
        <v>42982</v>
      </c>
      <c r="P37" s="15">
        <v>44260</v>
      </c>
      <c r="Q37" s="13" t="str">
        <f t="shared" si="1"/>
        <v>3 Tahun,6 Bulan,1 Hari</v>
      </c>
      <c r="R37" s="2" t="s">
        <v>398</v>
      </c>
      <c r="S37" s="2">
        <v>81230450665</v>
      </c>
      <c r="T37" s="2" t="s">
        <v>399</v>
      </c>
      <c r="U37" s="2" t="s">
        <v>400</v>
      </c>
      <c r="V37" s="2" t="s">
        <v>401</v>
      </c>
      <c r="W37" s="2" t="s">
        <v>402</v>
      </c>
      <c r="X37" s="2" t="s">
        <v>403</v>
      </c>
      <c r="Y37" s="2"/>
    </row>
    <row r="38" spans="1:25" ht="16.5" customHeight="1" x14ac:dyDescent="0.25">
      <c r="A38" s="10">
        <v>37</v>
      </c>
      <c r="B38" s="11" t="s">
        <v>404</v>
      </c>
      <c r="C38" s="12">
        <v>361755401162</v>
      </c>
      <c r="D38" s="10" t="s">
        <v>168</v>
      </c>
      <c r="E38" s="18" t="s">
        <v>405</v>
      </c>
      <c r="F38" s="11" t="s">
        <v>406</v>
      </c>
      <c r="G38" s="2" t="s">
        <v>407</v>
      </c>
      <c r="H38" s="2">
        <v>2060</v>
      </c>
      <c r="I38" s="2" t="s">
        <v>26</v>
      </c>
      <c r="J38" s="2">
        <v>678</v>
      </c>
      <c r="K38" s="2" t="s">
        <v>27</v>
      </c>
      <c r="L38" s="12" t="str">
        <f t="shared" si="0"/>
        <v>2060/PWANGI/D3.TI/678/2021</v>
      </c>
      <c r="M38" s="10" t="s">
        <v>28</v>
      </c>
      <c r="N38" s="13" t="s">
        <v>118</v>
      </c>
      <c r="O38" s="14">
        <v>42982</v>
      </c>
      <c r="P38" s="15">
        <v>44252</v>
      </c>
      <c r="Q38" s="13" t="str">
        <f t="shared" si="1"/>
        <v>3 Tahun,5 Bulan,21 Hari</v>
      </c>
      <c r="R38" s="16" t="s">
        <v>408</v>
      </c>
      <c r="S38" s="2">
        <v>82183849679</v>
      </c>
      <c r="T38" s="2" t="s">
        <v>409</v>
      </c>
      <c r="U38" s="2" t="s">
        <v>410</v>
      </c>
      <c r="V38" s="2" t="s">
        <v>411</v>
      </c>
      <c r="W38" s="2" t="s">
        <v>412</v>
      </c>
      <c r="X38" s="2" t="s">
        <v>413</v>
      </c>
      <c r="Y38" s="2" t="s">
        <v>36</v>
      </c>
    </row>
    <row r="39" spans="1:25" ht="16.5" customHeight="1" x14ac:dyDescent="0.25">
      <c r="A39" s="10">
        <v>38</v>
      </c>
      <c r="B39" s="11" t="s">
        <v>414</v>
      </c>
      <c r="C39" s="12">
        <v>361755401168</v>
      </c>
      <c r="D39" s="10" t="s">
        <v>22</v>
      </c>
      <c r="E39" s="19" t="s">
        <v>415</v>
      </c>
      <c r="F39" s="11" t="s">
        <v>416</v>
      </c>
      <c r="G39" s="20" t="s">
        <v>417</v>
      </c>
      <c r="H39" s="2">
        <v>2198</v>
      </c>
      <c r="I39" s="2" t="s">
        <v>26</v>
      </c>
      <c r="J39" s="2">
        <v>682</v>
      </c>
      <c r="K39" s="2" t="s">
        <v>27</v>
      </c>
      <c r="L39" s="12" t="str">
        <f t="shared" si="0"/>
        <v>2198/PWANGI/D3.TI/682/2021</v>
      </c>
      <c r="M39" s="10" t="s">
        <v>28</v>
      </c>
      <c r="N39" s="13" t="s">
        <v>96</v>
      </c>
      <c r="O39" s="14">
        <v>42982</v>
      </c>
      <c r="P39" s="15">
        <v>44260</v>
      </c>
      <c r="Q39" s="13" t="str">
        <f t="shared" si="1"/>
        <v>3 Tahun,6 Bulan,1 Hari</v>
      </c>
      <c r="R39" s="2" t="s">
        <v>418</v>
      </c>
      <c r="S39" s="2">
        <v>89654002277</v>
      </c>
      <c r="T39" s="2" t="s">
        <v>419</v>
      </c>
      <c r="U39" s="2" t="s">
        <v>420</v>
      </c>
      <c r="V39" s="2" t="s">
        <v>421</v>
      </c>
      <c r="W39" s="2" t="s">
        <v>422</v>
      </c>
      <c r="X39" s="2" t="s">
        <v>423</v>
      </c>
      <c r="Y39" s="2"/>
    </row>
    <row r="40" spans="1:25" ht="16.5" customHeight="1" x14ac:dyDescent="0.25">
      <c r="A40" s="10">
        <v>39</v>
      </c>
      <c r="B40" s="11" t="s">
        <v>424</v>
      </c>
      <c r="C40" s="12">
        <v>361755401170</v>
      </c>
      <c r="D40" s="10" t="s">
        <v>22</v>
      </c>
      <c r="E40" s="18" t="s">
        <v>425</v>
      </c>
      <c r="F40" s="11" t="s">
        <v>426</v>
      </c>
      <c r="G40" s="2" t="s">
        <v>427</v>
      </c>
      <c r="H40" s="2">
        <v>2061</v>
      </c>
      <c r="I40" s="2" t="s">
        <v>26</v>
      </c>
      <c r="J40" s="2">
        <v>679</v>
      </c>
      <c r="K40" s="2" t="s">
        <v>27</v>
      </c>
      <c r="L40" s="12" t="str">
        <f t="shared" si="0"/>
        <v>2061/PWANGI/D3.TI/679/2021</v>
      </c>
      <c r="M40" s="10" t="s">
        <v>28</v>
      </c>
      <c r="N40" s="13" t="s">
        <v>428</v>
      </c>
      <c r="O40" s="14">
        <v>42982</v>
      </c>
      <c r="P40" s="15">
        <v>44244</v>
      </c>
      <c r="Q40" s="13" t="str">
        <f t="shared" si="1"/>
        <v>3 Tahun,5 Bulan,13 Hari</v>
      </c>
      <c r="R40" s="2" t="s">
        <v>429</v>
      </c>
      <c r="S40" s="2">
        <v>82234306254</v>
      </c>
      <c r="T40" s="2" t="s">
        <v>430</v>
      </c>
      <c r="U40" s="2" t="s">
        <v>430</v>
      </c>
      <c r="V40" s="2" t="s">
        <v>431</v>
      </c>
      <c r="W40" s="2" t="s">
        <v>432</v>
      </c>
      <c r="X40" s="2" t="s">
        <v>433</v>
      </c>
      <c r="Y40" s="2" t="s">
        <v>36</v>
      </c>
    </row>
    <row r="41" spans="1:25" ht="16.5" customHeight="1" x14ac:dyDescent="0.25">
      <c r="A41" s="10">
        <v>40</v>
      </c>
      <c r="B41" s="11" t="s">
        <v>434</v>
      </c>
      <c r="C41" s="12">
        <v>361755401173</v>
      </c>
      <c r="D41" s="10" t="s">
        <v>168</v>
      </c>
      <c r="E41" s="19" t="s">
        <v>435</v>
      </c>
      <c r="F41" s="11" t="s">
        <v>436</v>
      </c>
      <c r="G41" s="20" t="s">
        <v>437</v>
      </c>
      <c r="H41" s="2">
        <v>2213</v>
      </c>
      <c r="I41" s="2" t="s">
        <v>26</v>
      </c>
      <c r="J41" s="2">
        <v>697</v>
      </c>
      <c r="K41" s="2" t="s">
        <v>27</v>
      </c>
      <c r="L41" s="12" t="str">
        <f t="shared" si="0"/>
        <v>2213/PWANGI/D3.TI/697/2021</v>
      </c>
      <c r="M41" s="10" t="s">
        <v>28</v>
      </c>
      <c r="N41" s="13" t="s">
        <v>438</v>
      </c>
      <c r="O41" s="14">
        <v>42982</v>
      </c>
      <c r="P41" s="15">
        <v>44265</v>
      </c>
      <c r="Q41" s="13" t="str">
        <f t="shared" si="1"/>
        <v>3 Tahun,6 Bulan,6 Hari</v>
      </c>
      <c r="R41" s="2" t="s">
        <v>439</v>
      </c>
      <c r="S41" s="2">
        <v>82131544730</v>
      </c>
      <c r="T41" s="2" t="s">
        <v>440</v>
      </c>
      <c r="U41" s="2" t="s">
        <v>441</v>
      </c>
      <c r="V41" s="2" t="s">
        <v>442</v>
      </c>
      <c r="W41" s="2" t="s">
        <v>443</v>
      </c>
      <c r="X41" s="2" t="s">
        <v>444</v>
      </c>
      <c r="Y41" s="2"/>
    </row>
    <row r="42" spans="1:25" ht="16.5" customHeight="1" x14ac:dyDescent="0.25">
      <c r="A42" s="10">
        <v>41</v>
      </c>
      <c r="B42" s="11" t="s">
        <v>445</v>
      </c>
      <c r="C42" s="12">
        <v>361755401177</v>
      </c>
      <c r="D42" s="10" t="s">
        <v>22</v>
      </c>
      <c r="E42" s="19" t="s">
        <v>446</v>
      </c>
      <c r="F42" s="11" t="s">
        <v>447</v>
      </c>
      <c r="G42" s="20" t="s">
        <v>448</v>
      </c>
      <c r="H42" s="2">
        <v>2204</v>
      </c>
      <c r="I42" s="2" t="s">
        <v>26</v>
      </c>
      <c r="J42" s="2">
        <v>688</v>
      </c>
      <c r="K42" s="2" t="s">
        <v>27</v>
      </c>
      <c r="L42" s="12" t="str">
        <f t="shared" si="0"/>
        <v>2204/PWANGI/D3.TI/688/2021</v>
      </c>
      <c r="M42" s="10" t="s">
        <v>28</v>
      </c>
      <c r="N42" s="13" t="s">
        <v>449</v>
      </c>
      <c r="O42" s="14">
        <v>42982</v>
      </c>
      <c r="P42" s="15">
        <v>44258</v>
      </c>
      <c r="Q42" s="13" t="str">
        <f t="shared" si="1"/>
        <v>3 Tahun,5 Bulan,27 Hari</v>
      </c>
      <c r="R42" s="2" t="s">
        <v>450</v>
      </c>
      <c r="S42" s="2">
        <v>82245835547</v>
      </c>
      <c r="T42" s="2" t="s">
        <v>451</v>
      </c>
      <c r="U42" s="2" t="s">
        <v>452</v>
      </c>
      <c r="V42" s="2" t="s">
        <v>453</v>
      </c>
      <c r="W42" s="2" t="s">
        <v>454</v>
      </c>
      <c r="X42" s="2" t="s">
        <v>455</v>
      </c>
      <c r="Y42" s="2"/>
    </row>
    <row r="43" spans="1:25" ht="16.5" customHeight="1" x14ac:dyDescent="0.25">
      <c r="A43" s="10">
        <v>42</v>
      </c>
      <c r="B43" s="11" t="s">
        <v>456</v>
      </c>
      <c r="C43" s="12">
        <v>361755401196</v>
      </c>
      <c r="D43" s="10" t="s">
        <v>22</v>
      </c>
      <c r="E43" s="18" t="s">
        <v>457</v>
      </c>
      <c r="F43" s="11" t="s">
        <v>293</v>
      </c>
      <c r="G43" s="2" t="s">
        <v>458</v>
      </c>
      <c r="H43" s="2">
        <v>2062</v>
      </c>
      <c r="I43" s="2" t="s">
        <v>26</v>
      </c>
      <c r="J43" s="2">
        <v>680</v>
      </c>
      <c r="K43" s="2" t="s">
        <v>27</v>
      </c>
      <c r="L43" s="12" t="str">
        <f t="shared" si="0"/>
        <v>2062/PWANGI/D3.TI/680/2021</v>
      </c>
      <c r="M43" s="10" t="s">
        <v>28</v>
      </c>
      <c r="N43" s="13" t="s">
        <v>459</v>
      </c>
      <c r="O43" s="14">
        <v>42982</v>
      </c>
      <c r="P43" s="15">
        <v>44084</v>
      </c>
      <c r="Q43" s="13" t="str">
        <f t="shared" si="1"/>
        <v>3 Tahun,0 Bulan,6 Hari</v>
      </c>
      <c r="R43" s="16" t="s">
        <v>460</v>
      </c>
      <c r="S43" s="2">
        <v>85326635254</v>
      </c>
      <c r="T43" s="2" t="s">
        <v>461</v>
      </c>
      <c r="U43" s="2" t="s">
        <v>461</v>
      </c>
      <c r="V43" s="2" t="s">
        <v>462</v>
      </c>
      <c r="W43" s="2" t="s">
        <v>463</v>
      </c>
      <c r="X43" s="2" t="s">
        <v>464</v>
      </c>
      <c r="Y43" s="2" t="s">
        <v>36</v>
      </c>
    </row>
  </sheetData>
  <autoFilter ref="A1:XFC46">
    <sortState ref="A2:AA43">
      <sortCondition ref="C1:C46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basdat</cp:lastModifiedBy>
  <dcterms:created xsi:type="dcterms:W3CDTF">2021-06-08T08:18:53Z</dcterms:created>
  <dcterms:modified xsi:type="dcterms:W3CDTF">2021-06-08T08:49:56Z</dcterms:modified>
</cp:coreProperties>
</file>