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<sst xmlns="http://schemas.openxmlformats.org/spreadsheetml/2006/main" count="209" uniqueCount="148">
  <si>
    <t>S.No.</t>
  </si>
  <si>
    <t>Batch</t>
  </si>
  <si>
    <t>Entry No.</t>
  </si>
  <si>
    <t>Student Name</t>
  </si>
  <si>
    <t>Programme</t>
  </si>
  <si>
    <t>Minor marks (out of 27)</t>
  </si>
  <si>
    <t>Assignment (out of 21)</t>
  </si>
  <si>
    <t>Practical exam (out of 25)</t>
  </si>
  <si>
    <t>Premajor marks (out of 73)</t>
  </si>
  <si>
    <t>Major exam (out of 27)</t>
  </si>
  <si>
    <t>Total (out of 100)</t>
  </si>
  <si>
    <t>2017BB10043</t>
  </si>
  <si>
    <t>SUMIT ANURAGI</t>
  </si>
  <si>
    <t>BACHELOR OF TECHNOLOGY</t>
  </si>
  <si>
    <t>2017BB50052</t>
  </si>
  <si>
    <t>ACHINTYA ANANT</t>
  </si>
  <si>
    <t>B.TECH-M.TECH (DUAL)</t>
  </si>
  <si>
    <t>2018BB10016</t>
  </si>
  <si>
    <t>HARIT KUMAR KOHLI</t>
  </si>
  <si>
    <t>2019BB10001</t>
  </si>
  <si>
    <t>A ARISH KHAN</t>
  </si>
  <si>
    <t>2019BB10003</t>
  </si>
  <si>
    <t>ABHINAV KUMAR SINGH</t>
  </si>
  <si>
    <t>NOT SUBMITTED</t>
  </si>
  <si>
    <t>2019BB10004</t>
  </si>
  <si>
    <t>ABHINAV THAPA</t>
  </si>
  <si>
    <t>2019BB10005</t>
  </si>
  <si>
    <t>AGRIM SHARMA</t>
  </si>
  <si>
    <t>2019BB10008</t>
  </si>
  <si>
    <t>ANAND BARDHAN SINGH</t>
  </si>
  <si>
    <t>2019BB10010</t>
  </si>
  <si>
    <t>ANKIT RAJ ANSHU</t>
  </si>
  <si>
    <t>2019BB10011</t>
  </si>
  <si>
    <t>ASHI CHAKRESH JAIN</t>
  </si>
  <si>
    <t>2019BB10012</t>
  </si>
  <si>
    <t>ASHU</t>
  </si>
  <si>
    <t>2019BB10013</t>
  </si>
  <si>
    <t>AVI AGRAWAL</t>
  </si>
  <si>
    <t>2019BB10014</t>
  </si>
  <si>
    <t>AYUSH VERMA</t>
  </si>
  <si>
    <t>2019BB10015</t>
  </si>
  <si>
    <t>BADAVATH PRASHANTH</t>
  </si>
  <si>
    <t>2019BB10016</t>
  </si>
  <si>
    <t>BHAVYA AGARWAL</t>
  </si>
  <si>
    <t>2019BB10017</t>
  </si>
  <si>
    <t>CHAUDHARI JAYESH SATISH</t>
  </si>
  <si>
    <t>2019BB10018</t>
  </si>
  <si>
    <t>DEEPAK KUMAR JANGIR</t>
  </si>
  <si>
    <t>2019BB10019</t>
  </si>
  <si>
    <t>DEV PRIYA</t>
  </si>
  <si>
    <t>2019BB10020</t>
  </si>
  <si>
    <t>DHWANI TECKCHANDANI</t>
  </si>
  <si>
    <t>2019BB10021</t>
  </si>
  <si>
    <t>DIPANSHU VERMA</t>
  </si>
  <si>
    <t>2019BB10022</t>
  </si>
  <si>
    <t>GOPIKA ARORA</t>
  </si>
  <si>
    <t>2019BB10024</t>
  </si>
  <si>
    <t>HARSH</t>
  </si>
  <si>
    <t>2019BB10025</t>
  </si>
  <si>
    <t>HIMANSHU ANURAGI</t>
  </si>
  <si>
    <t>2019BB10026</t>
  </si>
  <si>
    <t>JASKEEN SINGH</t>
  </si>
  <si>
    <t>2019BB10027</t>
  </si>
  <si>
    <t>JATAVATH PAVAN NAIK</t>
  </si>
  <si>
    <t>2019BB10028</t>
  </si>
  <si>
    <t>KASHISH JAIN</t>
  </si>
  <si>
    <t>2019BB10029</t>
  </si>
  <si>
    <t>KAUSHIK</t>
  </si>
  <si>
    <t>2019BB10030</t>
  </si>
  <si>
    <t>KHYATI</t>
  </si>
  <si>
    <t>2019BB10031</t>
  </si>
  <si>
    <t>KONDAPALLI AASRITHA</t>
  </si>
  <si>
    <t>2019BB10032</t>
  </si>
  <si>
    <t>KUMAR KAUSHIK DAS</t>
  </si>
  <si>
    <t>2019BB10033</t>
  </si>
  <si>
    <t>KUNCHA RISHITHA VENKAT</t>
  </si>
  <si>
    <t>2019BB10035</t>
  </si>
  <si>
    <t>MADHUKAR RANKA</t>
  </si>
  <si>
    <t>2019BB10036</t>
  </si>
  <si>
    <t>MANIK RAZDAN</t>
  </si>
  <si>
    <t>2019BB10037</t>
  </si>
  <si>
    <t>MAYANK DHAKA</t>
  </si>
  <si>
    <t>2019BB10039</t>
  </si>
  <si>
    <t>NAMAN SINGH NIRVAN</t>
  </si>
  <si>
    <t>ABSENT</t>
  </si>
  <si>
    <t>2019BB10040</t>
  </si>
  <si>
    <t>NARENDRA KUMAR</t>
  </si>
  <si>
    <t>2019BB10041</t>
  </si>
  <si>
    <t>PARAS CHAUDHARY</t>
  </si>
  <si>
    <t>2019BB10042</t>
  </si>
  <si>
    <t>PRAKSHI GUPTA</t>
  </si>
  <si>
    <t>2019BB10043</t>
  </si>
  <si>
    <t>PRATHAM BANSAL</t>
  </si>
  <si>
    <t>2019BB10044</t>
  </si>
  <si>
    <t>PULKIT KEJRIWAL</t>
  </si>
  <si>
    <t>2019BB10045</t>
  </si>
  <si>
    <t>RADHIKA VIJAY BAGMARE</t>
  </si>
  <si>
    <t>2019BB10046</t>
  </si>
  <si>
    <t>RAJAT</t>
  </si>
  <si>
    <t>2019BB10047</t>
  </si>
  <si>
    <t>RATNESH KUMAR SHARMA</t>
  </si>
  <si>
    <t>2019BB10048</t>
  </si>
  <si>
    <t>RITIKA JAIN</t>
  </si>
  <si>
    <t>2019BB10049</t>
  </si>
  <si>
    <t>RUDRANSH CHOUDHARY</t>
  </si>
  <si>
    <t>2019BB10050</t>
  </si>
  <si>
    <t>SATYAKAM SINGHAL</t>
  </si>
  <si>
    <t>2019BB10052</t>
  </si>
  <si>
    <t>SHALINI NARELIYA</t>
  </si>
  <si>
    <t>2019BB10054</t>
  </si>
  <si>
    <t>SHRESTH SAXENA</t>
  </si>
  <si>
    <t>2019BB10055</t>
  </si>
  <si>
    <t>SHUBHAM MITTAL</t>
  </si>
  <si>
    <t>2019BB10058</t>
  </si>
  <si>
    <t>SOUVIK KUMAR SINGH</t>
  </si>
  <si>
    <t>2019BB10059</t>
  </si>
  <si>
    <t>TARUN C</t>
  </si>
  <si>
    <t>2019BB10060</t>
  </si>
  <si>
    <t>UDITA WADHWA</t>
  </si>
  <si>
    <t>2019BB10062</t>
  </si>
  <si>
    <t>VIKAS CHAUDHARY</t>
  </si>
  <si>
    <t>2019BB10063</t>
  </si>
  <si>
    <t>VIRENDER</t>
  </si>
  <si>
    <t>2019BB10064</t>
  </si>
  <si>
    <t>VISHANTAN KUMAR</t>
  </si>
  <si>
    <t>2019BB10065</t>
  </si>
  <si>
    <t>VIVEK SEHRA</t>
  </si>
  <si>
    <t>2019BB10066</t>
  </si>
  <si>
    <t>YATEEK SINGH</t>
  </si>
  <si>
    <t>2019BB10067</t>
  </si>
  <si>
    <t>YUKTI MAKHIJA</t>
  </si>
  <si>
    <t>2019BB11068</t>
  </si>
  <si>
    <t>ABHISHEK BADARIA</t>
  </si>
  <si>
    <t>2022BEY7568</t>
  </si>
  <si>
    <t>ARCHANA V</t>
  </si>
  <si>
    <t>MS-RESEARCH</t>
  </si>
  <si>
    <t>2022QIZ8042</t>
  </si>
  <si>
    <t>DEEPSHIKHA SHAHDEO</t>
  </si>
  <si>
    <t>DOCTOR OF PHILOSOPHY (PHD)</t>
  </si>
  <si>
    <t>2022QIZ8045</t>
  </si>
  <si>
    <t>ARCHI BANSAL</t>
  </si>
  <si>
    <t>2022SRZ8384</t>
  </si>
  <si>
    <t>Sneha Raheja</t>
  </si>
  <si>
    <t>2022SRZ8394</t>
  </si>
  <si>
    <t>Anadi</t>
  </si>
  <si>
    <t>2022VSN9003</t>
  </si>
  <si>
    <t>Saivishak Saikumar</t>
  </si>
  <si>
    <t>UG-VST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</si>
</sst>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4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38"/>
    <col customWidth="1" min="2" max="2" width="8.25"/>
    <col customWidth="1" min="4" max="4" width="24.88"/>
    <col customWidth="1" min="5" max="5" width="23.88"/>
    <col customWidth="1" min="6" max="6" width="25.88"/>
    <col customWidth="1" min="7" max="7" width="20.75"/>
    <col customWidth="1" min="8" max="8" width="25.0"/>
    <col customWidth="1" min="9" max="9" width="35.63"/>
    <col customWidth="1" min="11" max="11" width="21.5"/>
    <col customWidth="1" min="13" max="13" width="20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K1" s="3" t="s">
        <v>9</v>
      </c>
      <c r="L1" s="3"/>
      <c r="M1" s="3" t="s">
        <v>10</v>
      </c>
    </row>
    <row r="2">
      <c r="A2" s="4">
        <v>1.0</v>
      </c>
      <c r="B2" s="5">
        <v>2017.0</v>
      </c>
      <c r="C2" s="6" t="s">
        <v>11</v>
      </c>
      <c r="D2" s="6" t="s">
        <v>12</v>
      </c>
      <c r="E2" s="7" t="s">
        <v>13</v>
      </c>
      <c r="F2" s="8">
        <v>8.5</v>
      </c>
      <c r="G2" s="9">
        <v>15.5</v>
      </c>
      <c r="H2" s="10">
        <v>5.0</v>
      </c>
      <c r="I2" s="11">
        <f t="shared" ref="I2:I66" si="1">SUM(F2:H2)</f>
        <v>29</v>
      </c>
      <c r="K2" s="12">
        <v>6.25</v>
      </c>
      <c r="L2" s="3"/>
      <c r="M2" s="13">
        <f t="shared" ref="M2:M66" si="2">SUM(I2,K2)</f>
        <v>35.25</v>
      </c>
    </row>
    <row r="3">
      <c r="A3" s="14">
        <v>2.0</v>
      </c>
      <c r="B3" s="15">
        <v>2017.0</v>
      </c>
      <c r="C3" s="16" t="s">
        <v>14</v>
      </c>
      <c r="D3" s="16" t="s">
        <v>15</v>
      </c>
      <c r="E3" s="17" t="s">
        <v>16</v>
      </c>
      <c r="F3" s="8">
        <v>5.66</v>
      </c>
      <c r="G3" s="9">
        <v>14.0</v>
      </c>
      <c r="H3" s="10">
        <v>13.0</v>
      </c>
      <c r="I3" s="11">
        <f t="shared" si="1"/>
        <v>32.66</v>
      </c>
      <c r="K3" s="12">
        <v>16.25</v>
      </c>
      <c r="L3" s="3"/>
      <c r="M3" s="13">
        <f t="shared" si="2"/>
        <v>48.91</v>
      </c>
    </row>
    <row r="4">
      <c r="A4" s="14">
        <v>3.0</v>
      </c>
      <c r="B4" s="15">
        <v>2018.0</v>
      </c>
      <c r="C4" s="16" t="s">
        <v>17</v>
      </c>
      <c r="D4" s="16" t="s">
        <v>18</v>
      </c>
      <c r="E4" s="17" t="s">
        <v>13</v>
      </c>
      <c r="F4" s="8">
        <v>19.24</v>
      </c>
      <c r="G4" s="9">
        <v>18.5</v>
      </c>
      <c r="H4" s="10">
        <v>18.25</v>
      </c>
      <c r="I4" s="11">
        <f t="shared" si="1"/>
        <v>55.99</v>
      </c>
      <c r="K4" s="12">
        <v>21.25</v>
      </c>
      <c r="L4" s="3"/>
      <c r="M4" s="13">
        <f t="shared" si="2"/>
        <v>77.24</v>
      </c>
    </row>
    <row r="5">
      <c r="A5" s="14">
        <v>4.0</v>
      </c>
      <c r="B5" s="15">
        <v>2019.0</v>
      </c>
      <c r="C5" s="16" t="s">
        <v>19</v>
      </c>
      <c r="D5" s="16" t="s">
        <v>20</v>
      </c>
      <c r="E5" s="17" t="s">
        <v>13</v>
      </c>
      <c r="F5" s="8">
        <v>8.32</v>
      </c>
      <c r="G5" s="9">
        <v>19.5</v>
      </c>
      <c r="H5" s="10">
        <v>11.0</v>
      </c>
      <c r="I5" s="11">
        <f t="shared" si="1"/>
        <v>38.82</v>
      </c>
      <c r="K5" s="12">
        <v>11.25</v>
      </c>
      <c r="L5" s="3"/>
      <c r="M5" s="13">
        <f t="shared" si="2"/>
        <v>50.07</v>
      </c>
    </row>
    <row r="6">
      <c r="A6" s="14">
        <v>5.0</v>
      </c>
      <c r="B6" s="15">
        <v>2019.0</v>
      </c>
      <c r="C6" s="16" t="s">
        <v>21</v>
      </c>
      <c r="D6" s="16" t="s">
        <v>22</v>
      </c>
      <c r="E6" s="17" t="s">
        <v>13</v>
      </c>
      <c r="F6" s="8">
        <v>11.5</v>
      </c>
      <c r="G6" s="18" t="s">
        <v>23</v>
      </c>
      <c r="H6" s="10">
        <v>9.0</v>
      </c>
      <c r="I6" s="11">
        <f t="shared" si="1"/>
        <v>20.5</v>
      </c>
      <c r="K6" s="12">
        <v>12.0</v>
      </c>
      <c r="L6" s="3"/>
      <c r="M6" s="13">
        <f t="shared" si="2"/>
        <v>32.5</v>
      </c>
    </row>
    <row r="7">
      <c r="A7" s="14">
        <v>6.0</v>
      </c>
      <c r="B7" s="15">
        <v>2019.0</v>
      </c>
      <c r="C7" s="16" t="s">
        <v>24</v>
      </c>
      <c r="D7" s="16" t="s">
        <v>25</v>
      </c>
      <c r="E7" s="17" t="s">
        <v>13</v>
      </c>
      <c r="F7" s="8">
        <v>6.33</v>
      </c>
      <c r="G7" s="9">
        <v>15.0</v>
      </c>
      <c r="H7" s="10">
        <v>10.25</v>
      </c>
      <c r="I7" s="11">
        <f t="shared" si="1"/>
        <v>31.58</v>
      </c>
      <c r="K7" s="12">
        <v>12.5</v>
      </c>
      <c r="L7" s="3"/>
      <c r="M7" s="13">
        <f t="shared" si="2"/>
        <v>44.08</v>
      </c>
    </row>
    <row r="8">
      <c r="A8" s="14">
        <v>7.0</v>
      </c>
      <c r="B8" s="15">
        <v>2019.0</v>
      </c>
      <c r="C8" s="16" t="s">
        <v>26</v>
      </c>
      <c r="D8" s="16" t="s">
        <v>27</v>
      </c>
      <c r="E8" s="17" t="s">
        <v>13</v>
      </c>
      <c r="F8" s="8">
        <v>6.49</v>
      </c>
      <c r="G8" s="9">
        <v>16.0</v>
      </c>
      <c r="H8" s="10">
        <v>7.5</v>
      </c>
      <c r="I8" s="11">
        <f t="shared" si="1"/>
        <v>29.99</v>
      </c>
      <c r="K8" s="12">
        <v>12.75</v>
      </c>
      <c r="L8" s="3"/>
      <c r="M8" s="13">
        <f t="shared" si="2"/>
        <v>42.74</v>
      </c>
    </row>
    <row r="9">
      <c r="A9" s="14">
        <v>8.0</v>
      </c>
      <c r="B9" s="15">
        <v>2019.0</v>
      </c>
      <c r="C9" s="16" t="s">
        <v>28</v>
      </c>
      <c r="D9" s="16" t="s">
        <v>29</v>
      </c>
      <c r="E9" s="17" t="s">
        <v>13</v>
      </c>
      <c r="F9" s="8">
        <v>9.5</v>
      </c>
      <c r="G9" s="9">
        <v>19.0</v>
      </c>
      <c r="H9" s="10">
        <v>4.5</v>
      </c>
      <c r="I9" s="11">
        <f t="shared" si="1"/>
        <v>33</v>
      </c>
      <c r="K9" s="12">
        <v>5.75</v>
      </c>
      <c r="L9" s="3"/>
      <c r="M9" s="13">
        <f t="shared" si="2"/>
        <v>38.75</v>
      </c>
    </row>
    <row r="10">
      <c r="A10" s="14">
        <v>9.0</v>
      </c>
      <c r="B10" s="15">
        <v>2019.0</v>
      </c>
      <c r="C10" s="16" t="s">
        <v>30</v>
      </c>
      <c r="D10" s="16" t="s">
        <v>31</v>
      </c>
      <c r="E10" s="17" t="s">
        <v>13</v>
      </c>
      <c r="F10" s="8">
        <v>5.16</v>
      </c>
      <c r="G10" s="9">
        <v>19.0</v>
      </c>
      <c r="H10" s="10">
        <v>8.0</v>
      </c>
      <c r="I10" s="11">
        <f t="shared" si="1"/>
        <v>32.16</v>
      </c>
      <c r="K10" s="12">
        <v>12.25</v>
      </c>
      <c r="L10" s="3"/>
      <c r="M10" s="13">
        <f t="shared" si="2"/>
        <v>44.41</v>
      </c>
    </row>
    <row r="11">
      <c r="A11" s="14">
        <v>10.0</v>
      </c>
      <c r="B11" s="15">
        <v>2019.0</v>
      </c>
      <c r="C11" s="16" t="s">
        <v>32</v>
      </c>
      <c r="D11" s="16" t="s">
        <v>33</v>
      </c>
      <c r="E11" s="17" t="s">
        <v>13</v>
      </c>
      <c r="F11" s="8">
        <v>22.75</v>
      </c>
      <c r="G11" s="9">
        <v>20.5</v>
      </c>
      <c r="H11" s="10">
        <v>21.25</v>
      </c>
      <c r="I11" s="11">
        <f t="shared" si="1"/>
        <v>64.5</v>
      </c>
      <c r="K11" s="12">
        <v>25.0</v>
      </c>
      <c r="L11" s="3"/>
      <c r="M11" s="13">
        <f t="shared" si="2"/>
        <v>89.5</v>
      </c>
    </row>
    <row r="12">
      <c r="A12" s="14">
        <v>11.0</v>
      </c>
      <c r="B12" s="15">
        <v>2019.0</v>
      </c>
      <c r="C12" s="16" t="s">
        <v>34</v>
      </c>
      <c r="D12" s="16" t="s">
        <v>35</v>
      </c>
      <c r="E12" s="17" t="s">
        <v>13</v>
      </c>
      <c r="F12" s="8">
        <v>6.16</v>
      </c>
      <c r="G12" s="9">
        <v>13.5</v>
      </c>
      <c r="H12" s="10">
        <v>8.0</v>
      </c>
      <c r="I12" s="11">
        <f t="shared" si="1"/>
        <v>27.66</v>
      </c>
      <c r="K12" s="12">
        <v>14.75</v>
      </c>
      <c r="L12" s="3"/>
      <c r="M12" s="13">
        <f t="shared" si="2"/>
        <v>42.41</v>
      </c>
    </row>
    <row r="13">
      <c r="A13" s="14">
        <v>12.0</v>
      </c>
      <c r="B13" s="15">
        <v>2019.0</v>
      </c>
      <c r="C13" s="16" t="s">
        <v>36</v>
      </c>
      <c r="D13" s="16" t="s">
        <v>37</v>
      </c>
      <c r="E13" s="17" t="s">
        <v>13</v>
      </c>
      <c r="F13" s="8">
        <v>9.5</v>
      </c>
      <c r="G13" s="19">
        <v>14.75</v>
      </c>
      <c r="H13" s="10">
        <v>5.5</v>
      </c>
      <c r="I13" s="11">
        <f t="shared" si="1"/>
        <v>29.75</v>
      </c>
      <c r="K13" s="12">
        <v>8.5</v>
      </c>
      <c r="L13" s="3"/>
      <c r="M13" s="13">
        <f t="shared" si="2"/>
        <v>38.25</v>
      </c>
    </row>
    <row r="14">
      <c r="A14" s="14">
        <v>13.0</v>
      </c>
      <c r="B14" s="15">
        <v>2019.0</v>
      </c>
      <c r="C14" s="16" t="s">
        <v>38</v>
      </c>
      <c r="D14" s="16" t="s">
        <v>39</v>
      </c>
      <c r="E14" s="17" t="s">
        <v>13</v>
      </c>
      <c r="F14" s="8">
        <v>7.16</v>
      </c>
      <c r="G14" s="9">
        <v>19.5</v>
      </c>
      <c r="H14" s="10">
        <v>9.5</v>
      </c>
      <c r="I14" s="11">
        <f t="shared" si="1"/>
        <v>36.16</v>
      </c>
      <c r="K14" s="12">
        <v>14.0</v>
      </c>
      <c r="L14" s="3"/>
      <c r="M14" s="13">
        <f t="shared" si="2"/>
        <v>50.16</v>
      </c>
    </row>
    <row r="15">
      <c r="A15" s="14">
        <v>14.0</v>
      </c>
      <c r="B15" s="15">
        <v>2019.0</v>
      </c>
      <c r="C15" s="16" t="s">
        <v>40</v>
      </c>
      <c r="D15" s="16" t="s">
        <v>41</v>
      </c>
      <c r="E15" s="17" t="s">
        <v>13</v>
      </c>
      <c r="F15" s="8">
        <v>8.66</v>
      </c>
      <c r="G15" s="9">
        <v>15.25</v>
      </c>
      <c r="H15" s="10">
        <v>14.0</v>
      </c>
      <c r="I15" s="11">
        <f t="shared" si="1"/>
        <v>37.91</v>
      </c>
      <c r="K15" s="12">
        <v>11.0</v>
      </c>
      <c r="L15" s="3"/>
      <c r="M15" s="13">
        <f t="shared" si="2"/>
        <v>48.91</v>
      </c>
    </row>
    <row r="16">
      <c r="A16" s="14">
        <v>15.0</v>
      </c>
      <c r="B16" s="15">
        <v>2019.0</v>
      </c>
      <c r="C16" s="16" t="s">
        <v>42</v>
      </c>
      <c r="D16" s="16" t="s">
        <v>43</v>
      </c>
      <c r="E16" s="17" t="s">
        <v>13</v>
      </c>
      <c r="F16" s="8">
        <v>14.33</v>
      </c>
      <c r="G16" s="9">
        <v>18.5</v>
      </c>
      <c r="H16" s="10">
        <v>19.75</v>
      </c>
      <c r="I16" s="11">
        <f t="shared" si="1"/>
        <v>52.58</v>
      </c>
      <c r="K16" s="12">
        <v>21.75</v>
      </c>
      <c r="L16" s="3"/>
      <c r="M16" s="13">
        <f t="shared" si="2"/>
        <v>74.33</v>
      </c>
    </row>
    <row r="17">
      <c r="A17" s="14">
        <v>16.0</v>
      </c>
      <c r="B17" s="15">
        <v>2019.0</v>
      </c>
      <c r="C17" s="16" t="s">
        <v>44</v>
      </c>
      <c r="D17" s="16" t="s">
        <v>45</v>
      </c>
      <c r="E17" s="17" t="s">
        <v>13</v>
      </c>
      <c r="F17" s="8">
        <v>7.82</v>
      </c>
      <c r="G17" s="9">
        <v>20.0</v>
      </c>
      <c r="H17" s="10">
        <v>11.75</v>
      </c>
      <c r="I17" s="11">
        <f t="shared" si="1"/>
        <v>39.57</v>
      </c>
      <c r="K17" s="12">
        <v>16.0</v>
      </c>
      <c r="L17" s="3"/>
      <c r="M17" s="13">
        <f t="shared" si="2"/>
        <v>55.57</v>
      </c>
    </row>
    <row r="18">
      <c r="A18" s="14">
        <v>17.0</v>
      </c>
      <c r="B18" s="15">
        <v>2019.0</v>
      </c>
      <c r="C18" s="16" t="s">
        <v>46</v>
      </c>
      <c r="D18" s="16" t="s">
        <v>47</v>
      </c>
      <c r="E18" s="17" t="s">
        <v>13</v>
      </c>
      <c r="F18" s="8">
        <v>10.5</v>
      </c>
      <c r="G18" s="9">
        <v>17.5</v>
      </c>
      <c r="H18" s="10">
        <v>15.25</v>
      </c>
      <c r="I18" s="11">
        <f t="shared" si="1"/>
        <v>43.25</v>
      </c>
      <c r="K18" s="12">
        <v>14.75</v>
      </c>
      <c r="L18" s="3"/>
      <c r="M18" s="13">
        <f t="shared" si="2"/>
        <v>58</v>
      </c>
    </row>
    <row r="19">
      <c r="A19" s="14">
        <v>18.0</v>
      </c>
      <c r="B19" s="15">
        <v>2019.0</v>
      </c>
      <c r="C19" s="16" t="s">
        <v>48</v>
      </c>
      <c r="D19" s="16" t="s">
        <v>49</v>
      </c>
      <c r="E19" s="17" t="s">
        <v>13</v>
      </c>
      <c r="F19" s="8">
        <v>17.83</v>
      </c>
      <c r="G19" s="9">
        <v>18.25</v>
      </c>
      <c r="H19" s="10">
        <v>15.0</v>
      </c>
      <c r="I19" s="11">
        <f t="shared" si="1"/>
        <v>51.08</v>
      </c>
      <c r="K19" s="12">
        <v>17.5</v>
      </c>
      <c r="L19" s="3"/>
      <c r="M19" s="13">
        <f t="shared" si="2"/>
        <v>68.58</v>
      </c>
    </row>
    <row r="20">
      <c r="A20" s="14">
        <v>19.0</v>
      </c>
      <c r="B20" s="15">
        <v>2019.0</v>
      </c>
      <c r="C20" s="16" t="s">
        <v>50</v>
      </c>
      <c r="D20" s="16" t="s">
        <v>51</v>
      </c>
      <c r="E20" s="17" t="s">
        <v>13</v>
      </c>
      <c r="F20" s="8">
        <v>22.66</v>
      </c>
      <c r="G20" s="9">
        <v>20.5</v>
      </c>
      <c r="H20" s="10">
        <v>23.5</v>
      </c>
      <c r="I20" s="11">
        <f t="shared" si="1"/>
        <v>66.66</v>
      </c>
      <c r="K20" s="12">
        <v>25.25</v>
      </c>
      <c r="L20" s="3"/>
      <c r="M20" s="13">
        <f t="shared" si="2"/>
        <v>91.91</v>
      </c>
    </row>
    <row r="21">
      <c r="A21" s="14">
        <v>20.0</v>
      </c>
      <c r="B21" s="15">
        <v>2019.0</v>
      </c>
      <c r="C21" s="16" t="s">
        <v>52</v>
      </c>
      <c r="D21" s="16" t="s">
        <v>53</v>
      </c>
      <c r="E21" s="17" t="s">
        <v>13</v>
      </c>
      <c r="F21" s="8">
        <v>7.41</v>
      </c>
      <c r="G21" s="9">
        <v>16.5</v>
      </c>
      <c r="H21" s="10">
        <v>8.5</v>
      </c>
      <c r="I21" s="11">
        <f t="shared" si="1"/>
        <v>32.41</v>
      </c>
      <c r="K21" s="12">
        <v>14.25</v>
      </c>
      <c r="L21" s="3"/>
      <c r="M21" s="13">
        <f t="shared" si="2"/>
        <v>46.66</v>
      </c>
    </row>
    <row r="22">
      <c r="A22" s="14">
        <v>21.0</v>
      </c>
      <c r="B22" s="15">
        <v>2019.0</v>
      </c>
      <c r="C22" s="16" t="s">
        <v>54</v>
      </c>
      <c r="D22" s="16" t="s">
        <v>55</v>
      </c>
      <c r="E22" s="17" t="s">
        <v>13</v>
      </c>
      <c r="F22" s="8">
        <v>5.83</v>
      </c>
      <c r="G22" s="9">
        <v>18.25</v>
      </c>
      <c r="H22" s="10">
        <v>9.5</v>
      </c>
      <c r="I22" s="11">
        <f t="shared" si="1"/>
        <v>33.58</v>
      </c>
      <c r="K22" s="12">
        <v>13.75</v>
      </c>
      <c r="L22" s="3"/>
      <c r="M22" s="13">
        <f t="shared" si="2"/>
        <v>47.33</v>
      </c>
    </row>
    <row r="23">
      <c r="A23" s="14">
        <v>22.0</v>
      </c>
      <c r="B23" s="15">
        <v>2019.0</v>
      </c>
      <c r="C23" s="16" t="s">
        <v>56</v>
      </c>
      <c r="D23" s="16" t="s">
        <v>57</v>
      </c>
      <c r="E23" s="17" t="s">
        <v>13</v>
      </c>
      <c r="F23" s="8">
        <v>8.5</v>
      </c>
      <c r="G23" s="9">
        <v>17.25</v>
      </c>
      <c r="H23" s="10">
        <v>12.0</v>
      </c>
      <c r="I23" s="11">
        <f t="shared" si="1"/>
        <v>37.75</v>
      </c>
      <c r="K23" s="12">
        <v>17.0</v>
      </c>
      <c r="L23" s="3"/>
      <c r="M23" s="13">
        <f t="shared" si="2"/>
        <v>54.75</v>
      </c>
    </row>
    <row r="24">
      <c r="A24" s="14">
        <v>23.0</v>
      </c>
      <c r="B24" s="15">
        <v>2019.0</v>
      </c>
      <c r="C24" s="16" t="s">
        <v>58</v>
      </c>
      <c r="D24" s="16" t="s">
        <v>59</v>
      </c>
      <c r="E24" s="17" t="s">
        <v>13</v>
      </c>
      <c r="F24" s="8">
        <v>7.33</v>
      </c>
      <c r="G24" s="9">
        <v>15.0</v>
      </c>
      <c r="H24" s="10">
        <v>12.75</v>
      </c>
      <c r="I24" s="11">
        <f t="shared" si="1"/>
        <v>35.08</v>
      </c>
      <c r="K24" s="12">
        <v>8.0</v>
      </c>
      <c r="L24" s="3"/>
      <c r="M24" s="13">
        <f t="shared" si="2"/>
        <v>43.08</v>
      </c>
    </row>
    <row r="25">
      <c r="A25" s="14">
        <v>24.0</v>
      </c>
      <c r="B25" s="15">
        <v>2019.0</v>
      </c>
      <c r="C25" s="16" t="s">
        <v>60</v>
      </c>
      <c r="D25" s="16" t="s">
        <v>61</v>
      </c>
      <c r="E25" s="17" t="s">
        <v>13</v>
      </c>
      <c r="F25" s="8">
        <v>11.5</v>
      </c>
      <c r="G25" s="9">
        <v>20.0</v>
      </c>
      <c r="H25" s="10">
        <v>7.5</v>
      </c>
      <c r="I25" s="11">
        <f t="shared" si="1"/>
        <v>39</v>
      </c>
      <c r="K25" s="12">
        <v>18.25</v>
      </c>
      <c r="L25" s="3"/>
      <c r="M25" s="13">
        <f t="shared" si="2"/>
        <v>57.25</v>
      </c>
    </row>
    <row r="26">
      <c r="A26" s="14">
        <v>25.0</v>
      </c>
      <c r="B26" s="15">
        <v>2019.0</v>
      </c>
      <c r="C26" s="16" t="s">
        <v>62</v>
      </c>
      <c r="D26" s="16" t="s">
        <v>63</v>
      </c>
      <c r="E26" s="17" t="s">
        <v>13</v>
      </c>
      <c r="F26" s="8">
        <v>12.49</v>
      </c>
      <c r="G26" s="9">
        <v>18.0</v>
      </c>
      <c r="H26" s="10">
        <v>11.5</v>
      </c>
      <c r="I26" s="11">
        <f t="shared" si="1"/>
        <v>41.99</v>
      </c>
      <c r="K26" s="12">
        <v>18.5</v>
      </c>
      <c r="L26" s="3"/>
      <c r="M26" s="13">
        <f t="shared" si="2"/>
        <v>60.49</v>
      </c>
    </row>
    <row r="27">
      <c r="A27" s="14">
        <v>26.0</v>
      </c>
      <c r="B27" s="15">
        <v>2019.0</v>
      </c>
      <c r="C27" s="16" t="s">
        <v>64</v>
      </c>
      <c r="D27" s="16" t="s">
        <v>65</v>
      </c>
      <c r="E27" s="17" t="s">
        <v>13</v>
      </c>
      <c r="F27" s="8">
        <v>8.41</v>
      </c>
      <c r="G27" s="9">
        <v>17.0</v>
      </c>
      <c r="H27" s="10">
        <v>7.5</v>
      </c>
      <c r="I27" s="11">
        <f t="shared" si="1"/>
        <v>32.91</v>
      </c>
      <c r="K27" s="12">
        <v>7.75</v>
      </c>
      <c r="L27" s="3"/>
      <c r="M27" s="13">
        <f t="shared" si="2"/>
        <v>40.66</v>
      </c>
    </row>
    <row r="28">
      <c r="A28" s="14">
        <v>27.0</v>
      </c>
      <c r="B28" s="15">
        <v>2019.0</v>
      </c>
      <c r="C28" s="16" t="s">
        <v>66</v>
      </c>
      <c r="D28" s="16" t="s">
        <v>67</v>
      </c>
      <c r="E28" s="17" t="s">
        <v>13</v>
      </c>
      <c r="F28" s="8">
        <v>8.0</v>
      </c>
      <c r="G28" s="9">
        <v>19.0</v>
      </c>
      <c r="H28" s="10">
        <v>10.0</v>
      </c>
      <c r="I28" s="11">
        <f t="shared" si="1"/>
        <v>37</v>
      </c>
      <c r="K28" s="12">
        <v>9.0</v>
      </c>
      <c r="L28" s="3"/>
      <c r="M28" s="13">
        <f t="shared" si="2"/>
        <v>46</v>
      </c>
    </row>
    <row r="29">
      <c r="A29" s="14">
        <v>28.0</v>
      </c>
      <c r="B29" s="15">
        <v>2019.0</v>
      </c>
      <c r="C29" s="16" t="s">
        <v>68</v>
      </c>
      <c r="D29" s="16" t="s">
        <v>69</v>
      </c>
      <c r="E29" s="17" t="s">
        <v>13</v>
      </c>
      <c r="F29" s="8">
        <v>4.99</v>
      </c>
      <c r="G29" s="9">
        <v>20.5</v>
      </c>
      <c r="H29" s="10">
        <v>5.0</v>
      </c>
      <c r="I29" s="11">
        <f t="shared" si="1"/>
        <v>30.49</v>
      </c>
      <c r="K29" s="12">
        <v>8.0</v>
      </c>
      <c r="L29" s="3"/>
      <c r="M29" s="13">
        <f t="shared" si="2"/>
        <v>38.49</v>
      </c>
    </row>
    <row r="30">
      <c r="A30" s="14">
        <v>29.0</v>
      </c>
      <c r="B30" s="15">
        <v>2019.0</v>
      </c>
      <c r="C30" s="16" t="s">
        <v>70</v>
      </c>
      <c r="D30" s="16" t="s">
        <v>71</v>
      </c>
      <c r="E30" s="17" t="s">
        <v>13</v>
      </c>
      <c r="F30" s="8">
        <v>13.0</v>
      </c>
      <c r="G30" s="9">
        <v>18.5</v>
      </c>
      <c r="H30" s="10">
        <v>19.0</v>
      </c>
      <c r="I30" s="11">
        <f t="shared" si="1"/>
        <v>50.5</v>
      </c>
      <c r="K30" s="12">
        <v>19.25</v>
      </c>
      <c r="L30" s="3"/>
      <c r="M30" s="13">
        <f t="shared" si="2"/>
        <v>69.75</v>
      </c>
    </row>
    <row r="31">
      <c r="A31" s="14">
        <v>30.0</v>
      </c>
      <c r="B31" s="15">
        <v>2019.0</v>
      </c>
      <c r="C31" s="16" t="s">
        <v>72</v>
      </c>
      <c r="D31" s="16" t="s">
        <v>73</v>
      </c>
      <c r="E31" s="17" t="s">
        <v>13</v>
      </c>
      <c r="F31" s="8">
        <v>8.25</v>
      </c>
      <c r="G31" s="9">
        <v>20.5</v>
      </c>
      <c r="H31" s="10">
        <v>4.5</v>
      </c>
      <c r="I31" s="11">
        <f t="shared" si="1"/>
        <v>33.25</v>
      </c>
      <c r="K31" s="12">
        <v>8.0</v>
      </c>
      <c r="L31" s="3"/>
      <c r="M31" s="13">
        <f t="shared" si="2"/>
        <v>41.25</v>
      </c>
    </row>
    <row r="32">
      <c r="A32" s="14">
        <v>31.0</v>
      </c>
      <c r="B32" s="15">
        <v>2019.0</v>
      </c>
      <c r="C32" s="16" t="s">
        <v>74</v>
      </c>
      <c r="D32" s="16" t="s">
        <v>75</v>
      </c>
      <c r="E32" s="17" t="s">
        <v>13</v>
      </c>
      <c r="F32" s="8">
        <v>6.16</v>
      </c>
      <c r="G32" s="9">
        <v>20.0</v>
      </c>
      <c r="H32" s="10">
        <v>6.5</v>
      </c>
      <c r="I32" s="11">
        <f t="shared" si="1"/>
        <v>32.66</v>
      </c>
      <c r="K32" s="12">
        <v>12.25</v>
      </c>
      <c r="L32" s="3"/>
      <c r="M32" s="13">
        <f t="shared" si="2"/>
        <v>44.91</v>
      </c>
    </row>
    <row r="33">
      <c r="A33" s="14">
        <v>32.0</v>
      </c>
      <c r="B33" s="15">
        <v>2019.0</v>
      </c>
      <c r="C33" s="16" t="s">
        <v>76</v>
      </c>
      <c r="D33" s="16" t="s">
        <v>77</v>
      </c>
      <c r="E33" s="17" t="s">
        <v>13</v>
      </c>
      <c r="F33" s="8">
        <v>6.66</v>
      </c>
      <c r="G33" s="9">
        <v>19.0</v>
      </c>
      <c r="H33" s="10">
        <v>8.5</v>
      </c>
      <c r="I33" s="11">
        <f t="shared" si="1"/>
        <v>34.16</v>
      </c>
      <c r="K33" s="12">
        <v>13.0</v>
      </c>
      <c r="L33" s="3"/>
      <c r="M33" s="13">
        <f t="shared" si="2"/>
        <v>47.16</v>
      </c>
    </row>
    <row r="34">
      <c r="A34" s="14">
        <v>33.0</v>
      </c>
      <c r="B34" s="15">
        <v>2019.0</v>
      </c>
      <c r="C34" s="16" t="s">
        <v>78</v>
      </c>
      <c r="D34" s="16" t="s">
        <v>79</v>
      </c>
      <c r="E34" s="17" t="s">
        <v>13</v>
      </c>
      <c r="F34" s="8">
        <v>7.41</v>
      </c>
      <c r="G34" s="9">
        <v>19.0</v>
      </c>
      <c r="H34" s="10">
        <v>9.0</v>
      </c>
      <c r="I34" s="11">
        <f t="shared" si="1"/>
        <v>35.41</v>
      </c>
      <c r="K34" s="12">
        <v>7.75</v>
      </c>
      <c r="L34" s="3"/>
      <c r="M34" s="13">
        <f t="shared" si="2"/>
        <v>43.16</v>
      </c>
    </row>
    <row r="35">
      <c r="A35" s="14">
        <v>34.0</v>
      </c>
      <c r="B35" s="15">
        <v>2019.0</v>
      </c>
      <c r="C35" s="16" t="s">
        <v>80</v>
      </c>
      <c r="D35" s="16" t="s">
        <v>81</v>
      </c>
      <c r="E35" s="17" t="s">
        <v>13</v>
      </c>
      <c r="F35" s="8">
        <v>9.0</v>
      </c>
      <c r="G35" s="9">
        <v>15.0</v>
      </c>
      <c r="H35" s="10">
        <v>8.75</v>
      </c>
      <c r="I35" s="11">
        <f t="shared" si="1"/>
        <v>32.75</v>
      </c>
      <c r="K35" s="12">
        <v>8.0</v>
      </c>
      <c r="L35" s="3"/>
      <c r="M35" s="13">
        <f t="shared" si="2"/>
        <v>40.75</v>
      </c>
    </row>
    <row r="36">
      <c r="A36" s="14">
        <v>35.0</v>
      </c>
      <c r="B36" s="15">
        <v>2019.0</v>
      </c>
      <c r="C36" s="16" t="s">
        <v>82</v>
      </c>
      <c r="D36" s="16" t="s">
        <v>83</v>
      </c>
      <c r="E36" s="17" t="s">
        <v>13</v>
      </c>
      <c r="F36" s="20" t="s">
        <v>84</v>
      </c>
      <c r="G36" s="9">
        <v>17.0</v>
      </c>
      <c r="H36" s="10">
        <v>3.5</v>
      </c>
      <c r="I36" s="11">
        <f t="shared" si="1"/>
        <v>20.5</v>
      </c>
      <c r="K36" s="12">
        <v>11.0</v>
      </c>
      <c r="L36" s="3"/>
      <c r="M36" s="13">
        <f t="shared" si="2"/>
        <v>31.5</v>
      </c>
    </row>
    <row r="37">
      <c r="A37" s="14">
        <v>36.0</v>
      </c>
      <c r="B37" s="15">
        <v>2019.0</v>
      </c>
      <c r="C37" s="16" t="s">
        <v>85</v>
      </c>
      <c r="D37" s="16" t="s">
        <v>86</v>
      </c>
      <c r="E37" s="17" t="s">
        <v>13</v>
      </c>
      <c r="F37" s="8">
        <v>5.16</v>
      </c>
      <c r="G37" s="9">
        <v>20.0</v>
      </c>
      <c r="H37" s="10">
        <v>6.5</v>
      </c>
      <c r="I37" s="11">
        <f t="shared" si="1"/>
        <v>31.66</v>
      </c>
      <c r="K37" s="12">
        <v>14.0</v>
      </c>
      <c r="L37" s="3"/>
      <c r="M37" s="13">
        <f t="shared" si="2"/>
        <v>45.66</v>
      </c>
    </row>
    <row r="38">
      <c r="A38" s="14">
        <v>37.0</v>
      </c>
      <c r="B38" s="15">
        <v>2019.0</v>
      </c>
      <c r="C38" s="16" t="s">
        <v>87</v>
      </c>
      <c r="D38" s="16" t="s">
        <v>88</v>
      </c>
      <c r="E38" s="17" t="s">
        <v>13</v>
      </c>
      <c r="F38" s="8">
        <v>14.66</v>
      </c>
      <c r="G38" s="9">
        <v>18.5</v>
      </c>
      <c r="H38" s="10">
        <v>15.5</v>
      </c>
      <c r="I38" s="11">
        <f t="shared" si="1"/>
        <v>48.66</v>
      </c>
      <c r="K38" s="12">
        <v>21.5</v>
      </c>
      <c r="L38" s="3"/>
      <c r="M38" s="13">
        <f t="shared" si="2"/>
        <v>70.16</v>
      </c>
    </row>
    <row r="39">
      <c r="A39" s="14">
        <v>38.0</v>
      </c>
      <c r="B39" s="15">
        <v>2019.0</v>
      </c>
      <c r="C39" s="16" t="s">
        <v>89</v>
      </c>
      <c r="D39" s="16" t="s">
        <v>90</v>
      </c>
      <c r="E39" s="17" t="s">
        <v>13</v>
      </c>
      <c r="F39" s="20" t="s">
        <v>84</v>
      </c>
      <c r="G39" s="9">
        <v>19.5</v>
      </c>
      <c r="H39" s="10">
        <v>19.0</v>
      </c>
      <c r="I39" s="11">
        <f t="shared" si="1"/>
        <v>38.5</v>
      </c>
      <c r="K39" s="12">
        <v>19.25</v>
      </c>
      <c r="L39" s="3"/>
      <c r="M39" s="13">
        <f t="shared" si="2"/>
        <v>57.75</v>
      </c>
    </row>
    <row r="40">
      <c r="A40" s="14">
        <v>39.0</v>
      </c>
      <c r="B40" s="15">
        <v>2019.0</v>
      </c>
      <c r="C40" s="16" t="s">
        <v>91</v>
      </c>
      <c r="D40" s="16" t="s">
        <v>92</v>
      </c>
      <c r="E40" s="17" t="s">
        <v>13</v>
      </c>
      <c r="F40" s="8">
        <v>13.75</v>
      </c>
      <c r="G40" s="9">
        <v>18.0</v>
      </c>
      <c r="H40" s="10">
        <v>22.5</v>
      </c>
      <c r="I40" s="11">
        <f t="shared" si="1"/>
        <v>54.25</v>
      </c>
      <c r="K40" s="12">
        <v>22.0</v>
      </c>
      <c r="L40" s="3"/>
      <c r="M40" s="13">
        <f t="shared" si="2"/>
        <v>76.25</v>
      </c>
    </row>
    <row r="41">
      <c r="A41" s="14">
        <v>40.0</v>
      </c>
      <c r="B41" s="15">
        <v>2019.0</v>
      </c>
      <c r="C41" s="16" t="s">
        <v>93</v>
      </c>
      <c r="D41" s="16" t="s">
        <v>94</v>
      </c>
      <c r="E41" s="17" t="s">
        <v>13</v>
      </c>
      <c r="F41" s="8">
        <v>13.5</v>
      </c>
      <c r="G41" s="9">
        <v>20.5</v>
      </c>
      <c r="H41" s="10">
        <v>21.25</v>
      </c>
      <c r="I41" s="11">
        <f t="shared" si="1"/>
        <v>55.25</v>
      </c>
      <c r="K41" s="12">
        <v>27.0</v>
      </c>
      <c r="L41" s="3"/>
      <c r="M41" s="13">
        <f t="shared" si="2"/>
        <v>82.25</v>
      </c>
    </row>
    <row r="42">
      <c r="A42" s="14">
        <v>41.0</v>
      </c>
      <c r="B42" s="15">
        <v>2019.0</v>
      </c>
      <c r="C42" s="16" t="s">
        <v>95</v>
      </c>
      <c r="D42" s="16" t="s">
        <v>96</v>
      </c>
      <c r="E42" s="17" t="s">
        <v>13</v>
      </c>
      <c r="F42" s="8">
        <v>17.25</v>
      </c>
      <c r="G42" s="9">
        <v>20.5</v>
      </c>
      <c r="H42" s="10">
        <v>12.5</v>
      </c>
      <c r="I42" s="11">
        <f t="shared" si="1"/>
        <v>50.25</v>
      </c>
      <c r="K42" s="12">
        <v>18.5</v>
      </c>
      <c r="L42" s="3"/>
      <c r="M42" s="13">
        <f t="shared" si="2"/>
        <v>68.75</v>
      </c>
    </row>
    <row r="43">
      <c r="A43" s="14">
        <v>42.0</v>
      </c>
      <c r="B43" s="15">
        <v>2019.0</v>
      </c>
      <c r="C43" s="16" t="s">
        <v>97</v>
      </c>
      <c r="D43" s="16" t="s">
        <v>98</v>
      </c>
      <c r="E43" s="17" t="s">
        <v>13</v>
      </c>
      <c r="F43" s="8">
        <v>3.66</v>
      </c>
      <c r="G43" s="9">
        <v>18.5</v>
      </c>
      <c r="H43" s="10">
        <v>5.0</v>
      </c>
      <c r="I43" s="11">
        <f t="shared" si="1"/>
        <v>27.16</v>
      </c>
      <c r="K43" s="12">
        <v>11.0</v>
      </c>
      <c r="L43" s="3"/>
      <c r="M43" s="13">
        <f t="shared" si="2"/>
        <v>38.16</v>
      </c>
    </row>
    <row r="44">
      <c r="A44" s="14">
        <v>43.0</v>
      </c>
      <c r="B44" s="15">
        <v>2019.0</v>
      </c>
      <c r="C44" s="16" t="s">
        <v>99</v>
      </c>
      <c r="D44" s="16" t="s">
        <v>100</v>
      </c>
      <c r="E44" s="17" t="s">
        <v>13</v>
      </c>
      <c r="F44" s="8">
        <v>17.66</v>
      </c>
      <c r="G44" s="9">
        <v>18.5</v>
      </c>
      <c r="H44" s="10">
        <v>19.5</v>
      </c>
      <c r="I44" s="11">
        <f t="shared" si="1"/>
        <v>55.66</v>
      </c>
      <c r="K44" s="12">
        <v>20.5</v>
      </c>
      <c r="L44" s="3"/>
      <c r="M44" s="13">
        <f t="shared" si="2"/>
        <v>76.16</v>
      </c>
    </row>
    <row r="45">
      <c r="A45" s="14">
        <v>44.0</v>
      </c>
      <c r="B45" s="15">
        <v>2019.0</v>
      </c>
      <c r="C45" s="16" t="s">
        <v>101</v>
      </c>
      <c r="D45" s="16" t="s">
        <v>102</v>
      </c>
      <c r="E45" s="17" t="s">
        <v>13</v>
      </c>
      <c r="F45" s="8">
        <v>18.66</v>
      </c>
      <c r="G45" s="9">
        <v>20.5</v>
      </c>
      <c r="H45" s="10">
        <v>19.0</v>
      </c>
      <c r="I45" s="11">
        <f t="shared" si="1"/>
        <v>58.16</v>
      </c>
      <c r="K45" s="12">
        <v>24.75</v>
      </c>
      <c r="L45" s="3"/>
      <c r="M45" s="13">
        <f t="shared" si="2"/>
        <v>82.91</v>
      </c>
    </row>
    <row r="46">
      <c r="A46" s="14">
        <v>45.0</v>
      </c>
      <c r="B46" s="15">
        <v>2019.0</v>
      </c>
      <c r="C46" s="16" t="s">
        <v>103</v>
      </c>
      <c r="D46" s="16" t="s">
        <v>104</v>
      </c>
      <c r="E46" s="17" t="s">
        <v>13</v>
      </c>
      <c r="F46" s="8">
        <v>5.83</v>
      </c>
      <c r="G46" s="9">
        <v>19.0</v>
      </c>
      <c r="H46" s="10">
        <v>4.5</v>
      </c>
      <c r="I46" s="11">
        <f t="shared" si="1"/>
        <v>29.33</v>
      </c>
      <c r="K46" s="12">
        <v>7.0</v>
      </c>
      <c r="L46" s="3"/>
      <c r="M46" s="13">
        <f t="shared" si="2"/>
        <v>36.33</v>
      </c>
    </row>
    <row r="47">
      <c r="A47" s="14">
        <v>46.0</v>
      </c>
      <c r="B47" s="15">
        <v>2019.0</v>
      </c>
      <c r="C47" s="16" t="s">
        <v>105</v>
      </c>
      <c r="D47" s="16" t="s">
        <v>106</v>
      </c>
      <c r="E47" s="17" t="s">
        <v>13</v>
      </c>
      <c r="F47" s="8">
        <v>5.66</v>
      </c>
      <c r="G47" s="9">
        <v>19.5</v>
      </c>
      <c r="H47" s="10">
        <v>1.0</v>
      </c>
      <c r="I47" s="11">
        <f t="shared" si="1"/>
        <v>26.16</v>
      </c>
      <c r="K47" s="12">
        <v>7.25</v>
      </c>
      <c r="L47" s="3"/>
      <c r="M47" s="13">
        <f t="shared" si="2"/>
        <v>33.41</v>
      </c>
    </row>
    <row r="48">
      <c r="A48" s="14">
        <v>47.0</v>
      </c>
      <c r="B48" s="15">
        <v>2019.0</v>
      </c>
      <c r="C48" s="16" t="s">
        <v>107</v>
      </c>
      <c r="D48" s="16" t="s">
        <v>108</v>
      </c>
      <c r="E48" s="17" t="s">
        <v>13</v>
      </c>
      <c r="F48" s="8">
        <v>10.0</v>
      </c>
      <c r="G48" s="9">
        <v>18.5</v>
      </c>
      <c r="H48" s="10">
        <v>12.5</v>
      </c>
      <c r="I48" s="11">
        <f t="shared" si="1"/>
        <v>41</v>
      </c>
      <c r="K48" s="12">
        <v>24.25</v>
      </c>
      <c r="L48" s="3"/>
      <c r="M48" s="13">
        <f t="shared" si="2"/>
        <v>65.25</v>
      </c>
    </row>
    <row r="49">
      <c r="A49" s="14">
        <v>48.0</v>
      </c>
      <c r="B49" s="15">
        <v>2019.0</v>
      </c>
      <c r="C49" s="16" t="s">
        <v>109</v>
      </c>
      <c r="D49" s="16" t="s">
        <v>110</v>
      </c>
      <c r="E49" s="17" t="s">
        <v>13</v>
      </c>
      <c r="F49" s="8">
        <v>10.41</v>
      </c>
      <c r="G49" s="9">
        <v>19.0</v>
      </c>
      <c r="H49" s="10">
        <v>12.5</v>
      </c>
      <c r="I49" s="11">
        <f t="shared" si="1"/>
        <v>41.91</v>
      </c>
      <c r="K49" s="12">
        <v>14.5</v>
      </c>
      <c r="L49" s="3"/>
      <c r="M49" s="13">
        <f t="shared" si="2"/>
        <v>56.41</v>
      </c>
    </row>
    <row r="50">
      <c r="A50" s="14">
        <v>49.0</v>
      </c>
      <c r="B50" s="15">
        <v>2019.0</v>
      </c>
      <c r="C50" s="16" t="s">
        <v>111</v>
      </c>
      <c r="D50" s="16" t="s">
        <v>112</v>
      </c>
      <c r="E50" s="17" t="s">
        <v>13</v>
      </c>
      <c r="F50" s="8">
        <v>9.0</v>
      </c>
      <c r="G50" s="9">
        <v>16.5</v>
      </c>
      <c r="H50" s="10">
        <v>6.0</v>
      </c>
      <c r="I50" s="11">
        <f t="shared" si="1"/>
        <v>31.5</v>
      </c>
      <c r="K50" s="12">
        <v>7.0</v>
      </c>
      <c r="L50" s="3"/>
      <c r="M50" s="13">
        <f t="shared" si="2"/>
        <v>38.5</v>
      </c>
    </row>
    <row r="51">
      <c r="A51" s="14">
        <v>50.0</v>
      </c>
      <c r="B51" s="15">
        <v>2019.0</v>
      </c>
      <c r="C51" s="16" t="s">
        <v>113</v>
      </c>
      <c r="D51" s="16" t="s">
        <v>114</v>
      </c>
      <c r="E51" s="17" t="s">
        <v>13</v>
      </c>
      <c r="F51" s="8">
        <v>9.58</v>
      </c>
      <c r="G51" s="9">
        <v>16.5</v>
      </c>
      <c r="H51" s="10">
        <v>6.0</v>
      </c>
      <c r="I51" s="11">
        <f t="shared" si="1"/>
        <v>32.08</v>
      </c>
      <c r="K51" s="12">
        <v>9.0</v>
      </c>
      <c r="L51" s="3"/>
      <c r="M51" s="13">
        <f t="shared" si="2"/>
        <v>41.08</v>
      </c>
    </row>
    <row r="52">
      <c r="A52" s="14">
        <v>51.0</v>
      </c>
      <c r="B52" s="15">
        <v>2019.0</v>
      </c>
      <c r="C52" s="16" t="s">
        <v>115</v>
      </c>
      <c r="D52" s="16" t="s">
        <v>116</v>
      </c>
      <c r="E52" s="17" t="s">
        <v>13</v>
      </c>
      <c r="F52" s="8">
        <v>11.66</v>
      </c>
      <c r="G52" s="9">
        <v>17.0</v>
      </c>
      <c r="H52" s="10">
        <v>14.75</v>
      </c>
      <c r="I52" s="11">
        <f t="shared" si="1"/>
        <v>43.41</v>
      </c>
      <c r="K52" s="12">
        <v>16.75</v>
      </c>
      <c r="L52" s="3"/>
      <c r="M52" s="13">
        <f t="shared" si="2"/>
        <v>60.16</v>
      </c>
    </row>
    <row r="53">
      <c r="A53" s="14">
        <v>52.0</v>
      </c>
      <c r="B53" s="15">
        <v>2019.0</v>
      </c>
      <c r="C53" s="16" t="s">
        <v>117</v>
      </c>
      <c r="D53" s="16" t="s">
        <v>118</v>
      </c>
      <c r="E53" s="17" t="s">
        <v>13</v>
      </c>
      <c r="F53" s="8">
        <v>14.5</v>
      </c>
      <c r="G53" s="9">
        <v>20.0</v>
      </c>
      <c r="H53" s="10">
        <v>16.5</v>
      </c>
      <c r="I53" s="11">
        <f t="shared" si="1"/>
        <v>51</v>
      </c>
      <c r="K53" s="12">
        <v>17.0</v>
      </c>
      <c r="L53" s="3"/>
      <c r="M53" s="13">
        <f t="shared" si="2"/>
        <v>68</v>
      </c>
    </row>
    <row r="54">
      <c r="A54" s="14">
        <v>53.0</v>
      </c>
      <c r="B54" s="15">
        <v>2019.0</v>
      </c>
      <c r="C54" s="16" t="s">
        <v>119</v>
      </c>
      <c r="D54" s="16" t="s">
        <v>120</v>
      </c>
      <c r="E54" s="17" t="s">
        <v>13</v>
      </c>
      <c r="F54" s="8">
        <v>13.08</v>
      </c>
      <c r="G54" s="9">
        <v>19.0</v>
      </c>
      <c r="H54" s="10">
        <v>9.5</v>
      </c>
      <c r="I54" s="11">
        <f t="shared" si="1"/>
        <v>41.58</v>
      </c>
      <c r="K54" s="12">
        <v>14.5</v>
      </c>
      <c r="L54" s="3"/>
      <c r="M54" s="13">
        <f t="shared" si="2"/>
        <v>56.08</v>
      </c>
    </row>
    <row r="55">
      <c r="A55" s="14">
        <v>54.0</v>
      </c>
      <c r="B55" s="15">
        <v>2019.0</v>
      </c>
      <c r="C55" s="16" t="s">
        <v>121</v>
      </c>
      <c r="D55" s="16" t="s">
        <v>122</v>
      </c>
      <c r="E55" s="17" t="s">
        <v>13</v>
      </c>
      <c r="F55" s="8">
        <v>5.16</v>
      </c>
      <c r="G55" s="9">
        <v>19.0</v>
      </c>
      <c r="H55" s="10">
        <v>4.5</v>
      </c>
      <c r="I55" s="11">
        <f t="shared" si="1"/>
        <v>28.66</v>
      </c>
      <c r="K55" s="12">
        <v>5.0</v>
      </c>
      <c r="L55" s="3"/>
      <c r="M55" s="13">
        <f t="shared" si="2"/>
        <v>33.66</v>
      </c>
    </row>
    <row r="56">
      <c r="A56" s="14">
        <v>55.0</v>
      </c>
      <c r="B56" s="15">
        <v>2019.0</v>
      </c>
      <c r="C56" s="16" t="s">
        <v>123</v>
      </c>
      <c r="D56" s="16" t="s">
        <v>124</v>
      </c>
      <c r="E56" s="17" t="s">
        <v>13</v>
      </c>
      <c r="F56" s="8">
        <v>23.5</v>
      </c>
      <c r="G56" s="9">
        <v>20.0</v>
      </c>
      <c r="H56" s="10">
        <v>18.5</v>
      </c>
      <c r="I56" s="11">
        <f t="shared" si="1"/>
        <v>62</v>
      </c>
      <c r="K56" s="12">
        <v>23.5</v>
      </c>
      <c r="L56" s="3"/>
      <c r="M56" s="13">
        <f t="shared" si="2"/>
        <v>85.5</v>
      </c>
    </row>
    <row r="57">
      <c r="A57" s="14">
        <v>56.0</v>
      </c>
      <c r="B57" s="15">
        <v>2019.0</v>
      </c>
      <c r="C57" s="16" t="s">
        <v>125</v>
      </c>
      <c r="D57" s="16" t="s">
        <v>126</v>
      </c>
      <c r="E57" s="17" t="s">
        <v>13</v>
      </c>
      <c r="F57" s="8">
        <v>9.0</v>
      </c>
      <c r="G57" s="9">
        <v>17.5</v>
      </c>
      <c r="H57" s="10">
        <v>4.5</v>
      </c>
      <c r="I57" s="11">
        <f t="shared" si="1"/>
        <v>31</v>
      </c>
      <c r="K57" s="12">
        <v>6.25</v>
      </c>
      <c r="L57" s="3"/>
      <c r="M57" s="13">
        <f t="shared" si="2"/>
        <v>37.25</v>
      </c>
    </row>
    <row r="58">
      <c r="A58" s="14">
        <v>57.0</v>
      </c>
      <c r="B58" s="15">
        <v>2019.0</v>
      </c>
      <c r="C58" s="16" t="s">
        <v>127</v>
      </c>
      <c r="D58" s="16" t="s">
        <v>128</v>
      </c>
      <c r="E58" s="17" t="s">
        <v>13</v>
      </c>
      <c r="F58" s="8">
        <v>9.16</v>
      </c>
      <c r="G58" s="9">
        <v>19.0</v>
      </c>
      <c r="H58" s="10">
        <v>11.75</v>
      </c>
      <c r="I58" s="11">
        <f t="shared" si="1"/>
        <v>39.91</v>
      </c>
      <c r="K58" s="12">
        <v>9.75</v>
      </c>
      <c r="L58" s="3"/>
      <c r="M58" s="13">
        <f t="shared" si="2"/>
        <v>49.66</v>
      </c>
    </row>
    <row r="59">
      <c r="A59" s="14">
        <v>58.0</v>
      </c>
      <c r="B59" s="15">
        <v>2019.0</v>
      </c>
      <c r="C59" s="16" t="s">
        <v>129</v>
      </c>
      <c r="D59" s="16" t="s">
        <v>130</v>
      </c>
      <c r="E59" s="17" t="s">
        <v>13</v>
      </c>
      <c r="F59" s="8">
        <v>15.75</v>
      </c>
      <c r="G59" s="9">
        <v>16.25</v>
      </c>
      <c r="H59" s="10">
        <v>15.25</v>
      </c>
      <c r="I59" s="11">
        <f t="shared" si="1"/>
        <v>47.25</v>
      </c>
      <c r="K59" s="12">
        <v>13.75</v>
      </c>
      <c r="L59" s="3"/>
      <c r="M59" s="13">
        <f t="shared" si="2"/>
        <v>61</v>
      </c>
    </row>
    <row r="60">
      <c r="A60" s="14">
        <v>59.0</v>
      </c>
      <c r="B60" s="15">
        <v>2019.0</v>
      </c>
      <c r="C60" s="16" t="s">
        <v>131</v>
      </c>
      <c r="D60" s="16" t="s">
        <v>132</v>
      </c>
      <c r="E60" s="17" t="s">
        <v>13</v>
      </c>
      <c r="F60" s="8">
        <v>8.5</v>
      </c>
      <c r="G60" s="9">
        <v>13.5</v>
      </c>
      <c r="H60" s="10">
        <v>5.0</v>
      </c>
      <c r="I60" s="11">
        <f t="shared" si="1"/>
        <v>27</v>
      </c>
      <c r="K60" s="12">
        <v>7.0</v>
      </c>
      <c r="L60" s="3"/>
      <c r="M60" s="13">
        <f t="shared" si="2"/>
        <v>34</v>
      </c>
    </row>
    <row r="61">
      <c r="A61" s="14">
        <v>60.0</v>
      </c>
      <c r="B61" s="15">
        <v>2022.0</v>
      </c>
      <c r="C61" s="16" t="s">
        <v>133</v>
      </c>
      <c r="D61" s="16" t="s">
        <v>134</v>
      </c>
      <c r="E61" s="17" t="s">
        <v>135</v>
      </c>
      <c r="F61" s="8">
        <v>23.41</v>
      </c>
      <c r="G61" s="9">
        <v>18.5</v>
      </c>
      <c r="H61" s="10">
        <v>23.75</v>
      </c>
      <c r="I61" s="11">
        <f t="shared" si="1"/>
        <v>65.66</v>
      </c>
      <c r="K61" s="12">
        <v>25.25</v>
      </c>
      <c r="L61" s="3"/>
      <c r="M61" s="13">
        <f t="shared" si="2"/>
        <v>90.91</v>
      </c>
    </row>
    <row r="62">
      <c r="A62" s="14">
        <v>61.0</v>
      </c>
      <c r="B62" s="15">
        <v>2022.0</v>
      </c>
      <c r="C62" s="16" t="s">
        <v>136</v>
      </c>
      <c r="D62" s="16" t="s">
        <v>137</v>
      </c>
      <c r="E62" s="17" t="s">
        <v>138</v>
      </c>
      <c r="F62" s="8">
        <v>13.83</v>
      </c>
      <c r="G62" s="9">
        <v>19.25</v>
      </c>
      <c r="H62" s="10">
        <v>22.0</v>
      </c>
      <c r="I62" s="11">
        <f t="shared" si="1"/>
        <v>55.08</v>
      </c>
      <c r="K62" s="12">
        <v>26.0</v>
      </c>
      <c r="L62" s="3"/>
      <c r="M62" s="13">
        <f t="shared" si="2"/>
        <v>81.08</v>
      </c>
    </row>
    <row r="63">
      <c r="A63" s="14">
        <v>62.0</v>
      </c>
      <c r="B63" s="15">
        <v>2022.0</v>
      </c>
      <c r="C63" s="16" t="s">
        <v>139</v>
      </c>
      <c r="D63" s="16" t="s">
        <v>140</v>
      </c>
      <c r="E63" s="17" t="s">
        <v>138</v>
      </c>
      <c r="F63" s="8">
        <v>19.66</v>
      </c>
      <c r="G63" s="9">
        <v>19.25</v>
      </c>
      <c r="H63" s="10">
        <v>20.25</v>
      </c>
      <c r="I63" s="11">
        <f t="shared" si="1"/>
        <v>59.16</v>
      </c>
      <c r="K63" s="12">
        <v>26.0</v>
      </c>
      <c r="L63" s="3"/>
      <c r="M63" s="13">
        <f t="shared" si="2"/>
        <v>85.16</v>
      </c>
    </row>
    <row r="64">
      <c r="A64" s="14">
        <v>63.0</v>
      </c>
      <c r="B64" s="15">
        <v>2022.0</v>
      </c>
      <c r="C64" s="16" t="s">
        <v>141</v>
      </c>
      <c r="D64" s="16" t="s">
        <v>142</v>
      </c>
      <c r="E64" s="17" t="s">
        <v>138</v>
      </c>
      <c r="F64" s="8">
        <v>17.25</v>
      </c>
      <c r="G64" s="9">
        <v>19.5</v>
      </c>
      <c r="H64" s="10">
        <v>19.0</v>
      </c>
      <c r="I64" s="11">
        <f t="shared" si="1"/>
        <v>55.75</v>
      </c>
      <c r="K64" s="12">
        <v>25.0</v>
      </c>
      <c r="L64" s="3"/>
      <c r="M64" s="13">
        <f t="shared" si="2"/>
        <v>80.75</v>
      </c>
    </row>
    <row r="65">
      <c r="A65" s="14">
        <v>64.0</v>
      </c>
      <c r="B65" s="15">
        <v>2022.0</v>
      </c>
      <c r="C65" s="16" t="s">
        <v>143</v>
      </c>
      <c r="D65" s="16" t="s">
        <v>144</v>
      </c>
      <c r="E65" s="17" t="s">
        <v>138</v>
      </c>
      <c r="F65" s="8">
        <v>21.16</v>
      </c>
      <c r="G65" s="9">
        <v>18.5</v>
      </c>
      <c r="H65" s="10">
        <v>23.5</v>
      </c>
      <c r="I65" s="11">
        <f t="shared" si="1"/>
        <v>63.16</v>
      </c>
      <c r="K65" s="12">
        <v>25.75</v>
      </c>
      <c r="L65" s="3"/>
      <c r="M65" s="13">
        <f t="shared" si="2"/>
        <v>88.91</v>
      </c>
    </row>
    <row r="66">
      <c r="A66" s="14">
        <v>65.0</v>
      </c>
      <c r="B66" s="15">
        <v>2022.0</v>
      </c>
      <c r="C66" s="16" t="s">
        <v>145</v>
      </c>
      <c r="D66" s="16" t="s">
        <v>146</v>
      </c>
      <c r="E66" s="17" t="s">
        <v>147</v>
      </c>
      <c r="F66" s="8">
        <v>21.66</v>
      </c>
      <c r="G66" s="9">
        <v>18.0</v>
      </c>
      <c r="H66" s="10">
        <v>24.25</v>
      </c>
      <c r="I66" s="11">
        <f t="shared" si="1"/>
        <v>63.91</v>
      </c>
      <c r="K66" s="12">
        <v>25.5</v>
      </c>
      <c r="L66" s="3"/>
      <c r="M66" s="13">
        <f t="shared" si="2"/>
        <v>89.41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